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chris\OneDrive\Documentos\GitHub\dataWrangling\jupyter\"/>
    </mc:Choice>
  </mc:AlternateContent>
  <bookViews>
    <workbookView xWindow="0" yWindow="0" windowWidth="19200" windowHeight="6950"/>
  </bookViews>
  <sheets>
    <sheet name="data" sheetId="1" r:id="rId1"/>
    <sheet name="list" sheetId="2" r:id="rId2"/>
  </sheets>
  <definedNames>
    <definedName name="bugcovering">list!$B$3:$B$33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175" i="1" l="1"/>
  <c r="S2570" i="1"/>
  <c r="S2571" i="1"/>
  <c r="S2572" i="1"/>
  <c r="S5182" i="1"/>
  <c r="S2573" i="1"/>
  <c r="S449" i="1"/>
  <c r="S825" i="1"/>
  <c r="S826" i="1"/>
  <c r="S3917" i="1"/>
  <c r="S834" i="1"/>
  <c r="S5188" i="1"/>
  <c r="S2574" i="1"/>
  <c r="S197" i="1"/>
  <c r="S743" i="1"/>
  <c r="S198" i="1"/>
  <c r="S2575" i="1"/>
  <c r="S1969" i="1"/>
  <c r="S202" i="1"/>
  <c r="S1970" i="1"/>
  <c r="S201" i="1"/>
  <c r="S5190" i="1"/>
  <c r="S835" i="1"/>
  <c r="S5168" i="1"/>
  <c r="S836" i="1"/>
  <c r="S3918" i="1"/>
  <c r="S3919" i="1"/>
  <c r="S837" i="1"/>
  <c r="S838" i="1"/>
  <c r="S744" i="1"/>
  <c r="S751" i="1"/>
  <c r="S457" i="1"/>
  <c r="S458" i="1"/>
  <c r="S45" i="1"/>
  <c r="S745" i="1"/>
  <c r="S46" i="1"/>
  <c r="S200" i="1"/>
  <c r="S450" i="1"/>
  <c r="S2427" i="1"/>
  <c r="S48" i="1"/>
  <c r="S839" i="1"/>
  <c r="S840" i="1"/>
  <c r="S827" i="1"/>
  <c r="S746" i="1"/>
  <c r="S747" i="1"/>
  <c r="S5183" i="1"/>
  <c r="S456" i="1"/>
  <c r="S1848" i="1"/>
  <c r="S828" i="1"/>
  <c r="S3595" i="1"/>
  <c r="S2039" i="1"/>
  <c r="S451" i="1"/>
  <c r="S833" i="1"/>
  <c r="S3596" i="1"/>
  <c r="S49" i="1"/>
  <c r="S5184" i="1"/>
  <c r="S2040" i="1"/>
  <c r="S3799" i="1"/>
  <c r="S4304" i="1"/>
  <c r="S748" i="1"/>
  <c r="S4294" i="1"/>
  <c r="S4742" i="1"/>
  <c r="S4428" i="1"/>
  <c r="S749" i="1"/>
  <c r="S4299" i="1"/>
  <c r="S3790" i="1"/>
  <c r="S1818" i="1"/>
  <c r="S70" i="1"/>
  <c r="S4314" i="1"/>
  <c r="S4254" i="1"/>
  <c r="S5185" i="1"/>
  <c r="S841" i="1"/>
  <c r="S4303" i="1"/>
  <c r="S72" i="1"/>
  <c r="S4315" i="1"/>
  <c r="S750" i="1"/>
  <c r="S1977" i="1"/>
  <c r="S50" i="1"/>
  <c r="S3942" i="1"/>
  <c r="S1819" i="1"/>
  <c r="S1826" i="1"/>
  <c r="S4259" i="1"/>
  <c r="S51" i="1"/>
  <c r="S4316" i="1"/>
  <c r="S52" i="1"/>
  <c r="S829" i="1"/>
  <c r="S4305" i="1"/>
  <c r="S842" i="1"/>
  <c r="S4306" i="1"/>
  <c r="S27" i="1"/>
  <c r="S5186" i="1"/>
  <c r="S1971" i="1"/>
  <c r="S75" i="1"/>
  <c r="S4295" i="1"/>
  <c r="S3920" i="1"/>
  <c r="S4301" i="1"/>
  <c r="S2041" i="1"/>
  <c r="S3943" i="1"/>
  <c r="S3597" i="1"/>
  <c r="S4317" i="1"/>
  <c r="S4307" i="1"/>
  <c r="S4099" i="1"/>
  <c r="S1825" i="1"/>
  <c r="S4296" i="1"/>
  <c r="S2428" i="1"/>
  <c r="S4263" i="1"/>
  <c r="S1820" i="1"/>
  <c r="S3944" i="1"/>
  <c r="S4308" i="1"/>
  <c r="S4297" i="1"/>
  <c r="S76" i="1"/>
  <c r="S4323" i="1"/>
  <c r="S4318" i="1"/>
  <c r="S4319" i="1"/>
  <c r="S5169" i="1"/>
  <c r="S2479" i="1"/>
  <c r="S4321" i="1"/>
  <c r="S5189" i="1"/>
  <c r="S452" i="1"/>
  <c r="S4261" i="1"/>
  <c r="S3652" i="1"/>
  <c r="S1972" i="1"/>
  <c r="S4100" i="1"/>
  <c r="S1973" i="1"/>
  <c r="S4743" i="1"/>
  <c r="S77" i="1"/>
  <c r="S47" i="1"/>
  <c r="S4309" i="1"/>
  <c r="S4083" i="1"/>
  <c r="S199" i="1"/>
  <c r="S1821" i="1"/>
  <c r="S258" i="1"/>
  <c r="S3950" i="1"/>
  <c r="S4298" i="1"/>
  <c r="S53" i="1"/>
  <c r="S22" i="1"/>
  <c r="S1730" i="1"/>
  <c r="S4320" i="1"/>
  <c r="S2688" i="1"/>
  <c r="S4366" i="1"/>
  <c r="S1824" i="1"/>
  <c r="S5187" i="1"/>
  <c r="S1100" i="1"/>
  <c r="S453" i="1"/>
  <c r="S4084" i="1"/>
  <c r="S4429" i="1"/>
  <c r="S4310" i="1"/>
  <c r="S5177" i="1"/>
  <c r="S4313" i="1"/>
  <c r="S1974" i="1"/>
  <c r="S4106" i="1"/>
  <c r="S4430" i="1"/>
  <c r="S5048" i="1"/>
  <c r="S71" i="1"/>
  <c r="S4255" i="1"/>
  <c r="S1705" i="1"/>
  <c r="S4101" i="1"/>
  <c r="S2578" i="1"/>
  <c r="S830" i="1"/>
  <c r="S1810" i="1"/>
  <c r="S1975" i="1"/>
  <c r="S1699" i="1"/>
  <c r="S4744" i="1"/>
  <c r="S4747" i="1"/>
  <c r="S4085" i="1"/>
  <c r="S1849" i="1"/>
  <c r="S4284" i="1"/>
  <c r="S5170" i="1"/>
  <c r="S1092" i="1"/>
  <c r="S4256" i="1"/>
  <c r="S1976" i="1"/>
  <c r="S114" i="1"/>
  <c r="S5056" i="1"/>
  <c r="S1039" i="1"/>
  <c r="S4722" i="1"/>
  <c r="S2679" i="1"/>
  <c r="S1700" i="1"/>
  <c r="S1038" i="1"/>
  <c r="S2272" i="1"/>
  <c r="S1855" i="1"/>
  <c r="S3960" i="1"/>
  <c r="S970" i="1"/>
  <c r="S4729" i="1"/>
  <c r="S962" i="1"/>
  <c r="S1731" i="1"/>
  <c r="S2680" i="1"/>
  <c r="S115" i="1"/>
  <c r="S1927" i="1"/>
  <c r="S1030" i="1"/>
  <c r="S4731" i="1"/>
  <c r="S1093" i="1"/>
  <c r="S1522" i="1"/>
  <c r="S3644" i="1"/>
  <c r="S113" i="1"/>
  <c r="S78" i="1"/>
  <c r="S969" i="1"/>
  <c r="S1036" i="1"/>
  <c r="S1732" i="1"/>
  <c r="S4723" i="1"/>
  <c r="S963" i="1"/>
  <c r="S2344" i="1"/>
  <c r="S3826" i="1"/>
  <c r="S843" i="1"/>
  <c r="S1037" i="1"/>
  <c r="S3598" i="1"/>
  <c r="S4727" i="1"/>
  <c r="S964" i="1"/>
  <c r="S73" i="1"/>
  <c r="S4913" i="1"/>
  <c r="S4325" i="1"/>
  <c r="S1031" i="1"/>
  <c r="S3820" i="1"/>
  <c r="S965" i="1"/>
  <c r="S116" i="1"/>
  <c r="S204" i="1"/>
  <c r="S4918" i="1"/>
  <c r="S4567" i="1"/>
  <c r="S5049" i="1"/>
  <c r="S117" i="1"/>
  <c r="S4728" i="1"/>
  <c r="S1822" i="1"/>
  <c r="S1827" i="1"/>
  <c r="S2595" i="1"/>
  <c r="S1935" i="1"/>
  <c r="S2597" i="1"/>
  <c r="S2318" i="1"/>
  <c r="S3821" i="1"/>
  <c r="S2577" i="1"/>
  <c r="S2348" i="1"/>
  <c r="S4311" i="1"/>
  <c r="S4156" i="1"/>
  <c r="S4458" i="1"/>
  <c r="S2590" i="1"/>
  <c r="S966" i="1"/>
  <c r="S4724" i="1"/>
  <c r="S3810" i="1"/>
  <c r="S118" i="1"/>
  <c r="S4312" i="1"/>
  <c r="S1094" i="1"/>
  <c r="S4367" i="1"/>
  <c r="S3375" i="1"/>
  <c r="S5171" i="1"/>
  <c r="S578" i="1"/>
  <c r="S2487" i="1"/>
  <c r="S1032" i="1"/>
  <c r="S4525" i="1"/>
  <c r="S2319" i="1"/>
  <c r="S1523" i="1"/>
  <c r="S1850" i="1"/>
  <c r="S3952" i="1"/>
  <c r="S1524" i="1"/>
  <c r="S119" i="1"/>
  <c r="S831" i="1"/>
  <c r="S967" i="1"/>
  <c r="S1525" i="1"/>
  <c r="S1530" i="1"/>
  <c r="S3953" i="1"/>
  <c r="S4292" i="1"/>
  <c r="S1095" i="1"/>
  <c r="S2480" i="1"/>
  <c r="S120" i="1"/>
  <c r="S3599" i="1"/>
  <c r="S5172" i="1"/>
  <c r="S2320" i="1"/>
  <c r="S427" i="1"/>
  <c r="S4300" i="1"/>
  <c r="S1812" i="1"/>
  <c r="S3822" i="1"/>
  <c r="S3846" i="1"/>
  <c r="S2596" i="1"/>
  <c r="S454" i="1"/>
  <c r="S1111" i="1"/>
  <c r="S5050" i="1"/>
  <c r="S1851" i="1"/>
  <c r="S3823" i="1"/>
  <c r="S4725" i="1"/>
  <c r="S1858" i="1"/>
  <c r="S2321" i="1"/>
  <c r="S4526" i="1"/>
  <c r="S2118" i="1"/>
  <c r="S4431" i="1"/>
  <c r="S4568" i="1"/>
  <c r="S455" i="1"/>
  <c r="S3954" i="1"/>
  <c r="S4373" i="1"/>
  <c r="S1096" i="1"/>
  <c r="S968" i="1"/>
  <c r="S1526" i="1"/>
  <c r="S5057" i="1"/>
  <c r="S4869" i="1"/>
  <c r="S2591" i="1"/>
  <c r="S1527" i="1"/>
  <c r="S4575" i="1"/>
  <c r="S94" i="1"/>
  <c r="S5051" i="1"/>
  <c r="S428" i="1"/>
  <c r="S2345" i="1"/>
  <c r="S4527" i="1"/>
  <c r="S4569" i="1"/>
  <c r="S1097" i="1"/>
  <c r="S1104" i="1"/>
  <c r="S4260" i="1"/>
  <c r="S1701" i="1"/>
  <c r="S4825" i="1"/>
  <c r="S4570" i="1"/>
  <c r="S2322" i="1"/>
  <c r="S2667" i="1"/>
  <c r="S4862" i="1"/>
  <c r="S3955" i="1"/>
  <c r="S4062" i="1"/>
  <c r="S4571" i="1"/>
  <c r="S4545" i="1"/>
  <c r="S4285" i="1"/>
  <c r="S4257" i="1"/>
  <c r="S1917" i="1"/>
  <c r="S5107" i="1"/>
  <c r="S249" i="1"/>
  <c r="S4258" i="1"/>
  <c r="S4863" i="1"/>
  <c r="S4528" i="1"/>
  <c r="S3961" i="1"/>
  <c r="S3829" i="1"/>
  <c r="S3914" i="1"/>
  <c r="S4529" i="1"/>
  <c r="S4209" i="1"/>
  <c r="S5018" i="1"/>
  <c r="S5052" i="1"/>
  <c r="S2969" i="1"/>
  <c r="S1105" i="1"/>
  <c r="S4572" i="1"/>
  <c r="S5019" i="1"/>
  <c r="S2459" i="1"/>
  <c r="S3824" i="1"/>
  <c r="S121" i="1"/>
  <c r="S429" i="1"/>
  <c r="S2681" i="1"/>
  <c r="S4546" i="1"/>
  <c r="S4532" i="1"/>
  <c r="S3317" i="1"/>
  <c r="S430" i="1"/>
  <c r="S2346" i="1"/>
  <c r="S1779" i="1"/>
  <c r="S3014" i="1"/>
  <c r="S1780" i="1"/>
  <c r="S2592" i="1"/>
  <c r="S2467" i="1"/>
  <c r="S1589" i="1"/>
  <c r="S3015" i="1"/>
  <c r="S3956" i="1"/>
  <c r="S3753" i="1"/>
  <c r="S4850" i="1"/>
  <c r="S2435" i="1"/>
  <c r="S2021" i="1"/>
  <c r="S3745" i="1"/>
  <c r="S3308" i="1"/>
  <c r="S1781" i="1"/>
  <c r="S1528" i="1"/>
  <c r="S205" i="1"/>
  <c r="S4842" i="1"/>
  <c r="S5025" i="1"/>
  <c r="S2134" i="1"/>
  <c r="S3921" i="1"/>
  <c r="S4210" i="1"/>
  <c r="S1529" i="1"/>
  <c r="S3825" i="1"/>
  <c r="S1695" i="1"/>
  <c r="S4211" i="1"/>
  <c r="S4573" i="1"/>
  <c r="S3063" i="1"/>
  <c r="S4970" i="1"/>
  <c r="S3746" i="1"/>
  <c r="S2338" i="1"/>
  <c r="S4215" i="1"/>
  <c r="S2323" i="1"/>
  <c r="S261" i="1"/>
  <c r="S3959" i="1"/>
  <c r="S972" i="1"/>
  <c r="S250" i="1"/>
  <c r="S1583" i="1"/>
  <c r="S2970" i="1"/>
  <c r="S2358" i="1"/>
  <c r="S3847" i="1"/>
  <c r="S4218" i="1"/>
  <c r="S4843" i="1"/>
  <c r="S2963" i="1"/>
  <c r="S1782" i="1"/>
  <c r="S2964" i="1"/>
  <c r="S3439" i="1"/>
  <c r="S4636" i="1"/>
  <c r="S3266" i="1"/>
  <c r="S4088" i="1"/>
  <c r="S4533" i="1"/>
  <c r="S2260" i="1"/>
  <c r="S90" i="1"/>
  <c r="S1702" i="1"/>
  <c r="S5026" i="1"/>
  <c r="S5020" i="1"/>
  <c r="S5176" i="1"/>
  <c r="S3345" i="1"/>
  <c r="S3945" i="1"/>
  <c r="S1787" i="1"/>
  <c r="S4157" i="1"/>
  <c r="S4849" i="1"/>
  <c r="S1859" i="1"/>
  <c r="S4947" i="1"/>
  <c r="S1033" i="1"/>
  <c r="S4212" i="1"/>
  <c r="S4971" i="1"/>
  <c r="S3624" i="1"/>
  <c r="S79" i="1"/>
  <c r="S4216" i="1"/>
  <c r="S4293" i="1"/>
  <c r="S68" i="1"/>
  <c r="S3886" i="1"/>
  <c r="S4432" i="1"/>
  <c r="S4213" i="1"/>
  <c r="S1860" i="1"/>
  <c r="S4826" i="1"/>
  <c r="S1811" i="1"/>
  <c r="S1852" i="1"/>
  <c r="S4547" i="1"/>
  <c r="S1783" i="1"/>
  <c r="S3173" i="1"/>
  <c r="S1098" i="1"/>
  <c r="S733" i="1"/>
  <c r="S4433" i="1"/>
  <c r="S3645" i="1"/>
  <c r="S4158" i="1"/>
  <c r="S4914" i="1"/>
  <c r="S3848" i="1"/>
  <c r="S1784" i="1"/>
  <c r="S4176" i="1"/>
  <c r="S262" i="1"/>
  <c r="S278" i="1"/>
  <c r="S3346" i="1"/>
  <c r="S1007" i="1"/>
  <c r="S2645" i="1"/>
  <c r="S3811" i="1"/>
  <c r="S203" i="1"/>
  <c r="S2324" i="1"/>
  <c r="S1106" i="1"/>
  <c r="S4177" i="1"/>
  <c r="S5053" i="1"/>
  <c r="S3957" i="1"/>
  <c r="S1928" i="1"/>
  <c r="S4459" i="1"/>
  <c r="S3601" i="1"/>
  <c r="S4637" i="1"/>
  <c r="S5099" i="1"/>
  <c r="S579" i="1"/>
  <c r="S1918" i="1"/>
  <c r="S280" i="1"/>
  <c r="S3819" i="1"/>
  <c r="S1592" i="1"/>
  <c r="S4972" i="1"/>
  <c r="S3791" i="1"/>
  <c r="S1013" i="1"/>
  <c r="S3164" i="1"/>
  <c r="S3347" i="1"/>
  <c r="S4872" i="1"/>
  <c r="S3756" i="1"/>
  <c r="S1008" i="1"/>
  <c r="S4979" i="1"/>
  <c r="S724" i="1"/>
  <c r="S5021" i="1"/>
  <c r="S1929" i="1"/>
  <c r="S4939" i="1"/>
  <c r="S2339" i="1"/>
  <c r="S4574" i="1"/>
  <c r="S4368" i="1"/>
  <c r="S1584" i="1"/>
  <c r="S4214" i="1"/>
  <c r="S4548" i="1"/>
  <c r="S4549" i="1"/>
  <c r="S282" i="1"/>
  <c r="S4673" i="1"/>
  <c r="S2481" i="1"/>
  <c r="S4530" i="1"/>
  <c r="S1112" i="1"/>
  <c r="S1585" i="1"/>
  <c r="S2022" i="1"/>
  <c r="S3064" i="1"/>
  <c r="S1925" i="1"/>
  <c r="S3747" i="1"/>
  <c r="S2279" i="1"/>
  <c r="S241" i="1"/>
  <c r="S1786" i="1"/>
  <c r="S1012" i="1"/>
  <c r="S1018" i="1"/>
  <c r="S4163" i="1"/>
  <c r="S973" i="1"/>
  <c r="S5054" i="1"/>
  <c r="S1997" i="1"/>
  <c r="S3748" i="1"/>
  <c r="S580" i="1"/>
  <c r="S1590" i="1"/>
  <c r="S4993" i="1"/>
  <c r="S1919" i="1"/>
  <c r="S5022" i="1"/>
  <c r="S3267" i="1"/>
  <c r="S4940" i="1"/>
  <c r="S581" i="1"/>
  <c r="S3849" i="1"/>
  <c r="S912" i="1"/>
  <c r="S3309" i="1"/>
  <c r="S4643" i="1"/>
  <c r="S2965" i="1"/>
  <c r="S283" i="1"/>
  <c r="S153" i="1"/>
  <c r="S3887" i="1"/>
  <c r="S1785" i="1"/>
  <c r="S4550" i="1"/>
  <c r="S2135" i="1"/>
  <c r="S5023" i="1"/>
  <c r="S3310" i="1"/>
  <c r="S3646" i="1"/>
  <c r="S3277" i="1"/>
  <c r="S4844" i="1"/>
  <c r="S4551" i="1"/>
  <c r="S2136" i="1"/>
  <c r="S3812" i="1"/>
  <c r="S4994" i="1"/>
  <c r="S2094" i="1"/>
  <c r="S4063" i="1"/>
  <c r="S4995" i="1"/>
  <c r="S4262" i="1"/>
  <c r="S913" i="1"/>
  <c r="S1856" i="1"/>
  <c r="S3065" i="1"/>
  <c r="S1171" i="1"/>
  <c r="S4467" i="1"/>
  <c r="S889" i="1"/>
  <c r="S3922" i="1"/>
  <c r="S284" i="1"/>
  <c r="S1107" i="1"/>
  <c r="S3850" i="1"/>
  <c r="S1344" i="1"/>
  <c r="S3172" i="1"/>
  <c r="S1586" i="1"/>
  <c r="S2046" i="1"/>
  <c r="S3792" i="1"/>
  <c r="S4667" i="1"/>
  <c r="S3165" i="1"/>
  <c r="S4898" i="1"/>
  <c r="S2349" i="1"/>
  <c r="S2837" i="1"/>
  <c r="S5129" i="1"/>
  <c r="S3355" i="1"/>
  <c r="S681" i="1"/>
  <c r="S1861" i="1"/>
  <c r="S54" i="1"/>
  <c r="S3268" i="1"/>
  <c r="S1099" i="1"/>
  <c r="S1991" i="1"/>
  <c r="S752" i="1"/>
  <c r="S2347" i="1"/>
  <c r="S4185" i="1"/>
  <c r="S2378" i="1"/>
  <c r="S3278" i="1"/>
  <c r="S4302" i="1"/>
  <c r="S3749" i="1"/>
  <c r="S2460" i="1"/>
  <c r="S4638" i="1"/>
  <c r="S1326" i="1"/>
  <c r="S4353" i="1"/>
  <c r="S2042" i="1"/>
  <c r="S263" i="1"/>
  <c r="S1992" i="1"/>
  <c r="S2340" i="1"/>
  <c r="S726" i="1"/>
  <c r="S3066" i="1"/>
  <c r="S4576" i="1"/>
  <c r="S1769" i="1"/>
  <c r="S1690" i="1"/>
  <c r="S4668" i="1"/>
  <c r="S1014" i="1"/>
  <c r="S2791" i="1"/>
  <c r="S725" i="1"/>
  <c r="S4941" i="1"/>
  <c r="S3279" i="1"/>
  <c r="S4864" i="1"/>
  <c r="S708" i="1"/>
  <c r="S1930" i="1"/>
  <c r="S2838" i="1"/>
  <c r="S2379" i="1"/>
  <c r="S4827" i="1"/>
  <c r="S1862" i="1"/>
  <c r="S1639" i="1"/>
  <c r="S4552" i="1"/>
  <c r="S4608" i="1"/>
  <c r="S4018" i="1"/>
  <c r="S1978" i="1"/>
  <c r="S4019" i="1"/>
  <c r="S1770" i="1"/>
  <c r="S1920" i="1"/>
  <c r="S5100" i="1"/>
  <c r="S95" i="1"/>
  <c r="S2341" i="1"/>
  <c r="S3625" i="1"/>
  <c r="S2048" i="1"/>
  <c r="S4973" i="1"/>
  <c r="S2429" i="1"/>
  <c r="S2971" i="1"/>
  <c r="S4557" i="1"/>
  <c r="S3348" i="1"/>
  <c r="S2251" i="1"/>
  <c r="S3376" i="1"/>
  <c r="S5055" i="1"/>
  <c r="S3166" i="1"/>
  <c r="S4628" i="1"/>
  <c r="S2682" i="1"/>
  <c r="S3167" i="1"/>
  <c r="S4917" i="1"/>
  <c r="S890" i="1"/>
  <c r="S3377" i="1"/>
  <c r="S1863" i="1"/>
  <c r="S3269" i="1"/>
  <c r="S1172" i="1"/>
  <c r="S3626" i="1"/>
  <c r="S3280" i="1"/>
  <c r="S4828" i="1"/>
  <c r="S2683" i="1"/>
  <c r="S3270" i="1"/>
  <c r="S242" i="1"/>
  <c r="S3363" i="1"/>
  <c r="S4942" i="1"/>
  <c r="S2241" i="1"/>
  <c r="S3378" i="1"/>
  <c r="S1161" i="1"/>
  <c r="S3356" i="1"/>
  <c r="S1998" i="1"/>
  <c r="S995" i="1"/>
  <c r="S4217" i="1"/>
  <c r="S5001" i="1"/>
  <c r="S4609" i="1"/>
  <c r="S4848" i="1"/>
  <c r="S4281" i="1"/>
  <c r="S793" i="1"/>
  <c r="S4020" i="1"/>
  <c r="S2359" i="1"/>
  <c r="S3168" i="1"/>
  <c r="S2273" i="1"/>
  <c r="S2461" i="1"/>
  <c r="S2028" i="1"/>
  <c r="S3349" i="1"/>
  <c r="S285" i="1"/>
  <c r="S4553" i="1"/>
  <c r="S2023" i="1"/>
  <c r="S682" i="1"/>
  <c r="S2360" i="1"/>
  <c r="S3600" i="1"/>
  <c r="S4159" i="1"/>
  <c r="S2119" i="1"/>
  <c r="S4645" i="1"/>
  <c r="S4873" i="1"/>
  <c r="S3315" i="1"/>
  <c r="S2024" i="1"/>
  <c r="S914" i="1"/>
  <c r="S721" i="1"/>
  <c r="S1736" i="1"/>
  <c r="S3627" i="1"/>
  <c r="S2342" i="1"/>
  <c r="S2646" i="1"/>
  <c r="S3888" i="1"/>
  <c r="S4460" i="1"/>
  <c r="S3271" i="1"/>
  <c r="S2593" i="1"/>
  <c r="S1345" i="1"/>
  <c r="S5173" i="1"/>
  <c r="S4900" i="1"/>
  <c r="S722" i="1"/>
  <c r="S3275" i="1"/>
  <c r="S994" i="1"/>
  <c r="S3750" i="1"/>
  <c r="S419" i="1"/>
  <c r="S4369" i="1"/>
  <c r="S4629" i="1"/>
  <c r="S3067" i="1"/>
  <c r="S264" i="1"/>
  <c r="S4178" i="1"/>
  <c r="S3169" i="1"/>
  <c r="S4892" i="1"/>
  <c r="S3357" i="1"/>
  <c r="S5106" i="1"/>
  <c r="S892" i="1"/>
  <c r="S3628" i="1"/>
  <c r="S2792" i="1"/>
  <c r="S4865" i="1"/>
  <c r="S4465" i="1"/>
  <c r="S1993" i="1"/>
  <c r="S1009" i="1"/>
  <c r="S3072" i="1"/>
  <c r="S2877" i="1"/>
  <c r="S251" i="1"/>
  <c r="S3837" i="1"/>
  <c r="S2366" i="1"/>
  <c r="S4893" i="1"/>
  <c r="S4434" i="1"/>
  <c r="S74" i="1"/>
  <c r="S4929" i="1"/>
  <c r="S734" i="1"/>
  <c r="S4943" i="1"/>
  <c r="S3272" i="1"/>
  <c r="S2139" i="1"/>
  <c r="S1691" i="1"/>
  <c r="S4374" i="1"/>
  <c r="S3281" i="1"/>
  <c r="S1175" i="1"/>
  <c r="S2029" i="1"/>
  <c r="S4634" i="1"/>
  <c r="S832" i="1"/>
  <c r="S1648" i="1"/>
  <c r="S4791" i="1"/>
  <c r="S3854" i="1"/>
  <c r="S3629" i="1"/>
  <c r="S2350" i="1"/>
  <c r="S4945" i="1"/>
  <c r="S4500" i="1"/>
  <c r="S1351" i="1"/>
  <c r="S723" i="1"/>
  <c r="S4676" i="1"/>
  <c r="S2436" i="1"/>
  <c r="S4675" i="1"/>
  <c r="S1788" i="1"/>
  <c r="S4674" i="1"/>
  <c r="S2045" i="1"/>
  <c r="S3541" i="1"/>
  <c r="S2282" i="1"/>
  <c r="S1173" i="1"/>
  <c r="S1659" i="1"/>
  <c r="S2966" i="1"/>
  <c r="S5000" i="1"/>
  <c r="S3068" i="1"/>
  <c r="S281" i="1"/>
  <c r="S2840" i="1"/>
  <c r="S4512" i="1"/>
  <c r="S2668" i="1"/>
  <c r="S2684" i="1"/>
  <c r="S1864" i="1"/>
  <c r="S3416" i="1"/>
  <c r="S1185" i="1"/>
  <c r="S1649" i="1"/>
  <c r="S3311" i="1"/>
  <c r="S4344" i="1"/>
  <c r="S2430" i="1"/>
  <c r="S1660" i="1"/>
  <c r="S4021" i="1"/>
  <c r="S1174" i="1"/>
  <c r="S3170" i="1"/>
  <c r="S4089" i="1"/>
  <c r="S2120" i="1"/>
  <c r="S1853" i="1"/>
  <c r="S974" i="1"/>
  <c r="S2351" i="1"/>
  <c r="S2065" i="1"/>
  <c r="S1854" i="1"/>
  <c r="S96" i="1"/>
  <c r="S3866" i="1"/>
  <c r="S584" i="1"/>
  <c r="S4554" i="1"/>
  <c r="S2121" i="1"/>
  <c r="S2288" i="1"/>
  <c r="S2274" i="1"/>
  <c r="S2140" i="1"/>
  <c r="S4866" i="1"/>
  <c r="S1865" i="1"/>
  <c r="S260" i="1"/>
  <c r="S3894" i="1"/>
  <c r="S286" i="1"/>
  <c r="S4461" i="1"/>
  <c r="S3906" i="1"/>
  <c r="S1162" i="1"/>
  <c r="S2141" i="1"/>
  <c r="S1108" i="1"/>
  <c r="S1661" i="1"/>
  <c r="S252" i="1"/>
  <c r="S4974" i="1"/>
  <c r="S899" i="1"/>
  <c r="S2972" i="1"/>
  <c r="S3647" i="1"/>
  <c r="S585" i="1"/>
  <c r="S3358" i="1"/>
  <c r="S3632" i="1"/>
  <c r="S4151" i="1"/>
  <c r="S3285" i="1"/>
  <c r="S1867" i="1"/>
  <c r="S2259" i="1"/>
  <c r="S2793" i="1"/>
  <c r="S3633" i="1"/>
  <c r="S253" i="1"/>
  <c r="S4946" i="1"/>
  <c r="S4519" i="1"/>
  <c r="S3818" i="1"/>
  <c r="S1640" i="1"/>
  <c r="S2841" i="1"/>
  <c r="S2196" i="1"/>
  <c r="S4286" i="1"/>
  <c r="S2384" i="1"/>
  <c r="S1448" i="1"/>
  <c r="S1921" i="1"/>
  <c r="S4726" i="1"/>
  <c r="S4462" i="1"/>
  <c r="S1924" i="1"/>
  <c r="S4969" i="1"/>
  <c r="S976" i="1"/>
  <c r="S3023" i="1"/>
  <c r="S3273" i="1"/>
  <c r="S2361" i="1"/>
  <c r="S3282" i="1"/>
  <c r="S4090" i="1"/>
  <c r="S4352" i="1"/>
  <c r="S1662" i="1"/>
  <c r="S669" i="1"/>
  <c r="S4639" i="1"/>
  <c r="S4109" i="1"/>
  <c r="S2367" i="1"/>
  <c r="S4426" i="1"/>
  <c r="S4287" i="1"/>
  <c r="S4944" i="1"/>
  <c r="S254" i="1"/>
  <c r="S4463" i="1"/>
  <c r="S2647" i="1"/>
  <c r="S4025" i="1"/>
  <c r="S3813" i="1"/>
  <c r="S4288" i="1"/>
  <c r="S3379" i="1"/>
  <c r="S420" i="1"/>
  <c r="S3838" i="1"/>
  <c r="S3408" i="1"/>
  <c r="S1349" i="1"/>
  <c r="S3459" i="1"/>
  <c r="S1893" i="1"/>
  <c r="S2343" i="1"/>
  <c r="S661" i="1"/>
  <c r="S3648" i="1"/>
  <c r="S728" i="1"/>
  <c r="S2066" i="1"/>
  <c r="S1587" i="1"/>
  <c r="S4630" i="1"/>
  <c r="S3817" i="1"/>
  <c r="S2252" i="1"/>
  <c r="S4899" i="1"/>
  <c r="S2462" i="1"/>
  <c r="S3460" i="1"/>
  <c r="S1931" i="1"/>
  <c r="S3793" i="1"/>
  <c r="S3359" i="1"/>
  <c r="S737" i="1"/>
  <c r="S998" i="1"/>
  <c r="S1109" i="1"/>
  <c r="S5130" i="1"/>
  <c r="S1651" i="1"/>
  <c r="S3352" i="1"/>
  <c r="S3771" i="1"/>
  <c r="S2122" i="1"/>
  <c r="S1163" i="1"/>
  <c r="S2794" i="1"/>
  <c r="S82" i="1"/>
  <c r="S3316" i="1"/>
  <c r="S2362" i="1"/>
  <c r="S4160" i="1"/>
  <c r="S1733" i="1"/>
  <c r="S5131" i="1"/>
  <c r="S2242" i="1"/>
  <c r="S3069" i="1"/>
  <c r="S2795" i="1"/>
  <c r="S1663" i="1"/>
  <c r="S3542" i="1"/>
  <c r="S1350" i="1"/>
  <c r="S2967" i="1"/>
  <c r="S4513" i="1"/>
  <c r="S2533" i="1"/>
  <c r="S3284" i="1"/>
  <c r="S2043" i="1"/>
  <c r="S4097" i="1"/>
  <c r="S279" i="1"/>
  <c r="S3794" i="1"/>
  <c r="S97" i="1"/>
  <c r="S729" i="1"/>
  <c r="S243" i="1"/>
  <c r="S2243" i="1"/>
  <c r="S3827" i="1"/>
  <c r="S2783" i="1"/>
  <c r="S1010" i="1"/>
  <c r="S5292" i="1"/>
  <c r="S1647" i="1"/>
  <c r="S3016" i="1"/>
  <c r="S98" i="1"/>
  <c r="S4161" i="1"/>
  <c r="S3351" i="1"/>
  <c r="S1441" i="1"/>
  <c r="S1346" i="1"/>
  <c r="S3814" i="1"/>
  <c r="S1641" i="1"/>
  <c r="S1642" i="1"/>
  <c r="S4086" i="1"/>
  <c r="S3362" i="1"/>
  <c r="S915" i="1"/>
  <c r="S1034" i="1"/>
  <c r="S421" i="1"/>
  <c r="S568" i="1"/>
  <c r="S1729" i="1"/>
  <c r="S3224" i="1"/>
  <c r="S3907" i="1"/>
  <c r="S4975" i="1"/>
  <c r="S3958" i="1"/>
  <c r="S2539" i="1"/>
  <c r="S1922" i="1"/>
  <c r="S3649" i="1"/>
  <c r="S2594" i="1"/>
  <c r="S4273" i="1"/>
  <c r="S2123" i="1"/>
  <c r="S796" i="1"/>
  <c r="S23" i="1"/>
  <c r="S1324" i="1"/>
  <c r="S1260" i="1"/>
  <c r="S3417" i="1"/>
  <c r="S244" i="1"/>
  <c r="S1101" i="1"/>
  <c r="S2124" i="1"/>
  <c r="S3853" i="1"/>
  <c r="S4531" i="1"/>
  <c r="S2352" i="1"/>
  <c r="S4345" i="1"/>
  <c r="S4129" i="1"/>
  <c r="S2363" i="1"/>
  <c r="S2244" i="1"/>
  <c r="S1439" i="1"/>
  <c r="S1588" i="1"/>
  <c r="S2796" i="1"/>
  <c r="S4894" i="1"/>
  <c r="S2534" i="1"/>
  <c r="S1643" i="1"/>
  <c r="S4274" i="1"/>
  <c r="S4501" i="1"/>
  <c r="S1646" i="1"/>
  <c r="S1771" i="1"/>
  <c r="S5272" i="1"/>
  <c r="S1011" i="1"/>
  <c r="S4152" i="1"/>
  <c r="S2523" i="1"/>
  <c r="S4792" i="1"/>
  <c r="S4565" i="1"/>
  <c r="S2463" i="1"/>
  <c r="S4110" i="1"/>
  <c r="S4919" i="1"/>
  <c r="S4902" i="1"/>
  <c r="S1994" i="1"/>
  <c r="S4829" i="1"/>
  <c r="S670" i="1"/>
  <c r="S1696" i="1"/>
  <c r="S2759" i="1"/>
  <c r="S1303" i="1"/>
  <c r="S3521" i="1"/>
  <c r="S81" i="1"/>
  <c r="S1347" i="1"/>
  <c r="S3461" i="1"/>
  <c r="S2328" i="1"/>
  <c r="S996" i="1"/>
  <c r="S1923" i="1"/>
  <c r="S255" i="1"/>
  <c r="S4111" i="1"/>
  <c r="S2464" i="1"/>
  <c r="S1707" i="1"/>
  <c r="S2648" i="1"/>
  <c r="S3409" i="1"/>
  <c r="S1164" i="1"/>
  <c r="S699" i="1"/>
  <c r="S3908" i="1"/>
  <c r="S2325" i="1"/>
  <c r="S4903" i="1"/>
  <c r="S671" i="1"/>
  <c r="S2535" i="1"/>
  <c r="S3380" i="1"/>
  <c r="S1182" i="1"/>
  <c r="S5132" i="1"/>
  <c r="S3364" i="1"/>
  <c r="S3766" i="1"/>
  <c r="S3795" i="1"/>
  <c r="S732" i="1"/>
  <c r="S5181" i="1"/>
  <c r="S265" i="1"/>
  <c r="S4895" i="1"/>
  <c r="S2248" i="1"/>
  <c r="S4811" i="1"/>
  <c r="S2336" i="1"/>
  <c r="S1866" i="1"/>
  <c r="S2482" i="1"/>
  <c r="S993" i="1"/>
  <c r="S1359" i="1"/>
  <c r="S1308" i="1"/>
  <c r="S2389" i="1"/>
  <c r="S2086" i="1"/>
  <c r="S4845" i="1"/>
  <c r="S917" i="1"/>
  <c r="S3017" i="1"/>
  <c r="S586" i="1"/>
  <c r="S4506" i="1"/>
  <c r="S431" i="1"/>
  <c r="S2769" i="1"/>
  <c r="S4644" i="1"/>
  <c r="S2390" i="1"/>
  <c r="S3773" i="1"/>
  <c r="S997" i="1"/>
  <c r="S893" i="1"/>
  <c r="S2356" i="1"/>
  <c r="S1652" i="1"/>
  <c r="S1017" i="1"/>
  <c r="S3353" i="1"/>
  <c r="S3946" i="1"/>
  <c r="S3653" i="1"/>
  <c r="S3522" i="1"/>
  <c r="S2087" i="1"/>
  <c r="S2125" i="1"/>
  <c r="S2280" i="1"/>
  <c r="S3462" i="1"/>
  <c r="S1560" i="1"/>
  <c r="S256" i="1"/>
  <c r="S2030" i="1"/>
  <c r="S4502" i="1"/>
  <c r="S582" i="1"/>
  <c r="S1650" i="1"/>
  <c r="S978" i="1"/>
  <c r="S3774" i="1"/>
  <c r="S3231" i="1"/>
  <c r="S3630" i="1"/>
  <c r="S2031" i="1"/>
  <c r="S1304" i="1"/>
  <c r="S1125" i="1"/>
  <c r="S4800" i="1"/>
  <c r="S1193" i="1"/>
  <c r="S239" i="1"/>
  <c r="S83" i="1"/>
  <c r="S4669" i="1"/>
  <c r="S3360" i="1"/>
  <c r="S4793" i="1"/>
  <c r="S4514" i="1"/>
  <c r="S4851" i="1"/>
  <c r="S3889" i="1"/>
  <c r="S3751" i="1"/>
  <c r="S3171" i="1"/>
  <c r="S918" i="1"/>
  <c r="S3468" i="1"/>
  <c r="S154" i="1"/>
  <c r="S4096" i="1"/>
  <c r="S3909" i="1"/>
  <c r="S4631" i="1"/>
  <c r="S919" i="1"/>
  <c r="S3772" i="1"/>
  <c r="S2797" i="1"/>
  <c r="S21" i="1"/>
  <c r="S2465" i="1"/>
  <c r="S3410" i="1"/>
  <c r="S727" i="1"/>
  <c r="S2067" i="1"/>
  <c r="S894" i="1"/>
  <c r="S155" i="1"/>
  <c r="S3543" i="1"/>
  <c r="S2126" i="1"/>
  <c r="S2715" i="1"/>
  <c r="S1772" i="1"/>
  <c r="S3070" i="1"/>
  <c r="S698" i="1"/>
  <c r="S5101" i="1"/>
  <c r="S2283" i="1"/>
  <c r="S2127" i="1"/>
  <c r="S1183" i="1"/>
  <c r="S3003" i="1"/>
  <c r="S3544" i="1"/>
  <c r="S436" i="1"/>
  <c r="S1644" i="1"/>
  <c r="S4346" i="1"/>
  <c r="S4794" i="1"/>
  <c r="S2197" i="1"/>
  <c r="S287" i="1"/>
  <c r="S4490" i="1"/>
  <c r="S4468" i="1"/>
  <c r="S920" i="1"/>
  <c r="S2685" i="1"/>
  <c r="S5202" i="1"/>
  <c r="S99" i="1"/>
  <c r="S3796" i="1"/>
  <c r="S4289" i="1"/>
  <c r="S2364" i="1"/>
  <c r="S664" i="1"/>
  <c r="S4064" i="1"/>
  <c r="S3467" i="1"/>
  <c r="S921" i="1"/>
  <c r="S24" i="1"/>
  <c r="S2326" i="1"/>
  <c r="S1567" i="1"/>
  <c r="S2798" i="1"/>
  <c r="S1664" i="1"/>
  <c r="S895" i="1"/>
  <c r="S4915" i="1"/>
  <c r="S1165" i="1"/>
  <c r="S2365" i="1"/>
  <c r="S4930" i="1"/>
  <c r="S4719" i="1"/>
  <c r="S3631" i="1"/>
  <c r="S2579" i="1"/>
  <c r="S683" i="1"/>
  <c r="S2431" i="1"/>
  <c r="S3381" i="1"/>
  <c r="S2716" i="1"/>
  <c r="S4375" i="1"/>
  <c r="S4867" i="1"/>
  <c r="S1110" i="1"/>
  <c r="S3754" i="1"/>
  <c r="S422" i="1"/>
  <c r="S4153" i="1"/>
  <c r="S257" i="1"/>
  <c r="S2737" i="1"/>
  <c r="S3411" i="1"/>
  <c r="S700" i="1"/>
  <c r="S2068" i="1"/>
  <c r="S1561" i="1"/>
  <c r="S5290" i="1"/>
  <c r="S2329" i="1"/>
  <c r="S266" i="1"/>
  <c r="S4435" i="1"/>
  <c r="S1166" i="1"/>
  <c r="S4976" i="1"/>
  <c r="S3735" i="1"/>
  <c r="S2839" i="1"/>
  <c r="S433" i="1"/>
  <c r="S4610" i="1"/>
  <c r="S3361" i="1"/>
  <c r="S206" i="1"/>
  <c r="S3018" i="1"/>
  <c r="S437" i="1"/>
  <c r="S3767" i="1"/>
  <c r="S245" i="1"/>
  <c r="S5102" i="1"/>
  <c r="S3412" i="1"/>
  <c r="S2799" i="1"/>
  <c r="S1562" i="1"/>
  <c r="S916" i="1"/>
  <c r="S4812" i="1"/>
  <c r="S1442" i="1"/>
  <c r="S100" i="1"/>
  <c r="S1823" i="1"/>
  <c r="S1305" i="1"/>
  <c r="S4931" i="1"/>
  <c r="S1378" i="1"/>
  <c r="S2814" i="1"/>
  <c r="S20" i="1"/>
  <c r="S4795" i="1"/>
  <c r="S2626" i="1"/>
  <c r="S1178" i="1"/>
  <c r="S4558" i="1"/>
  <c r="S2032" i="1"/>
  <c r="S2649" i="1"/>
  <c r="S5119" i="1"/>
  <c r="S1352" i="1"/>
  <c r="S80" i="1"/>
  <c r="S4275" i="1"/>
  <c r="S1879" i="1"/>
  <c r="S5108" i="1"/>
  <c r="S903" i="1"/>
  <c r="S3463" i="1"/>
  <c r="S1706" i="1"/>
  <c r="S2047" i="1"/>
  <c r="S3283" i="1"/>
  <c r="S2540" i="1"/>
  <c r="S1605" i="1"/>
  <c r="S1773" i="1"/>
  <c r="S2088" i="1"/>
  <c r="S5203" i="1"/>
  <c r="S1692" i="1"/>
  <c r="S3413" i="1"/>
  <c r="S5103" i="1"/>
  <c r="S4356" i="1"/>
  <c r="S3513" i="1"/>
  <c r="S3650" i="1"/>
  <c r="S4846" i="1"/>
  <c r="S2137" i="1"/>
  <c r="S417" i="1"/>
  <c r="S3876" i="1"/>
  <c r="S2138" i="1"/>
  <c r="S4276" i="1"/>
  <c r="S4290" i="1"/>
  <c r="S3466" i="1"/>
  <c r="S999" i="1"/>
  <c r="S2536" i="1"/>
  <c r="S1015" i="1"/>
  <c r="S2391" i="1"/>
  <c r="S29" i="1"/>
  <c r="S3500" i="1"/>
  <c r="S3910" i="1"/>
  <c r="S3752" i="1"/>
  <c r="S2335" i="1"/>
  <c r="S4277" i="1"/>
  <c r="S3312" i="1"/>
  <c r="S4978" i="1"/>
  <c r="S3593" i="1"/>
  <c r="S2524" i="1"/>
  <c r="S4291" i="1"/>
  <c r="S2850" i="1"/>
  <c r="S4830" i="1"/>
  <c r="S1566" i="1"/>
  <c r="S2432" i="1"/>
  <c r="S3890" i="1"/>
  <c r="S5024" i="1"/>
  <c r="S2069" i="1"/>
  <c r="S4932" i="1"/>
  <c r="S3815" i="1"/>
  <c r="S583" i="1"/>
  <c r="S1348" i="1"/>
  <c r="S1838" i="1"/>
  <c r="S570" i="1"/>
  <c r="S1000" i="1"/>
  <c r="S1739" i="1"/>
  <c r="S2330" i="1"/>
  <c r="S4071" i="1"/>
  <c r="S4796" i="1"/>
  <c r="S3184" i="1"/>
  <c r="S795" i="1"/>
  <c r="S2142" i="1"/>
  <c r="S668" i="1"/>
  <c r="S4896" i="1"/>
  <c r="S1419" i="1"/>
  <c r="S5133" i="1"/>
  <c r="S2525" i="1"/>
  <c r="S1703" i="1"/>
  <c r="S156" i="1"/>
  <c r="S4522" i="1"/>
  <c r="S5262" i="1"/>
  <c r="S4436" i="1"/>
  <c r="S1936" i="1"/>
  <c r="S3892" i="1"/>
  <c r="S672" i="1"/>
  <c r="S2199" i="1"/>
  <c r="S4632" i="1"/>
  <c r="S701" i="1"/>
  <c r="S2044" i="1"/>
  <c r="S2089" i="1"/>
  <c r="S1306" i="1"/>
  <c r="S904" i="1"/>
  <c r="S2815" i="1"/>
  <c r="S1280" i="1"/>
  <c r="S3382" i="1"/>
  <c r="S2643" i="1"/>
  <c r="S2433" i="1"/>
  <c r="S902" i="1"/>
  <c r="S2858" i="1"/>
  <c r="S4282" i="1"/>
  <c r="S4503" i="1"/>
  <c r="S662" i="1"/>
  <c r="S3501" i="1"/>
  <c r="S157" i="1"/>
  <c r="S685" i="1"/>
  <c r="S1995" i="1"/>
  <c r="S1184" i="1"/>
  <c r="S3851" i="1"/>
  <c r="S2307" i="1"/>
  <c r="S1307" i="1"/>
  <c r="S1693" i="1"/>
  <c r="S423" i="1"/>
  <c r="S3757" i="1"/>
  <c r="S4464" i="1"/>
  <c r="S738" i="1"/>
  <c r="S3855" i="1"/>
  <c r="S881" i="1"/>
  <c r="S731" i="1"/>
  <c r="S4587" i="1"/>
  <c r="S1740" i="1"/>
  <c r="S2686" i="1"/>
  <c r="S1831" i="1"/>
  <c r="S2466" i="1"/>
  <c r="S1420" i="1"/>
  <c r="S1169" i="1"/>
  <c r="S2090" i="1"/>
  <c r="S1281" i="1"/>
  <c r="S4670" i="1"/>
  <c r="S5263" i="1"/>
  <c r="S2385" i="1"/>
  <c r="S3313" i="1"/>
  <c r="S1065" i="1"/>
  <c r="S4184" i="1"/>
  <c r="S26" i="1"/>
  <c r="S4977" i="1"/>
  <c r="S1694" i="1"/>
  <c r="S3414" i="1"/>
  <c r="S1510" i="1"/>
  <c r="S702" i="1"/>
  <c r="S4559" i="1"/>
  <c r="S4138" i="1"/>
  <c r="S4916" i="1"/>
  <c r="S4347" i="1"/>
  <c r="S2526" i="1"/>
  <c r="S2542" i="1"/>
  <c r="S4709" i="1"/>
  <c r="S2085" i="1"/>
  <c r="S3383" i="1"/>
  <c r="S2760" i="1"/>
  <c r="S4179" i="1"/>
  <c r="S2842" i="1"/>
  <c r="S2738" i="1"/>
  <c r="S2033" i="1"/>
  <c r="S2687" i="1"/>
  <c r="S5104" i="1"/>
  <c r="S1932" i="1"/>
  <c r="S2331" i="1"/>
  <c r="S4936" i="1"/>
  <c r="S1999" i="1"/>
  <c r="S246" i="1"/>
  <c r="S1167" i="1"/>
  <c r="S84" i="1"/>
  <c r="S943" i="1"/>
  <c r="S3891" i="1"/>
  <c r="S2143" i="1"/>
  <c r="S1568" i="1"/>
  <c r="S2144" i="1"/>
  <c r="S3852" i="1"/>
  <c r="S1062" i="1"/>
  <c r="S2483" i="1"/>
  <c r="S3394" i="1"/>
  <c r="S3893" i="1"/>
  <c r="S1179" i="1"/>
  <c r="S1325" i="1"/>
  <c r="S4164" i="1"/>
  <c r="S2147" i="1"/>
  <c r="S3274" i="1"/>
  <c r="S158" i="1"/>
  <c r="S2822" i="1"/>
  <c r="S2380" i="1"/>
  <c r="S1669" i="1"/>
  <c r="S2851" i="1"/>
  <c r="S3004" i="1"/>
  <c r="S4491" i="1"/>
  <c r="S891" i="1"/>
  <c r="S703" i="1"/>
  <c r="S3185" i="1"/>
  <c r="S2038" i="1"/>
  <c r="S424" i="1"/>
  <c r="S797" i="1"/>
  <c r="S4118" i="1"/>
  <c r="S1440" i="1"/>
  <c r="S5120" i="1"/>
  <c r="S3019" i="1"/>
  <c r="S3144" i="1"/>
  <c r="S2857" i="1"/>
  <c r="S2284" i="1"/>
  <c r="S986" i="1"/>
  <c r="S2070" i="1"/>
  <c r="S321" i="1"/>
  <c r="S85" i="1"/>
  <c r="S4909" i="1"/>
  <c r="S4370" i="1"/>
  <c r="S322" i="1"/>
  <c r="S3839" i="1"/>
  <c r="S2216" i="1"/>
  <c r="S1016" i="1"/>
  <c r="S342" i="1"/>
  <c r="S3768" i="1"/>
  <c r="S2353" i="1"/>
  <c r="S2968" i="1"/>
  <c r="S3512" i="1"/>
  <c r="S2071" i="1"/>
  <c r="S2148" i="1"/>
  <c r="S151" i="1"/>
  <c r="S259" i="1"/>
  <c r="S2034" i="1"/>
  <c r="S2149" i="1"/>
  <c r="S4617" i="1"/>
  <c r="S4478" i="1"/>
  <c r="S86" i="1"/>
  <c r="S1741" i="1"/>
  <c r="S3523" i="1"/>
  <c r="S1665" i="1"/>
  <c r="S2337" i="1"/>
  <c r="S4933" i="1"/>
  <c r="S425" i="1"/>
  <c r="S3384" i="1"/>
  <c r="S686" i="1"/>
  <c r="S1704" i="1"/>
  <c r="S2953" i="1"/>
  <c r="S5273" i="1"/>
  <c r="S4904" i="1"/>
  <c r="S4905" i="1"/>
  <c r="S4264" i="1"/>
  <c r="S343" i="1"/>
  <c r="S1177" i="1"/>
  <c r="S4831" i="1"/>
  <c r="S4091" i="1"/>
  <c r="S2332" i="1"/>
  <c r="S4611" i="1"/>
  <c r="S1187" i="1"/>
  <c r="S1742" i="1"/>
  <c r="S1869" i="1"/>
  <c r="S4633" i="1"/>
  <c r="S2355" i="1"/>
  <c r="S2357" i="1"/>
  <c r="S2653" i="1"/>
  <c r="S805" i="1"/>
  <c r="S3415" i="1"/>
  <c r="S1563" i="1"/>
  <c r="S1571" i="1"/>
  <c r="S3550" i="1"/>
  <c r="S557" i="1"/>
  <c r="S2392" i="1"/>
  <c r="S3797" i="1"/>
  <c r="S1933" i="1"/>
  <c r="S3867" i="1"/>
  <c r="S3736" i="1"/>
  <c r="S2852" i="1"/>
  <c r="S1672" i="1"/>
  <c r="S2073" i="1"/>
  <c r="S4910" i="1"/>
  <c r="S3743" i="1"/>
  <c r="S2253" i="1"/>
  <c r="S1901" i="1"/>
  <c r="S2527" i="1"/>
  <c r="S1443" i="1"/>
  <c r="S5204" i="1"/>
  <c r="S4154" i="1"/>
  <c r="S806" i="1"/>
  <c r="S4588" i="1"/>
  <c r="S1870" i="1"/>
  <c r="S1361" i="1"/>
  <c r="S3502" i="1"/>
  <c r="S4560" i="1"/>
  <c r="S1743" i="1"/>
  <c r="S2399" i="1"/>
  <c r="S87" i="1"/>
  <c r="S4906" i="1"/>
  <c r="S4948" i="1"/>
  <c r="S152" i="1"/>
  <c r="S979" i="1"/>
  <c r="S4710" i="1"/>
  <c r="S2245" i="1"/>
  <c r="S3429" i="1"/>
  <c r="S177" i="1"/>
  <c r="S3895" i="1"/>
  <c r="S1186" i="1"/>
  <c r="S4901" i="1"/>
  <c r="S3769" i="1"/>
  <c r="S2209" i="1"/>
  <c r="S1542" i="1"/>
  <c r="S3545" i="1"/>
  <c r="S987" i="1"/>
  <c r="S3758" i="1"/>
  <c r="S687" i="1"/>
  <c r="S2091" i="1"/>
  <c r="S2782" i="1"/>
  <c r="S3388" i="1"/>
  <c r="S4092" i="1"/>
  <c r="S4589" i="1"/>
  <c r="S1444" i="1"/>
  <c r="S2354" i="1"/>
  <c r="S3877" i="1"/>
  <c r="S1871" i="1"/>
  <c r="S2654" i="1"/>
  <c r="S4348" i="1"/>
  <c r="S3828" i="1"/>
  <c r="S92" i="1"/>
  <c r="S4590" i="1"/>
  <c r="S1543" i="1"/>
  <c r="S1285" i="1"/>
  <c r="S573" i="1"/>
  <c r="S2275" i="1"/>
  <c r="S1775" i="1"/>
  <c r="S2550" i="1"/>
  <c r="S3071" i="1"/>
  <c r="S1564" i="1"/>
  <c r="S1113" i="1"/>
  <c r="S1309" i="1"/>
  <c r="S1245" i="1"/>
  <c r="S4907" i="1"/>
  <c r="S673" i="1"/>
  <c r="S3530" i="1"/>
  <c r="S4130" i="1"/>
  <c r="S1604" i="1"/>
  <c r="S3775" i="1"/>
  <c r="S1272" i="1"/>
  <c r="S798" i="1"/>
  <c r="S587" i="1"/>
  <c r="S3528" i="1"/>
  <c r="S1872" i="1"/>
  <c r="S572" i="1"/>
  <c r="S2650" i="1"/>
  <c r="S3737" i="1"/>
  <c r="S2651" i="1"/>
  <c r="S2281" i="1"/>
  <c r="S4868" i="1"/>
  <c r="S4612" i="1"/>
  <c r="S3011" i="1"/>
  <c r="S4591" i="1"/>
  <c r="S3738" i="1"/>
  <c r="S532" i="1"/>
  <c r="S4515" i="1"/>
  <c r="S1868" i="1"/>
  <c r="S3093" i="1"/>
  <c r="S2528" i="1"/>
  <c r="S980" i="1"/>
  <c r="S2576" i="1"/>
  <c r="S2285" i="1"/>
  <c r="S3020" i="1"/>
  <c r="S1747" i="1"/>
  <c r="S4271" i="1"/>
  <c r="S1565" i="1"/>
  <c r="S4752" i="1"/>
  <c r="S4934" i="1"/>
  <c r="S4711" i="1"/>
  <c r="S1451" i="1"/>
  <c r="S4592" i="1"/>
  <c r="S1240" i="1"/>
  <c r="S405" i="1"/>
  <c r="S3021" i="1"/>
  <c r="S2717" i="1"/>
  <c r="S88" i="1"/>
  <c r="S2077" i="1"/>
  <c r="S2200" i="1"/>
  <c r="S1286" i="1"/>
  <c r="S2644" i="1"/>
  <c r="S1666" i="1"/>
  <c r="S2869" i="1"/>
  <c r="S3840" i="1"/>
  <c r="S4437" i="1"/>
  <c r="S4349" i="1"/>
  <c r="S2761" i="1"/>
  <c r="S4847" i="1"/>
  <c r="S4508" i="1"/>
  <c r="S2286" i="1"/>
  <c r="S4093" i="1"/>
  <c r="S4897" i="1"/>
  <c r="S3549" i="1"/>
  <c r="S3529" i="1"/>
  <c r="S1263" i="1"/>
  <c r="S3430" i="1"/>
  <c r="S571" i="1"/>
  <c r="S2556" i="1"/>
  <c r="S3524" i="1"/>
  <c r="S4613" i="1"/>
  <c r="S4647" i="1"/>
  <c r="S4797" i="1"/>
  <c r="S5121" i="1"/>
  <c r="S4594" i="1"/>
  <c r="S4566" i="1"/>
  <c r="S1645" i="1"/>
  <c r="S2801" i="1"/>
  <c r="S1572" i="1"/>
  <c r="S1287" i="1"/>
  <c r="S710" i="1"/>
  <c r="S2770" i="1"/>
  <c r="S2718" i="1"/>
  <c r="S1273" i="1"/>
  <c r="S1513" i="1"/>
  <c r="S1195" i="1"/>
  <c r="S5264" i="1"/>
  <c r="S803" i="1"/>
  <c r="S4718" i="1"/>
  <c r="S1246" i="1"/>
  <c r="S4180" i="1"/>
  <c r="S1902" i="1"/>
  <c r="S3552" i="1"/>
  <c r="S3314" i="1"/>
  <c r="S1196" i="1"/>
  <c r="S942" i="1"/>
  <c r="S1424" i="1"/>
  <c r="S2816" i="1"/>
  <c r="S4065" i="1"/>
  <c r="S3464" i="1"/>
  <c r="S4162" i="1"/>
  <c r="S5178" i="1"/>
  <c r="S2276" i="1"/>
  <c r="S1001" i="1"/>
  <c r="S159" i="1"/>
  <c r="S5205" i="1"/>
  <c r="S2393" i="1"/>
  <c r="S2558" i="1"/>
  <c r="S2075" i="1"/>
  <c r="S5007" i="1"/>
  <c r="S3440" i="1"/>
  <c r="S2396" i="1"/>
  <c r="S4777" i="1"/>
  <c r="S1055" i="1"/>
  <c r="S1774" i="1"/>
  <c r="S1353" i="1"/>
  <c r="S4593" i="1"/>
  <c r="S2537" i="1"/>
  <c r="S1520" i="1"/>
  <c r="S2778" i="1"/>
  <c r="S1514" i="1"/>
  <c r="S4717" i="1"/>
  <c r="S4497" i="1"/>
  <c r="S1323" i="1"/>
  <c r="S4131" i="1"/>
  <c r="S1511" i="1"/>
  <c r="S2529" i="1"/>
  <c r="S3395" i="1"/>
  <c r="S4640" i="1"/>
  <c r="S2254" i="1"/>
  <c r="S2210" i="1"/>
  <c r="S4615" i="1"/>
  <c r="S1064" i="1"/>
  <c r="S4371" i="1"/>
  <c r="S4561" i="1"/>
  <c r="S1274" i="1"/>
  <c r="S267" i="1"/>
  <c r="S988" i="1"/>
  <c r="S4112" i="1"/>
  <c r="S3186" i="1"/>
  <c r="S1839" i="1"/>
  <c r="S1247" i="1"/>
  <c r="S983" i="1"/>
  <c r="S3431" i="1"/>
  <c r="S794" i="1"/>
  <c r="S3428" i="1"/>
  <c r="S247" i="1"/>
  <c r="S3770" i="1"/>
  <c r="S1744" i="1"/>
  <c r="S799" i="1"/>
  <c r="S1197" i="1"/>
  <c r="S5265" i="1"/>
  <c r="S434" i="1"/>
  <c r="S3450" i="1"/>
  <c r="S1547" i="1"/>
  <c r="S4107" i="1"/>
  <c r="S1776" i="1"/>
  <c r="S4113" i="1"/>
  <c r="S739" i="1"/>
  <c r="S4132" i="1"/>
  <c r="S4022" i="1"/>
  <c r="S896" i="1"/>
  <c r="S800" i="1"/>
  <c r="S1422" i="1"/>
  <c r="S4023" i="1"/>
  <c r="S981" i="1"/>
  <c r="S704" i="1"/>
  <c r="S3759" i="1"/>
  <c r="S178" i="1"/>
  <c r="S1577" i="1"/>
  <c r="S4798" i="1"/>
  <c r="S5291" i="1"/>
  <c r="S4935" i="1"/>
  <c r="S1809" i="1"/>
  <c r="S1569" i="1"/>
  <c r="S2853" i="1"/>
  <c r="S5069" i="1"/>
  <c r="S3102" i="1"/>
  <c r="S1056" i="1"/>
  <c r="S3878" i="1"/>
  <c r="S2625" i="1"/>
  <c r="S4516" i="1"/>
  <c r="S4136" i="1"/>
  <c r="S1745" i="1"/>
  <c r="S3227" i="1"/>
  <c r="S2878" i="1"/>
  <c r="S4730" i="1"/>
  <c r="S1926" i="1"/>
  <c r="S3923" i="1"/>
  <c r="S5242" i="1"/>
  <c r="S4996" i="1"/>
  <c r="S1248" i="1"/>
  <c r="S2255" i="1"/>
  <c r="S5122" i="1"/>
  <c r="S1275" i="1"/>
  <c r="S2035" i="1"/>
  <c r="S1176" i="1"/>
  <c r="S2531" i="1"/>
  <c r="S2386" i="1"/>
  <c r="S713" i="1"/>
  <c r="S2954" i="1"/>
  <c r="S323" i="1"/>
  <c r="S900" i="1"/>
  <c r="S4272" i="1"/>
  <c r="S2397" i="1"/>
  <c r="S3525" i="1"/>
  <c r="S3481" i="1"/>
  <c r="S4133" i="1"/>
  <c r="S1276" i="1"/>
  <c r="S1903" i="1"/>
  <c r="S4135" i="1"/>
  <c r="S3798" i="1"/>
  <c r="S1264" i="1"/>
  <c r="S569" i="1"/>
  <c r="S4094" i="1"/>
  <c r="S2765" i="1"/>
  <c r="S2712" i="1"/>
  <c r="S4095" i="1"/>
  <c r="S1170" i="1"/>
  <c r="S1777" i="1"/>
  <c r="S4937" i="1"/>
  <c r="S905" i="1"/>
  <c r="S3286" i="1"/>
  <c r="S2381" i="1"/>
  <c r="S4596" i="1"/>
  <c r="S3389" i="1"/>
  <c r="S2333" i="1"/>
  <c r="S2247" i="1"/>
  <c r="S4920" i="1"/>
  <c r="S2705" i="1"/>
  <c r="S1873" i="1"/>
  <c r="S3739" i="1"/>
  <c r="S3331" i="1"/>
  <c r="S2382" i="1"/>
  <c r="S1545" i="1"/>
  <c r="S4712" i="1"/>
  <c r="S4713" i="1"/>
  <c r="S3924" i="1"/>
  <c r="S1934" i="1"/>
  <c r="S1277" i="1"/>
  <c r="S1249" i="1"/>
  <c r="S2036" i="1"/>
  <c r="S5266" i="1"/>
  <c r="S2092" i="1"/>
  <c r="S408" i="1"/>
  <c r="S550" i="1"/>
  <c r="S4635" i="1"/>
  <c r="S2706" i="1"/>
  <c r="S3390" i="1"/>
  <c r="S5206" i="1"/>
  <c r="S1328" i="1"/>
  <c r="S1425" i="1"/>
  <c r="S2398" i="1"/>
  <c r="S2394" i="1"/>
  <c r="S1168" i="1"/>
  <c r="S2719" i="1"/>
  <c r="S3432" i="1"/>
  <c r="S4562" i="1"/>
  <c r="S2277" i="1"/>
  <c r="S1360" i="1"/>
  <c r="S1828" i="1"/>
  <c r="S906" i="1"/>
  <c r="S290" i="1"/>
  <c r="S2551" i="1"/>
  <c r="S1875" i="1"/>
  <c r="S1288" i="1"/>
  <c r="S688" i="1"/>
  <c r="S1289" i="1"/>
  <c r="S2854" i="1"/>
  <c r="S5269" i="1"/>
  <c r="S2434" i="1"/>
  <c r="S4114" i="1"/>
  <c r="S3740" i="1"/>
  <c r="S2211" i="1"/>
  <c r="S1198" i="1"/>
  <c r="S1840" i="1"/>
  <c r="S879" i="1"/>
  <c r="S438" i="1"/>
  <c r="S1900" i="1"/>
  <c r="S1489" i="1"/>
  <c r="S5123" i="1"/>
  <c r="S160" i="1"/>
  <c r="S2093" i="1"/>
  <c r="S3433" i="1"/>
  <c r="S1515" i="1"/>
  <c r="S3214" i="1"/>
  <c r="S1521" i="1"/>
  <c r="S3434" i="1"/>
  <c r="S4069" i="1"/>
  <c r="S3926" i="1"/>
  <c r="S1516" i="1"/>
  <c r="S1832" i="1"/>
  <c r="S3741" i="1"/>
  <c r="S3105" i="1"/>
  <c r="S3503" i="1"/>
  <c r="S4181" i="1"/>
  <c r="S1265" i="1"/>
  <c r="S5293" i="1"/>
  <c r="S1874" i="1"/>
  <c r="S89" i="1"/>
  <c r="S1843" i="1"/>
  <c r="S1591" i="1"/>
  <c r="S4265" i="1"/>
  <c r="S3025" i="1"/>
  <c r="S4266" i="1"/>
  <c r="S3845" i="1"/>
  <c r="S4189" i="1"/>
  <c r="S4556" i="1"/>
  <c r="S4267" i="1"/>
  <c r="S4671" i="1"/>
  <c r="S574" i="1"/>
  <c r="S3602" i="1"/>
  <c r="S3191" i="1"/>
  <c r="S3911" i="1"/>
  <c r="S4714" i="1"/>
  <c r="S1329" i="1"/>
  <c r="S3816" i="1"/>
  <c r="S179" i="1"/>
  <c r="S3765" i="1"/>
  <c r="S3941" i="1"/>
  <c r="S4799" i="1"/>
  <c r="S2256" i="1"/>
  <c r="S4492" i="1"/>
  <c r="S3143" i="1"/>
  <c r="S1841" i="1"/>
  <c r="S3441" i="1"/>
  <c r="S4102" i="1"/>
  <c r="S1327" i="1"/>
  <c r="S4534" i="1"/>
  <c r="S4278" i="1"/>
  <c r="S3385" i="1"/>
  <c r="S4279" i="1"/>
  <c r="S689" i="1"/>
  <c r="S3526" i="1"/>
  <c r="S1250" i="1"/>
  <c r="S3879" i="1"/>
  <c r="S3760" i="1"/>
  <c r="S1042" i="1"/>
  <c r="S3490" i="1"/>
  <c r="S4911" i="1"/>
  <c r="S2762" i="1"/>
  <c r="S4732" i="1"/>
  <c r="S3504" i="1"/>
  <c r="S705" i="1"/>
  <c r="S1199" i="1"/>
  <c r="S1126" i="1"/>
  <c r="S897" i="1"/>
  <c r="S807" i="1"/>
  <c r="S1829" i="1"/>
  <c r="S4182" i="1"/>
  <c r="S3225" i="1"/>
  <c r="S3763" i="1"/>
  <c r="S551" i="1"/>
  <c r="S3553" i="1"/>
  <c r="S1654" i="1"/>
  <c r="S706" i="1"/>
  <c r="S3435" i="1"/>
  <c r="S2037" i="1"/>
  <c r="S4614" i="1"/>
  <c r="S1311" i="1"/>
  <c r="S2855" i="1"/>
  <c r="S2383" i="1"/>
  <c r="S4749" i="1"/>
  <c r="S150" i="1"/>
  <c r="S4199" i="1"/>
  <c r="S5179" i="1"/>
  <c r="S4563" i="1"/>
  <c r="S4739" i="1"/>
  <c r="S289" i="1"/>
  <c r="S882" i="1"/>
  <c r="S3215" i="1"/>
  <c r="S3465" i="1"/>
  <c r="S1278" i="1"/>
  <c r="S162" i="1"/>
  <c r="S1842" i="1"/>
  <c r="S4520" i="1"/>
  <c r="S982" i="1"/>
  <c r="S3505" i="1"/>
  <c r="S58" i="1"/>
  <c r="S2212" i="1"/>
  <c r="S977" i="1"/>
  <c r="S3527" i="1"/>
  <c r="S3187" i="1"/>
  <c r="S2278" i="1"/>
  <c r="S4350" i="1"/>
  <c r="S3884" i="1"/>
  <c r="S2879" i="1"/>
  <c r="S2720" i="1"/>
  <c r="S4517" i="1"/>
  <c r="S3083" i="1"/>
  <c r="S4997" i="1"/>
  <c r="S3479" i="1"/>
  <c r="S426" i="1"/>
  <c r="S1697" i="1"/>
  <c r="S3354" i="1"/>
  <c r="S1188" i="1"/>
  <c r="S1996" i="1"/>
  <c r="S4283" i="1"/>
  <c r="S1890" i="1"/>
  <c r="S3350" i="1"/>
  <c r="S2468" i="1"/>
  <c r="S3546" i="1"/>
  <c r="S2201" i="1"/>
  <c r="S1066" i="1"/>
  <c r="S989" i="1"/>
  <c r="S3963" i="1"/>
  <c r="S2771" i="1"/>
  <c r="S2772" i="1"/>
  <c r="S552" i="1"/>
  <c r="S4753" i="1"/>
  <c r="S2901" i="1"/>
  <c r="S5124" i="1"/>
  <c r="S4066" i="1"/>
  <c r="S4672" i="1"/>
  <c r="S3951" i="1"/>
  <c r="S165" i="1"/>
  <c r="S1681" i="1"/>
  <c r="S2860" i="1"/>
  <c r="S4137" i="1"/>
  <c r="S2206" i="1"/>
  <c r="S4648" i="1"/>
  <c r="S3216" i="1"/>
  <c r="S5127" i="1"/>
  <c r="S180" i="1"/>
  <c r="S575" i="1"/>
  <c r="S1052" i="1"/>
  <c r="S2334" i="1"/>
  <c r="S1271" i="1"/>
  <c r="S4103" i="1"/>
  <c r="S5274" i="1"/>
  <c r="S2856" i="1"/>
  <c r="S1575" i="1"/>
  <c r="S2713" i="1"/>
  <c r="S1362" i="1"/>
  <c r="S2395" i="1"/>
  <c r="S533" i="1"/>
  <c r="S944" i="1"/>
  <c r="S3217" i="1"/>
  <c r="S1310" i="1"/>
  <c r="S1830" i="1"/>
  <c r="S3925" i="1"/>
  <c r="S1241" i="1"/>
  <c r="S3099" i="1"/>
  <c r="S5207" i="1"/>
  <c r="S4268" i="1"/>
  <c r="S4240" i="1"/>
  <c r="S1251" i="1"/>
  <c r="S844" i="1"/>
  <c r="S2721" i="1"/>
  <c r="S3134" i="1"/>
  <c r="S1891" i="1"/>
  <c r="S1778" i="1"/>
  <c r="S4438" i="1"/>
  <c r="S288" i="1"/>
  <c r="S3391" i="1"/>
  <c r="S3141" i="1"/>
  <c r="S990" i="1"/>
  <c r="S2025" i="1"/>
  <c r="S945" i="1"/>
  <c r="S5243" i="1"/>
  <c r="S2624" i="1"/>
  <c r="S166" i="1"/>
  <c r="S2439" i="1"/>
  <c r="S3386" i="1"/>
  <c r="S5275" i="1"/>
  <c r="S3436" i="1"/>
  <c r="S3142" i="1"/>
  <c r="S2800" i="1"/>
  <c r="S4908" i="1"/>
  <c r="S5270" i="1"/>
  <c r="S3295" i="1"/>
  <c r="S4504" i="1"/>
  <c r="S1904" i="1"/>
  <c r="S3094" i="1"/>
  <c r="S324" i="1"/>
  <c r="S4778" i="1"/>
  <c r="S3651" i="1"/>
  <c r="S1578" i="1"/>
  <c r="S1067" i="1"/>
  <c r="S1517" i="1"/>
  <c r="S3913" i="1"/>
  <c r="S112" i="1"/>
  <c r="S4779" i="1"/>
  <c r="S238" i="1"/>
  <c r="S1490" i="1"/>
  <c r="S3864" i="1"/>
  <c r="S1833" i="1"/>
  <c r="S5304" i="1"/>
  <c r="S1426" i="1"/>
  <c r="S2763" i="1"/>
  <c r="S3287" i="1"/>
  <c r="S181" i="1"/>
  <c r="S3135" i="1"/>
  <c r="S1491" i="1"/>
  <c r="S1876" i="1"/>
  <c r="S167" i="1"/>
  <c r="S1682" i="1"/>
  <c r="S2026" i="1"/>
  <c r="S740" i="1"/>
  <c r="S1512" i="1"/>
  <c r="S3482" i="1"/>
  <c r="S667" i="1"/>
  <c r="S3469" i="1"/>
  <c r="S3005" i="1"/>
  <c r="S901" i="1"/>
  <c r="S4190" i="1"/>
  <c r="S991" i="1"/>
  <c r="S1290" i="1"/>
  <c r="S975" i="1"/>
  <c r="S3288" i="1"/>
  <c r="S2817" i="1"/>
  <c r="S883" i="1"/>
  <c r="S3397" i="1"/>
  <c r="S2484" i="1"/>
  <c r="S730" i="1"/>
  <c r="S801" i="1"/>
  <c r="S4269" i="1"/>
  <c r="S707" i="1"/>
  <c r="S2213" i="1"/>
  <c r="S4493" i="1"/>
  <c r="S3841" i="1"/>
  <c r="S3880" i="1"/>
  <c r="S3506" i="1"/>
  <c r="S2530" i="1"/>
  <c r="S992" i="1"/>
  <c r="S1689" i="1"/>
  <c r="S28" i="1"/>
  <c r="S3547" i="1"/>
  <c r="S2541" i="1"/>
  <c r="S907" i="1"/>
  <c r="S2722" i="1"/>
  <c r="S1283" i="1"/>
  <c r="S1882" i="1"/>
  <c r="S4733" i="1"/>
  <c r="S1019" i="1"/>
  <c r="S2308" i="1"/>
  <c r="S1461" i="1"/>
  <c r="S1895" i="1"/>
  <c r="S1291" i="1"/>
  <c r="S1363" i="1"/>
  <c r="S3090" i="1"/>
  <c r="S2773" i="1"/>
  <c r="S2552" i="1"/>
  <c r="S2049" i="1"/>
  <c r="S2131" i="1"/>
  <c r="S4754" i="1"/>
  <c r="S25" i="1"/>
  <c r="S4509" i="1"/>
  <c r="S4654" i="1"/>
  <c r="S3437" i="1"/>
  <c r="S1846" i="1"/>
  <c r="S4921" i="1"/>
  <c r="S4755" i="1"/>
  <c r="S3742" i="1"/>
  <c r="S3296" i="1"/>
  <c r="S1364" i="1"/>
  <c r="S3969" i="1"/>
  <c r="S855" i="1"/>
  <c r="S164" i="1"/>
  <c r="S1894" i="1"/>
  <c r="S3246" i="1"/>
  <c r="S2803" i="1"/>
  <c r="S1941" i="1"/>
  <c r="S4922" i="1"/>
  <c r="S1708" i="1"/>
  <c r="S1063" i="1"/>
  <c r="S4616" i="1"/>
  <c r="S2132" i="1"/>
  <c r="S1606" i="1"/>
  <c r="S2133" i="1"/>
  <c r="S2723" i="1"/>
  <c r="S1002" i="1"/>
  <c r="S5208" i="1"/>
  <c r="S418" i="1"/>
  <c r="S4196" i="1"/>
  <c r="S2309" i="1"/>
  <c r="S4687" i="1"/>
  <c r="S1847" i="1"/>
  <c r="S2202" i="1"/>
  <c r="S2766" i="1"/>
  <c r="S908" i="1"/>
  <c r="S2774" i="1"/>
  <c r="S4938" i="1"/>
  <c r="S3761" i="1"/>
  <c r="S527" i="1"/>
  <c r="S1531" i="1"/>
  <c r="S1683" i="1"/>
  <c r="S3332" i="1"/>
  <c r="S3228" i="1"/>
  <c r="S2553" i="1"/>
  <c r="S576" i="1"/>
  <c r="S735" i="1"/>
  <c r="S3333" i="1"/>
  <c r="S3247" i="1"/>
  <c r="S1834" i="1"/>
  <c r="S2707" i="1"/>
  <c r="S3145" i="1"/>
  <c r="S946" i="1"/>
  <c r="S2214" i="1"/>
  <c r="S1889" i="1"/>
  <c r="S4498" i="1"/>
  <c r="S2440" i="1"/>
  <c r="S741" i="1"/>
  <c r="S690" i="1"/>
  <c r="S5267" i="1"/>
  <c r="S59" i="1"/>
  <c r="S1905" i="1"/>
  <c r="S3188" i="1"/>
  <c r="S4200" i="1"/>
  <c r="S1892" i="1"/>
  <c r="S5105" i="1"/>
  <c r="S4595" i="1"/>
  <c r="S2327" i="1"/>
  <c r="S2128" i="1"/>
  <c r="S1937" i="1"/>
  <c r="S3476" i="1"/>
  <c r="S2095" i="1"/>
  <c r="S4070" i="1"/>
  <c r="S1427" i="1"/>
  <c r="S2246" i="1"/>
  <c r="S2620" i="1"/>
  <c r="S3006" i="1"/>
  <c r="S1549" i="1"/>
  <c r="S3489" i="1"/>
  <c r="S3762" i="1"/>
  <c r="S1266" i="1"/>
  <c r="S4447" i="1"/>
  <c r="S3554" i="1"/>
  <c r="S168" i="1"/>
  <c r="S2861" i="1"/>
  <c r="S4351" i="1"/>
  <c r="S3868" i="1"/>
  <c r="S2441" i="1"/>
  <c r="S1462" i="1"/>
  <c r="S4734" i="1"/>
  <c r="S2310" i="1"/>
  <c r="S898" i="1"/>
  <c r="S3555" i="1"/>
  <c r="S2129" i="1"/>
  <c r="S2130" i="1"/>
  <c r="S553" i="1"/>
  <c r="S240" i="1"/>
  <c r="S4780" i="1"/>
  <c r="S5276" i="1"/>
  <c r="S1883" i="1"/>
  <c r="S1896" i="1"/>
  <c r="S1835" i="1"/>
  <c r="S1746" i="1"/>
  <c r="S169" i="1"/>
  <c r="S2652" i="1"/>
  <c r="S4115" i="1"/>
  <c r="S3084" i="1"/>
  <c r="S4116" i="1"/>
  <c r="S2387" i="1"/>
  <c r="S182" i="1"/>
  <c r="S2203" i="1"/>
  <c r="S4067" i="1"/>
  <c r="S2708" i="1"/>
  <c r="S2000" i="1"/>
  <c r="S1844" i="1"/>
  <c r="S4761" i="1"/>
  <c r="S1877" i="1"/>
  <c r="S2442" i="1"/>
  <c r="S3483" i="1"/>
  <c r="S2257" i="1"/>
  <c r="S4692" i="1"/>
  <c r="S4824" i="1"/>
  <c r="S3507" i="1"/>
  <c r="S3136" i="1"/>
  <c r="S4201" i="1"/>
  <c r="S5244" i="1"/>
  <c r="S2955" i="1"/>
  <c r="S2449" i="1"/>
  <c r="S188" i="1"/>
  <c r="S1428" i="1"/>
  <c r="S5125" i="1"/>
  <c r="S2443" i="1"/>
  <c r="S5261" i="1"/>
  <c r="S1655" i="1"/>
  <c r="S2621" i="1"/>
  <c r="S3863" i="1"/>
  <c r="S2444" i="1"/>
  <c r="S5180" i="1"/>
  <c r="S3252" i="1"/>
  <c r="S459" i="1"/>
  <c r="S1735" i="1"/>
  <c r="S4134" i="1"/>
  <c r="S2313" i="1"/>
  <c r="S1382" i="1"/>
  <c r="S2447" i="1"/>
  <c r="S3085" i="1"/>
  <c r="S2513" i="1"/>
  <c r="S3677" i="1"/>
  <c r="S1189" i="1"/>
  <c r="S4832" i="1"/>
  <c r="S4735" i="1"/>
  <c r="S3962" i="1"/>
  <c r="S1748" i="1"/>
  <c r="S3007" i="1"/>
  <c r="S549" i="1"/>
  <c r="S577" i="1"/>
  <c r="S5245" i="1"/>
  <c r="S4781" i="1"/>
  <c r="S4068" i="1"/>
  <c r="S528" i="1"/>
  <c r="S2490" i="1"/>
  <c r="S4439" i="1"/>
  <c r="S1200" i="1"/>
  <c r="S2514" i="1"/>
  <c r="S2823" i="1"/>
  <c r="S1656" i="1"/>
  <c r="S548" i="1"/>
  <c r="S292" i="1"/>
  <c r="S4641" i="1"/>
  <c r="S3218" i="1"/>
  <c r="S1836" i="1"/>
  <c r="S4191" i="1"/>
  <c r="S3392" i="1"/>
  <c r="S2311" i="1"/>
  <c r="S3484" i="1"/>
  <c r="S3915" i="1"/>
  <c r="S3289" i="1"/>
  <c r="S1180" i="1"/>
  <c r="S3146" i="1"/>
  <c r="S554" i="1"/>
  <c r="S2622" i="1"/>
  <c r="S1330" i="1"/>
  <c r="S4202" i="1"/>
  <c r="S4597" i="1"/>
  <c r="S1054" i="1"/>
  <c r="S884" i="1"/>
  <c r="S4479" i="1"/>
  <c r="S4117" i="1"/>
  <c r="S947" i="1"/>
  <c r="S2859" i="1"/>
  <c r="S2204" i="1"/>
  <c r="S1657" i="1"/>
  <c r="S1068" i="1"/>
  <c r="S2145" i="1"/>
  <c r="S3442" i="1"/>
  <c r="S2146" i="1"/>
  <c r="S3393" i="1"/>
  <c r="S3560" i="1"/>
  <c r="S4052" i="1"/>
  <c r="S3396" i="1"/>
  <c r="S2725" i="1"/>
  <c r="S1267" i="1"/>
  <c r="S1004" i="1"/>
  <c r="S4280" i="1"/>
  <c r="S2400" i="1"/>
  <c r="S1518" i="1"/>
  <c r="S2217" i="1"/>
  <c r="S4446" i="1"/>
  <c r="S1270" i="1"/>
  <c r="S613" i="1"/>
  <c r="S1544" i="1"/>
  <c r="S885" i="1"/>
  <c r="S1579" i="1"/>
  <c r="S3856" i="1"/>
  <c r="S1279" i="1"/>
  <c r="S4756" i="1"/>
  <c r="S4440" i="1"/>
  <c r="S5277" i="1"/>
  <c r="S4736" i="1"/>
  <c r="S1190" i="1"/>
  <c r="S4642" i="1"/>
  <c r="S3089" i="1"/>
  <c r="S1580" i="1"/>
  <c r="S3470" i="1"/>
  <c r="S4923" i="1"/>
  <c r="S1907" i="1"/>
  <c r="S1192" i="1"/>
  <c r="S1365" i="1"/>
  <c r="S742" i="1"/>
  <c r="S3438" i="1"/>
  <c r="S4270" i="1"/>
  <c r="S1261" i="1"/>
  <c r="S3964" i="1"/>
  <c r="S5191" i="1"/>
  <c r="S2205" i="1"/>
  <c r="S5257" i="1"/>
  <c r="S886" i="1"/>
  <c r="S2215" i="1"/>
  <c r="S1653" i="1"/>
  <c r="S4787" i="1"/>
  <c r="S4480" i="1"/>
  <c r="S3223" i="1"/>
  <c r="S3857" i="1"/>
  <c r="S525" i="1"/>
  <c r="S3912" i="1"/>
  <c r="S4782" i="1"/>
  <c r="S4104" i="1"/>
  <c r="S4924" i="1"/>
  <c r="S3290" i="1"/>
  <c r="S2258" i="1"/>
  <c r="S1573" i="1"/>
  <c r="S4203" i="1"/>
  <c r="S2538" i="1"/>
  <c r="S2004" i="1"/>
  <c r="S3443" i="1"/>
  <c r="S3714" i="1"/>
  <c r="S60" i="1"/>
  <c r="S1845" i="1"/>
  <c r="S524" i="1"/>
  <c r="S3551" i="1"/>
  <c r="S3086" i="1"/>
  <c r="S4925" i="1"/>
  <c r="S2287" i="1"/>
  <c r="S4688" i="1"/>
  <c r="S3291" i="1"/>
  <c r="S3485" i="1"/>
  <c r="S1057" i="1"/>
  <c r="S1908" i="1"/>
  <c r="S934" i="1"/>
  <c r="S2401" i="1"/>
  <c r="S2557" i="1"/>
  <c r="S2207" i="1"/>
  <c r="S4494" i="1"/>
  <c r="S1366" i="1"/>
  <c r="S101" i="1"/>
  <c r="S1421" i="1"/>
  <c r="S2499" i="1"/>
  <c r="S1698" i="1"/>
  <c r="S1837" i="1"/>
  <c r="S2764" i="1"/>
  <c r="S3965" i="1"/>
  <c r="S4026" i="1"/>
  <c r="S3678" i="1"/>
  <c r="S4499" i="1"/>
  <c r="S3053" i="1"/>
  <c r="S3054" i="1"/>
  <c r="S237" i="1"/>
  <c r="S3486" i="1"/>
  <c r="S190" i="1"/>
  <c r="S802" i="1"/>
  <c r="S736" i="1"/>
  <c r="S3222" i="1"/>
  <c r="S1051" i="1"/>
  <c r="S4757" i="1"/>
  <c r="S409" i="1"/>
  <c r="S1262" i="1"/>
  <c r="S4198" i="1"/>
  <c r="S2005" i="1"/>
  <c r="S1191" i="1"/>
  <c r="S3703" i="1"/>
  <c r="S4653" i="1"/>
  <c r="S4758" i="1"/>
  <c r="S3137" i="1"/>
  <c r="S4649" i="1"/>
  <c r="S2509" i="1"/>
  <c r="S5027" i="1"/>
  <c r="S3298" i="1"/>
  <c r="S1423" i="1"/>
  <c r="S535" i="1"/>
  <c r="S1880" i="1"/>
  <c r="S3885" i="1"/>
  <c r="S2862" i="1"/>
  <c r="S404" i="1"/>
  <c r="S3556" i="1"/>
  <c r="S2641" i="1"/>
  <c r="S4990" i="1"/>
  <c r="S1546" i="1"/>
  <c r="S2445" i="1"/>
  <c r="S4790" i="1"/>
  <c r="S2006" i="1"/>
  <c r="S555" i="1"/>
  <c r="S4521" i="1"/>
  <c r="S4155" i="1"/>
  <c r="S3557" i="1"/>
  <c r="S1418" i="1"/>
  <c r="S887" i="1"/>
  <c r="S2521" i="1"/>
  <c r="S4024" i="1"/>
  <c r="S3548" i="1"/>
  <c r="S3147" i="1"/>
  <c r="S3881" i="1"/>
  <c r="S2007" i="1"/>
  <c r="S2709" i="1"/>
  <c r="S1857" i="1"/>
  <c r="S4334" i="1"/>
  <c r="S3095" i="1"/>
  <c r="S3148" i="1"/>
  <c r="S869" i="1"/>
  <c r="S3865" i="1"/>
  <c r="S3055" i="1"/>
  <c r="S5268" i="1"/>
  <c r="S1884" i="1"/>
  <c r="S4700" i="1"/>
  <c r="S3480" i="1"/>
  <c r="S2710" i="1"/>
  <c r="S4441" i="1"/>
  <c r="S5278" i="1"/>
  <c r="S3087" i="1"/>
  <c r="S4204" i="1"/>
  <c r="S529" i="1"/>
  <c r="S2208" i="1"/>
  <c r="S3558" i="1"/>
  <c r="S5246" i="1"/>
  <c r="S4444" i="1"/>
  <c r="S2818" i="1"/>
  <c r="S3471" i="1"/>
  <c r="S1813" i="1"/>
  <c r="S2485" i="1"/>
  <c r="S4689" i="1"/>
  <c r="S984" i="1"/>
  <c r="S3193" i="1"/>
  <c r="S2500" i="1"/>
  <c r="S183" i="1"/>
  <c r="S56" i="1"/>
  <c r="S2312" i="1"/>
  <c r="S4427" i="1"/>
  <c r="S3472" i="1"/>
  <c r="S4650" i="1"/>
  <c r="S5247" i="1"/>
  <c r="S4053" i="1"/>
  <c r="S1897" i="1"/>
  <c r="S4783" i="1"/>
  <c r="S4715" i="1"/>
  <c r="S804" i="1"/>
  <c r="S3219" i="1"/>
  <c r="S3012" i="1"/>
  <c r="S2314" i="1"/>
  <c r="S4759" i="1"/>
  <c r="S1358" i="1"/>
  <c r="S3254" i="1"/>
  <c r="S2315" i="1"/>
  <c r="S880" i="1"/>
  <c r="S2515" i="1"/>
  <c r="S5248" i="1"/>
  <c r="S61" i="1"/>
  <c r="S4054" i="1"/>
  <c r="S2777" i="1"/>
  <c r="S4981" i="1"/>
  <c r="S512" i="1"/>
  <c r="S4912" i="1"/>
  <c r="S4737" i="1"/>
  <c r="S1181" i="1"/>
  <c r="S3010" i="1"/>
  <c r="S536" i="1"/>
  <c r="S3842" i="1"/>
  <c r="S547" i="1"/>
  <c r="S189" i="1"/>
  <c r="S4055" i="1"/>
  <c r="S2532" i="1"/>
  <c r="S2714" i="1"/>
  <c r="S410" i="1"/>
  <c r="S1878" i="1"/>
  <c r="S530" i="1"/>
  <c r="S325" i="1"/>
  <c r="S3149" i="1"/>
  <c r="S4205" i="1"/>
  <c r="S2821" i="1"/>
  <c r="S1268" i="1"/>
  <c r="S3444" i="1"/>
  <c r="S2015" i="1"/>
  <c r="S2446" i="1"/>
  <c r="S556" i="1"/>
  <c r="S3056" i="1"/>
  <c r="S3138" i="1"/>
  <c r="S2516" i="1"/>
  <c r="S3477" i="1"/>
  <c r="S4442" i="1"/>
  <c r="S1312" i="1"/>
  <c r="S3334" i="1"/>
  <c r="S1069" i="1"/>
  <c r="S4511" i="1"/>
  <c r="S5311" i="1"/>
  <c r="S935" i="1"/>
  <c r="S1405" i="1"/>
  <c r="S1684" i="1"/>
  <c r="S2819" i="1"/>
  <c r="S3869" i="1"/>
  <c r="S3858" i="1"/>
  <c r="S2517" i="1"/>
  <c r="S1628" i="1"/>
  <c r="S1658" i="1"/>
  <c r="S1885" i="1"/>
  <c r="S3690" i="1"/>
  <c r="S3057" i="1"/>
  <c r="S3559" i="1"/>
  <c r="S1519" i="1"/>
  <c r="S3990" i="1"/>
  <c r="S1194" i="1"/>
  <c r="S870" i="1"/>
  <c r="S4518" i="1"/>
  <c r="S1886" i="1"/>
  <c r="S5271" i="1"/>
  <c r="S2450" i="1"/>
  <c r="S2008" i="1"/>
  <c r="S2369" i="1"/>
  <c r="S1058" i="1"/>
  <c r="S4785" i="1"/>
  <c r="S5174" i="1"/>
  <c r="S3859" i="1"/>
  <c r="S3152" i="1"/>
  <c r="S3226" i="1"/>
  <c r="S4108" i="1"/>
  <c r="S407" i="1"/>
  <c r="S1059" i="1"/>
  <c r="S888" i="1"/>
  <c r="S3764" i="1"/>
  <c r="S3691" i="1"/>
  <c r="S1942" i="1"/>
  <c r="S2316" i="1"/>
  <c r="S3452" i="1"/>
  <c r="S1679" i="1"/>
  <c r="S3473" i="1"/>
  <c r="S1331" i="1"/>
  <c r="S1607" i="1"/>
  <c r="S2711" i="1"/>
  <c r="S5070" i="1"/>
  <c r="S4928" i="1"/>
  <c r="S2003" i="1"/>
  <c r="S3487" i="1"/>
  <c r="S2826" i="1"/>
  <c r="S4690" i="1"/>
  <c r="S4059" i="1"/>
  <c r="S3299" i="1"/>
  <c r="S3150" i="1"/>
  <c r="S248" i="1"/>
  <c r="S2451" i="1"/>
  <c r="S531" i="1"/>
  <c r="S411" i="1"/>
  <c r="S5310" i="1"/>
  <c r="S5305" i="1"/>
  <c r="S4716" i="1"/>
  <c r="S3843" i="1"/>
  <c r="S2518" i="1"/>
  <c r="S4495" i="1"/>
  <c r="S1003" i="1"/>
  <c r="S3971" i="1"/>
  <c r="S1463" i="1"/>
  <c r="S3564" i="1"/>
  <c r="S3510" i="1"/>
  <c r="S2198" i="1"/>
  <c r="S3157" i="1"/>
  <c r="S1252" i="1"/>
  <c r="S191" i="1"/>
  <c r="S1453" i="1"/>
  <c r="S3300" i="1"/>
  <c r="S192" i="1"/>
  <c r="S4949" i="1"/>
  <c r="S1332" i="1"/>
  <c r="S3882" i="1"/>
  <c r="S4507" i="1"/>
  <c r="S871" i="1"/>
  <c r="S2519" i="1"/>
  <c r="S4833" i="1"/>
  <c r="S3096" i="1"/>
  <c r="S3966" i="1"/>
  <c r="S4253" i="1"/>
  <c r="S1887" i="1"/>
  <c r="S5306" i="1"/>
  <c r="S2452" i="1"/>
  <c r="S4784" i="1"/>
  <c r="S4998" i="1"/>
  <c r="S3301" i="1"/>
  <c r="S4740" i="1"/>
  <c r="S1060" i="1"/>
  <c r="S2554" i="1"/>
  <c r="S3100" i="1"/>
  <c r="S3253" i="1"/>
  <c r="S5307" i="1"/>
  <c r="S4760" i="1"/>
  <c r="S4745" i="1"/>
  <c r="S2009" i="1"/>
  <c r="S1574" i="1"/>
  <c r="S753" i="1"/>
  <c r="S3220" i="1"/>
  <c r="S2510" i="1"/>
  <c r="S985" i="1"/>
  <c r="S2001" i="1"/>
  <c r="S5209" i="1"/>
  <c r="S1333" i="1"/>
  <c r="S1581" i="1"/>
  <c r="S3870" i="1"/>
  <c r="S3983" i="1"/>
  <c r="S184" i="1"/>
  <c r="S2555" i="1"/>
  <c r="S1603" i="1"/>
  <c r="S4835" i="1"/>
  <c r="S3097" i="1"/>
  <c r="S4693" i="1"/>
  <c r="S416" i="1"/>
  <c r="S4445" i="1"/>
  <c r="S3883" i="1"/>
  <c r="S534" i="1"/>
  <c r="S948" i="1"/>
  <c r="S2779" i="1"/>
  <c r="S4206" i="1"/>
  <c r="S3062" i="1"/>
  <c r="S3058" i="1"/>
  <c r="S3844" i="1"/>
  <c r="S3248" i="1"/>
  <c r="S55" i="1"/>
  <c r="S3221" i="1"/>
  <c r="S62" i="1"/>
  <c r="S2767" i="1"/>
  <c r="S412" i="1"/>
  <c r="S4207" i="1"/>
  <c r="S5308" i="1"/>
  <c r="S4335" i="1"/>
  <c r="S4496" i="1"/>
  <c r="S866" i="1"/>
  <c r="S1070" i="1"/>
  <c r="S2520" i="1"/>
  <c r="S4748" i="1"/>
  <c r="S3474" i="1"/>
  <c r="S2010" i="1"/>
  <c r="S3984" i="1"/>
  <c r="S2828" i="1"/>
  <c r="S4192" i="1"/>
  <c r="S1734" i="1"/>
  <c r="S1906" i="1"/>
  <c r="S4982" i="1"/>
  <c r="S326" i="1"/>
  <c r="S5211" i="1"/>
  <c r="S4702" i="1"/>
  <c r="S3098" i="1"/>
  <c r="S2249" i="1"/>
  <c r="S3871" i="1"/>
  <c r="S3088" i="1"/>
  <c r="S3970" i="1"/>
  <c r="S3860" i="1"/>
  <c r="S3947" i="1"/>
  <c r="S3151" i="1"/>
  <c r="S170" i="1"/>
  <c r="S3249" i="1"/>
  <c r="S4651" i="1"/>
  <c r="S3938" i="1"/>
  <c r="S193" i="1"/>
  <c r="S3985" i="1"/>
  <c r="S2370" i="1"/>
  <c r="S3306" i="1"/>
  <c r="S4694" i="1"/>
  <c r="S4926" i="1"/>
  <c r="S4983" i="1"/>
  <c r="S2511" i="1"/>
  <c r="S3874" i="1"/>
  <c r="S63" i="1"/>
  <c r="S3592" i="1"/>
  <c r="S3091" i="1"/>
  <c r="S3967" i="1"/>
  <c r="S3861" i="1"/>
  <c r="S3229" i="1"/>
  <c r="S4701" i="1"/>
  <c r="S4950" i="1"/>
  <c r="S2402" i="1"/>
  <c r="S4741" i="1"/>
  <c r="S2503" i="1"/>
  <c r="S2504" i="1"/>
  <c r="S2505" i="1"/>
  <c r="S4105" i="1"/>
  <c r="S2002" i="1"/>
  <c r="S5002" i="1"/>
  <c r="S2868" i="1"/>
  <c r="S3189" i="1"/>
  <c r="S194" i="1"/>
  <c r="S171" i="1"/>
  <c r="S4372" i="1"/>
  <c r="S5210" i="1"/>
  <c r="S4481" i="1"/>
  <c r="S4751" i="1"/>
  <c r="S1071" i="1"/>
  <c r="S684" i="1"/>
  <c r="S949" i="1"/>
  <c r="S3008" i="1"/>
  <c r="S327" i="1"/>
  <c r="S757" i="1"/>
  <c r="S4703" i="1"/>
  <c r="S4208" i="1"/>
  <c r="S872" i="1"/>
  <c r="S3948" i="1"/>
  <c r="S2623" i="1"/>
  <c r="S3612" i="1"/>
  <c r="S3302" i="1"/>
  <c r="S1269" i="1"/>
  <c r="S5249" i="1"/>
  <c r="S4695" i="1"/>
  <c r="S2404" i="1"/>
  <c r="S2640" i="1"/>
  <c r="S873" i="1"/>
  <c r="S2802" i="1"/>
  <c r="S936" i="1"/>
  <c r="S2956" i="1"/>
  <c r="S4060" i="1"/>
  <c r="S2501" i="1"/>
  <c r="S3875" i="1"/>
  <c r="S1943" i="1"/>
  <c r="S3448" i="1"/>
  <c r="S4165" i="1"/>
  <c r="S2820" i="1"/>
  <c r="S5071" i="1"/>
  <c r="S2218" i="1"/>
  <c r="S3623" i="1"/>
  <c r="S3488" i="1"/>
  <c r="S754" i="1"/>
  <c r="S3255" i="1"/>
  <c r="S3594" i="1"/>
  <c r="S1053" i="1"/>
  <c r="S1608" i="1"/>
  <c r="S1909" i="1"/>
  <c r="S4696" i="1"/>
  <c r="S2291" i="1"/>
  <c r="S5309" i="1"/>
  <c r="S4999" i="1"/>
  <c r="S3862" i="1"/>
  <c r="S4482" i="1"/>
  <c r="S1910" i="1"/>
  <c r="S4951" i="1"/>
  <c r="S2863" i="1"/>
  <c r="S3744" i="1"/>
  <c r="S4699" i="1"/>
  <c r="S2559" i="1"/>
  <c r="S3059" i="1"/>
  <c r="S3681" i="1"/>
  <c r="S758" i="1"/>
  <c r="S3475" i="1"/>
  <c r="S937" i="1"/>
  <c r="S5287" i="1"/>
  <c r="S874" i="1"/>
  <c r="S2016" i="1"/>
  <c r="S5136" i="1"/>
  <c r="S4984" i="1"/>
  <c r="S3446" i="1"/>
  <c r="S867" i="1"/>
  <c r="S2371" i="1"/>
  <c r="S875" i="1"/>
  <c r="S759" i="1"/>
  <c r="S3986" i="1"/>
  <c r="S1939" i="1"/>
  <c r="S932" i="1"/>
  <c r="S3192" i="1"/>
  <c r="S3789" i="1"/>
  <c r="S1944" i="1"/>
  <c r="S1945" i="1"/>
  <c r="S2013" i="1"/>
  <c r="S1940" i="1"/>
  <c r="S195" i="1"/>
  <c r="S1685" i="1"/>
  <c r="S341" i="1"/>
  <c r="S4697" i="1"/>
  <c r="S3139" i="1"/>
  <c r="S2454" i="1"/>
  <c r="S2724" i="1"/>
  <c r="S3872" i="1"/>
  <c r="S3292" i="1"/>
  <c r="S3873" i="1"/>
  <c r="S1738" i="1"/>
  <c r="S4788" i="1"/>
  <c r="S4056" i="1"/>
  <c r="S760" i="1"/>
  <c r="S4656" i="1"/>
  <c r="S5072" i="1"/>
  <c r="S2506" i="1"/>
  <c r="S2027" i="1"/>
  <c r="S2403" i="1"/>
  <c r="S2014" i="1"/>
  <c r="S3250" i="1"/>
  <c r="S938" i="1"/>
  <c r="S1888" i="1"/>
  <c r="S3092" i="1"/>
  <c r="S3303" i="1"/>
  <c r="S1946" i="1"/>
  <c r="S939" i="1"/>
  <c r="S4483" i="1"/>
  <c r="S2864" i="1"/>
  <c r="S2488" i="1"/>
  <c r="S4488" i="1"/>
  <c r="S4952" i="1"/>
  <c r="S3304" i="1"/>
  <c r="S933" i="1"/>
  <c r="S4183" i="1"/>
  <c r="S4789" i="1"/>
  <c r="S3972" i="1"/>
  <c r="S3060" i="1"/>
  <c r="S1881" i="1"/>
  <c r="S614" i="1"/>
  <c r="S3666" i="1"/>
  <c r="S2522" i="1"/>
  <c r="S4197" i="1"/>
  <c r="S2642" i="1"/>
  <c r="S3788" i="1"/>
  <c r="S2784" i="1"/>
  <c r="S328" i="1"/>
  <c r="S2865" i="1"/>
  <c r="S3949" i="1"/>
  <c r="S4764" i="1"/>
  <c r="S2017" i="1"/>
  <c r="S2736" i="1"/>
  <c r="S950" i="1"/>
  <c r="S4193" i="1"/>
  <c r="S1686" i="1"/>
  <c r="S4698" i="1"/>
  <c r="S4738" i="1"/>
  <c r="S1737" i="1"/>
  <c r="S1120" i="1"/>
  <c r="S4652" i="1"/>
  <c r="S4057" i="1"/>
  <c r="S3987" i="1"/>
  <c r="S69" i="1"/>
  <c r="S4953" i="1"/>
  <c r="S3251" i="1"/>
  <c r="S2219" i="1"/>
  <c r="S57" i="1"/>
  <c r="S755" i="1"/>
  <c r="S2372" i="1"/>
  <c r="S2775" i="1"/>
  <c r="S1609" i="1"/>
  <c r="S5126" i="1"/>
  <c r="S2373" i="1"/>
  <c r="S4505" i="1"/>
  <c r="S1005" i="1"/>
  <c r="S3305" i="1"/>
  <c r="S1548" i="1"/>
  <c r="S1367" i="1"/>
  <c r="S4956" i="1"/>
  <c r="S64" i="1"/>
  <c r="S4336" i="1"/>
  <c r="S2294" i="1"/>
  <c r="S1582" i="1"/>
  <c r="S4443" i="1"/>
  <c r="S4027" i="1"/>
  <c r="S2768" i="1"/>
  <c r="S3061" i="1"/>
  <c r="S3293" i="1"/>
  <c r="S340" i="1"/>
  <c r="S4484" i="1"/>
  <c r="S1938" i="1"/>
  <c r="S4980" i="1"/>
  <c r="S2600" i="1"/>
  <c r="S1122" i="1"/>
  <c r="S1898" i="1"/>
  <c r="S1610" i="1"/>
  <c r="S3294" i="1"/>
  <c r="S2701" i="1"/>
  <c r="S320" i="1"/>
  <c r="S3968" i="1"/>
  <c r="S2702" i="1"/>
  <c r="S1680" i="1"/>
  <c r="S2448" i="1"/>
  <c r="S761" i="1"/>
  <c r="S4786" i="1"/>
  <c r="S4337" i="1"/>
  <c r="S951" i="1"/>
  <c r="S2866" i="1"/>
  <c r="S4750" i="1"/>
  <c r="S2374" i="1"/>
  <c r="S1687" i="1"/>
  <c r="S4954" i="1"/>
  <c r="S762" i="1"/>
  <c r="S4955" i="1"/>
  <c r="S756" i="1"/>
  <c r="S4087" i="1"/>
  <c r="S526" i="1"/>
  <c r="S1061" i="1"/>
  <c r="S2700" i="1"/>
  <c r="S615" i="1"/>
  <c r="S2627" i="1"/>
  <c r="S2502" i="1"/>
  <c r="S3190" i="1"/>
  <c r="S4564" i="1"/>
  <c r="S3939" i="1"/>
  <c r="S2628" i="1"/>
  <c r="S3787" i="1"/>
  <c r="S4988" i="1"/>
  <c r="S1899" i="1"/>
  <c r="S2703" i="1"/>
  <c r="S4957" i="1"/>
  <c r="S4058" i="1"/>
  <c r="S3387" i="1"/>
  <c r="S4338" i="1"/>
  <c r="S3009" i="1"/>
  <c r="S2507" i="1"/>
  <c r="S2012" i="1"/>
  <c r="S3992" i="1"/>
  <c r="S1006" i="1"/>
  <c r="S4989" i="1"/>
  <c r="S291" i="1"/>
  <c r="S2512" i="1"/>
  <c r="S4194" i="1"/>
  <c r="S447" i="1"/>
  <c r="S513" i="1"/>
  <c r="S4691" i="1"/>
  <c r="S2455" i="1"/>
  <c r="S3478" i="1"/>
  <c r="S2867" i="1"/>
  <c r="S1050" i="1"/>
  <c r="S2453" i="1"/>
  <c r="S1627" i="1"/>
  <c r="S4746" i="1"/>
  <c r="S1611" i="1"/>
  <c r="S3927" i="1"/>
  <c r="S2375" i="1"/>
  <c r="S2456" i="1"/>
  <c r="S5128" i="1"/>
  <c r="S3988" i="1"/>
  <c r="S4485" i="1"/>
  <c r="S2405" i="1"/>
  <c r="S3707" i="1"/>
  <c r="S3307" i="1"/>
  <c r="S3940" i="1"/>
  <c r="S187" i="1"/>
  <c r="S2018" i="1"/>
  <c r="S2250" i="1"/>
  <c r="S2019" i="1"/>
  <c r="S196" i="1"/>
  <c r="S185" i="1"/>
  <c r="S2020" i="1"/>
  <c r="S4489" i="1"/>
  <c r="S2699" i="1"/>
  <c r="S2011" i="1"/>
  <c r="S4343" i="1"/>
  <c r="S4959" i="1"/>
  <c r="S4339" i="1"/>
  <c r="S4340" i="1"/>
  <c r="S1612" i="1"/>
  <c r="S1121" i="1"/>
  <c r="S2704" i="1"/>
  <c r="S4985" i="1"/>
  <c r="S2376" i="1"/>
  <c r="S4061" i="1"/>
  <c r="S2377" i="1"/>
  <c r="S4486" i="1"/>
  <c r="S4510" i="1"/>
  <c r="S2303" i="1"/>
  <c r="S1115" i="1"/>
  <c r="S2629" i="1"/>
  <c r="S406" i="1"/>
  <c r="S4487" i="1"/>
  <c r="S413" i="1"/>
  <c r="S176" i="1"/>
  <c r="S4646" i="1"/>
  <c r="S1961" i="1"/>
  <c r="S4195" i="1"/>
  <c r="S616" i="1"/>
  <c r="S868" i="1"/>
  <c r="S3989" i="1"/>
  <c r="S2457" i="1"/>
  <c r="S4927" i="1"/>
  <c r="S2368" i="1"/>
  <c r="S940" i="1"/>
  <c r="S4655" i="1"/>
  <c r="S329" i="1"/>
  <c r="S2508" i="1"/>
  <c r="S3991" i="1"/>
  <c r="S4986" i="1"/>
  <c r="S941" i="1"/>
  <c r="S4342" i="1"/>
  <c r="S1201" i="1"/>
  <c r="S3140" i="1"/>
  <c r="S2295" i="1"/>
  <c r="S2543" i="1"/>
  <c r="S1688" i="1"/>
  <c r="S2458" i="1"/>
  <c r="S4341" i="1"/>
  <c r="S163" i="1"/>
  <c r="S1123" i="1"/>
  <c r="S1124" i="1"/>
  <c r="S4987" i="1"/>
  <c r="S2302" i="1"/>
  <c r="S161" i="1"/>
  <c r="S448" i="1"/>
  <c r="S470" i="1"/>
  <c r="S5137" i="1"/>
  <c r="S365" i="1"/>
  <c r="S2894" i="1"/>
  <c r="S5138" i="1"/>
  <c r="S2914" i="1"/>
  <c r="S5140" i="1"/>
  <c r="S463" i="1"/>
  <c r="S2895" i="1"/>
  <c r="S435" i="1"/>
  <c r="S2943" i="1"/>
  <c r="S2892" i="1"/>
  <c r="S2951" i="1"/>
  <c r="S5139" i="1"/>
  <c r="S2913" i="1"/>
  <c r="S439" i="1"/>
  <c r="S367" i="1"/>
  <c r="S2944" i="1"/>
  <c r="S2952" i="1"/>
  <c r="S440" i="1"/>
  <c r="S2915" i="1"/>
  <c r="S5166" i="1"/>
  <c r="S2902" i="1"/>
  <c r="S471" i="1"/>
  <c r="S2932" i="1"/>
  <c r="S2941" i="1"/>
  <c r="S2896" i="1"/>
  <c r="S474" i="1"/>
  <c r="S2916" i="1"/>
  <c r="S2942" i="1"/>
  <c r="S441" i="1"/>
  <c r="S5164" i="1"/>
  <c r="S2893" i="1"/>
  <c r="S2945" i="1"/>
  <c r="S2897" i="1"/>
  <c r="S2923" i="1"/>
  <c r="S2917" i="1"/>
  <c r="S5699" i="1"/>
  <c r="S483" i="1"/>
  <c r="S5700" i="1"/>
  <c r="S5709" i="1"/>
  <c r="S5701" i="1"/>
  <c r="S5702" i="1"/>
  <c r="S2933" i="1"/>
  <c r="S5703" i="1"/>
  <c r="S475" i="1"/>
  <c r="S5704" i="1"/>
  <c r="S5705" i="1"/>
  <c r="S2946" i="1"/>
  <c r="S5158" i="1"/>
  <c r="S5708" i="1"/>
  <c r="S464" i="1"/>
  <c r="S5706" i="1"/>
  <c r="S5707" i="1"/>
  <c r="S2891" i="1"/>
  <c r="S442" i="1"/>
  <c r="S476" i="1"/>
  <c r="S2898" i="1"/>
  <c r="S2890" i="1"/>
  <c r="S366" i="1"/>
  <c r="S2918" i="1"/>
  <c r="S2947" i="1"/>
  <c r="S494" i="1"/>
  <c r="S2903" i="1"/>
  <c r="S5690" i="1"/>
  <c r="S2948" i="1"/>
  <c r="S443" i="1"/>
  <c r="S5159" i="1"/>
  <c r="S2934" i="1"/>
  <c r="S444" i="1"/>
  <c r="S2949" i="1"/>
  <c r="S2950" i="1"/>
  <c r="S2935" i="1"/>
  <c r="S5691" i="1"/>
  <c r="S5167" i="1"/>
  <c r="S2936" i="1"/>
  <c r="S368" i="1"/>
  <c r="S495" i="1"/>
  <c r="S2937" i="1"/>
  <c r="S473" i="1"/>
  <c r="S2925" i="1"/>
  <c r="S2938" i="1"/>
  <c r="S2919" i="1"/>
  <c r="S485" i="1"/>
  <c r="S445" i="1"/>
  <c r="S5165" i="1"/>
  <c r="S2931" i="1"/>
  <c r="S2975" i="1"/>
  <c r="S5160" i="1"/>
  <c r="S477" i="1"/>
  <c r="S2976" i="1"/>
  <c r="S2977" i="1"/>
  <c r="S2973" i="1"/>
  <c r="S2978" i="1"/>
  <c r="S460" i="1"/>
  <c r="S478" i="1"/>
  <c r="S2939" i="1"/>
  <c r="S2750" i="1"/>
  <c r="S5161" i="1"/>
  <c r="S515" i="1"/>
  <c r="S2974" i="1"/>
  <c r="S2979" i="1"/>
  <c r="S2940" i="1"/>
  <c r="S2980" i="1"/>
  <c r="S2981" i="1"/>
  <c r="S2982" i="1"/>
  <c r="S5692" i="1"/>
  <c r="S2751" i="1"/>
  <c r="S479" i="1"/>
  <c r="S364" i="1"/>
  <c r="S2752" i="1"/>
  <c r="S2753" i="1"/>
  <c r="S2926" i="1"/>
  <c r="S5163" i="1"/>
  <c r="S2754" i="1"/>
  <c r="S432" i="1"/>
  <c r="S446" i="1"/>
  <c r="S2755" i="1"/>
  <c r="S2756" i="1"/>
  <c r="S2757" i="1"/>
  <c r="S5162" i="1"/>
  <c r="S472" i="1"/>
  <c r="S2904" i="1"/>
  <c r="S2749" i="1"/>
  <c r="S2758" i="1"/>
  <c r="S516" i="1"/>
  <c r="S369" i="1"/>
  <c r="S2984" i="1"/>
  <c r="S2912" i="1"/>
  <c r="S486" i="1"/>
  <c r="S480" i="1"/>
  <c r="S2983" i="1"/>
  <c r="S517" i="1"/>
  <c r="S496" i="1"/>
  <c r="S2988" i="1"/>
  <c r="S541" i="1"/>
  <c r="S538" i="1"/>
  <c r="S542" i="1"/>
  <c r="S5693" i="1"/>
  <c r="S539" i="1"/>
  <c r="S543" i="1"/>
  <c r="S2920" i="1"/>
  <c r="S465" i="1"/>
  <c r="S540" i="1"/>
  <c r="S544" i="1"/>
  <c r="S2957" i="1"/>
  <c r="S537" i="1"/>
  <c r="S545" i="1"/>
  <c r="S546" i="1"/>
  <c r="S370" i="1"/>
  <c r="S482" i="1"/>
  <c r="S493" i="1"/>
  <c r="S5719" i="1"/>
  <c r="S2958" i="1"/>
  <c r="S518" i="1"/>
  <c r="S5192" i="1"/>
  <c r="S5710" i="1"/>
  <c r="S5199" i="1"/>
  <c r="S2921" i="1"/>
  <c r="S5193" i="1"/>
  <c r="S5200" i="1"/>
  <c r="S481" i="1"/>
  <c r="S5717" i="1"/>
  <c r="S5194" i="1"/>
  <c r="S5698" i="1"/>
  <c r="S5201" i="1"/>
  <c r="S2905" i="1"/>
  <c r="S5195" i="1"/>
  <c r="S5718" i="1"/>
  <c r="S5198" i="1"/>
  <c r="S5196" i="1"/>
  <c r="S5711" i="1"/>
  <c r="S5197" i="1"/>
  <c r="S5221" i="1"/>
  <c r="S5712" i="1"/>
  <c r="S2989" i="1"/>
  <c r="S5212" i="1"/>
  <c r="S5713" i="1"/>
  <c r="S5714" i="1"/>
  <c r="S2911" i="1"/>
  <c r="S5715" i="1"/>
  <c r="S5219" i="1"/>
  <c r="S5716" i="1"/>
  <c r="S5213" i="1"/>
  <c r="S5694" i="1"/>
  <c r="S2924" i="1"/>
  <c r="S5214" i="1"/>
  <c r="S484" i="1"/>
  <c r="S2985" i="1"/>
  <c r="S2991" i="1"/>
  <c r="S466" i="1"/>
  <c r="S497" i="1"/>
  <c r="S519" i="1"/>
  <c r="S2959" i="1"/>
  <c r="S2992" i="1"/>
  <c r="S5220" i="1"/>
  <c r="S5215" i="1"/>
  <c r="S5222" i="1"/>
  <c r="S2993" i="1"/>
  <c r="S2960" i="1"/>
  <c r="S2961" i="1"/>
  <c r="S5695" i="1"/>
  <c r="S2962" i="1"/>
  <c r="S5216" i="1"/>
  <c r="S2994" i="1"/>
  <c r="S5217" i="1"/>
  <c r="S504" i="1"/>
  <c r="S2996" i="1"/>
  <c r="S5218" i="1"/>
  <c r="S2906" i="1"/>
  <c r="S2997" i="1"/>
  <c r="S498" i="1"/>
  <c r="S2990" i="1"/>
  <c r="S2995" i="1"/>
  <c r="S2998" i="1"/>
  <c r="S2999" i="1"/>
  <c r="S385" i="1"/>
  <c r="S3000" i="1"/>
  <c r="S520" i="1"/>
  <c r="S3001" i="1"/>
  <c r="S3002" i="1"/>
  <c r="S5696" i="1"/>
  <c r="S3026" i="1"/>
  <c r="S3022" i="1"/>
  <c r="S2922" i="1"/>
  <c r="S521" i="1"/>
  <c r="S5697" i="1"/>
  <c r="S487" i="1"/>
  <c r="S505" i="1"/>
  <c r="S514" i="1"/>
  <c r="S5241" i="1"/>
  <c r="S467" i="1"/>
  <c r="S5223" i="1"/>
  <c r="S499" i="1"/>
  <c r="S488" i="1"/>
  <c r="S2927" i="1"/>
  <c r="S2986" i="1"/>
  <c r="S2987" i="1"/>
  <c r="S3028" i="1"/>
  <c r="S560" i="1"/>
  <c r="S561" i="1"/>
  <c r="S492" i="1"/>
  <c r="S562" i="1"/>
  <c r="S563" i="1"/>
  <c r="S564" i="1"/>
  <c r="S565" i="1"/>
  <c r="S566" i="1"/>
  <c r="S559" i="1"/>
  <c r="S567" i="1"/>
  <c r="S558" i="1"/>
  <c r="S489" i="1"/>
  <c r="S5224" i="1"/>
  <c r="S2900" i="1"/>
  <c r="S502" i="1"/>
  <c r="S386" i="1"/>
  <c r="S3037" i="1"/>
  <c r="S522" i="1"/>
  <c r="S5288" i="1"/>
  <c r="S3038" i="1"/>
  <c r="S2928" i="1"/>
  <c r="S5250" i="1"/>
  <c r="S5225" i="1"/>
  <c r="S3013" i="1"/>
  <c r="S5232" i="1"/>
  <c r="S3029" i="1"/>
  <c r="S3035" i="1"/>
  <c r="S5279" i="1"/>
  <c r="S5251" i="1"/>
  <c r="S500" i="1"/>
  <c r="S3036" i="1"/>
  <c r="S523" i="1"/>
  <c r="S468" i="1"/>
  <c r="S3039" i="1"/>
  <c r="S5226" i="1"/>
  <c r="S3040" i="1"/>
  <c r="S5227" i="1"/>
  <c r="S490" i="1"/>
  <c r="S5280" i="1"/>
  <c r="S3041" i="1"/>
  <c r="S3042" i="1"/>
  <c r="S5228" i="1"/>
  <c r="S5281" i="1"/>
  <c r="S2907" i="1"/>
  <c r="S5231" i="1"/>
  <c r="S5233" i="1"/>
  <c r="S5252" i="1"/>
  <c r="S3045" i="1"/>
  <c r="S501" i="1"/>
  <c r="S3031" i="1"/>
  <c r="S506" i="1"/>
  <c r="S491" i="1"/>
  <c r="S5229" i="1"/>
  <c r="S5259" i="1"/>
  <c r="S5230" i="1"/>
  <c r="S3027" i="1"/>
  <c r="S462" i="1"/>
  <c r="S5253" i="1"/>
  <c r="S3024" i="1"/>
  <c r="S2908" i="1"/>
  <c r="S5260" i="1"/>
  <c r="S5289" i="1"/>
  <c r="S2929" i="1"/>
  <c r="S5254" i="1"/>
  <c r="S599" i="1"/>
  <c r="S3046" i="1"/>
  <c r="S507" i="1"/>
  <c r="S600" i="1"/>
  <c r="S3074" i="1"/>
  <c r="S5258" i="1"/>
  <c r="S3047" i="1"/>
  <c r="S5240" i="1"/>
  <c r="S601" i="1"/>
  <c r="S503" i="1"/>
  <c r="S2930" i="1"/>
  <c r="S598" i="1"/>
  <c r="S603" i="1"/>
  <c r="S2909" i="1"/>
  <c r="S605" i="1"/>
  <c r="S606" i="1"/>
  <c r="S602" i="1"/>
  <c r="S607" i="1"/>
  <c r="S5255" i="1"/>
  <c r="S604" i="1"/>
  <c r="S3075" i="1"/>
  <c r="S608" i="1"/>
  <c r="S469" i="1"/>
  <c r="S609" i="1"/>
  <c r="S5282" i="1"/>
  <c r="S610" i="1"/>
  <c r="S611" i="1"/>
  <c r="S612" i="1"/>
  <c r="S5303" i="1"/>
  <c r="S508" i="1"/>
  <c r="S5256" i="1"/>
  <c r="S5300" i="1"/>
  <c r="S5294" i="1"/>
  <c r="S5301" i="1"/>
  <c r="S5295" i="1"/>
  <c r="S3076" i="1"/>
  <c r="S5302" i="1"/>
  <c r="S5296" i="1"/>
  <c r="S5297" i="1"/>
  <c r="S5298" i="1"/>
  <c r="S3106" i="1"/>
  <c r="S5299" i="1"/>
  <c r="S3032" i="1"/>
  <c r="S5283" i="1"/>
  <c r="S461" i="1"/>
  <c r="S3073" i="1"/>
  <c r="S3048" i="1"/>
  <c r="S3107" i="1"/>
  <c r="S509" i="1"/>
  <c r="S3030" i="1"/>
  <c r="S3033" i="1"/>
  <c r="S5284" i="1"/>
  <c r="S3034" i="1"/>
  <c r="S5285" i="1"/>
  <c r="S3108" i="1"/>
  <c r="S3113" i="1"/>
  <c r="S3125" i="1"/>
  <c r="S2910" i="1"/>
  <c r="S3115" i="1"/>
  <c r="S3077" i="1"/>
  <c r="S3126" i="1"/>
  <c r="S622" i="1"/>
  <c r="S591" i="1"/>
  <c r="S3049" i="1"/>
  <c r="S3123" i="1"/>
  <c r="S619" i="1"/>
  <c r="S3127" i="1"/>
  <c r="S5286" i="1"/>
  <c r="S623" i="1"/>
  <c r="S3116" i="1"/>
  <c r="S620" i="1"/>
  <c r="S624" i="1"/>
  <c r="S621" i="1"/>
  <c r="S625" i="1"/>
  <c r="S3078" i="1"/>
  <c r="S626" i="1"/>
  <c r="S627" i="1"/>
  <c r="S3117" i="1"/>
  <c r="S3050" i="1"/>
  <c r="S628" i="1"/>
  <c r="S3114" i="1"/>
  <c r="S5234" i="1"/>
  <c r="S641" i="1"/>
  <c r="S3128" i="1"/>
  <c r="S3129" i="1"/>
  <c r="S3130" i="1"/>
  <c r="S3131" i="1"/>
  <c r="S3118" i="1"/>
  <c r="S592" i="1"/>
  <c r="S3124" i="1"/>
  <c r="S642" i="1"/>
  <c r="S3119" i="1"/>
  <c r="S3079" i="1"/>
  <c r="S3132" i="1"/>
  <c r="S634" i="1"/>
  <c r="S3120" i="1"/>
  <c r="S3121" i="1"/>
  <c r="S3051" i="1"/>
  <c r="S635" i="1"/>
  <c r="S643" i="1"/>
  <c r="S5235" i="1"/>
  <c r="S636" i="1"/>
  <c r="S3133" i="1"/>
  <c r="S3122" i="1"/>
  <c r="S632" i="1"/>
  <c r="S637" i="1"/>
  <c r="S3080" i="1"/>
  <c r="S633" i="1"/>
  <c r="S3044" i="1"/>
  <c r="S630" i="1"/>
  <c r="S644" i="1"/>
  <c r="S638" i="1"/>
  <c r="S645" i="1"/>
  <c r="S3081" i="1"/>
  <c r="S631" i="1"/>
  <c r="S3052" i="1"/>
  <c r="S639" i="1"/>
  <c r="S5236" i="1"/>
  <c r="S640" i="1"/>
  <c r="S387" i="1"/>
  <c r="S3082" i="1"/>
  <c r="S388" i="1"/>
  <c r="S510" i="1"/>
  <c r="S646" i="1"/>
  <c r="S511" i="1"/>
  <c r="S593" i="1"/>
  <c r="S647" i="1"/>
  <c r="S5312" i="1"/>
  <c r="S666" i="1"/>
  <c r="S617" i="1"/>
  <c r="S5237" i="1"/>
  <c r="S648" i="1"/>
  <c r="S3043" i="1"/>
  <c r="S649" i="1"/>
  <c r="S674" i="1"/>
  <c r="S3156" i="1"/>
  <c r="S3153" i="1"/>
  <c r="S3158" i="1"/>
  <c r="S650" i="1"/>
  <c r="S3154" i="1"/>
  <c r="S3159" i="1"/>
  <c r="S3155" i="1"/>
  <c r="S675" i="1"/>
  <c r="S3160" i="1"/>
  <c r="S3161" i="1"/>
  <c r="S3162" i="1"/>
  <c r="S3163" i="1"/>
  <c r="S663" i="1"/>
  <c r="S676" i="1"/>
  <c r="S665" i="1"/>
  <c r="S5238" i="1"/>
  <c r="S589" i="1"/>
  <c r="S677" i="1"/>
  <c r="S678" i="1"/>
  <c r="S679" i="1"/>
  <c r="S5239" i="1"/>
  <c r="S680" i="1"/>
  <c r="S653" i="1"/>
  <c r="S654" i="1"/>
  <c r="S655" i="1"/>
  <c r="S652" i="1"/>
  <c r="S5322" i="1"/>
  <c r="S656" i="1"/>
  <c r="S657" i="1"/>
  <c r="S658" i="1"/>
  <c r="S651" i="1"/>
  <c r="S659" i="1"/>
  <c r="S660" i="1"/>
  <c r="S5323" i="1"/>
  <c r="S5332" i="1"/>
  <c r="S5313" i="1"/>
  <c r="S5324" i="1"/>
  <c r="S5325" i="1"/>
  <c r="S5326" i="1"/>
  <c r="S5327" i="1"/>
  <c r="S5328" i="1"/>
  <c r="S594" i="1"/>
  <c r="S5331" i="1"/>
  <c r="S5314" i="1"/>
  <c r="S5330" i="1"/>
  <c r="S5329" i="1"/>
  <c r="S5315" i="1"/>
  <c r="S3178" i="1"/>
  <c r="S3177" i="1"/>
  <c r="S5342" i="1"/>
  <c r="S5333" i="1"/>
  <c r="S5334" i="1"/>
  <c r="S5340" i="1"/>
  <c r="S5335" i="1"/>
  <c r="S3103" i="1"/>
  <c r="S5341" i="1"/>
  <c r="S3179" i="1"/>
  <c r="S5336" i="1"/>
  <c r="S5337" i="1"/>
  <c r="S5338" i="1"/>
  <c r="S5339" i="1"/>
  <c r="S3180" i="1"/>
  <c r="S590" i="1"/>
  <c r="S3181" i="1"/>
  <c r="S3182" i="1"/>
  <c r="S3183" i="1"/>
  <c r="S3176" i="1"/>
  <c r="S3175" i="1"/>
  <c r="S3174" i="1"/>
  <c r="S5316" i="1"/>
  <c r="S5343" i="1"/>
  <c r="S5344" i="1"/>
  <c r="S5345" i="1"/>
  <c r="S5352" i="1"/>
  <c r="S5346" i="1"/>
  <c r="S5347" i="1"/>
  <c r="S5348" i="1"/>
  <c r="S5351" i="1"/>
  <c r="S5349" i="1"/>
  <c r="S5350" i="1"/>
  <c r="S389" i="1"/>
  <c r="S5317" i="1"/>
  <c r="S5318" i="1"/>
  <c r="S5362" i="1"/>
  <c r="S5353" i="1"/>
  <c r="S5354" i="1"/>
  <c r="S5355" i="1"/>
  <c r="S5356" i="1"/>
  <c r="S5357" i="1"/>
  <c r="S5358" i="1"/>
  <c r="S5359" i="1"/>
  <c r="S5360" i="1"/>
  <c r="S5361" i="1"/>
  <c r="S618" i="1"/>
  <c r="S714" i="1"/>
  <c r="S715" i="1"/>
  <c r="S709" i="1"/>
  <c r="S716" i="1"/>
  <c r="S717" i="1"/>
  <c r="S712" i="1"/>
  <c r="S718" i="1"/>
  <c r="S711" i="1"/>
  <c r="S719" i="1"/>
  <c r="S720" i="1"/>
  <c r="S384" i="1"/>
  <c r="S5319" i="1"/>
  <c r="S595" i="1"/>
  <c r="S5363" i="1"/>
  <c r="S5364" i="1"/>
  <c r="S5370" i="1"/>
  <c r="S5365" i="1"/>
  <c r="S5366" i="1"/>
  <c r="S5372" i="1"/>
  <c r="S5367" i="1"/>
  <c r="S5320" i="1"/>
  <c r="S5371" i="1"/>
  <c r="S5368" i="1"/>
  <c r="S5369" i="1"/>
  <c r="S3196" i="1"/>
  <c r="S5321" i="1"/>
  <c r="S390" i="1"/>
  <c r="S588" i="1"/>
  <c r="S3197" i="1"/>
  <c r="S3198" i="1"/>
  <c r="S596" i="1"/>
  <c r="S5382" i="1"/>
  <c r="S5373" i="1"/>
  <c r="S5374" i="1"/>
  <c r="S5380" i="1"/>
  <c r="S5375" i="1"/>
  <c r="S5381" i="1"/>
  <c r="S5376" i="1"/>
  <c r="S5377" i="1"/>
  <c r="S3194" i="1"/>
  <c r="S5379" i="1"/>
  <c r="S5378" i="1"/>
  <c r="S3199" i="1"/>
  <c r="S391" i="1"/>
  <c r="S3195" i="1"/>
  <c r="S3200" i="1"/>
  <c r="S597" i="1"/>
  <c r="S766" i="1"/>
  <c r="S767" i="1"/>
  <c r="S763" i="1"/>
  <c r="S765" i="1"/>
  <c r="S768" i="1"/>
  <c r="S769" i="1"/>
  <c r="S770" i="1"/>
  <c r="S764" i="1"/>
  <c r="S771" i="1"/>
  <c r="S772" i="1"/>
  <c r="S775" i="1"/>
  <c r="S785" i="1"/>
  <c r="S786" i="1"/>
  <c r="S787" i="1"/>
  <c r="S788" i="1"/>
  <c r="S789" i="1"/>
  <c r="S784" i="1"/>
  <c r="S790" i="1"/>
  <c r="S783" i="1"/>
  <c r="S791" i="1"/>
  <c r="S792" i="1"/>
  <c r="S693" i="1"/>
  <c r="S774" i="1"/>
  <c r="S776" i="1"/>
  <c r="S777" i="1"/>
  <c r="S5390" i="1"/>
  <c r="S5389" i="1"/>
  <c r="S5383" i="1"/>
  <c r="S778" i="1"/>
  <c r="S5384" i="1"/>
  <c r="S5385" i="1"/>
  <c r="S5386" i="1"/>
  <c r="S5387" i="1"/>
  <c r="S5388" i="1"/>
  <c r="S694" i="1"/>
  <c r="S779" i="1"/>
  <c r="S695" i="1"/>
  <c r="S691" i="1"/>
  <c r="S696" i="1"/>
  <c r="S780" i="1"/>
  <c r="S692" i="1"/>
  <c r="S697" i="1"/>
  <c r="S781" i="1"/>
  <c r="S773" i="1"/>
  <c r="S782" i="1"/>
  <c r="S3201" i="1"/>
  <c r="S5391" i="1"/>
  <c r="S3109" i="1"/>
  <c r="S820" i="1"/>
  <c r="S818" i="1"/>
  <c r="S821" i="1"/>
  <c r="S3202" i="1"/>
  <c r="S819" i="1"/>
  <c r="S822" i="1"/>
  <c r="S810" i="1"/>
  <c r="S811" i="1"/>
  <c r="S812" i="1"/>
  <c r="S809" i="1"/>
  <c r="S3203" i="1"/>
  <c r="S813" i="1"/>
  <c r="S814" i="1"/>
  <c r="S808" i="1"/>
  <c r="S823" i="1"/>
  <c r="S815" i="1"/>
  <c r="S816" i="1"/>
  <c r="S817" i="1"/>
  <c r="S824" i="1"/>
  <c r="S5392" i="1"/>
  <c r="S3104" i="1"/>
  <c r="S3110" i="1"/>
  <c r="S5400" i="1"/>
  <c r="S5393" i="1"/>
  <c r="S847" i="1"/>
  <c r="S848" i="1"/>
  <c r="S849" i="1"/>
  <c r="S850" i="1"/>
  <c r="S851" i="1"/>
  <c r="S5401" i="1"/>
  <c r="S846" i="1"/>
  <c r="S852" i="1"/>
  <c r="S845" i="1"/>
  <c r="S853" i="1"/>
  <c r="S854" i="1"/>
  <c r="S5394" i="1"/>
  <c r="S5395" i="1"/>
  <c r="S5396" i="1"/>
  <c r="S5399" i="1"/>
  <c r="S5397" i="1"/>
  <c r="S3207" i="1"/>
  <c r="S5398" i="1"/>
  <c r="S3208" i="1"/>
  <c r="S3209" i="1"/>
  <c r="S3101" i="1"/>
  <c r="S3111" i="1"/>
  <c r="S3112" i="1"/>
  <c r="S3205" i="1"/>
  <c r="S5411" i="1"/>
  <c r="S3210" i="1"/>
  <c r="S3206" i="1"/>
  <c r="S5402" i="1"/>
  <c r="S5403" i="1"/>
  <c r="S3211" i="1"/>
  <c r="S3212" i="1"/>
  <c r="S3204" i="1"/>
  <c r="S5404" i="1"/>
  <c r="S3213" i="1"/>
  <c r="S5405" i="1"/>
  <c r="S5410" i="1"/>
  <c r="S5409" i="1"/>
  <c r="S5406" i="1"/>
  <c r="S5407" i="1"/>
  <c r="S5408" i="1"/>
  <c r="S5412" i="1"/>
  <c r="S629" i="1"/>
  <c r="S3233" i="1"/>
  <c r="S857" i="1"/>
  <c r="S3232" i="1"/>
  <c r="S3234" i="1"/>
  <c r="S858" i="1"/>
  <c r="S3235" i="1"/>
  <c r="S859" i="1"/>
  <c r="S5415" i="1"/>
  <c r="S5416" i="1"/>
  <c r="S5417" i="1"/>
  <c r="S5424" i="1"/>
  <c r="S5418" i="1"/>
  <c r="S5419" i="1"/>
  <c r="S860" i="1"/>
  <c r="S5420" i="1"/>
  <c r="S5423" i="1"/>
  <c r="S5421" i="1"/>
  <c r="S5422" i="1"/>
  <c r="S876" i="1"/>
  <c r="S877" i="1"/>
  <c r="S5425" i="1"/>
  <c r="S861" i="1"/>
  <c r="S878" i="1"/>
  <c r="S909" i="1"/>
  <c r="S856" i="1"/>
  <c r="S910" i="1"/>
  <c r="S911" i="1"/>
  <c r="S862" i="1"/>
  <c r="S863" i="1"/>
  <c r="S864" i="1"/>
  <c r="S865" i="1"/>
  <c r="S3238" i="1"/>
  <c r="S5426" i="1"/>
  <c r="S3239" i="1"/>
  <c r="S923" i="1"/>
  <c r="S924" i="1"/>
  <c r="S925" i="1"/>
  <c r="S926" i="1"/>
  <c r="S927" i="1"/>
  <c r="S922" i="1"/>
  <c r="S928" i="1"/>
  <c r="S929" i="1"/>
  <c r="S930" i="1"/>
  <c r="S931" i="1"/>
  <c r="S3259" i="1"/>
  <c r="S3257" i="1"/>
  <c r="S3260" i="1"/>
  <c r="S3258" i="1"/>
  <c r="S3261" i="1"/>
  <c r="S3240" i="1"/>
  <c r="S3262" i="1"/>
  <c r="S3263" i="1"/>
  <c r="S3256" i="1"/>
  <c r="S3264" i="1"/>
  <c r="S3265" i="1"/>
  <c r="S5430" i="1"/>
  <c r="S5429" i="1"/>
  <c r="S5427" i="1"/>
  <c r="S5428" i="1"/>
  <c r="S3237" i="1"/>
  <c r="S3241" i="1"/>
  <c r="S3242" i="1"/>
  <c r="S3236" i="1"/>
  <c r="S3276" i="1"/>
  <c r="S3243" i="1"/>
  <c r="S955" i="1"/>
  <c r="S954" i="1"/>
  <c r="S956" i="1"/>
  <c r="S957" i="1"/>
  <c r="S3244" i="1"/>
  <c r="S958" i="1"/>
  <c r="S959" i="1"/>
  <c r="S960" i="1"/>
  <c r="S953" i="1"/>
  <c r="S961" i="1"/>
  <c r="S952" i="1"/>
  <c r="S3245" i="1"/>
  <c r="S3230" i="1"/>
  <c r="S971" i="1"/>
  <c r="S5431" i="1"/>
  <c r="S5441" i="1"/>
  <c r="S5432" i="1"/>
  <c r="S5433" i="1"/>
  <c r="S5434" i="1"/>
  <c r="S5435" i="1"/>
  <c r="S5440" i="1"/>
  <c r="S3297" i="1"/>
  <c r="S5442" i="1"/>
  <c r="S5448" i="1"/>
  <c r="S5443" i="1"/>
  <c r="S5444" i="1"/>
  <c r="S5445" i="1"/>
  <c r="S5446" i="1"/>
  <c r="S5447" i="1"/>
  <c r="S5436" i="1"/>
  <c r="S5437" i="1"/>
  <c r="S5438" i="1"/>
  <c r="S3318" i="1"/>
  <c r="S5439" i="1"/>
  <c r="S3320" i="1"/>
  <c r="S3321" i="1"/>
  <c r="S3322" i="1"/>
  <c r="S5458" i="1"/>
  <c r="S5449" i="1"/>
  <c r="S5456" i="1"/>
  <c r="S5457" i="1"/>
  <c r="S5450" i="1"/>
  <c r="S5451" i="1"/>
  <c r="S5452" i="1"/>
  <c r="S5453" i="1"/>
  <c r="S5454" i="1"/>
  <c r="S5455" i="1"/>
  <c r="S3329" i="1"/>
  <c r="S3330" i="1"/>
  <c r="S3323" i="1"/>
  <c r="S3324" i="1"/>
  <c r="S3319" i="1"/>
  <c r="S3325" i="1"/>
  <c r="S3326" i="1"/>
  <c r="S3327" i="1"/>
  <c r="S3328" i="1"/>
  <c r="S3336" i="1"/>
  <c r="S3337" i="1"/>
  <c r="S3338" i="1"/>
  <c r="S3339" i="1"/>
  <c r="S3340" i="1"/>
  <c r="S3335" i="1"/>
  <c r="S3341" i="1"/>
  <c r="S3342" i="1"/>
  <c r="S3343" i="1"/>
  <c r="S3344" i="1"/>
  <c r="S5414" i="1"/>
  <c r="S5413" i="1"/>
  <c r="S3368" i="1"/>
  <c r="S3367" i="1"/>
  <c r="S3369" i="1"/>
  <c r="S3370" i="1"/>
  <c r="S3371" i="1"/>
  <c r="S3372" i="1"/>
  <c r="S3373" i="1"/>
  <c r="S3366" i="1"/>
  <c r="S3374" i="1"/>
  <c r="S3365" i="1"/>
  <c r="S1023" i="1"/>
  <c r="S1040" i="1"/>
  <c r="S5459" i="1"/>
  <c r="S5460" i="1"/>
  <c r="S1024" i="1"/>
  <c r="S5461" i="1"/>
  <c r="S5462" i="1"/>
  <c r="S1025" i="1"/>
  <c r="S5463" i="1"/>
  <c r="S1043" i="1"/>
  <c r="S5464" i="1"/>
  <c r="S5465" i="1"/>
  <c r="S5468" i="1"/>
  <c r="S3401" i="1"/>
  <c r="S5466" i="1"/>
  <c r="S3402" i="1"/>
  <c r="S5467" i="1"/>
  <c r="S3403" i="1"/>
  <c r="S3399" i="1"/>
  <c r="S3404" i="1"/>
  <c r="S3400" i="1"/>
  <c r="S3405" i="1"/>
  <c r="S3398" i="1"/>
  <c r="S1035" i="1"/>
  <c r="S3406" i="1"/>
  <c r="S1021" i="1"/>
  <c r="S3407" i="1"/>
  <c r="S1044" i="1"/>
  <c r="S1026" i="1"/>
  <c r="S1022" i="1"/>
  <c r="S3419" i="1"/>
  <c r="S3420" i="1"/>
  <c r="S3421" i="1"/>
  <c r="S1027" i="1"/>
  <c r="S1020" i="1"/>
  <c r="S3422" i="1"/>
  <c r="S3423" i="1"/>
  <c r="S3424" i="1"/>
  <c r="S3425" i="1"/>
  <c r="S1028" i="1"/>
  <c r="S3418" i="1"/>
  <c r="S3426" i="1"/>
  <c r="S1029" i="1"/>
  <c r="S3427" i="1"/>
  <c r="S5469" i="1"/>
  <c r="S1041" i="1"/>
  <c r="S5470" i="1"/>
  <c r="S3453" i="1"/>
  <c r="S3454" i="1"/>
  <c r="S1045" i="1"/>
  <c r="S3455" i="1"/>
  <c r="S3449" i="1"/>
  <c r="S1073" i="1"/>
  <c r="S3456" i="1"/>
  <c r="S3451" i="1"/>
  <c r="S3457" i="1"/>
  <c r="S1046" i="1"/>
  <c r="S3447" i="1"/>
  <c r="S3445" i="1"/>
  <c r="S3458" i="1"/>
  <c r="S1047" i="1"/>
  <c r="S1074" i="1"/>
  <c r="S1077" i="1"/>
  <c r="S1048" i="1"/>
  <c r="S1049" i="1"/>
  <c r="S1083" i="1"/>
  <c r="S1075" i="1"/>
  <c r="S1084" i="1"/>
  <c r="S1080" i="1"/>
  <c r="S1078" i="1"/>
  <c r="S1085" i="1"/>
  <c r="S1086" i="1"/>
  <c r="S1090" i="1"/>
  <c r="S1087" i="1"/>
  <c r="S1072" i="1"/>
  <c r="S1088" i="1"/>
  <c r="S1082" i="1"/>
  <c r="S1089" i="1"/>
  <c r="S1081" i="1"/>
  <c r="S1079" i="1"/>
  <c r="S1076" i="1"/>
  <c r="S1091" i="1"/>
  <c r="S3492" i="1"/>
  <c r="S3514" i="1"/>
  <c r="S5472" i="1"/>
  <c r="S5471" i="1"/>
  <c r="S5482" i="1"/>
  <c r="S5473" i="1"/>
  <c r="S5474" i="1"/>
  <c r="S3515" i="1"/>
  <c r="S5475" i="1"/>
  <c r="S5476" i="1"/>
  <c r="S5477" i="1"/>
  <c r="S3491" i="1"/>
  <c r="S3493" i="1"/>
  <c r="S3494" i="1"/>
  <c r="S3495" i="1"/>
  <c r="S3496" i="1"/>
  <c r="S3565" i="1"/>
  <c r="S3497" i="1"/>
  <c r="S3498" i="1"/>
  <c r="S1102" i="1"/>
  <c r="S3562" i="1"/>
  <c r="S3533" i="1"/>
  <c r="S3566" i="1"/>
  <c r="S3563" i="1"/>
  <c r="S1103" i="1"/>
  <c r="S3508" i="1"/>
  <c r="S3567" i="1"/>
  <c r="S3568" i="1"/>
  <c r="S3569" i="1"/>
  <c r="S3534" i="1"/>
  <c r="S3561" i="1"/>
  <c r="S3570" i="1"/>
  <c r="S3571" i="1"/>
  <c r="S3516" i="1"/>
  <c r="S3535" i="1"/>
  <c r="S3531" i="1"/>
  <c r="S3517" i="1"/>
  <c r="S3536" i="1"/>
  <c r="S3532" i="1"/>
  <c r="S3499" i="1"/>
  <c r="S3573" i="1"/>
  <c r="S3537" i="1"/>
  <c r="S3518" i="1"/>
  <c r="S5478" i="1"/>
  <c r="S3519" i="1"/>
  <c r="S5479" i="1"/>
  <c r="S5481" i="1"/>
  <c r="S5480" i="1"/>
  <c r="S1116" i="1"/>
  <c r="S3574" i="1"/>
  <c r="S3511" i="1"/>
  <c r="S3520" i="1"/>
  <c r="S3575" i="1"/>
  <c r="S3605" i="1"/>
  <c r="S3616" i="1"/>
  <c r="S3576" i="1"/>
  <c r="S3509" i="1"/>
  <c r="S1118" i="1"/>
  <c r="S3584" i="1"/>
  <c r="S3618" i="1"/>
  <c r="S1119" i="1"/>
  <c r="S3585" i="1"/>
  <c r="S3619" i="1"/>
  <c r="S3606" i="1"/>
  <c r="S3586" i="1"/>
  <c r="S3538" i="1"/>
  <c r="S3583" i="1"/>
  <c r="S3614" i="1"/>
  <c r="S3587" i="1"/>
  <c r="S1114" i="1"/>
  <c r="S3607" i="1"/>
  <c r="S5491" i="1"/>
  <c r="S3617" i="1"/>
  <c r="S3588" i="1"/>
  <c r="S5483" i="1"/>
  <c r="S3589" i="1"/>
  <c r="S3582" i="1"/>
  <c r="S3539" i="1"/>
  <c r="S3615" i="1"/>
  <c r="S3608" i="1"/>
  <c r="S3577" i="1"/>
  <c r="S3590" i="1"/>
  <c r="S3591" i="1"/>
  <c r="S3540" i="1"/>
  <c r="S3620" i="1"/>
  <c r="S3621" i="1"/>
  <c r="S3609" i="1"/>
  <c r="S1117" i="1"/>
  <c r="S3578" i="1"/>
  <c r="S3613" i="1"/>
  <c r="S3604" i="1"/>
  <c r="S3655" i="1"/>
  <c r="S3579" i="1"/>
  <c r="S3654" i="1"/>
  <c r="S3610" i="1"/>
  <c r="S5484" i="1"/>
  <c r="S3622" i="1"/>
  <c r="S3635" i="1"/>
  <c r="S3580" i="1"/>
  <c r="S3603" i="1"/>
  <c r="S1128" i="1"/>
  <c r="S1139" i="1"/>
  <c r="S3611" i="1"/>
  <c r="S3572" i="1"/>
  <c r="S5490" i="1"/>
  <c r="S3657" i="1"/>
  <c r="S1140" i="1"/>
  <c r="S1130" i="1"/>
  <c r="S1131" i="1"/>
  <c r="S3658" i="1"/>
  <c r="S3659" i="1"/>
  <c r="S1141" i="1"/>
  <c r="S3660" i="1"/>
  <c r="S3581" i="1"/>
  <c r="S5493" i="1"/>
  <c r="S1127" i="1"/>
  <c r="S5494" i="1"/>
  <c r="S1129" i="1"/>
  <c r="S1147" i="1"/>
  <c r="S5495" i="1"/>
  <c r="S1148" i="1"/>
  <c r="S5502" i="1"/>
  <c r="S1138" i="1"/>
  <c r="S1149" i="1"/>
  <c r="S5496" i="1"/>
  <c r="S5497" i="1"/>
  <c r="S5498" i="1"/>
  <c r="S5501" i="1"/>
  <c r="S5499" i="1"/>
  <c r="S1150" i="1"/>
  <c r="S1132" i="1"/>
  <c r="S5500" i="1"/>
  <c r="S1133" i="1"/>
  <c r="S5521" i="1"/>
  <c r="S5519" i="1"/>
  <c r="S3661" i="1"/>
  <c r="S3662" i="1"/>
  <c r="S1134" i="1"/>
  <c r="S5492" i="1"/>
  <c r="S3663" i="1"/>
  <c r="S5513" i="1"/>
  <c r="S1135" i="1"/>
  <c r="S5485" i="1"/>
  <c r="S5514" i="1"/>
  <c r="S1142" i="1"/>
  <c r="S1136" i="1"/>
  <c r="S5486" i="1"/>
  <c r="S3694" i="1"/>
  <c r="S5522" i="1"/>
  <c r="S3656" i="1"/>
  <c r="S3695" i="1"/>
  <c r="S5503" i="1"/>
  <c r="S3692" i="1"/>
  <c r="S3693" i="1"/>
  <c r="S5487" i="1"/>
  <c r="S3696" i="1"/>
  <c r="S3697" i="1"/>
  <c r="S3637" i="1"/>
  <c r="S3698" i="1"/>
  <c r="S5520" i="1"/>
  <c r="S1143" i="1"/>
  <c r="S3699" i="1"/>
  <c r="S3664" i="1"/>
  <c r="S3700" i="1"/>
  <c r="S3701" i="1"/>
  <c r="S3665" i="1"/>
  <c r="S5488" i="1"/>
  <c r="S5515" i="1"/>
  <c r="S5516" i="1"/>
  <c r="S5504" i="1"/>
  <c r="S3708" i="1"/>
  <c r="S1144" i="1"/>
  <c r="S5505" i="1"/>
  <c r="S3704" i="1"/>
  <c r="S5518" i="1"/>
  <c r="S1153" i="1"/>
  <c r="S5506" i="1"/>
  <c r="S3709" i="1"/>
  <c r="S1154" i="1"/>
  <c r="S5507" i="1"/>
  <c r="S5517" i="1"/>
  <c r="S1151" i="1"/>
  <c r="S1152" i="1"/>
  <c r="S5489" i="1"/>
  <c r="S1155" i="1"/>
  <c r="S3705" i="1"/>
  <c r="S1156" i="1"/>
  <c r="S1157" i="1"/>
  <c r="S5508" i="1"/>
  <c r="S3710" i="1"/>
  <c r="S5524" i="1"/>
  <c r="S1158" i="1"/>
  <c r="S3706" i="1"/>
  <c r="S3711" i="1"/>
  <c r="S5523" i="1"/>
  <c r="S3702" i="1"/>
  <c r="S3712" i="1"/>
  <c r="S3713" i="1"/>
  <c r="S1137" i="1"/>
  <c r="S5509" i="1"/>
  <c r="S3669" i="1"/>
  <c r="S1145" i="1"/>
  <c r="S5512" i="1"/>
  <c r="S3670" i="1"/>
  <c r="S1159" i="1"/>
  <c r="S1160" i="1"/>
  <c r="S3716" i="1"/>
  <c r="S3667" i="1"/>
  <c r="S3671" i="1"/>
  <c r="S3672" i="1"/>
  <c r="S1146" i="1"/>
  <c r="S3668" i="1"/>
  <c r="S3673" i="1"/>
  <c r="S5510" i="1"/>
  <c r="S3674" i="1"/>
  <c r="S3675" i="1"/>
  <c r="S3676" i="1"/>
  <c r="S3682" i="1"/>
  <c r="S3717" i="1"/>
  <c r="S1206" i="1"/>
  <c r="S1203" i="1"/>
  <c r="S5511" i="1"/>
  <c r="S3638" i="1"/>
  <c r="S1207" i="1"/>
  <c r="S1204" i="1"/>
  <c r="S1208" i="1"/>
  <c r="S1205" i="1"/>
  <c r="S1209" i="1"/>
  <c r="S3718" i="1"/>
  <c r="S1202" i="1"/>
  <c r="S1232" i="1"/>
  <c r="S1210" i="1"/>
  <c r="S1211" i="1"/>
  <c r="S3715" i="1"/>
  <c r="S1233" i="1"/>
  <c r="S1214" i="1"/>
  <c r="S1234" i="1"/>
  <c r="S3719" i="1"/>
  <c r="S1215" i="1"/>
  <c r="S1235" i="1"/>
  <c r="S1212" i="1"/>
  <c r="S1216" i="1"/>
  <c r="S1217" i="1"/>
  <c r="S3720" i="1"/>
  <c r="S1213" i="1"/>
  <c r="S1218" i="1"/>
  <c r="S1219" i="1"/>
  <c r="S1220" i="1"/>
  <c r="S1221" i="1"/>
  <c r="S1236" i="1"/>
  <c r="S1237" i="1"/>
  <c r="S1238" i="1"/>
  <c r="S3634" i="1"/>
  <c r="S1231" i="1"/>
  <c r="S3728" i="1"/>
  <c r="S1239" i="1"/>
  <c r="S1230" i="1"/>
  <c r="S3721" i="1"/>
  <c r="S3722" i="1"/>
  <c r="S3723" i="1"/>
  <c r="S3724" i="1"/>
  <c r="S1223" i="1"/>
  <c r="S3683" i="1"/>
  <c r="S1253" i="1"/>
  <c r="S3636" i="1"/>
  <c r="S3684" i="1"/>
  <c r="S5534" i="1"/>
  <c r="S3729" i="1"/>
  <c r="S5537" i="1"/>
  <c r="S5526" i="1"/>
  <c r="S5532" i="1"/>
  <c r="S5527" i="1"/>
  <c r="S5528" i="1"/>
  <c r="S5533" i="1"/>
  <c r="S5529" i="1"/>
  <c r="S5530" i="1"/>
  <c r="S5531" i="1"/>
  <c r="S5544" i="1"/>
  <c r="S5538" i="1"/>
  <c r="S5545" i="1"/>
  <c r="S1254" i="1"/>
  <c r="S1255" i="1"/>
  <c r="S5539" i="1"/>
  <c r="S5546" i="1"/>
  <c r="S5540" i="1"/>
  <c r="S5543" i="1"/>
  <c r="S5541" i="1"/>
  <c r="S1243" i="1"/>
  <c r="S3685" i="1"/>
  <c r="S5542" i="1"/>
  <c r="S3686" i="1"/>
  <c r="S1256" i="1"/>
  <c r="S3639" i="1"/>
  <c r="S3687" i="1"/>
  <c r="S3730" i="1"/>
  <c r="S1224" i="1"/>
  <c r="S1244" i="1"/>
  <c r="S3688" i="1"/>
  <c r="S1257" i="1"/>
  <c r="S1242" i="1"/>
  <c r="S1225" i="1"/>
  <c r="S3726" i="1"/>
  <c r="S3680" i="1"/>
  <c r="S1222" i="1"/>
  <c r="S5535" i="1"/>
  <c r="S3640" i="1"/>
  <c r="S3689" i="1"/>
  <c r="S1258" i="1"/>
  <c r="S3679" i="1"/>
  <c r="S1226" i="1"/>
  <c r="S1292" i="1"/>
  <c r="S1259" i="1"/>
  <c r="S3778" i="1"/>
  <c r="S1313" i="1"/>
  <c r="S1314" i="1"/>
  <c r="S5536" i="1"/>
  <c r="S3731" i="1"/>
  <c r="S3803" i="1"/>
  <c r="S3800" i="1"/>
  <c r="S3804" i="1"/>
  <c r="S1315" i="1"/>
  <c r="S3801" i="1"/>
  <c r="S1316" i="1"/>
  <c r="S3805" i="1"/>
  <c r="S1317" i="1"/>
  <c r="S3802" i="1"/>
  <c r="S1318" i="1"/>
  <c r="S1319" i="1"/>
  <c r="S3806" i="1"/>
  <c r="S3807" i="1"/>
  <c r="S3808" i="1"/>
  <c r="S1320" i="1"/>
  <c r="S3809" i="1"/>
  <c r="S1321" i="1"/>
  <c r="S1322" i="1"/>
  <c r="S3641" i="1"/>
  <c r="S1227" i="1"/>
  <c r="S1228" i="1"/>
  <c r="S3727" i="1"/>
  <c r="S1229" i="1"/>
  <c r="S3732" i="1"/>
  <c r="S3779" i="1"/>
  <c r="S1338" i="1"/>
  <c r="S3725" i="1"/>
  <c r="S3733" i="1"/>
  <c r="S5525" i="1"/>
  <c r="S3832" i="1"/>
  <c r="S3734" i="1"/>
  <c r="S1337" i="1"/>
  <c r="S3833" i="1"/>
  <c r="S3642" i="1"/>
  <c r="S3834" i="1"/>
  <c r="S1355" i="1"/>
  <c r="S1356" i="1"/>
  <c r="S3830" i="1"/>
  <c r="S1357" i="1"/>
  <c r="S1293" i="1"/>
  <c r="S1339" i="1"/>
  <c r="S1354" i="1"/>
  <c r="S1340" i="1"/>
  <c r="S3643" i="1"/>
  <c r="S3835" i="1"/>
  <c r="S3831" i="1"/>
  <c r="S3836" i="1"/>
  <c r="S1368" i="1"/>
  <c r="S1393" i="1"/>
  <c r="S1394" i="1"/>
  <c r="S1341" i="1"/>
  <c r="S1369" i="1"/>
  <c r="S1301" i="1"/>
  <c r="S1390" i="1"/>
  <c r="S1395" i="1"/>
  <c r="S1396" i="1"/>
  <c r="S1392" i="1"/>
  <c r="S1401" i="1"/>
  <c r="S1370" i="1"/>
  <c r="S1397" i="1"/>
  <c r="S1402" i="1"/>
  <c r="S1391" i="1"/>
  <c r="S1398" i="1"/>
  <c r="S1371" i="1"/>
  <c r="S1399" i="1"/>
  <c r="S1400" i="1"/>
  <c r="S1342" i="1"/>
  <c r="S1372" i="1"/>
  <c r="S1343" i="1"/>
  <c r="S1373" i="1"/>
  <c r="S1336" i="1"/>
  <c r="S1374" i="1"/>
  <c r="S1335" i="1"/>
  <c r="S1334" i="1"/>
  <c r="S1375" i="1"/>
  <c r="S3898" i="1"/>
  <c r="S1376" i="1"/>
  <c r="S3899" i="1"/>
  <c r="S1377" i="1"/>
  <c r="S1300" i="1"/>
  <c r="S3900" i="1"/>
  <c r="S3896" i="1"/>
  <c r="S3901" i="1"/>
  <c r="S3897" i="1"/>
  <c r="S3902" i="1"/>
  <c r="S3903" i="1"/>
  <c r="S3904" i="1"/>
  <c r="S3905" i="1"/>
  <c r="S3916" i="1"/>
  <c r="S1406" i="1"/>
  <c r="S1415" i="1"/>
  <c r="S3755" i="1"/>
  <c r="S1407" i="1"/>
  <c r="S1416" i="1"/>
  <c r="S1408" i="1"/>
  <c r="S1417" i="1"/>
  <c r="S1381" i="1"/>
  <c r="S3776" i="1"/>
  <c r="S1414" i="1"/>
  <c r="S1302" i="1"/>
  <c r="S1409" i="1"/>
  <c r="S3928" i="1"/>
  <c r="S1432" i="1"/>
  <c r="S5566" i="1"/>
  <c r="S1430" i="1"/>
  <c r="S1433" i="1"/>
  <c r="S1431" i="1"/>
  <c r="S1434" i="1"/>
  <c r="S1410" i="1"/>
  <c r="S1435" i="1"/>
  <c r="S5563" i="1"/>
  <c r="S3929" i="1"/>
  <c r="S1282" i="1"/>
  <c r="S1436" i="1"/>
  <c r="S1429" i="1"/>
  <c r="S5557" i="1"/>
  <c r="S1437" i="1"/>
  <c r="S1438" i="1"/>
  <c r="S1404" i="1"/>
  <c r="S3930" i="1"/>
  <c r="S3931" i="1"/>
  <c r="S3932" i="1"/>
  <c r="S3933" i="1"/>
  <c r="S5576" i="1"/>
  <c r="S1411" i="1"/>
  <c r="S3934" i="1"/>
  <c r="S5567" i="1"/>
  <c r="S5568" i="1"/>
  <c r="S5569" i="1"/>
  <c r="S1294" i="1"/>
  <c r="S3935" i="1"/>
  <c r="S5570" i="1"/>
  <c r="S5571" i="1"/>
  <c r="S5572" i="1"/>
  <c r="S3936" i="1"/>
  <c r="S5573" i="1"/>
  <c r="S5574" i="1"/>
  <c r="S3937" i="1"/>
  <c r="S5575" i="1"/>
  <c r="S1403" i="1"/>
  <c r="S1412" i="1"/>
  <c r="S1413" i="1"/>
  <c r="S1295" i="1"/>
  <c r="S1454" i="1"/>
  <c r="S1455" i="1"/>
  <c r="S1456" i="1"/>
  <c r="S1457" i="1"/>
  <c r="S1458" i="1"/>
  <c r="S1492" i="1"/>
  <c r="S1493" i="1"/>
  <c r="S1459" i="1"/>
  <c r="S1460" i="1"/>
  <c r="S5577" i="1"/>
  <c r="S1464" i="1"/>
  <c r="S1465" i="1"/>
  <c r="S1466" i="1"/>
  <c r="S1494" i="1"/>
  <c r="S1495" i="1"/>
  <c r="S5564" i="1"/>
  <c r="S1496" i="1"/>
  <c r="S1467" i="1"/>
  <c r="S1468" i="1"/>
  <c r="S1488" i="1"/>
  <c r="S1497" i="1"/>
  <c r="S1469" i="1"/>
  <c r="S1470" i="1"/>
  <c r="S1471" i="1"/>
  <c r="S1472" i="1"/>
  <c r="S1473" i="1"/>
  <c r="S1474" i="1"/>
  <c r="S1487" i="1"/>
  <c r="S1498" i="1"/>
  <c r="S1499" i="1"/>
  <c r="S3976" i="1"/>
  <c r="S5586" i="1"/>
  <c r="S3977" i="1"/>
  <c r="S3973" i="1"/>
  <c r="S3978" i="1"/>
  <c r="S3979" i="1"/>
  <c r="S5547" i="1"/>
  <c r="S5548" i="1"/>
  <c r="S3975" i="1"/>
  <c r="S5578" i="1"/>
  <c r="S5555" i="1"/>
  <c r="S5549" i="1"/>
  <c r="S3980" i="1"/>
  <c r="S1296" i="1"/>
  <c r="S3974" i="1"/>
  <c r="S5579" i="1"/>
  <c r="S3981" i="1"/>
  <c r="S3982" i="1"/>
  <c r="S5580" i="1"/>
  <c r="S5581" i="1"/>
  <c r="S5582" i="1"/>
  <c r="S5585" i="1"/>
  <c r="S5584" i="1"/>
  <c r="S5583" i="1"/>
  <c r="S3996" i="1"/>
  <c r="S3997" i="1"/>
  <c r="S4003" i="1"/>
  <c r="S3998" i="1"/>
  <c r="S3994" i="1"/>
  <c r="S3999" i="1"/>
  <c r="S1502" i="1"/>
  <c r="S3995" i="1"/>
  <c r="S5558" i="1"/>
  <c r="S4006" i="1"/>
  <c r="S4000" i="1"/>
  <c r="S4005" i="1"/>
  <c r="S4007" i="1"/>
  <c r="S4008" i="1"/>
  <c r="S4001" i="1"/>
  <c r="S3993" i="1"/>
  <c r="S1297" i="1"/>
  <c r="S4002" i="1"/>
  <c r="S5565" i="1"/>
  <c r="S4009" i="1"/>
  <c r="S4010" i="1"/>
  <c r="S5550" i="1"/>
  <c r="S4011" i="1"/>
  <c r="S4012" i="1"/>
  <c r="S5551" i="1"/>
  <c r="S1534" i="1"/>
  <c r="S4004" i="1"/>
  <c r="S1532" i="1"/>
  <c r="S4013" i="1"/>
  <c r="S345" i="1"/>
  <c r="S1535" i="1"/>
  <c r="S5559" i="1"/>
  <c r="S1503" i="1"/>
  <c r="S1533" i="1"/>
  <c r="S1536" i="1"/>
  <c r="S1537" i="1"/>
  <c r="S1538" i="1"/>
  <c r="S1539" i="1"/>
  <c r="S1540" i="1"/>
  <c r="S5560" i="1"/>
  <c r="S1541" i="1"/>
  <c r="S1284" i="1"/>
  <c r="S5561" i="1"/>
  <c r="S1475" i="1"/>
  <c r="S1476" i="1"/>
  <c r="S1477" i="1"/>
  <c r="S1478" i="1"/>
  <c r="S1479" i="1"/>
  <c r="S1449" i="1"/>
  <c r="S1450" i="1"/>
  <c r="S1452" i="1"/>
  <c r="S1445" i="1"/>
  <c r="S1446" i="1"/>
  <c r="S1447" i="1"/>
  <c r="S1480" i="1"/>
  <c r="S1481" i="1"/>
  <c r="S1482" i="1"/>
  <c r="S1504" i="1"/>
  <c r="S1483" i="1"/>
  <c r="S1484" i="1"/>
  <c r="S1485" i="1"/>
  <c r="S1486" i="1"/>
  <c r="S4028" i="1"/>
  <c r="S4029" i="1"/>
  <c r="S5562" i="1"/>
  <c r="S346" i="1"/>
  <c r="S1501" i="1"/>
  <c r="S1298" i="1"/>
  <c r="S347" i="1"/>
  <c r="S4014" i="1"/>
  <c r="S3780" i="1"/>
  <c r="S5552" i="1"/>
  <c r="S348" i="1"/>
  <c r="S5556" i="1"/>
  <c r="S5587" i="1"/>
  <c r="S1505" i="1"/>
  <c r="S1299" i="1"/>
  <c r="S4051" i="1"/>
  <c r="S1506" i="1"/>
  <c r="S3781" i="1"/>
  <c r="S349" i="1"/>
  <c r="S1507" i="1"/>
  <c r="S1551" i="1"/>
  <c r="S4015" i="1"/>
  <c r="S4043" i="1"/>
  <c r="S1552" i="1"/>
  <c r="S4072" i="1"/>
  <c r="S1570" i="1"/>
  <c r="S1500" i="1"/>
  <c r="S1576" i="1"/>
  <c r="S3782" i="1"/>
  <c r="S4016" i="1"/>
  <c r="S1553" i="1"/>
  <c r="S3783" i="1"/>
  <c r="S4017" i="1"/>
  <c r="S5553" i="1"/>
  <c r="S1596" i="1"/>
  <c r="S5554" i="1"/>
  <c r="S344" i="1"/>
  <c r="S1554" i="1"/>
  <c r="S1508" i="1"/>
  <c r="S350" i="1"/>
  <c r="S1597" i="1"/>
  <c r="S1509" i="1"/>
  <c r="S351" i="1"/>
  <c r="S1555" i="1"/>
  <c r="S4044" i="1"/>
  <c r="S352" i="1"/>
  <c r="S3784" i="1"/>
  <c r="S4033" i="1"/>
  <c r="S353" i="1"/>
  <c r="S1598" i="1"/>
  <c r="S1550" i="1"/>
  <c r="S4074" i="1"/>
  <c r="S4098" i="1"/>
  <c r="S1594" i="1"/>
  <c r="S4075" i="1"/>
  <c r="S3777" i="1"/>
  <c r="S1556" i="1"/>
  <c r="S5588" i="1"/>
  <c r="S1599" i="1"/>
  <c r="S1557" i="1"/>
  <c r="S4126" i="1"/>
  <c r="S1614" i="1"/>
  <c r="S1630" i="1"/>
  <c r="S4127" i="1"/>
  <c r="S4128" i="1"/>
  <c r="S4125" i="1"/>
  <c r="S1558" i="1"/>
  <c r="S1631" i="1"/>
  <c r="S3785" i="1"/>
  <c r="S4031" i="1"/>
  <c r="S1559" i="1"/>
  <c r="S1632" i="1"/>
  <c r="S1633" i="1"/>
  <c r="S4076" i="1"/>
  <c r="S3786" i="1"/>
  <c r="S1634" i="1"/>
  <c r="S1624" i="1"/>
  <c r="S5589" i="1"/>
  <c r="S5590" i="1"/>
  <c r="S4142" i="1"/>
  <c r="S4077" i="1"/>
  <c r="S1616" i="1"/>
  <c r="S4045" i="1"/>
  <c r="S4143" i="1"/>
  <c r="S4139" i="1"/>
  <c r="S1595" i="1"/>
  <c r="S4140" i="1"/>
  <c r="S1625" i="1"/>
  <c r="S1613" i="1"/>
  <c r="S4141" i="1"/>
  <c r="S4149" i="1"/>
  <c r="S1673" i="1"/>
  <c r="S4144" i="1"/>
  <c r="S1674" i="1"/>
  <c r="S1617" i="1"/>
  <c r="S4145" i="1"/>
  <c r="S1635" i="1"/>
  <c r="S1675" i="1"/>
  <c r="S4146" i="1"/>
  <c r="S1670" i="1"/>
  <c r="S1636" i="1"/>
  <c r="S1676" i="1"/>
  <c r="S4147" i="1"/>
  <c r="S4150" i="1"/>
  <c r="S1671" i="1"/>
  <c r="S4148" i="1"/>
  <c r="S1677" i="1"/>
  <c r="S4078" i="1"/>
  <c r="S1668" i="1"/>
  <c r="S1667" i="1"/>
  <c r="S1629" i="1"/>
  <c r="S1678" i="1"/>
  <c r="S1637" i="1"/>
  <c r="S4079" i="1"/>
  <c r="S5591" i="1"/>
  <c r="S1600" i="1"/>
  <c r="S1638" i="1"/>
  <c r="S1615" i="1"/>
  <c r="S1618" i="1"/>
  <c r="S4080" i="1"/>
  <c r="S4046" i="1"/>
  <c r="S1593" i="1"/>
  <c r="S1619" i="1"/>
  <c r="S4073" i="1"/>
  <c r="S1620" i="1"/>
  <c r="S1601" i="1"/>
  <c r="S4167" i="1"/>
  <c r="S4034" i="1"/>
  <c r="S4035" i="1"/>
  <c r="S4120" i="1"/>
  <c r="S1621" i="1"/>
  <c r="S1602" i="1"/>
  <c r="S4081" i="1"/>
  <c r="S1622" i="1"/>
  <c r="S4169" i="1"/>
  <c r="S4121" i="1"/>
  <c r="S4032" i="1"/>
  <c r="S4082" i="1"/>
  <c r="S4166" i="1"/>
  <c r="S4122" i="1"/>
  <c r="S4170" i="1"/>
  <c r="S4229" i="1"/>
  <c r="S4220" i="1"/>
  <c r="S4188" i="1"/>
  <c r="S4123" i="1"/>
  <c r="S4219" i="1"/>
  <c r="S4124" i="1"/>
  <c r="S4168" i="1"/>
  <c r="S4047" i="1"/>
  <c r="S4186" i="1"/>
  <c r="S4221" i="1"/>
  <c r="S4036" i="1"/>
  <c r="S4222" i="1"/>
  <c r="S4223" i="1"/>
  <c r="S1722" i="1"/>
  <c r="S1723" i="1"/>
  <c r="S1719" i="1"/>
  <c r="S1724" i="1"/>
  <c r="S1725" i="1"/>
  <c r="S1726" i="1"/>
  <c r="S1727" i="1"/>
  <c r="S1721" i="1"/>
  <c r="S1728" i="1"/>
  <c r="S1711" i="1"/>
  <c r="S1720" i="1"/>
  <c r="S1712" i="1"/>
  <c r="S1713" i="1"/>
  <c r="S1709" i="1"/>
  <c r="S4171" i="1"/>
  <c r="S1714" i="1"/>
  <c r="S1710" i="1"/>
  <c r="S1715" i="1"/>
  <c r="S1716" i="1"/>
  <c r="S1717" i="1"/>
  <c r="S1718" i="1"/>
  <c r="S1380" i="1"/>
  <c r="S4224" i="1"/>
  <c r="S4225" i="1"/>
  <c r="S4172" i="1"/>
  <c r="S4226" i="1"/>
  <c r="S4227" i="1"/>
  <c r="S4173" i="1"/>
  <c r="S4228" i="1"/>
  <c r="S4037" i="1"/>
  <c r="S4232" i="1"/>
  <c r="S4174" i="1"/>
  <c r="S4175" i="1"/>
  <c r="S4233" i="1"/>
  <c r="S1383" i="1"/>
  <c r="S4234" i="1"/>
  <c r="S4230" i="1"/>
  <c r="S4235" i="1"/>
  <c r="S4231" i="1"/>
  <c r="S4187" i="1"/>
  <c r="S4236" i="1"/>
  <c r="S1384" i="1"/>
  <c r="S4237" i="1"/>
  <c r="S4238" i="1"/>
  <c r="S4038" i="1"/>
  <c r="S4239" i="1"/>
  <c r="S4243" i="1"/>
  <c r="S4247" i="1"/>
  <c r="S4248" i="1"/>
  <c r="S4249" i="1"/>
  <c r="S4250" i="1"/>
  <c r="S4251" i="1"/>
  <c r="S4030" i="1"/>
  <c r="S4252" i="1"/>
  <c r="S4241" i="1"/>
  <c r="S4039" i="1"/>
  <c r="S1385" i="1"/>
  <c r="S1626" i="1"/>
  <c r="S4244" i="1"/>
  <c r="S4242" i="1"/>
  <c r="S1623" i="1"/>
  <c r="S4245" i="1"/>
  <c r="S4246" i="1"/>
  <c r="S4119" i="1"/>
  <c r="S4040" i="1"/>
  <c r="S1761" i="1"/>
  <c r="S1386" i="1"/>
  <c r="S1752" i="1"/>
  <c r="S1762" i="1"/>
  <c r="S5592" i="1"/>
  <c r="S5593" i="1"/>
  <c r="S1801" i="1"/>
  <c r="S1802" i="1"/>
  <c r="S1803" i="1"/>
  <c r="S1800" i="1"/>
  <c r="S1804" i="1"/>
  <c r="S1805" i="1"/>
  <c r="S1806" i="1"/>
  <c r="S1790" i="1"/>
  <c r="S1799" i="1"/>
  <c r="S1807" i="1"/>
  <c r="S1763" i="1"/>
  <c r="S1808" i="1"/>
  <c r="S1754" i="1"/>
  <c r="S1387" i="1"/>
  <c r="S1755" i="1"/>
  <c r="S4326" i="1"/>
  <c r="S4327" i="1"/>
  <c r="S4328" i="1"/>
  <c r="S4324" i="1"/>
  <c r="S4329" i="1"/>
  <c r="S4330" i="1"/>
  <c r="S1764" i="1"/>
  <c r="S4331" i="1"/>
  <c r="S4322" i="1"/>
  <c r="S4332" i="1"/>
  <c r="S4333" i="1"/>
  <c r="S1750" i="1"/>
  <c r="S1814" i="1"/>
  <c r="S1792" i="1"/>
  <c r="S4355" i="1"/>
  <c r="S1815" i="1"/>
  <c r="S4359" i="1"/>
  <c r="S5602" i="1"/>
  <c r="S4360" i="1"/>
  <c r="S5603" i="1"/>
  <c r="S5604" i="1"/>
  <c r="S4354" i="1"/>
  <c r="S5605" i="1"/>
  <c r="S4357" i="1"/>
  <c r="S1793" i="1"/>
  <c r="S5606" i="1"/>
  <c r="S4358" i="1"/>
  <c r="S5611" i="1"/>
  <c r="S5607" i="1"/>
  <c r="S5610" i="1"/>
  <c r="S4361" i="1"/>
  <c r="S5608" i="1"/>
  <c r="S5609" i="1"/>
  <c r="S1388" i="1"/>
  <c r="S5621" i="1"/>
  <c r="S4362" i="1"/>
  <c r="S1753" i="1"/>
  <c r="S4363" i="1"/>
  <c r="S5612" i="1"/>
  <c r="S1789" i="1"/>
  <c r="S5613" i="1"/>
  <c r="S1791" i="1"/>
  <c r="S4364" i="1"/>
  <c r="S5620" i="1"/>
  <c r="S1794" i="1"/>
  <c r="S1795" i="1"/>
  <c r="S5614" i="1"/>
  <c r="S1765" i="1"/>
  <c r="S1796" i="1"/>
  <c r="S1797" i="1"/>
  <c r="S1798" i="1"/>
  <c r="S4365" i="1"/>
  <c r="S5615" i="1"/>
  <c r="S5619" i="1"/>
  <c r="S1751" i="1"/>
  <c r="S5616" i="1"/>
  <c r="S5617" i="1"/>
  <c r="S5599" i="1"/>
  <c r="S5618" i="1"/>
  <c r="S1756" i="1"/>
  <c r="S1816" i="1"/>
  <c r="S4042" i="1"/>
  <c r="S1760" i="1"/>
  <c r="S1379" i="1"/>
  <c r="S1757" i="1"/>
  <c r="S5601" i="1"/>
  <c r="S1766" i="1"/>
  <c r="S1389" i="1"/>
  <c r="S4379" i="1"/>
  <c r="S4377" i="1"/>
  <c r="S1759" i="1"/>
  <c r="S4387" i="1"/>
  <c r="S1749" i="1"/>
  <c r="S4041" i="1"/>
  <c r="S4388" i="1"/>
  <c r="S4398" i="1"/>
  <c r="S5594" i="1"/>
  <c r="S4399" i="1"/>
  <c r="S4389" i="1"/>
  <c r="S4396" i="1"/>
  <c r="S1767" i="1"/>
  <c r="S4381" i="1"/>
  <c r="S4397" i="1"/>
  <c r="S1768" i="1"/>
  <c r="S4382" i="1"/>
  <c r="S1758" i="1"/>
  <c r="S4400" i="1"/>
  <c r="S4401" i="1"/>
  <c r="S4402" i="1"/>
  <c r="S5595" i="1"/>
  <c r="S4380" i="1"/>
  <c r="S4403" i="1"/>
  <c r="S4404" i="1"/>
  <c r="S4405" i="1"/>
  <c r="S4408" i="1"/>
  <c r="S5596" i="1"/>
  <c r="S4409" i="1"/>
  <c r="S4420" i="1"/>
  <c r="S4417" i="1"/>
  <c r="S5600" i="1"/>
  <c r="S4406" i="1"/>
  <c r="S4048" i="1"/>
  <c r="S4410" i="1"/>
  <c r="S4378" i="1"/>
  <c r="S5597" i="1"/>
  <c r="S4421" i="1"/>
  <c r="S4411" i="1"/>
  <c r="S4418" i="1"/>
  <c r="S4383" i="1"/>
  <c r="S4407" i="1"/>
  <c r="S5598" i="1"/>
  <c r="S4422" i="1"/>
  <c r="S4412" i="1"/>
  <c r="S4384" i="1"/>
  <c r="S4419" i="1"/>
  <c r="S4423" i="1"/>
  <c r="S4416" i="1"/>
  <c r="S4424" i="1"/>
  <c r="S4049" i="1"/>
  <c r="S4425" i="1"/>
  <c r="S4413" i="1"/>
  <c r="S4376" i="1"/>
  <c r="S4414" i="1"/>
  <c r="S4415" i="1"/>
  <c r="S1817" i="1"/>
  <c r="S4050" i="1"/>
  <c r="S1911" i="1"/>
  <c r="S1912" i="1"/>
  <c r="S1913" i="1"/>
  <c r="S1914" i="1"/>
  <c r="S4390" i="1"/>
  <c r="S1915" i="1"/>
  <c r="S1916" i="1"/>
  <c r="S4391" i="1"/>
  <c r="S4450" i="1"/>
  <c r="S4392" i="1"/>
  <c r="S4451" i="1"/>
  <c r="S4452" i="1"/>
  <c r="S4453" i="1"/>
  <c r="S4454" i="1"/>
  <c r="S4455" i="1"/>
  <c r="S4456" i="1"/>
  <c r="S4449" i="1"/>
  <c r="S4457" i="1"/>
  <c r="S4448" i="1"/>
  <c r="S1948" i="1"/>
  <c r="S4393" i="1"/>
  <c r="S4469" i="1"/>
  <c r="S1949" i="1"/>
  <c r="S4386" i="1"/>
  <c r="S4470" i="1"/>
  <c r="S4471" i="1"/>
  <c r="S1979" i="1"/>
  <c r="S1980" i="1"/>
  <c r="S4466" i="1"/>
  <c r="S4394" i="1"/>
  <c r="S1950" i="1"/>
  <c r="S4472" i="1"/>
  <c r="S1983" i="1"/>
  <c r="S4473" i="1"/>
  <c r="S4395" i="1"/>
  <c r="S4474" i="1"/>
  <c r="S4475" i="1"/>
  <c r="S1947" i="1"/>
  <c r="S4476" i="1"/>
  <c r="S1984" i="1"/>
  <c r="S4477" i="1"/>
  <c r="S1981" i="1"/>
  <c r="S1985" i="1"/>
  <c r="S1951" i="1"/>
  <c r="S1986" i="1"/>
  <c r="S1987" i="1"/>
  <c r="S1952" i="1"/>
  <c r="S1988" i="1"/>
  <c r="S1982" i="1"/>
  <c r="S1957" i="1"/>
  <c r="S1989" i="1"/>
  <c r="S1962" i="1"/>
  <c r="S1953" i="1"/>
  <c r="S1958" i="1"/>
  <c r="S1963" i="1"/>
  <c r="S1990" i="1"/>
  <c r="S1954" i="1"/>
  <c r="S1959" i="1"/>
  <c r="S1955" i="1"/>
  <c r="S1964" i="1"/>
  <c r="S1960" i="1"/>
  <c r="S1956" i="1"/>
  <c r="S1965" i="1"/>
  <c r="S1966" i="1"/>
  <c r="S1967" i="1"/>
  <c r="S1968" i="1"/>
  <c r="S2050" i="1"/>
  <c r="S2053" i="1"/>
  <c r="S2054" i="1"/>
  <c r="S2051" i="1"/>
  <c r="S4523" i="1"/>
  <c r="S4524" i="1"/>
  <c r="S2052" i="1"/>
  <c r="S2078" i="1"/>
  <c r="S2079" i="1"/>
  <c r="S2058" i="1"/>
  <c r="S2080" i="1"/>
  <c r="S2074" i="1"/>
  <c r="S2059" i="1"/>
  <c r="S5622" i="1"/>
  <c r="S5630" i="1"/>
  <c r="S5623" i="1"/>
  <c r="S2055" i="1"/>
  <c r="S5631" i="1"/>
  <c r="S2081" i="1"/>
  <c r="S5624" i="1"/>
  <c r="S5625" i="1"/>
  <c r="S5626" i="1"/>
  <c r="S5629" i="1"/>
  <c r="S4537" i="1"/>
  <c r="S5627" i="1"/>
  <c r="S2057" i="1"/>
  <c r="S5628" i="1"/>
  <c r="S2099" i="1"/>
  <c r="S2076" i="1"/>
  <c r="S2100" i="1"/>
  <c r="S2101" i="1"/>
  <c r="S2060" i="1"/>
  <c r="S2082" i="1"/>
  <c r="S2096" i="1"/>
  <c r="S2061" i="1"/>
  <c r="S4538" i="1"/>
  <c r="S2098" i="1"/>
  <c r="S2102" i="1"/>
  <c r="S4580" i="1"/>
  <c r="S2103" i="1"/>
  <c r="S2062" i="1"/>
  <c r="S2083" i="1"/>
  <c r="S2097" i="1"/>
  <c r="S2056" i="1"/>
  <c r="S2110" i="1"/>
  <c r="S4581" i="1"/>
  <c r="S2072" i="1"/>
  <c r="S2063" i="1"/>
  <c r="S2108" i="1"/>
  <c r="S4582" i="1"/>
  <c r="S2084" i="1"/>
  <c r="S2064" i="1"/>
  <c r="S4535" i="1"/>
  <c r="S4578" i="1"/>
  <c r="S4583" i="1"/>
  <c r="S2104" i="1"/>
  <c r="S4579" i="1"/>
  <c r="S2111" i="1"/>
  <c r="S2105" i="1"/>
  <c r="S2106" i="1"/>
  <c r="S4555" i="1"/>
  <c r="S4584" i="1"/>
  <c r="S2109" i="1"/>
  <c r="S2150" i="1"/>
  <c r="S4577" i="1"/>
  <c r="S2112" i="1"/>
  <c r="S4585" i="1"/>
  <c r="S4539" i="1"/>
  <c r="S2151" i="1"/>
  <c r="S4586" i="1"/>
  <c r="S2113" i="1"/>
  <c r="S2152" i="1"/>
  <c r="S2153" i="1"/>
  <c r="S5632" i="1"/>
  <c r="S4540" i="1"/>
  <c r="S2114" i="1"/>
  <c r="S4598" i="1"/>
  <c r="S4599" i="1"/>
  <c r="S4600" i="1"/>
  <c r="S4601" i="1"/>
  <c r="S4602" i="1"/>
  <c r="S4603" i="1"/>
  <c r="S4604" i="1"/>
  <c r="S4605" i="1"/>
  <c r="S2156" i="1"/>
  <c r="S4606" i="1"/>
  <c r="S4607" i="1"/>
  <c r="S4541" i="1"/>
  <c r="S2107" i="1"/>
  <c r="S5633" i="1"/>
  <c r="S2117" i="1"/>
  <c r="S2115" i="1"/>
  <c r="S2116" i="1"/>
  <c r="S5634" i="1"/>
  <c r="S4542" i="1"/>
  <c r="S2157" i="1"/>
  <c r="S2165" i="1"/>
  <c r="S2174" i="1"/>
  <c r="S2166" i="1"/>
  <c r="S2167" i="1"/>
  <c r="S2168" i="1"/>
  <c r="S2169" i="1"/>
  <c r="S4536" i="1"/>
  <c r="S5635" i="1"/>
  <c r="S2164" i="1"/>
  <c r="S2158" i="1"/>
  <c r="S2170" i="1"/>
  <c r="S2171" i="1"/>
  <c r="S2172" i="1"/>
  <c r="S4385" i="1"/>
  <c r="S2173" i="1"/>
  <c r="S5636" i="1"/>
  <c r="S2155" i="1"/>
  <c r="S5641" i="1"/>
  <c r="S4543" i="1"/>
  <c r="S2159" i="1"/>
  <c r="S5637" i="1"/>
  <c r="S2190" i="1"/>
  <c r="S2191" i="1"/>
  <c r="S2177" i="1"/>
  <c r="S2192" i="1"/>
  <c r="S2188" i="1"/>
  <c r="S4544" i="1"/>
  <c r="S2193" i="1"/>
  <c r="S2175" i="1"/>
  <c r="S5640" i="1"/>
  <c r="S2189" i="1"/>
  <c r="S2194" i="1"/>
  <c r="S2187" i="1"/>
  <c r="S2195" i="1"/>
  <c r="S2186" i="1"/>
  <c r="S4622" i="1"/>
  <c r="S5638" i="1"/>
  <c r="S4621" i="1"/>
  <c r="S2178" i="1"/>
  <c r="S4623" i="1"/>
  <c r="S2176" i="1"/>
  <c r="S4624" i="1"/>
  <c r="S5639" i="1"/>
  <c r="S4625" i="1"/>
  <c r="S2179" i="1"/>
  <c r="S4626" i="1"/>
  <c r="S2180" i="1"/>
  <c r="S4627" i="1"/>
  <c r="S4620" i="1"/>
  <c r="S2181" i="1"/>
  <c r="S4619" i="1"/>
  <c r="S4618" i="1"/>
  <c r="S2182" i="1"/>
  <c r="S2183" i="1"/>
  <c r="S2223" i="1"/>
  <c r="S2222" i="1"/>
  <c r="S2224" i="1"/>
  <c r="S2225" i="1"/>
  <c r="S2226" i="1"/>
  <c r="S2233" i="1"/>
  <c r="S2184" i="1"/>
  <c r="S2227" i="1"/>
  <c r="S2228" i="1"/>
  <c r="S2221" i="1"/>
  <c r="S2229" i="1"/>
  <c r="S2220" i="1"/>
  <c r="S2234" i="1"/>
  <c r="S2185" i="1"/>
  <c r="S2265" i="1"/>
  <c r="S2160" i="1"/>
  <c r="S2266" i="1"/>
  <c r="S2267" i="1"/>
  <c r="S2263" i="1"/>
  <c r="S2268" i="1"/>
  <c r="S2264" i="1"/>
  <c r="S2269" i="1"/>
  <c r="S2262" i="1"/>
  <c r="S2270" i="1"/>
  <c r="S2271" i="1"/>
  <c r="S2161" i="1"/>
  <c r="S2261" i="1"/>
  <c r="S2154" i="1"/>
  <c r="S2231" i="1"/>
  <c r="S2162" i="1"/>
  <c r="S2232" i="1"/>
  <c r="S2163" i="1"/>
  <c r="S2230" i="1"/>
  <c r="S2292" i="1"/>
  <c r="S2296" i="1"/>
  <c r="S2297" i="1"/>
  <c r="S2289" i="1"/>
  <c r="S2293" i="1"/>
  <c r="S2290" i="1"/>
  <c r="S2298" i="1"/>
  <c r="S2299" i="1"/>
  <c r="S2300" i="1"/>
  <c r="S2235" i="1"/>
  <c r="S2301" i="1"/>
  <c r="S2236" i="1"/>
  <c r="S5651" i="1"/>
  <c r="S5642" i="1"/>
  <c r="S5643" i="1"/>
  <c r="S5650" i="1"/>
  <c r="S5644" i="1"/>
  <c r="S5645" i="1"/>
  <c r="S5646" i="1"/>
  <c r="S5647" i="1"/>
  <c r="S5649" i="1"/>
  <c r="S5648" i="1"/>
  <c r="S4659" i="1"/>
  <c r="S4660" i="1"/>
  <c r="S4661" i="1"/>
  <c r="S4658" i="1"/>
  <c r="S4662" i="1"/>
  <c r="S4663" i="1"/>
  <c r="S4664" i="1"/>
  <c r="S4657" i="1"/>
  <c r="S4665" i="1"/>
  <c r="S4666" i="1"/>
  <c r="S2237" i="1"/>
  <c r="S2304" i="1"/>
  <c r="S4677" i="1"/>
  <c r="S4678" i="1"/>
  <c r="S4679" i="1"/>
  <c r="S2305" i="1"/>
  <c r="S4680" i="1"/>
  <c r="S4681" i="1"/>
  <c r="S2306" i="1"/>
  <c r="S4682" i="1"/>
  <c r="S4683" i="1"/>
  <c r="S4684" i="1"/>
  <c r="S4685" i="1"/>
  <c r="S4686" i="1"/>
  <c r="S2238" i="1"/>
  <c r="S2239" i="1"/>
  <c r="S4705" i="1"/>
  <c r="S2240" i="1"/>
  <c r="S4706" i="1"/>
  <c r="S4704" i="1"/>
  <c r="S4707" i="1"/>
  <c r="S4708" i="1"/>
  <c r="S4720" i="1"/>
  <c r="S4721" i="1"/>
  <c r="S2437" i="1"/>
  <c r="S5661" i="1"/>
  <c r="S5652" i="1"/>
  <c r="S2406" i="1"/>
  <c r="S5653" i="1"/>
  <c r="S5654" i="1"/>
  <c r="S5655" i="1"/>
  <c r="S5660" i="1"/>
  <c r="S5656" i="1"/>
  <c r="S5657" i="1"/>
  <c r="S5658" i="1"/>
  <c r="S5659" i="1"/>
  <c r="S2411" i="1"/>
  <c r="S2413" i="1"/>
  <c r="S2414" i="1"/>
  <c r="S2409" i="1"/>
  <c r="S2412" i="1"/>
  <c r="S2410" i="1"/>
  <c r="S2415" i="1"/>
  <c r="S2416" i="1"/>
  <c r="S2408" i="1"/>
  <c r="S4763" i="1"/>
  <c r="S2407" i="1"/>
  <c r="S4762" i="1"/>
  <c r="S5662" i="1"/>
  <c r="S5663" i="1"/>
  <c r="S4775" i="1"/>
  <c r="S4767" i="1"/>
  <c r="S2388" i="1"/>
  <c r="S2418" i="1"/>
  <c r="S5664" i="1"/>
  <c r="S5665" i="1"/>
  <c r="S4776" i="1"/>
  <c r="S4768" i="1"/>
  <c r="S5666" i="1"/>
  <c r="S2317" i="1"/>
  <c r="S5667" i="1"/>
  <c r="S4769" i="1"/>
  <c r="S4766" i="1"/>
  <c r="S4770" i="1"/>
  <c r="S2420" i="1"/>
  <c r="S5668" i="1"/>
  <c r="S5671" i="1"/>
  <c r="S4771" i="1"/>
  <c r="S4765" i="1"/>
  <c r="S5669" i="1"/>
  <c r="S2491" i="1"/>
  <c r="S4772" i="1"/>
  <c r="S2470" i="1"/>
  <c r="S4773" i="1"/>
  <c r="S4774" i="1"/>
  <c r="S2471" i="1"/>
  <c r="S2472" i="1"/>
  <c r="S5670" i="1"/>
  <c r="S2473" i="1"/>
  <c r="S4813" i="1"/>
  <c r="S2492" i="1"/>
  <c r="S2474" i="1"/>
  <c r="S4816" i="1"/>
  <c r="S2486" i="1"/>
  <c r="S4817" i="1"/>
  <c r="S2475" i="1"/>
  <c r="S2546" i="1"/>
  <c r="S4803" i="1"/>
  <c r="S2476" i="1"/>
  <c r="S2421" i="1"/>
  <c r="S2489" i="1"/>
  <c r="S2562" i="1"/>
  <c r="S4818" i="1"/>
  <c r="S2438" i="1"/>
  <c r="S4815" i="1"/>
  <c r="S2469" i="1"/>
  <c r="S4819" i="1"/>
  <c r="S2477" i="1"/>
  <c r="S2563" i="1"/>
  <c r="S4820" i="1"/>
  <c r="S2493" i="1"/>
  <c r="S2478" i="1"/>
  <c r="S4821" i="1"/>
  <c r="S2547" i="1"/>
  <c r="S4822" i="1"/>
  <c r="S2564" i="1"/>
  <c r="S4814" i="1"/>
  <c r="S2494" i="1"/>
  <c r="S4804" i="1"/>
  <c r="S2565" i="1"/>
  <c r="S4823" i="1"/>
  <c r="S18" i="1"/>
  <c r="S2566" i="1"/>
  <c r="S2567" i="1"/>
  <c r="S2495" i="1"/>
  <c r="S2568" i="1"/>
  <c r="S2561" i="1"/>
  <c r="S2569" i="1"/>
  <c r="S2560" i="1"/>
  <c r="S2544" i="1"/>
  <c r="S4836" i="1"/>
  <c r="S4837" i="1"/>
  <c r="S2417" i="1"/>
  <c r="S4838" i="1"/>
  <c r="S2496" i="1"/>
  <c r="S4834" i="1"/>
  <c r="S4839" i="1"/>
  <c r="S4840" i="1"/>
  <c r="S4841" i="1"/>
  <c r="S4805" i="1"/>
  <c r="S2497" i="1"/>
  <c r="S19" i="1"/>
  <c r="S2548" i="1"/>
  <c r="S2498" i="1"/>
  <c r="S2549" i="1"/>
  <c r="S2545" i="1"/>
  <c r="S2419" i="1"/>
  <c r="S4806" i="1"/>
  <c r="S2598" i="1"/>
  <c r="S40" i="1"/>
  <c r="S38" i="1"/>
  <c r="S42" i="1"/>
  <c r="S43" i="1"/>
  <c r="S41" i="1"/>
  <c r="S39" i="1"/>
  <c r="S44" i="1"/>
  <c r="S2583" i="1"/>
  <c r="S30" i="1"/>
  <c r="S31" i="1"/>
  <c r="S32" i="1"/>
  <c r="S4853" i="1"/>
  <c r="S2422" i="1"/>
  <c r="S2601" i="1"/>
  <c r="S33" i="1"/>
  <c r="S34" i="1"/>
  <c r="S35" i="1"/>
  <c r="S2602" i="1"/>
  <c r="S4807" i="1"/>
  <c r="S2633" i="1"/>
  <c r="S65" i="1"/>
  <c r="S36" i="1"/>
  <c r="S2423" i="1"/>
  <c r="S37" i="1"/>
  <c r="S66" i="1"/>
  <c r="S2634" i="1"/>
  <c r="S2603" i="1"/>
  <c r="S67" i="1"/>
  <c r="S4854" i="1"/>
  <c r="S2635" i="1"/>
  <c r="S4802" i="1"/>
  <c r="S2631" i="1"/>
  <c r="S4883" i="1"/>
  <c r="S2613" i="1"/>
  <c r="S2636" i="1"/>
  <c r="S2584" i="1"/>
  <c r="S4884" i="1"/>
  <c r="S2632" i="1"/>
  <c r="S2599" i="1"/>
  <c r="S4874" i="1"/>
  <c r="S2637" i="1"/>
  <c r="S2424" i="1"/>
  <c r="S4870" i="1"/>
  <c r="S4801" i="1"/>
  <c r="S4855" i="1"/>
  <c r="S2630" i="1"/>
  <c r="S2604" i="1"/>
  <c r="S4875" i="1"/>
  <c r="S4856" i="1"/>
  <c r="S4871" i="1"/>
  <c r="S4885" i="1"/>
  <c r="S4876" i="1"/>
  <c r="S2425" i="1"/>
  <c r="S4857" i="1"/>
  <c r="S2638" i="1"/>
  <c r="S4877" i="1"/>
  <c r="S2639" i="1"/>
  <c r="S4886" i="1"/>
  <c r="S4878" i="1"/>
  <c r="S2605" i="1"/>
  <c r="S4852" i="1"/>
  <c r="S4879" i="1"/>
  <c r="S2426" i="1"/>
  <c r="S4880" i="1"/>
  <c r="S4858" i="1"/>
  <c r="S2610" i="1"/>
  <c r="S4881" i="1"/>
  <c r="S4887" i="1"/>
  <c r="S4859" i="1"/>
  <c r="S4808" i="1"/>
  <c r="S4809" i="1"/>
  <c r="S2606" i="1"/>
  <c r="S4860" i="1"/>
  <c r="S122" i="1"/>
  <c r="S123" i="1"/>
  <c r="S93" i="1"/>
  <c r="S124" i="1"/>
  <c r="S2607" i="1"/>
  <c r="S102" i="1"/>
  <c r="S125" i="1"/>
  <c r="S4861" i="1"/>
  <c r="S126" i="1"/>
  <c r="S103" i="1"/>
  <c r="S127" i="1"/>
  <c r="S128" i="1"/>
  <c r="S91" i="1"/>
  <c r="S104" i="1"/>
  <c r="S105" i="1"/>
  <c r="S133" i="1"/>
  <c r="S4888" i="1"/>
  <c r="S106" i="1"/>
  <c r="S134" i="1"/>
  <c r="S135" i="1"/>
  <c r="S131" i="1"/>
  <c r="S4960" i="1"/>
  <c r="S107" i="1"/>
  <c r="S136" i="1"/>
  <c r="S4961" i="1"/>
  <c r="S4962" i="1"/>
  <c r="S132" i="1"/>
  <c r="S2609" i="1"/>
  <c r="S4963" i="1"/>
  <c r="S4964" i="1"/>
  <c r="S4958" i="1"/>
  <c r="S2608" i="1"/>
  <c r="S4810" i="1"/>
  <c r="S108" i="1"/>
  <c r="S4965" i="1"/>
  <c r="S4966" i="1"/>
  <c r="S4967" i="1"/>
  <c r="S111" i="1"/>
  <c r="S4889" i="1"/>
  <c r="S137" i="1"/>
  <c r="S109" i="1"/>
  <c r="S130" i="1"/>
  <c r="S2659" i="1"/>
  <c r="S138" i="1"/>
  <c r="S4968" i="1"/>
  <c r="S139" i="1"/>
  <c r="S2658" i="1"/>
  <c r="S2660" i="1"/>
  <c r="S2661" i="1"/>
  <c r="S2662" i="1"/>
  <c r="S2663" i="1"/>
  <c r="S2664" i="1"/>
  <c r="S2657" i="1"/>
  <c r="S2656" i="1"/>
  <c r="S2655" i="1"/>
  <c r="S4882" i="1"/>
  <c r="S129" i="1"/>
  <c r="S2614" i="1"/>
  <c r="S4890" i="1"/>
  <c r="S110" i="1"/>
  <c r="S4891" i="1"/>
  <c r="S2611" i="1"/>
  <c r="S143" i="1"/>
  <c r="S2585" i="1"/>
  <c r="S140" i="1"/>
  <c r="S2581" i="1"/>
  <c r="S144" i="1"/>
  <c r="S141" i="1"/>
  <c r="S172" i="1"/>
  <c r="S173" i="1"/>
  <c r="S174" i="1"/>
  <c r="S2586" i="1"/>
  <c r="S175" i="1"/>
  <c r="S145" i="1"/>
  <c r="S2671" i="1"/>
  <c r="S2665" i="1"/>
  <c r="S2692" i="1"/>
  <c r="S2693" i="1"/>
  <c r="S142" i="1"/>
  <c r="S2672" i="1"/>
  <c r="S146" i="1"/>
  <c r="S2689" i="1"/>
  <c r="S2694" i="1"/>
  <c r="S4991" i="1"/>
  <c r="S2726" i="1"/>
  <c r="S2673" i="1"/>
  <c r="S2695" i="1"/>
  <c r="S2727" i="1"/>
  <c r="S2691" i="1"/>
  <c r="S2666" i="1"/>
  <c r="S2670" i="1"/>
  <c r="S2696" i="1"/>
  <c r="S2690" i="1"/>
  <c r="S147" i="1"/>
  <c r="S2697" i="1"/>
  <c r="S186" i="1"/>
  <c r="S2674" i="1"/>
  <c r="S2698" i="1"/>
  <c r="S2728" i="1"/>
  <c r="S2729" i="1"/>
  <c r="S2582" i="1"/>
  <c r="S2730" i="1"/>
  <c r="S2675" i="1"/>
  <c r="S2731" i="1"/>
  <c r="S2732" i="1"/>
  <c r="S2733" i="1"/>
  <c r="S2734" i="1"/>
  <c r="S2735" i="1"/>
  <c r="S2676" i="1"/>
  <c r="S2587" i="1"/>
  <c r="S2669" i="1"/>
  <c r="S2677" i="1"/>
  <c r="S2678" i="1"/>
  <c r="S2580" i="1"/>
  <c r="S148" i="1"/>
  <c r="S2588" i="1"/>
  <c r="S4992" i="1"/>
  <c r="S2589" i="1"/>
  <c r="S149" i="1"/>
  <c r="S2615" i="1"/>
  <c r="S2742" i="1"/>
  <c r="S2743" i="1"/>
  <c r="S2744" i="1"/>
  <c r="S2740" i="1"/>
  <c r="S2745" i="1"/>
  <c r="S2741" i="1"/>
  <c r="S2746" i="1"/>
  <c r="S2747" i="1"/>
  <c r="S2739" i="1"/>
  <c r="S2748" i="1"/>
  <c r="S2780" i="1"/>
  <c r="S210" i="1"/>
  <c r="S2781" i="1"/>
  <c r="S2776" i="1"/>
  <c r="S211" i="1"/>
  <c r="S207" i="1"/>
  <c r="S2612" i="1"/>
  <c r="S5009" i="1"/>
  <c r="S209" i="1"/>
  <c r="S212" i="1"/>
  <c r="S213" i="1"/>
  <c r="S5011" i="1"/>
  <c r="S214" i="1"/>
  <c r="S219" i="1"/>
  <c r="S208" i="1"/>
  <c r="S5008" i="1"/>
  <c r="S229" i="1"/>
  <c r="S5029" i="1"/>
  <c r="S215" i="1"/>
  <c r="S5040" i="1"/>
  <c r="S220" i="1"/>
  <c r="S216" i="1"/>
  <c r="S2616" i="1"/>
  <c r="S5030" i="1"/>
  <c r="S5012" i="1"/>
  <c r="S5010" i="1"/>
  <c r="S5031" i="1"/>
  <c r="S5042" i="1"/>
  <c r="S5013" i="1"/>
  <c r="S5043" i="1"/>
  <c r="S5038" i="1"/>
  <c r="S5014" i="1"/>
  <c r="S5032" i="1"/>
  <c r="S5015" i="1"/>
  <c r="S221" i="1"/>
  <c r="S5041" i="1"/>
  <c r="S5004" i="1"/>
  <c r="S5016" i="1"/>
  <c r="S5017" i="1"/>
  <c r="S5039" i="1"/>
  <c r="S5005" i="1"/>
  <c r="S222" i="1"/>
  <c r="S5044" i="1"/>
  <c r="S5045" i="1"/>
  <c r="S223" i="1"/>
  <c r="S5046" i="1"/>
  <c r="S218" i="1"/>
  <c r="S2785" i="1"/>
  <c r="S5033" i="1"/>
  <c r="S5047" i="1"/>
  <c r="S2617" i="1"/>
  <c r="S224" i="1"/>
  <c r="S5006" i="1"/>
  <c r="S2786" i="1"/>
  <c r="S217" i="1"/>
  <c r="S228" i="1"/>
  <c r="S225" i="1"/>
  <c r="S226" i="1"/>
  <c r="S230" i="1"/>
  <c r="S5062" i="1"/>
  <c r="S2618" i="1"/>
  <c r="S5034" i="1"/>
  <c r="S2806" i="1"/>
  <c r="S5003" i="1"/>
  <c r="S2619" i="1"/>
  <c r="S2807" i="1"/>
  <c r="S2787" i="1"/>
  <c r="S5035" i="1"/>
  <c r="S2808" i="1"/>
  <c r="S2809" i="1"/>
  <c r="S2810" i="1"/>
  <c r="S5063" i="1"/>
  <c r="S5028" i="1"/>
  <c r="S2805" i="1"/>
  <c r="S2804" i="1"/>
  <c r="S5036" i="1"/>
  <c r="S2811" i="1"/>
  <c r="S2812" i="1"/>
  <c r="S2813" i="1"/>
  <c r="S231" i="1"/>
  <c r="S5037" i="1"/>
  <c r="S5064" i="1"/>
  <c r="S5074" i="1"/>
  <c r="S232" i="1"/>
  <c r="S2789" i="1"/>
  <c r="S5073" i="1"/>
  <c r="S270" i="1"/>
  <c r="S5075" i="1"/>
  <c r="S5681" i="1"/>
  <c r="S233" i="1"/>
  <c r="S5076" i="1"/>
  <c r="S5077" i="1"/>
  <c r="S2824" i="1"/>
  <c r="S5078" i="1"/>
  <c r="S5079" i="1"/>
  <c r="S5080" i="1"/>
  <c r="S5081" i="1"/>
  <c r="S2788" i="1"/>
  <c r="S5065" i="1"/>
  <c r="S294" i="1"/>
  <c r="S5085" i="1"/>
  <c r="S295" i="1"/>
  <c r="S271" i="1"/>
  <c r="S296" i="1"/>
  <c r="S293" i="1"/>
  <c r="S297" i="1"/>
  <c r="S298" i="1"/>
  <c r="S2790" i="1"/>
  <c r="S272" i="1"/>
  <c r="S5679" i="1"/>
  <c r="S273" i="1"/>
  <c r="S5086" i="1"/>
  <c r="S5094" i="1"/>
  <c r="S299" i="1"/>
  <c r="S5672" i="1"/>
  <c r="S5092" i="1"/>
  <c r="S5060" i="1"/>
  <c r="S5682" i="1"/>
  <c r="S274" i="1"/>
  <c r="S5095" i="1"/>
  <c r="S5680" i="1"/>
  <c r="S5683" i="1"/>
  <c r="S5093" i="1"/>
  <c r="S301" i="1"/>
  <c r="S5082" i="1"/>
  <c r="S5096" i="1"/>
  <c r="S302" i="1"/>
  <c r="S5097" i="1"/>
  <c r="S269" i="1"/>
  <c r="S5098" i="1"/>
  <c r="S234" i="1"/>
  <c r="S5673" i="1"/>
  <c r="S5684" i="1"/>
  <c r="S275" i="1"/>
  <c r="S268" i="1"/>
  <c r="S5674" i="1"/>
  <c r="S303" i="1"/>
  <c r="S5066" i="1"/>
  <c r="S5688" i="1"/>
  <c r="S276" i="1"/>
  <c r="S304" i="1"/>
  <c r="S5110" i="1"/>
  <c r="S5685" i="1"/>
  <c r="S5087" i="1"/>
  <c r="S5111" i="1"/>
  <c r="S5112" i="1"/>
  <c r="S5675" i="1"/>
  <c r="S305" i="1"/>
  <c r="S235" i="1"/>
  <c r="S277" i="1"/>
  <c r="S5088" i="1"/>
  <c r="S300" i="1"/>
  <c r="S5061" i="1"/>
  <c r="S5113" i="1"/>
  <c r="S306" i="1"/>
  <c r="S5114" i="1"/>
  <c r="S307" i="1"/>
  <c r="S308" i="1"/>
  <c r="S5115" i="1"/>
  <c r="S5067" i="1"/>
  <c r="S5134" i="1"/>
  <c r="S309" i="1"/>
  <c r="S5135" i="1"/>
  <c r="S5089" i="1"/>
  <c r="S5689" i="1"/>
  <c r="S2829" i="1"/>
  <c r="S357" i="1"/>
  <c r="S331" i="1"/>
  <c r="S5116" i="1"/>
  <c r="S312" i="1"/>
  <c r="S5059" i="1"/>
  <c r="S5686" i="1"/>
  <c r="S5117" i="1"/>
  <c r="S5090" i="1"/>
  <c r="S2830" i="1"/>
  <c r="S5109" i="1"/>
  <c r="S5118" i="1"/>
  <c r="S356" i="1"/>
  <c r="S5687" i="1"/>
  <c r="S5084" i="1"/>
  <c r="S5058" i="1"/>
  <c r="S2831" i="1"/>
  <c r="S5091" i="1"/>
  <c r="S332" i="1"/>
  <c r="S310" i="1"/>
  <c r="S5676" i="1"/>
  <c r="S5083" i="1"/>
  <c r="S376" i="1"/>
  <c r="S5068" i="1"/>
  <c r="S2827" i="1"/>
  <c r="S358" i="1"/>
  <c r="S377" i="1"/>
  <c r="S333" i="1"/>
  <c r="S374" i="1"/>
  <c r="S2832" i="1"/>
  <c r="S359" i="1"/>
  <c r="S375" i="1"/>
  <c r="S378" i="1"/>
  <c r="S379" i="1"/>
  <c r="S380" i="1"/>
  <c r="S381" i="1"/>
  <c r="S382" i="1"/>
  <c r="S334" i="1"/>
  <c r="S383" i="1"/>
  <c r="S313" i="1"/>
  <c r="S2833" i="1"/>
  <c r="S5677" i="1"/>
  <c r="S360" i="1"/>
  <c r="S395" i="1"/>
  <c r="S2834" i="1"/>
  <c r="S397" i="1"/>
  <c r="S5678" i="1"/>
  <c r="S394" i="1"/>
  <c r="S398" i="1"/>
  <c r="S396" i="1"/>
  <c r="S335" i="1"/>
  <c r="S399" i="1"/>
  <c r="S330" i="1"/>
  <c r="S2825" i="1"/>
  <c r="S400" i="1"/>
  <c r="S401" i="1"/>
  <c r="S361" i="1"/>
  <c r="S311" i="1"/>
  <c r="S402" i="1"/>
  <c r="S2835" i="1"/>
  <c r="S403" i="1"/>
  <c r="S362" i="1"/>
  <c r="S336" i="1"/>
  <c r="S2836" i="1"/>
  <c r="S5143" i="1"/>
  <c r="S337" i="1"/>
  <c r="S371" i="1"/>
  <c r="S5145" i="1"/>
  <c r="S338" i="1"/>
  <c r="S355" i="1"/>
  <c r="S339" i="1"/>
  <c r="S314" i="1"/>
  <c r="S2844" i="1"/>
  <c r="S2845" i="1"/>
  <c r="S2846" i="1"/>
  <c r="S5147" i="1"/>
  <c r="S2847" i="1"/>
  <c r="S227" i="1"/>
  <c r="S363" i="1"/>
  <c r="S2848" i="1"/>
  <c r="S2843" i="1"/>
  <c r="S2849" i="1"/>
  <c r="S315" i="1"/>
  <c r="S236" i="1"/>
  <c r="S354" i="1"/>
  <c r="S392" i="1"/>
  <c r="S414" i="1"/>
  <c r="S316" i="1"/>
  <c r="S5149" i="1"/>
  <c r="S317" i="1"/>
  <c r="S2870" i="1"/>
  <c r="S5151" i="1"/>
  <c r="S2871" i="1"/>
  <c r="S5152" i="1"/>
  <c r="S2882" i="1"/>
  <c r="S318" i="1"/>
  <c r="S2872" i="1"/>
  <c r="S372" i="1"/>
  <c r="S2873" i="1"/>
  <c r="S2880" i="1"/>
  <c r="S2874" i="1"/>
  <c r="S2875" i="1"/>
  <c r="S5148" i="1"/>
  <c r="S2883" i="1"/>
  <c r="S2876" i="1"/>
  <c r="S2881" i="1"/>
  <c r="S2884" i="1"/>
  <c r="S5150" i="1"/>
  <c r="S2885" i="1"/>
  <c r="S2886" i="1"/>
  <c r="S319" i="1"/>
  <c r="S5153" i="1"/>
  <c r="S2887" i="1"/>
  <c r="S2888" i="1"/>
  <c r="S2889" i="1"/>
  <c r="S415" i="1"/>
  <c r="S5154" i="1"/>
  <c r="S5155" i="1"/>
  <c r="S5156" i="1"/>
  <c r="S5157" i="1"/>
  <c r="S5146" i="1"/>
  <c r="S393" i="1"/>
  <c r="S5141" i="1"/>
  <c r="S373" i="1"/>
  <c r="S5144" i="1"/>
  <c r="S5142" i="1"/>
  <c r="S2899" i="1"/>
  <c r="T4" i="1" l="1"/>
  <c r="V4" i="1"/>
  <c r="W3" i="1"/>
  <c r="X4" i="1"/>
  <c r="X2" i="1"/>
  <c r="U4" i="1"/>
  <c r="AB4" i="1" s="1"/>
  <c r="W4" i="1"/>
  <c r="W2" i="1"/>
  <c r="X3" i="1"/>
  <c r="AN3" i="1" s="1"/>
  <c r="V3" i="1"/>
  <c r="V2" i="1"/>
  <c r="U2" i="1"/>
  <c r="U3" i="1"/>
  <c r="T3" i="1"/>
  <c r="T2" i="1"/>
  <c r="AA3" i="1" l="1"/>
  <c r="AK3" i="1"/>
  <c r="AB3" i="1"/>
  <c r="AB2" i="1"/>
  <c r="AJ2" i="1"/>
  <c r="AA2" i="1"/>
  <c r="AC4" i="1"/>
  <c r="AC2" i="1"/>
  <c r="AL3" i="1"/>
  <c r="AC3" i="1"/>
  <c r="AA4" i="1"/>
  <c r="AM2" i="1"/>
  <c r="AJ3" i="1"/>
  <c r="AK2" i="1"/>
  <c r="AN4" i="1"/>
  <c r="AL2" i="1"/>
  <c r="AM4" i="1"/>
  <c r="AM3" i="1"/>
  <c r="AK4" i="1"/>
  <c r="AL4" i="1"/>
  <c r="AN2" i="1"/>
  <c r="AJ4" i="1"/>
  <c r="AD4" i="1"/>
  <c r="AN5" i="1" l="1"/>
  <c r="AD2" i="1"/>
  <c r="AM5" i="1"/>
  <c r="AJ5" i="1"/>
  <c r="AL5" i="1"/>
  <c r="AK5" i="1"/>
  <c r="AD3" i="1"/>
</calcChain>
</file>

<file path=xl/sharedStrings.xml><?xml version="1.0" encoding="utf-8"?>
<sst xmlns="http://schemas.openxmlformats.org/spreadsheetml/2006/main" count="84904" uniqueCount="10763">
  <si>
    <t>Column1</t>
  </si>
  <si>
    <t>Column2</t>
  </si>
  <si>
    <t>Column3</t>
  </si>
  <si>
    <t>Column4</t>
  </si>
  <si>
    <t>Column5</t>
  </si>
  <si>
    <t>Column6</t>
  </si>
  <si>
    <t>Column7</t>
  </si>
  <si>
    <t>Column8</t>
  </si>
  <si>
    <t>Column9</t>
  </si>
  <si>
    <t>Column10</t>
  </si>
  <si>
    <t>Column11</t>
  </si>
  <si>
    <t>Column12</t>
  </si>
  <si>
    <t>Column13</t>
  </si>
  <si>
    <t>Column15</t>
  </si>
  <si>
    <t>Column16</t>
  </si>
  <si>
    <t>Column17</t>
  </si>
  <si>
    <t>Column18</t>
  </si>
  <si>
    <t xml:space="preserve"> workerId</t>
  </si>
  <si>
    <t xml:space="preserve"> sessionId</t>
  </si>
  <si>
    <t>498Cg-9e-1g-1-2-9</t>
  </si>
  <si>
    <t>496ce9A-5C-8-56</t>
  </si>
  <si>
    <t>15:15:25.977 [http-bio-8080-exec-6099] INFO  - EVENT</t>
  </si>
  <si>
    <t>MICROTASK</t>
  </si>
  <si>
    <t>263EC6e-4c-4-16</t>
  </si>
  <si>
    <t xml:space="preserve"> microtaskId</t>
  </si>
  <si>
    <t xml:space="preserve"> fileName</t>
  </si>
  <si>
    <t>7buggy_ReviewTaskMapper_buggy.txt</t>
  </si>
  <si>
    <t xml:space="preserve"> question</t>
  </si>
  <si>
    <t>Is there maybe something wrong with the 'For-loop' construct at line 234 (e.g., incorrect initialization, wrong counter increment, wrong exit condition, etc.)?</t>
  </si>
  <si>
    <t xml:space="preserve"> answer</t>
  </si>
  <si>
    <t>PROBABLY_NOT</t>
  </si>
  <si>
    <t xml:space="preserve"> duration</t>
  </si>
  <si>
    <t xml:space="preserve"> explanation</t>
  </si>
  <si>
    <t>15:15:24.597 [http-bio-8080-exec-6099] INFO  - EVENT</t>
  </si>
  <si>
    <t>3buggy_PatchSetContentRemoteFactory_buggy.txt</t>
  </si>
  <si>
    <t>Is the body of the 'For-loop' between lines 94 and 116 possibly not producing what it is supposed to (e.g., does not compute the expected result, does not exit at the expected iteration, etc.)?</t>
  </si>
  <si>
    <t>15:15:29.165 [http-bio-8080-exec-6099] INFO  - EVENT</t>
  </si>
  <si>
    <t>2SelectTranslator_buggy.java</t>
  </si>
  <si>
    <t>Is it possible that the conditional clause at line 542 has problems (e.g., wrong Boolean operator, wrong comparison, misplaced parentheses, etc.)?</t>
  </si>
  <si>
    <t>14:53:49.309 [http-bio-8080-exec-6095] INFO  - EVENT</t>
  </si>
  <si>
    <t>8cG8e-6G7-68</t>
  </si>
  <si>
    <t>8buggy_AbstractReviewSection_buggy.txt</t>
  </si>
  <si>
    <t>Is there maybe something wrong in the declaration of function 'appendMessage' at line 78 (e.g., requires a parameter that is not listed, needs different parameters to produce the correct result, specifies the wrong or no return type, etc .)?</t>
  </si>
  <si>
    <t>15:15:21.428 [http-bio-8080-exec-6099] INFO  - EVENT</t>
  </si>
  <si>
    <t>13buggy_VectorClock_buggy.txt</t>
  </si>
  <si>
    <t>Is there maybe something wrong with the invocation of function 'get' in function 'merge' at line 265 (e.g., should be at a different place in the code, should invoke a different function, has unanticipated side effects, return value is improperly used, etc.)</t>
  </si>
  <si>
    <t>NO</t>
  </si>
  <si>
    <t>09:37:50.566 [http-bio-8080-exec-5941] INFO  - EVENT</t>
  </si>
  <si>
    <t>462ag-3i1A537</t>
  </si>
  <si>
    <t>Is there maybe something wrong with the invocation of function 'createLineRange' in function 'addComments' at line 95 (e.g., should be at a different place in the code, should invoke a different function, has unanticipated side effects, return value is improperly used, etc.)</t>
  </si>
  <si>
    <t>I_CANT_TELL</t>
  </si>
  <si>
    <t>.</t>
  </si>
  <si>
    <t>14:43:39.886 [http-bio-8080-exec-6113] INFO  - EVENT</t>
  </si>
  <si>
    <t>11Ai7g9C3-33</t>
  </si>
  <si>
    <t>1buggy_ApacheCamel.txt</t>
  </si>
  <si>
    <t>Is there maybe something wrong with the body of the conditional clause between lines 82 and 85 (e.g., enters the wrong branch, makes a call to a null pointer, calls a wrong type, etc.)?</t>
  </si>
  <si>
    <t>10:15:33.918 [http-bio-8080-exec-5939] INFO  - EVENT</t>
  </si>
  <si>
    <t>438Aa6a0e81-9</t>
  </si>
  <si>
    <t>Is there perhaps something wrong with the values of the parameters received by function 'ClockEntry' when called by function 'merge' at line 248 (e.g., wrong variables used as parameters, wrong order, missing or wrong type of parameter, values of the parameters are not checked, etc .)?</t>
  </si>
  <si>
    <t>N/A</t>
  </si>
  <si>
    <t>494CA-7g9C1-9-2</t>
  </si>
  <si>
    <t>10:15:45.393 [http-bio-8080-exec-5939] INFO  - EVENT</t>
  </si>
  <si>
    <t>Is there perhaps something wrong with the values of the parameters received by function 'put' when called by function 'appendColumn' at line 552 (e.g., wrong variables used as parameters, wrong order, missing or wrong type of parameter, values of the parameters are not checked, etc .)?</t>
  </si>
  <si>
    <t>00:52:30.921 [http-bio-8080-exec-6103] INFO  - EVENT</t>
  </si>
  <si>
    <t>135gi1c-9a-8-7-2</t>
  </si>
  <si>
    <t>Is there maybe something wrong with the invocation of function 'getItems' in function 'mapScope' at line 234 (e.g., should be at a different place in the code, should invoke a different function, has unanticipated side effects, return value is improperly used, etc.)</t>
  </si>
  <si>
    <t>10:15:41.757 [http-bio-8080-exec-5939] INFO  - EVENT</t>
  </si>
  <si>
    <t>Is there possibly something wrong with the body of function 'mapScope' between lines 231 and 238 (e.g., function produces an incorrect return value, return statement is at the wrong place, does not properly handle error situations, etc.)?</t>
  </si>
  <si>
    <t>493aC-4e0g-2-3-9</t>
  </si>
  <si>
    <t>14:57:25.684 [http-bio-8080-exec-6103] INFO  - EVENT</t>
  </si>
  <si>
    <t>6ReviewScopeNode_buggy.java</t>
  </si>
  <si>
    <t>Is the body of the 'For-loop' between lines 68 and 79 possibly not producing what it is supposed to (e.g., does not compute the expected result, does not exit at the expected iteration, etc.)?</t>
  </si>
  <si>
    <t>15:15:23.089 [http-bio-8080-exec-6099] INFO  - EVENT</t>
  </si>
  <si>
    <t>10HashPropertyBuilder_buggy.java</t>
  </si>
  <si>
    <t>Is there maybe something wrong in the declaration of function 'calculateNumPopulatedBytes' at line 136 (e.g., requires a parameter that is not listed, needs different parameters to produce the correct result, specifies the wrong or no return type, etc .)?</t>
  </si>
  <si>
    <t>492Ci-5e1C7-6-5</t>
  </si>
  <si>
    <t>09:13:57.372 [http-bio-8080-exec-5933] INFO  - EVENT</t>
  </si>
  <si>
    <t>484eG-4g-5C52-5</t>
  </si>
  <si>
    <t>10:13:19.144 [http-bio-8080-exec-5949] INFO  - EVENT</t>
  </si>
  <si>
    <t>441aG5g9A-83-4</t>
  </si>
  <si>
    <t>Is there maybe something wrong with the invocation of function 'getNodeId' in function 'merge' at line 247 (e.g., should be at a different place in the code, should invoke a different function, has unanticipated side effects, return value is improperly used, etc.)</t>
  </si>
  <si>
    <t>f</t>
  </si>
  <si>
    <t>09:13:55.710 [http-bio-8080-exec-5933] INFO  - EVENT</t>
  </si>
  <si>
    <t>Is there maybe something wrong with the invocation of function 'getVersion' in function 'merge' at line 248 (e.g., should be at a different place in the code, should invoke a different function, has unanticipated side effects, return value is improperly used, etc.)</t>
  </si>
  <si>
    <t>15:15:27.645 [http-bio-8080-exec-6099] INFO  - EVENT</t>
  </si>
  <si>
    <t>Is there maybe something wrong with the invocation of function 'put' in function 'convertScopeToDescription' at line 63 (e.g., should be at a different place in the code, should invoke a different function, has unanticipated side effects, return value is improperly used, etc.)</t>
  </si>
  <si>
    <t>13:17:03.316 [http-bio-8080-exec-6060] INFO  - EVENT</t>
  </si>
  <si>
    <t>315cA-2A9i9-50</t>
  </si>
  <si>
    <t>Is there maybe something wrong with the body of the conditional clause between lines 62 and 64 (e.g., enters the wrong branch, makes a call to a null pointer, calls a wrong type, etc.)?</t>
  </si>
  <si>
    <t>'</t>
  </si>
  <si>
    <t>09:14:02.181 [http-bio-8080-exec-5933] INFO  - EVENT</t>
  </si>
  <si>
    <t>Is there maybe something wrong with the invocation of function 'add' in function 'mapScope' at line 235 (e.g., should be at a different place in the code, should invoke a different function, has unanticipated side effects, return value is improperly used, etc.)</t>
  </si>
  <si>
    <t>491CE9E0E546</t>
  </si>
  <si>
    <t>13:17:05.008 [http-bio-8080-exec-6060] INFO  - EVENT</t>
  </si>
  <si>
    <t>Is there maybe something wrong with the 'For-loop' construct at line 541 (e.g., incorrect initialization, wrong counter increment, wrong exit condition, etc.)?</t>
  </si>
  <si>
    <t>09:14:03.875 [http-bio-8080-exec-5933] INFO  - EVENT</t>
  </si>
  <si>
    <t>490Ae9c-2i06-4</t>
  </si>
  <si>
    <t>14:53:53.405 [http-bio-8080-exec-6095] INFO  - EVENT</t>
  </si>
  <si>
    <t>9buggy_Hystrix_buggy.txt</t>
  </si>
  <si>
    <t>Is there maybe something wrong with the invocation of function 'pop' in function 'endCurrentThreadExecutingCommand' at line 88 (e.g., should be at a different place in the code, should invoke a different function, has unanticipated side effects, return value is improperly used, etc.)</t>
  </si>
  <si>
    <t>09:09:23.327 [http-bio-8080-exec-5933] INFO  - EVENT</t>
  </si>
  <si>
    <t>10:17:23.228 [http-bio-8080-exec-5966] INFO  - EVENT</t>
  </si>
  <si>
    <t>435ci2A-4e304</t>
  </si>
  <si>
    <t>Is there maybe something wrong with the body of the conditional clause between lines 91 and 104 (e.g., enters the wrong branch, makes a call to a null pointer, calls a wrong type, etc.)?</t>
  </si>
  <si>
    <t>Dunno</t>
  </si>
  <si>
    <t>14:43:41.603 [http-bio-8080-exec-6113] INFO  - EVENT</t>
  </si>
  <si>
    <t>Is there maybe something wrong with the invocation of function 'get' in function 'endCurrentThreadExecutingCommand' at line 88 (e.g., should be at a different place in the code, should invoke a different function, has unanticipated side effects, return value is improperly used, etc.)</t>
  </si>
  <si>
    <t>489aI1C8G7-7-4</t>
  </si>
  <si>
    <t>488ca1c7C16-1</t>
  </si>
  <si>
    <t>487EI-8I2i791</t>
  </si>
  <si>
    <t>10:17:34.300 [http-bio-8080-exec-5966] INFO  - EVENT</t>
  </si>
  <si>
    <t>Is there maybe something wrong with the invocation of function 'getStatus' in function 'addComments' at line 109 (e.g., should be at a different place in the code, should invoke a different function, has unanticipated side effects, return value is improperly used, etc.)</t>
  </si>
  <si>
    <t>00:52:32.661 [http-bio-8080-exec-6103] INFO  - EVENT</t>
  </si>
  <si>
    <t>Is there maybe something wrong with the 'For-loop' construct at line 68 (e.g., incorrect initialization, wrong counter increment, wrong exit condition, etc.)?</t>
  </si>
  <si>
    <t>00:52:29.312 [http-bio-8080-exec-6103] INFO  - EVENT</t>
  </si>
  <si>
    <t>10:17:38.090 [http-bio-8080-exec-5966] INFO  - EVENT</t>
  </si>
  <si>
    <t>486Gg-5i0g1-2-6</t>
  </si>
  <si>
    <t>10:17:32.563 [http-bio-8080-exec-5966] INFO  - EVENT</t>
  </si>
  <si>
    <t>Is there maybe something wrong with the invocation of function 'nextOrdinal' in function 'calculateNumPopulatedBytes' at line 141 (e.g., should be at a different place in the code, should invoke a different function, has unanticipated side effects, return value is improperly used, etc.)</t>
  </si>
  <si>
    <t>485GG-4c-9e-2-13</t>
  </si>
  <si>
    <t>10:13:29.808 [http-bio-8080-exec-5949] INFO  - EVENT</t>
  </si>
  <si>
    <t>Is it possible that the conditional clause at line 548 has problems (e.g., wrong Boolean operator, wrong comparison, misplaced parentheses, etc.)?</t>
  </si>
  <si>
    <t>10:13:17.482 [http-bio-8080-exec-5949] INFO  - EVENT</t>
  </si>
  <si>
    <t>Is there possibly something wrong with the body of function 'endCurrentThreadExecutingCommand' between lines 87 and 89 (e.g., function produces an incorrect return value, return statement is at the wrong place, does not properly handle error situations, etc.)?</t>
  </si>
  <si>
    <t>09:37:45.175 [http-bio-8080-exec-5941] INFO  - EVENT</t>
  </si>
  <si>
    <t>09:37:49.002 [http-bio-8080-exec-5941] INFO  - EVENT</t>
  </si>
  <si>
    <t>Is there possibly something wrong with the body of function 'calculateNumPopulatedBytes' between lines 136 and 144 (e.g., function produces an incorrect return value, return statement is at the wrong place, does not properly handle error situations, etc.)?</t>
  </si>
  <si>
    <t>09:05:48.939 [http-bio-8080-exec-5924] INFO  - EVENT</t>
  </si>
  <si>
    <t>Is there maybe something wrong with the invocation of function 'size' in function 'merge' at line 244 (e.g., should be at a different place in the code, should invoke a different function, has unanticipated side effects, return value is improperly used, etc.)</t>
  </si>
  <si>
    <t>PROBABLY_YES</t>
  </si>
  <si>
    <t>fff</t>
  </si>
  <si>
    <t>10:13:20.993 [http-bio-8080-exec-5949] INFO  - EVENT</t>
  </si>
  <si>
    <t>09:05:52.863 [http-bio-8080-exec-5924] INFO  - EVENT</t>
  </si>
  <si>
    <t>Is there maybe something wrong with the invocation of function 'get' in function 'addComments' at line 105 (e.g., should be at a different place in the code, should invoke a different function, has unanticipated side effects, return value is improperly used, etc.)</t>
  </si>
  <si>
    <t>09:14:05.796 [http-bio-8080-exec-5933] INFO  - EVENT</t>
  </si>
  <si>
    <t>Is there possibly something wrong with the body of function 'appendColumn' between lines 520 and 560 (e.g., function produces an incorrect return value, return statement is at the wrong place, does not properly handle error situations, etc.)?</t>
  </si>
  <si>
    <t>09:37:47.164 [http-bio-8080-exec-5941] INFO  - EVENT</t>
  </si>
  <si>
    <t>Is there maybe something wrong in the declaration of function 'merge' at line 240 (e.g., requires a parameter that is not listed, needs different parameters to produce the correct result, specifies the wrong or no return type, etc .)?</t>
  </si>
  <si>
    <t>14:53:25.385 [http-bio-8080-exec-6097] INFO  - EVENT</t>
  </si>
  <si>
    <t>276ac-3C7a916</t>
  </si>
  <si>
    <t>Is there perhaps something wrong with the values of the parameters received by function 'ColumnDescriptor' when called by function 'appendColumn' at line 526 (e.g., wrong variables used as parameters, wrong order, missing or wrong type of parameter, values of the parameters are not checked, etc .)?</t>
  </si>
  <si>
    <t>09:05:50.955 [http-bio-8080-exec-5924] INFO  - EVENT</t>
  </si>
  <si>
    <t>Is there maybe something wrong with the invocation of function 'nextOrdinal' in function 'calculateNumPopulatedBytes' at line 138 (e.g., should be at a different place in the code, should invoke a different function, has unanticipated side effects, return value is improperly used, etc.)</t>
  </si>
  <si>
    <t>10:17:40.113 [http-bio-8080-exec-5966] INFO  - EVENT</t>
  </si>
  <si>
    <t>Is there maybe something wrong in the declaration of function 'appendColumn' at line 519 (e.g., requires a parameter that is not listed, needs different parameters to produce the correct result, specifies the wrong or no return type, etc .)?</t>
  </si>
  <si>
    <t>10:17:36.328 [http-bio-8080-exec-5966] INFO  - EVENT</t>
  </si>
  <si>
    <t>10:15:43.788 [http-bio-8080-exec-5939] INFO  - EVENT</t>
  </si>
  <si>
    <t>Is there perhaps something wrong with the values of the parameters received by function 'put' when called by function 'convertScopeToDescription' at line 63 (e.g., wrong variables used as parameters, wrong order, missing or wrong type of parameter, values of the parameters are not checked, etc .)?</t>
  </si>
  <si>
    <t>10:13:15.696 [http-bio-8080-exec-5949] INFO  - EVENT</t>
  </si>
  <si>
    <t>Is there maybe something wrong with the invocation of function 'getName' in function 'acquireExclusiveReadLock' at line 82 (e.g., should be at a different place in the code, should invoke a different function, has unanticipated side effects, return value is improperly used, etc.)</t>
  </si>
  <si>
    <t>10:13:13.650 [http-bio-8080-exec-5949] INFO  - EVENT</t>
  </si>
  <si>
    <t>Is there maybe something wrong with the invocation of function 'layout' in function 'appendMessage' at line 82 (e.g., should be at a different place in the code, should invoke a different function, has unanticipated side effects, return value is improperly used, etc.)</t>
  </si>
  <si>
    <t>14:53:55.512 [http-bio-8080-exec-6095] INFO  - EVENT</t>
  </si>
  <si>
    <t>09:37:52.676 [http-bio-8080-exec-5941] INFO  - EVENT</t>
  </si>
  <si>
    <t>Is the body of the 'For-loop' between lines 234 and 236 possibly not producing what it is supposed to (e.g., does not compute the expected result, does not exit at the expected iteration, etc.)?</t>
  </si>
  <si>
    <t>09:13:14.096 [http-bio-8080-exec-5930] INFO  - EVENT</t>
  </si>
  <si>
    <t>13:03:13.360 [http-bio-8080-exec-6057] INFO  - EVENT</t>
  </si>
  <si>
    <t>328iA-3A5c105</t>
  </si>
  <si>
    <t>Is there maybe something wrong with the invocation of function 'add' in function 'addComments' at line 115 (e.g., should be at a different place in the code, should invoke a different function, has unanticipated side effects, return value is improperly used, etc.)</t>
  </si>
  <si>
    <t>10:15:32.330 [http-bio-8080-exec-5939] INFO  - EVENT</t>
  </si>
  <si>
    <t>Is there maybe something wrong in the declaration of function 'endCurrentThreadExecutingCommand' at line 87 (e.g., requires a parameter that is not listed, needs different parameters to produce the correct result, specifies the wrong or no return type, etc .)?</t>
  </si>
  <si>
    <t>22:20:29.455 [http-bio-8080-exec-6107] INFO  - EVENT</t>
  </si>
  <si>
    <t>167iA-7A2E-5-2-1</t>
  </si>
  <si>
    <t>Is there maybe something wrong with the invocation of function 'getItems' in function 'mapScope' at line 235 (e.g., should be at a different place in the code, should invoke a different function, has unanticipated side effects, return value is improperly used, etc.)</t>
  </si>
  <si>
    <t>483Ae-3c6a-5-49</t>
  </si>
  <si>
    <t>13:26:50.623 [http-bio-8080-exec-6052] INFO  - EVENT</t>
  </si>
  <si>
    <t>309cE-8i-9i7-37</t>
  </si>
  <si>
    <t>Is there maybe something wrong with the invocation of function 'setEnd' in function 'addComments' at line 97 (e.g., should be at a different place in the code, should invoke a different function, has unanticipated side effects, return value is improperly used, etc.)</t>
  </si>
  <si>
    <t>09:37:54.859 [http-bio-8080-exec-5941] INFO  - EVENT</t>
  </si>
  <si>
    <t>10:15:30.206 [http-bio-8080-exec-5939] INFO  - EVENT</t>
  </si>
  <si>
    <t>Is there maybe something wrong with the invocation of function 'getTimeInMillis' in function 'acquireExclusiveReadLock' at line 84 (e.g., should be at a different place in the code, should invoke a different function, has unanticipated side effects, return value is improperly used, etc.)</t>
  </si>
  <si>
    <t>22:20:27.309 [http-bio-8080-exec-6107] INFO  - EVENT</t>
  </si>
  <si>
    <t>Is there maybe something wrong with the invocation of function 'getComments' in function 'addComments' at line 91 (e.g., should be at a different place in the code, should invoke a different function, has unanticipated side effects, return value is improperly used, etc.)</t>
  </si>
  <si>
    <t>09:13:54.377 [http-bio-8080-exec-5917] INFO  - EVENT</t>
  </si>
  <si>
    <t>09:05:47.097 [http-bio-8080-exec-5924] INFO  - EVENT</t>
  </si>
  <si>
    <t>14:57:21.041 [http-bio-8080-exec-6103] INFO  - EVENT</t>
  </si>
  <si>
    <t>Is there maybe something wrong with the invocation of function 'getLine' in function 'addComments' at line 97 (e.g., should be at a different place in the code, should invoke a different function, has unanticipated side effects, return value is improperly used, etc.)</t>
  </si>
  <si>
    <t>13:26:52.895 [http-bio-8080-exec-6052] INFO  - EVENT</t>
  </si>
  <si>
    <t>23:42:46.520 [http-bio-8080-exec-6094] INFO  - EVENT</t>
  </si>
  <si>
    <t>146AI8c-2g6-5-2</t>
  </si>
  <si>
    <t>04:00:35.477 [http-bio-8080-exec-6107] INFO  - EVENT</t>
  </si>
  <si>
    <t>96gi-4C0e-531</t>
  </si>
  <si>
    <t>Is there maybe something wrong with the invocation of function 'getName' in function 'appendColumn' at line 542 (e.g., should be at a different place in the code, should invoke a different function, has unanticipated side effects, return value is improperly used, etc.)</t>
  </si>
  <si>
    <t>10:13:25.701 [http-bio-8080-exec-5949] INFO  - EVENT</t>
  </si>
  <si>
    <t>03:58:03.640 [http-bio-8080-exec-6101] INFO  - EVENT</t>
  </si>
  <si>
    <t>97iE7i-2I0-2-8</t>
  </si>
  <si>
    <t>Is there maybe something wrong in the declaration of function 'mapScope' at line 231 (e.g., requires a parameter that is not listed, needs different parameters to produce the correct result, specifies the wrong or no return type, etc .)?</t>
  </si>
  <si>
    <t>11:21:33.251 [http-bio-8080-exec-6094] INFO  - EVENT</t>
  </si>
  <si>
    <t>47ac-9a4c-364</t>
  </si>
  <si>
    <t>Is there maybe something wrong with the invocation of function 'equals' in function 'appendColumn' at line 542 (e.g., should be at a different place in the code, should invoke a different function, has unanticipated side effects, return value is improperly used, etc.)</t>
  </si>
  <si>
    <t>I'm sorry, I've spent an hour on this task, and don't have any more time to spend.</t>
  </si>
  <si>
    <t>06:28:55.991 [http-bio-8080-exec-6112] INFO  - EVENT</t>
  </si>
  <si>
    <t>85ag-7i5A5-5-3</t>
  </si>
  <si>
    <t xml:space="preserve"> </t>
  </si>
  <si>
    <t>10:13:28.043 [http-bio-8080-exec-5949] INFO  - EVENT</t>
  </si>
  <si>
    <t>482Eg2i0G8-29</t>
  </si>
  <si>
    <t>03:58:05.989 [http-bio-8080-exec-6101] INFO  - EVENT</t>
  </si>
  <si>
    <t>Is there possibly something wrong with the body of function 'convertScopeToDescription' between lines 57 and 81 (e.g., function produces an incorrect return value, return statement is at the wrong place, does not properly handle error situations, etc.)?</t>
  </si>
  <si>
    <t>481IE-7e3E-606</t>
  </si>
  <si>
    <t>23:42:44.218 [http-bio-8080-exec-6094] INFO  - EVENT</t>
  </si>
  <si>
    <t>12:54:31.604 [http-bio-8080-exec-6055] INFO  - EVENT</t>
  </si>
  <si>
    <t>334Eg0g-7g6-85</t>
  </si>
  <si>
    <t>Is it possible that the conditional clause at line 110 has problems (e.g., wrong Boolean operator, wrong comparison, misplaced parentheses, etc.)?</t>
  </si>
  <si>
    <t>09:09:17.858 [http-bio-8080-exec-5933] INFO  - EVENT</t>
  </si>
  <si>
    <t>04:03:38.516 [http-bio-8080-exec-6111] INFO  - EVENT</t>
  </si>
  <si>
    <t>95CE-3g-2g-9-5-4</t>
  </si>
  <si>
    <t>Is it possible that the conditional clause at line 80 has problems (e.g., wrong Boolean operator, wrong comparison, misplaced parentheses, etc.)?</t>
  </si>
  <si>
    <t>480cA-5e9A-102</t>
  </si>
  <si>
    <t>03:30:53.947 [http-bio-8080-exec-6109] INFO  - EVENT</t>
  </si>
  <si>
    <t>101ia4I1c-170</t>
  </si>
  <si>
    <t>Is there maybe something wrong with the invocation of function 'getGerritProvider' in function 'addComments' at line 102 (e.g., should be at a different place in the code, should invoke a different function, has unanticipated side effects, return value is improperly used, etc.)</t>
  </si>
  <si>
    <t>14:53:51.693 [http-bio-8080-exec-6095] INFO  - EVENT</t>
  </si>
  <si>
    <t>Is there maybe something wrong with the invocation of function 'getFileNameOnly' in function 'acquireExclusiveReadLock' at line 82 (e.g., should be at a different place in the code, should invoke a different function, has unanticipated side effects, return value is improperly used, etc.)</t>
  </si>
  <si>
    <t>10:17:21.512 [http-bio-8080-exec-5966] INFO  - EVENT</t>
  </si>
  <si>
    <t>03:57:55.927 [http-bio-8080-exec-6101] INFO  - EVENT</t>
  </si>
  <si>
    <t>Is the body of the 'While-loop' between lines 244 and 259 possibly not producing what it is supposed to (e.g., does not compute the expected result, does not exit at the expected iteration, etc.)?</t>
  </si>
  <si>
    <t>09:09:02.369 [http-bio-8080-exec-5925] INFO  - EVENT</t>
  </si>
  <si>
    <t>04:03:53.047 [http-bio-8080-exec-6112] INFO  - EVENT</t>
  </si>
  <si>
    <t>Is there maybe something wrong with the invocation of function 'getKey' in function 'addComments' at line 105 (e.g., should be at a different place in the code, should invoke a different function, has unanticipated side effects, return value is improperly used, etc.)</t>
  </si>
  <si>
    <t>10:13:23.397 [http-bio-8080-exec-5949] INFO  - EVENT</t>
  </si>
  <si>
    <t>Is there maybe something wrong with the invocation of function 'shortenText' in function 'addComments' at line 107 (e.g., should be at a different place in the code, should invoke a different function, has unanticipated side effects, return value is improperly used, etc.)</t>
  </si>
  <si>
    <t>479Ii2G-1C-529</t>
  </si>
  <si>
    <t>478Ce0c-9I3-2-6</t>
  </si>
  <si>
    <t>13:16:54.876 [http-bio-8080-exec-6060] INFO  - EVENT</t>
  </si>
  <si>
    <t>Is there maybe something wrong with the invocation of function 'calculateVIntSize' in function 'calculateNumPopulatedBytes' at line 140 (e.g., should be at a different place in the code, should invoke a different function, has unanticipated side effects, return value is improperly used, etc.)</t>
  </si>
  <si>
    <t>nl 
    k Ml'[</t>
  </si>
  <si>
    <t>477GC6C7e3-92</t>
  </si>
  <si>
    <t>09:06:01.666 [http-bio-8080-exec-5924] INFO  - EVENT</t>
  </si>
  <si>
    <t>YES</t>
  </si>
  <si>
    <t>01:26:04.486 [http-bio-8080-exec-6109] INFO  - EVENT</t>
  </si>
  <si>
    <t>132iA0a-3c-313</t>
  </si>
  <si>
    <t>Is it possible that the conditional clause at line 69 has problems (e.g., wrong Boolean operator, wrong comparison, misplaced parentheses, etc.)?</t>
  </si>
  <si>
    <t>I genuinely don't know what's going on here...</t>
  </si>
  <si>
    <t>12:54:20.556 [http-bio-8080-exec-6055] INFO  - EVENT</t>
  </si>
  <si>
    <t>12:54:34.054 [http-bio-8080-exec-6055] INFO  - EVENT</t>
  </si>
  <si>
    <t>476Ei-7e0I54-7</t>
  </si>
  <si>
    <t>03:31:00.026 [http-bio-8080-exec-6109] INFO  - EVENT</t>
  </si>
  <si>
    <t>Is there maybe something wrong with the invocation of function 'append' in function 'convertScopeToDescription' at line 77 (e.g., should be at a different place in the code, should invoke a different function, has unanticipated side effects, return value is improperly used, etc.)</t>
  </si>
  <si>
    <t>09:17:46.112 [http-bio-8080-exec-5917] INFO  - EVENT</t>
  </si>
  <si>
    <t>09:05:42.386 [http-bio-8080-exec-5924] INFO  - EVENT</t>
  </si>
  <si>
    <t>Is there maybe something wrong with the invocation of function 'getTextClient' in function 'appendMessage' at line 79 (e.g., should be at a different place in the code, should invoke a different function, has unanticipated side effects, return value is improperly used, etc.)</t>
  </si>
  <si>
    <t>ff</t>
  </si>
  <si>
    <t>04:03:58.210 [http-bio-8080-exec-6095] INFO  - EVENT</t>
  </si>
  <si>
    <t>Is the body of the 'For-loop' between lines 60 and 66 possibly not producing what it is supposed to (e.g., does not compute the expected result, does not exit at the expected iteration, etc.)?</t>
  </si>
  <si>
    <t>475aG-3G-5c558</t>
  </si>
  <si>
    <t>09:05:44.882 [http-bio-8080-exec-5924] INFO  - EVENT</t>
  </si>
  <si>
    <t>Is there maybe something wrong with the 'For-loop' construct at line 81 (e.g., incorrect initialization, wrong counter increment, wrong exit condition, etc.)?</t>
  </si>
  <si>
    <t>10:15:40.131 [http-bio-8080-exec-5939] INFO  - EVENT</t>
  </si>
  <si>
    <t>Is there maybe something wrong with the invocation of function 'setDescription' in function 'addComments' at line 108 (e.g., should be at a different place in the code, should invoke a different function, has unanticipated side effects, return value is improperly used, etc.)</t>
  </si>
  <si>
    <t>04:00:06.902 [http-bio-8080-exec-6107] INFO  - EVENT</t>
  </si>
  <si>
    <t>10:17:25.755 [http-bio-8080-exec-5966] INFO  - EVENT</t>
  </si>
  <si>
    <t>04:00:18.045 [http-bio-8080-exec-6107] INFO  - EVENT</t>
  </si>
  <si>
    <t>09:11:51.122 [http-bio-8080-exec-5925] INFO  - EVENT</t>
  </si>
  <si>
    <t>14:57:28.236 [http-bio-8080-exec-6103] INFO  - EVENT</t>
  </si>
  <si>
    <t>Is there maybe something wrong with the invocation of function 'remove' in function 'appendColumn' at line 545 (e.g., should be at a different place in the code, should invoke a different function, has unanticipated side effects, return value is improperly used, etc.)</t>
  </si>
  <si>
    <t>09:18:50.521 [http-bio-8080-exec-5903] INFO  - EVENT</t>
  </si>
  <si>
    <t>13:16:57.434 [http-bio-8080-exec-6060] INFO  - EVENT</t>
  </si>
  <si>
    <t>Is there maybe something wrong with the invocation of function 'getDrafts' in function 'addComments' at line 92 (e.g., should be at a different place in the code, should invoke a different function, has unanticipated side effects, return value is improperly used, etc.)</t>
  </si>
  <si>
    <t>m 'M"</t>
  </si>
  <si>
    <t>Is it possible that the conditional clause at line 547 has problems (e.g., wrong Boolean operator, wrong comparison, misplaced parentheses, etc.)?</t>
  </si>
  <si>
    <t>03:57:53.537 [http-bio-8080-exec-6101] INFO  - EVENT</t>
  </si>
  <si>
    <t>00:52:35.286 [http-bio-8080-exec-6103] INFO  - EVENT</t>
  </si>
  <si>
    <t>03:57:58.563 [http-bio-8080-exec-6101] INFO  - EVENT</t>
  </si>
  <si>
    <t>13:26:55.551 [http-bio-8080-exec-6052] INFO  - EVENT</t>
  </si>
  <si>
    <t>01:26:07.161 [http-bio-8080-exec-6109] INFO  - EVENT</t>
  </si>
  <si>
    <t>Is there maybe something wrong with the invocation of function 'add' in function 'appendColumn' at line 523 (e.g., should be at a different place in the code, should invoke a different function, has unanticipated side effects, return value is improperly used, etc.)</t>
  </si>
  <si>
    <t>22:20:25.109 [http-bio-8080-exec-6107] INFO  - EVENT</t>
  </si>
  <si>
    <t>Is there maybe something wrong with the 'While-loop' construct at line 139 (e.g., incorrect initialization, wrong counter increment, wrong exit condition, etc.)?</t>
  </si>
  <si>
    <t>09:19:59.887 [http-bio-8080-exec-5937] INFO  - EVENT</t>
  </si>
  <si>
    <t>04:03:55.743 [http-bio-8080-exec-6111] INFO  - EVENT</t>
  </si>
  <si>
    <t>04:00:33.174 [http-bio-8080-exec-6107] INFO  - EVENT</t>
  </si>
  <si>
    <t>Is there maybe something wrong with the 'For-loop' construct at line 60 (e.g., incorrect initialization, wrong counter increment, wrong exit condition, etc.)?</t>
  </si>
  <si>
    <t>02:11:59.050 [http-bio-8080-exec-6102] INFO  - EVENT</t>
  </si>
  <si>
    <t>121iE5i-8i-3-55</t>
  </si>
  <si>
    <t>Is there maybe something wrong with the invocation of function 'put' in function 'appendColumn' at line 537 (e.g., should be at a different place in the code, should invoke a different function, has unanticipated side effects, return value is improperly used, etc.)</t>
  </si>
  <si>
    <t>correct format</t>
  </si>
  <si>
    <t>12:54:36.817 [http-bio-8080-exec-6055] INFO  - EVENT</t>
  </si>
  <si>
    <t>03:58:01.330 [http-bio-8080-exec-6101] INFO  - EVENT</t>
  </si>
  <si>
    <t>Is there maybe something wrong with the invocation of function 'setId' in function 'addComments' at line 105 (e.g., should be at a different place in the code, should invoke a different function, has unanticipated side effects, return value is improperly used, etc.)</t>
  </si>
  <si>
    <t>14:53:23.392 [http-bio-8080-exec-6097] INFO  - EVENT</t>
  </si>
  <si>
    <t>Is there maybe something wrong with the invocation of function 'append' in function 'convertScopeToDescription' at line 78 (e.g., should be at a different place in the code, should invoke a different function, has unanticipated side effects, return value is improperly used, etc.)</t>
  </si>
  <si>
    <t>09:20:41.825 [http-bio-8080-exec-5920] INFO  - EVENT</t>
  </si>
  <si>
    <t>03:30:48.530 [http-bio-8080-exec-6109] INFO  - EVENT</t>
  </si>
  <si>
    <t>Is there maybe something wrong with the invocation of function 'ClockEntry' in function 'merge' at line 248 (e.g., should be at a different place in the code, should invoke a different function, has unanticipated side effects, return value is improperly used, etc.)</t>
  </si>
  <si>
    <t>12:54:18.120 [http-bio-8080-exec-6055] INFO  - EVENT</t>
  </si>
  <si>
    <t>Is there maybe something wrong with the invocation of function 'sleep' in function 'acquireExclusiveReadLock' at line 99 (e.g., should be at a different place in the code, should invoke a different function, has unanticipated side effects, return value is improperly used, etc.)</t>
  </si>
  <si>
    <t>01:25:58.839 [http-bio-8080-exec-6109] INFO  - EVENT</t>
  </si>
  <si>
    <t>Is there maybe something wrong with the invocation of function 'isDraft' in function 'addComments' at line 110 (e.g., should be at a different place in the code, should invoke a different function, has unanticipated side effects, return value is improperly used, etc.)</t>
  </si>
  <si>
    <t>04:00:15.518 [http-bio-8080-exec-6107] INFO  - EVENT</t>
  </si>
  <si>
    <t>03:57:50.935 [http-bio-8080-exec-6101] INFO  - EVENT</t>
  </si>
  <si>
    <t>Is there maybe something wrong with the invocation of function 'size' in function 'acquireExclusiveReadLock' at line 80 (e.g., should be at a different place in the code, should invoke a different function, has unanticipated side effects, return value is improperly used, etc.)</t>
  </si>
  <si>
    <t>09:09:20.762 [http-bio-8080-exec-5933] INFO  - EVENT</t>
  </si>
  <si>
    <t>Is there maybe something wrong with the invocation of function 'getType' in function 'convertScopeToDescription' at line 61 (e.g., should be at a different place in the code, should invoke a different function, has unanticipated side effects, return value is improperly used, etc.)</t>
  </si>
  <si>
    <t>04:03:44.428 [http-bio-8080-exec-6103] INFO  - EVENT</t>
  </si>
  <si>
    <t>04:03:50.643 [http-bio-8080-exec-6102] INFO  - EVENT</t>
  </si>
  <si>
    <t>04:04:01.134 [http-bio-8080-exec-6103] INFO  - EVENT</t>
  </si>
  <si>
    <t>14:49:23.906 [http-bio-8080-exec-6103] INFO  - EVENT</t>
  </si>
  <si>
    <t>15:15:16.512 [http-bio-8080-exec-6079] INFO  - EVENT</t>
  </si>
  <si>
    <t>271Ec1e-3G-6-6-5</t>
  </si>
  <si>
    <t>04:03:41.519 [http-bio-8080-exec-6095] INFO  - EVENT</t>
  </si>
  <si>
    <t>Is the body of the 'For-loop' between lines 81 and 86 possibly not producing what it is supposed to (e.g., does not compute the expected result, does not exit at the expected iteration, etc.)?</t>
  </si>
  <si>
    <t>14:57:24.050 [http-bio-8080-exec-6103] INFO  - EVENT</t>
  </si>
  <si>
    <t>Is there maybe something wrong with the invocation of function 'mapScopeItem' in function 'mapScope' at line 235 (e.g., should be at a different place in the code, should invoke a different function, has unanticipated side effects, return value is improperly used, etc.)</t>
  </si>
  <si>
    <t>09:37:57.890 [http-bio-8080-exec-5941] INFO  - EVENT</t>
  </si>
  <si>
    <t>Is there maybe something wrong with the body of the conditional clause between lines 542 and 557 (e.g., enters the wrong branch, makes a call to a null pointer, calls a wrong type, etc.)?</t>
  </si>
  <si>
    <t>03:30:51.567 [http-bio-8080-exec-6109] INFO  - EVENT</t>
  </si>
  <si>
    <t>22:37:42.191 [http-bio-8080-exec-6110] INFO  - EVENT</t>
  </si>
  <si>
    <t>163cC-7I0a76-5</t>
  </si>
  <si>
    <t>13:16:52.457 [http-bio-8080-exec-6060] INFO  - EVENT</t>
  </si>
  <si>
    <t>Is there maybe something wrong with the invocation of function 'add' in function 'merge' at line 265 (e.g., should be at a different place in the code, should invoke a different function, has unanticipated side effects, return value is improperly used, etc.)</t>
  </si>
  <si>
    <t>bhk'nkl'</t>
  </si>
  <si>
    <t>09:23:00.555 [http-bio-8080-exec-5930] INFO  - EVENT</t>
  </si>
  <si>
    <t>02:11:52.788 [http-bio-8080-exec-6102] INFO  - EVENT</t>
  </si>
  <si>
    <t>13:16:45.528 [http-bio-8080-exec-6054] INFO  - EVENT</t>
  </si>
  <si>
    <t>bjkl/.jl</t>
  </si>
  <si>
    <t>11:21:26.945 [http-bio-8080-exec-6094] INFO  - EVENT</t>
  </si>
  <si>
    <t>09:09:05.478 [http-bio-8080-exec-5925] INFO  - EVENT</t>
  </si>
  <si>
    <t>Is there maybe something wrong with the invocation of function 'get' in function 'merge' at line 246 (e.g., should be at a different place in the code, should invoke a different function, has unanticipated side effects, return value is improperly used, etc.)</t>
  </si>
  <si>
    <t>09:05:55.978 [http-bio-8080-exec-5924] INFO  - EVENT</t>
  </si>
  <si>
    <t>04:00:27.004 [http-bio-8080-exec-6107] INFO  - EVENT</t>
  </si>
  <si>
    <t>02:07:44.143 [http-bio-8080-exec-6110] INFO  - EVENT</t>
  </si>
  <si>
    <t>119Ia6C3e-214</t>
  </si>
  <si>
    <t>Is there maybe something wrong with the invocation of function 'get' in function 'merge' at line 263 (e.g., should be at a different place in the code, should invoke a different function, has unanticipated side effects, return value is improperly used, etc.)</t>
  </si>
  <si>
    <t>sdfs</t>
  </si>
  <si>
    <t>09:14:00.496 [http-bio-8080-exec-5933] INFO  - EVENT</t>
  </si>
  <si>
    <t>12:54:23.724 [http-bio-8080-exec-6055] INFO  - EVENT</t>
  </si>
  <si>
    <t>09:20:52.690 [http-bio-8080-exec-5917] INFO  - EVENT</t>
  </si>
  <si>
    <t>Is there maybe something wrong with the invocation of function 'add' in function 'merge' at line 256 (e.g., should be at a different place in the code, should invoke a different function, has unanticipated side effects, return value is improperly used, etc.)</t>
  </si>
  <si>
    <t>09:24:19.593 [http-bio-8080-exec-5912] INFO  - EVENT</t>
  </si>
  <si>
    <t>01:26:02.058 [http-bio-8080-exec-6109] INFO  - EVENT</t>
  </si>
  <si>
    <t>469EC2g7I7-65</t>
  </si>
  <si>
    <t>03:58:09.224 [http-bio-8080-exec-6101] INFO  - EVENT</t>
  </si>
  <si>
    <t>09:05:59.238 [http-bio-8080-exec-5924] INFO  - EVENT</t>
  </si>
  <si>
    <t>09:11:54.384 [http-bio-8080-exec-5925] INFO  - EVENT</t>
  </si>
  <si>
    <t>Is there maybe something wrong with the invocation of function 'getAuthor' in function 'addComments' at line 103 (e.g., should be at a different place in the code, should invoke a different function, has unanticipated side effects, return value is improperly used, etc.)</t>
  </si>
  <si>
    <t>468eG8i-4a-176</t>
  </si>
  <si>
    <t>13:17:14.474 [http-bio-8080-exec-6059] INFO  - EVENT</t>
  </si>
  <si>
    <t>337GI9A1C78-1</t>
  </si>
  <si>
    <t>Is there maybe something wrong with the invocation of function 'Counter' in function 'convertScopeToDescription' at line 63 (e.g., should be at a different place in the code, should invoke a different function, has unanticipated side effects, return value is improperly used, etc.)</t>
  </si>
  <si>
    <t>466Cc3e1C601</t>
  </si>
  <si>
    <t>04:03:47.727 [http-bio-8080-exec-6094] INFO  - EVENT</t>
  </si>
  <si>
    <t>15:59:40.169 [http-bio-8080-exec-6090] INFO  - EVENT</t>
  </si>
  <si>
    <t>246ga-9g1E-706</t>
  </si>
  <si>
    <t>465AA5A-6G978</t>
  </si>
  <si>
    <t>464aa9i0I3-2-9</t>
  </si>
  <si>
    <t>463ic3I-5G39-2</t>
  </si>
  <si>
    <t>05:25:09.458 [http-bio-8080-exec-6108] INFO  - EVENT</t>
  </si>
  <si>
    <t>90aE5g4g07-2</t>
  </si>
  <si>
    <t>Is there maybe something wrong with the invocation of function 'containsKey' in function 'convertScopeToDescription' at line 62 (e.g., should be at a different place in the code, should invoke a different function, has unanticipated side effects, return value is improperly used, etc.)</t>
  </si>
  <si>
    <t>12:54:40.171 [http-bio-8080-exec-6055] INFO  - EVENT</t>
  </si>
  <si>
    <t>14:53:47.779 [http-bio-8080-exec-6095] INFO  - EVENT</t>
  </si>
  <si>
    <t>11ByteArrayBuffer_buggy.java</t>
  </si>
  <si>
    <t>Is there maybe something wrong with the invocation of function 'copyOf' in function 'grow' at line 121 (e.g., should be at a different place in the code, should invoke a different function, has unanticipated side effects, return value is improperly used, etc.)</t>
  </si>
  <si>
    <t>11:11:50.632 [http-bio-8080-exec-5999] INFO  - EVENT</t>
  </si>
  <si>
    <t>403gE-8A-5E-6-71</t>
  </si>
  <si>
    <t>Is there maybe something wrong with the invocation of function 'get' in function 'convertScopeToDescription' at line 75 (e.g., should be at a different place in the code, should invoke a different function, has unanticipated side effects, return value is improperly used, etc.)</t>
  </si>
  <si>
    <t>Yes</t>
  </si>
  <si>
    <t>09:37:43.364 [http-bio-8080-exec-5941] INFO  - EVENT</t>
  </si>
  <si>
    <t>Is it possible that the conditional clause at line 82 has problems (e.g., wrong Boolean operator, wrong comparison, misplaced parentheses, etc.)?</t>
  </si>
  <si>
    <t>02:07:37.031 [http-bio-8080-exec-6110] INFO  - EVENT</t>
  </si>
  <si>
    <t>Is there maybe something wrong with the invocation of function 'getAbsoluteFilePath' in function 'acquireExclusiveReadLock' at line 74 (e.g., should be at a different place in the code, should invoke a different function, has unanticipated side effects, return value is improperly used, etc.)</t>
  </si>
  <si>
    <t>dsfs</t>
  </si>
  <si>
    <t>06:28:53.655 [http-bio-8080-exec-6112] INFO  - EVENT</t>
  </si>
  <si>
    <t>04:00:04.405 [http-bio-8080-exec-6107] INFO  - EVENT</t>
  </si>
  <si>
    <t>Is there maybe something wrong in the declaration of function 'grow' at line 120 (e.g., requires a parameter that is not listed, needs different parameters to produce the correct result, specifies the wrong or no return type, etc .)?</t>
  </si>
  <si>
    <t>14:43:45.057 [http-bio-8080-exec-6113] INFO  - EVENT</t>
  </si>
  <si>
    <t>Is there possibly something wrong with the body of function 'merge' between lines 240 and 268 (e.g., function produces an incorrect return value, return statement is at the wrong place, does not properly handle error situations, etc.)?</t>
  </si>
  <si>
    <t>04:00:30.469 [http-bio-8080-exec-6107] INFO  - EVENT</t>
  </si>
  <si>
    <t>13:16:42.424 [http-bio-8080-exec-6054] INFO  - EVENT</t>
  </si>
  <si>
    <t xml:space="preserve"> j.v ,jl bjkl</t>
  </si>
  <si>
    <t>02:11:56.299 [http-bio-8080-exec-6102] INFO  - EVENT</t>
  </si>
  <si>
    <t>06:28:50.230 [http-bio-8080-exec-6112] INFO  - EVENT</t>
  </si>
  <si>
    <t>13:19:43.031 [http-bio-8080-exec-6112] INFO  - EVENT</t>
  </si>
  <si>
    <t>20ea-3I0I-256</t>
  </si>
  <si>
    <t>Is there maybe something wrong with the invocation of function 'isEmpty' in function 'addComments' at line 88 (e.g., should be at a different place in the code, should invoke a different function, has unanticipated side effects, return value is improperly used, etc.)</t>
  </si>
  <si>
    <t>k</t>
  </si>
  <si>
    <t>09:08:59.968 [http-bio-8080-exec-5925] INFO  - EVENT</t>
  </si>
  <si>
    <t>461Ag-8C-5E-95-2</t>
  </si>
  <si>
    <t>03:30:57.573 [http-bio-8080-exec-6109] INFO  - EVENT</t>
  </si>
  <si>
    <t>12:36:18.034 [http-bio-8080-exec-6037] INFO  - EVENT</t>
  </si>
  <si>
    <t>349Ai-1g-5e-79-3</t>
  </si>
  <si>
    <t>02:11:49.708 [http-bio-8080-exec-6102] INFO  - EVENT</t>
  </si>
  <si>
    <t>Is there maybe something wrong with the body of the conditional clause between lines 88 and 90 (e.g., enters the wrong branch, makes a call to a null pointer, calls a wrong type, etc.)?</t>
  </si>
  <si>
    <t>15:15:19.886 [http-bio-8080-exec-6099] INFO  - EVENT</t>
  </si>
  <si>
    <t>10:15:37.635 [http-bio-8080-exec-5939] INFO  - EVENT</t>
  </si>
  <si>
    <t>12:53:30.526 [http-bio-8080-exec-6045] INFO  - EVENT</t>
  </si>
  <si>
    <t>336gc0C-6I65-8</t>
  </si>
  <si>
    <t>Is it possible that the conditional clause at line 91 has problems (e.g., wrong Boolean operator, wrong comparison, misplaced parentheses, etc.)?</t>
  </si>
  <si>
    <t>13:16:49.386 [http-bio-8080-exec-6054] INFO  - EVENT</t>
  </si>
  <si>
    <t>nk ?:.</t>
  </si>
  <si>
    <t>12:38:25.094 [http-bio-8080-exec-6041] INFO  - EVENT</t>
  </si>
  <si>
    <t>11:21:23.837 [http-bio-8080-exec-6094] INFO  - EVENT</t>
  </si>
  <si>
    <t>11:21:30.932 [http-bio-8080-exec-6094] INFO  - EVENT</t>
  </si>
  <si>
    <t>02:07:41.024 [http-bio-8080-exec-6110] INFO  - EVENT</t>
  </si>
  <si>
    <t>13:03:28.360 [http-bio-8080-exec-6057] INFO  - EVENT</t>
  </si>
  <si>
    <t>Is there perhaps something wrong with the values of the parameters received by function 'ColumnDescriptor' when called by function 'appendColumn' at line 525 (e.g., wrong variables used as parameters, wrong order, missing or wrong type of parameter, values of the parameters are not checked, etc .)?</t>
  </si>
  <si>
    <t>03:59:25.598 [http-bio-8080-exec-6102] INFO  - EVENT</t>
  </si>
  <si>
    <t>98Ce-2E6C-3-58</t>
  </si>
  <si>
    <t>Is there maybe something wrong with the 'While-loop' construct at line 244 (e.g., incorrect initialization, wrong counter increment, wrong exit condition, etc.)?</t>
  </si>
  <si>
    <t>14:43:49.154 [http-bio-8080-exec-6113] INFO  - EVENT</t>
  </si>
  <si>
    <t>11:11:54.740 [http-bio-8080-exec-5999] INFO  - EVENT</t>
  </si>
  <si>
    <t>Is there maybe something wrong with the invocation of function 'put' in function 'appendColumn' at line 552 (e.g., should be at a different place in the code, should invoke a different function, has unanticipated side effects, return value is improperly used, etc.)</t>
  </si>
  <si>
    <t>03:30:30.401 [http-bio-8080-exec-6109] INFO  - EVENT</t>
  </si>
  <si>
    <t>460Ie-8e1C5-38</t>
  </si>
  <si>
    <t>13:17:01.634 [http-bio-8080-exec-6060] INFO  - EVENT</t>
  </si>
  <si>
    <t>09:12:58.362 [http-bio-8080-exec-5930] INFO  - EVENT</t>
  </si>
  <si>
    <t>Is there maybe something wrong with the invocation of function 'getMessage' in function 'addComments' at line 107 (e.g., should be at a different place in the code, should invoke a different function, has unanticipated side effects, return value is improperly used, etc.)</t>
  </si>
  <si>
    <t xml:space="preserve">I can't tell  </t>
  </si>
  <si>
    <t>13:19:47.259 [http-bio-8080-exec-6112] INFO  - EVENT</t>
  </si>
  <si>
    <t>no</t>
  </si>
  <si>
    <t>11:01:01.181 [http-bio-8080-exec-5964] INFO  - EVENT</t>
  </si>
  <si>
    <t>408eg9i-7g61-5</t>
  </si>
  <si>
    <t>10:15:05.132 [http-bio-8080-exec-6111] INFO  - EVENT</t>
  </si>
  <si>
    <t>51eE-4A4i-36-8</t>
  </si>
  <si>
    <t>i don't know</t>
  </si>
  <si>
    <t>15:59:49.171 [http-bio-8080-exec-6090] INFO  - EVENT</t>
  </si>
  <si>
    <t>12:38:10.525 [http-bio-8080-exec-6041] INFO  - EVENT</t>
  </si>
  <si>
    <t>11:00:50.957 [http-bio-8080-exec-5964] INFO  - EVENT</t>
  </si>
  <si>
    <t>14:12:37.998 [http-bio-8080-exec-6089] INFO  - EVENT</t>
  </si>
  <si>
    <t>290eG7C4g58-3</t>
  </si>
  <si>
    <t>Is there maybe something wrong with the body of the conditional clause between lines 548 and 550 (e.g., enters the wrong branch, makes a call to a null pointer, calls a wrong type, etc.)?</t>
  </si>
  <si>
    <t>good</t>
  </si>
  <si>
    <t>09:44:33.607 [http-bio-8080-exec-5942] INFO  - EVENT</t>
  </si>
  <si>
    <t>13:03:17.720 [http-bio-8080-exec-6057] INFO  - EVENT</t>
  </si>
  <si>
    <t>457II5i6c-7-3-4</t>
  </si>
  <si>
    <t>01:07:38.917 [http-bio-8080-exec-6111] INFO  - EVENT</t>
  </si>
  <si>
    <t>130GC2A-1e-3-48</t>
  </si>
  <si>
    <t>no data is showing</t>
  </si>
  <si>
    <t>456ae-4c9g948</t>
  </si>
  <si>
    <t>10:31:45.927 [http-bio-8080-exec-5967] INFO  - EVENT</t>
  </si>
  <si>
    <t>423Ea8a3e310</t>
  </si>
  <si>
    <t>Is the body of the 'While-loop' between lines 139 and 142 possibly not producing what it is supposed to (e.g., does not compute the expected result, does not exit at the expected iteration, etc.)?</t>
  </si>
  <si>
    <t>10:14:55.918 [http-bio-8080-exec-6111] INFO  - EVENT</t>
  </si>
  <si>
    <t>10:32:02.567 [http-bio-8080-exec-5967] INFO  - EVENT</t>
  </si>
  <si>
    <t>Is there maybe something wrong with the invocation of function 'toString' in function 'convertScopeToDescription' at line 80 (e.g., should be at a different place in the code, should invoke a different function, has unanticipated side effects, return value is improperly used, etc.)</t>
  </si>
  <si>
    <t>455ge2C1c-8-10</t>
  </si>
  <si>
    <t>454IG-8A8E-4-8-7</t>
  </si>
  <si>
    <t>453ec4C2E-1-12</t>
  </si>
  <si>
    <t>452gg2e2C-4-82</t>
  </si>
  <si>
    <t>13:17:06.227 [http-bio-8080-exec-6059] INFO  - EVENT</t>
  </si>
  <si>
    <t>Is there maybe something wrong with the invocation of function 'getMessage' in function 'addComments' at line 108 (e.g., should be at a different place in the code, should invoke a different function, has unanticipated side effects, return value is improperly used, etc.)</t>
  </si>
  <si>
    <t>15:59:44.905 [http-bio-8080-exec-6090] INFO  - EVENT</t>
  </si>
  <si>
    <t>09:13:08.897 [http-bio-8080-exec-5930] INFO  - EVENT</t>
  </si>
  <si>
    <t>13:17:36.872 [http-bio-8080-exec-6045] INFO  - EVENT</t>
  </si>
  <si>
    <t>319Gi6I-3i6-28</t>
  </si>
  <si>
    <t>ok</t>
  </si>
  <si>
    <t>451Ia0I9g30-2</t>
  </si>
  <si>
    <t>450EC-2C5C-105</t>
  </si>
  <si>
    <t>11:01:05.952 [http-bio-8080-exec-5964] INFO  - EVENT</t>
  </si>
  <si>
    <t>10:14:51.391 [http-bio-8080-exec-6111] INFO  - EVENT</t>
  </si>
  <si>
    <t>11:11:14.576 [http-bio-8080-exec-5999] INFO  - EVENT</t>
  </si>
  <si>
    <t>none</t>
  </si>
  <si>
    <t>12:07:55.950 [http-bio-8080-exec-6027] INFO  - EVENT</t>
  </si>
  <si>
    <t>368EI6i3e6-5-2</t>
  </si>
  <si>
    <t>Is there maybe something wrong with the body of the conditional clause between lines 523 and 559 (e.g., enters the wrong branch, makes a call to a null pointer, calls a wrong type, etc.)?</t>
  </si>
  <si>
    <t>22:37:47.072 [http-bio-8080-exec-6110] INFO  - EVENT</t>
  </si>
  <si>
    <t>09:12:48.038 [http-bio-8080-exec-5930] INFO  - EVENT</t>
  </si>
  <si>
    <t>09:09:15.489 [http-bio-8080-exec-5925] INFO  - EVENT</t>
  </si>
  <si>
    <t>Is there maybe something wrong with the invocation of function 'getWrittenOn' in function 'addComments' at line 106 (e.g., should be at a different place in the code, should invoke a different function, has unanticipated side effects, return value is improperly used, etc.)</t>
  </si>
  <si>
    <t>10:31:50.867 [http-bio-8080-exec-5967] INFO  - EVENT</t>
  </si>
  <si>
    <t>Is there maybe something wrong with the invocation of function 'getComments' in function 'addComments' at line 87 (e.g., should be at a different place in the code, should invoke a different function, has unanticipated side effects, return value is improperly used, etc.)</t>
  </si>
  <si>
    <t>11:01:15.956 [http-bio-8080-exec-5964] INFO  - EVENT</t>
  </si>
  <si>
    <t>13:17:11.179 [http-bio-8080-exec-6059] INFO  - EVENT</t>
  </si>
  <si>
    <t>10:15:00.875 [http-bio-8080-exec-6111] INFO  - EVENT</t>
  </si>
  <si>
    <t>10:32:07.547 [http-bio-8080-exec-5967] INFO  - EVENT</t>
  </si>
  <si>
    <t>Is there maybe something wrong with the invocation of function 'setDataRowKey' in function 'appendColumn' at line 529 (e.g., should be at a different place in the code, should invoke a different function, has unanticipated side effects, return value is improperly used, etc.)</t>
  </si>
  <si>
    <t>14:25:00.287 [http-bio-8080-exec-6090] INFO  - EVENT</t>
  </si>
  <si>
    <t>284ia-9G-3A-546</t>
  </si>
  <si>
    <t>I have no idea.</t>
  </si>
  <si>
    <t>23:51:36.736 [http-bio-8080-exec-6108] INFO  - EVENT</t>
  </si>
  <si>
    <t>144aE-9e0e008</t>
  </si>
  <si>
    <t>nil</t>
  </si>
  <si>
    <t>10:17:30.801 [http-bio-8080-exec-5966] INFO  - EVENT</t>
  </si>
  <si>
    <t>Is there perhaps something wrong with the values of the parameters received by function 'max' when called by function 'merge' at line 248 (e.g., wrong variables used as parameters, wrong order, missing or wrong type of parameter, values of the parameters are not checked, etc .)?</t>
  </si>
  <si>
    <t>11:01:11.015 [http-bio-8080-exec-5964] INFO  - EVENT</t>
  </si>
  <si>
    <t>22:20:22.422 [http-bio-8080-exec-6107] INFO  - EVENT</t>
  </si>
  <si>
    <t>Is the body of the 'For-loop' between lines 265 and 265 possibly not producing what it is supposed to (e.g., does not compute the expected result, does not exit at the expected iteration, etc.)?</t>
  </si>
  <si>
    <t>10:15:10.206 [http-bio-8080-exec-6111] INFO  - EVENT</t>
  </si>
  <si>
    <t>10:31:35.288 [http-bio-8080-exec-5967] INFO  - EVENT</t>
  </si>
  <si>
    <t>10:00:25.173 [http-bio-8080-exec-5960] INFO  - EVENT</t>
  </si>
  <si>
    <t>09:09:10.569 [http-bio-8080-exec-5925] INFO  - EVENT</t>
  </si>
  <si>
    <t>12:14:09.720 [http-bio-8080-exec-6102] INFO  - EVENT</t>
  </si>
  <si>
    <t>30AE9E-3e37-8</t>
  </si>
  <si>
    <t>Is there maybe something wrong with the invocation of function 'getNodeId' in function 'merge' at line 252 (e.g., should be at a different place in the code, should invoke a different function, has unanticipated side effects, return value is improperly used, etc.)</t>
  </si>
  <si>
    <t>04:03:36.144 [http-bio-8080-exec-6112] INFO  - EVENT</t>
  </si>
  <si>
    <t>Is there possibly something wrong with the body of function 'grow' between lines 120 and 122 (e.g., function produces an incorrect return value, return statement is at the wrong place, does not properly handle error situations, etc.)?</t>
  </si>
  <si>
    <t>11:01:21.116 [http-bio-8080-exec-5964] INFO  - EVENT</t>
  </si>
  <si>
    <t>23:51:31.692 [http-bio-8080-exec-6102] INFO  - EVENT</t>
  </si>
  <si>
    <t>Is there maybe something wrong with the invocation of function 'setCreationDate' in function 'addComments' at line 106 (e.g., should be at a different place in the code, should invoke a different function, has unanticipated side effects, return value is improperly used, etc.)</t>
  </si>
  <si>
    <t>10:31:30.207 [http-bio-8080-exec-5967] INFO  - EVENT</t>
  </si>
  <si>
    <t>Is there maybe something wrong with the body of the conditional clause between lines 59 and 64 (e.g., enters the wrong branch, makes a call to a null pointer, calls a wrong type, etc.)?</t>
  </si>
  <si>
    <t>09:13:54.048 [http-bio-8080-exec-5933] INFO  - EVENT</t>
  </si>
  <si>
    <t>449GC0E0A408</t>
  </si>
  <si>
    <t>12:14:15.033 [http-bio-8080-exec-6102] INFO  - EVENT</t>
  </si>
  <si>
    <t>07:33:12.420 [http-bio-8080-exec-6101] INFO  - EVENT</t>
  </si>
  <si>
    <t>69gA-6i2G2-86</t>
  </si>
  <si>
    <t>Is it possible that the conditional clause at line 523 has problems (e.g., wrong Boolean operator, wrong comparison, misplaced parentheses, etc.)?</t>
  </si>
  <si>
    <t>nothing</t>
  </si>
  <si>
    <t>13:19:52.642 [http-bio-8080-exec-6112] INFO  - EVENT</t>
  </si>
  <si>
    <t>09:12:43.156 [http-bio-8080-exec-5930] INFO  - EVENT</t>
  </si>
  <si>
    <t>447Ea8i9G-556</t>
  </si>
  <si>
    <t>10:14:46.547 [http-bio-8080-exec-6111] INFO  - EVENT</t>
  </si>
  <si>
    <t>12:54:29.252 [http-bio-8080-exec-6055] INFO  - EVENT</t>
  </si>
  <si>
    <t>12:54:15.305 [http-bio-8080-exec-6055] INFO  - EVENT</t>
  </si>
  <si>
    <t>Is there maybe something wrong with the body of the conditional clause between lines 80 and 83 (e.g., enters the wrong branch, makes a call to a null pointer, calls a wrong type, etc.)?</t>
  </si>
  <si>
    <t>446ii7e-7e-4-4-7</t>
  </si>
  <si>
    <t>445ae9c3I-1-5-5</t>
  </si>
  <si>
    <t>15:15:23.947 [http-bio-8080-exec-6077] INFO  - EVENT</t>
  </si>
  <si>
    <t>262Gi6c0I20-8</t>
  </si>
  <si>
    <t>spelling</t>
  </si>
  <si>
    <t>13:17:19.631 [http-bio-8080-exec-6045] INFO  - EVENT</t>
  </si>
  <si>
    <t>fine</t>
  </si>
  <si>
    <t>15:15:12.619 [http-bio-8080-exec-6077] INFO  - EVENT</t>
  </si>
  <si>
    <t>14:23:33.704 [http-bio-8080-exec-6089] INFO  - EVENT</t>
  </si>
  <si>
    <t>285Ge-4i-3g7-66</t>
  </si>
  <si>
    <t>not sure</t>
  </si>
  <si>
    <t>23:49:20.409 [http-bio-8080-exec-6101] INFO  - EVENT</t>
  </si>
  <si>
    <t>15:15:16.187 [http-bio-8080-exec-6099] INFO  - EVENT</t>
  </si>
  <si>
    <t>14:28:28.841 [http-bio-8080-exec-6087] INFO  - EVENT</t>
  </si>
  <si>
    <t>283Ii1e-3a-142</t>
  </si>
  <si>
    <t>Is there maybe something wrong with the invocation of function 'isDisposed' in function 'appendMessage' at line 80 (e.g., should be at a different place in the code, should invoke a different function, has unanticipated side effects, return value is improperly used, etc.)</t>
  </si>
  <si>
    <t>04:00:12.624 [http-bio-8080-exec-6107] INFO  - EVENT</t>
  </si>
  <si>
    <t>10:09:24.761 [http-bio-8080-exec-5960] INFO  - EVENT</t>
  </si>
  <si>
    <t>02:23:49.662 [http-bio-8080-exec-6102] INFO  - EVENT</t>
  </si>
  <si>
    <t>113Ei9A-5I-403</t>
  </si>
  <si>
    <t>06:32:20.998 [http-bio-8080-exec-6109] INFO  - EVENT</t>
  </si>
  <si>
    <t>83ac9e2a-1-5-6</t>
  </si>
  <si>
    <t>15:15:18.373 [http-bio-8080-exec-6077] INFO  - EVENT</t>
  </si>
  <si>
    <t>10:31:25.009 [http-bio-8080-exec-5967] INFO  - EVENT</t>
  </si>
  <si>
    <t>443ga6i4e-3-76</t>
  </si>
  <si>
    <t>10:15:15.985 [http-bio-8080-exec-6111] INFO  - EVENT</t>
  </si>
  <si>
    <t>Is there maybe something wrong with the invocation of function 'setJavaClass' in function 'appendColumn' at line 553 (e.g., should be at a different place in the code, should invoke a different function, has unanticipated side effects, return value is improperly used, etc.)</t>
  </si>
  <si>
    <t>23:47:09.466 [http-bio-8080-exec-6102] INFO  - EVENT</t>
  </si>
  <si>
    <t>145cc-9I6I-712</t>
  </si>
  <si>
    <t>09:13:04.157 [http-bio-8080-exec-5930] INFO  - EVENT</t>
  </si>
  <si>
    <t>04:00:23.886 [http-bio-8080-exec-6107] INFO  - EVENT</t>
  </si>
  <si>
    <t>11:10:52.841 [http-bio-8080-exec-5999] INFO  - EVENT</t>
  </si>
  <si>
    <t>05:24:59.082 [http-bio-8080-exec-6108] INFO  - EVENT</t>
  </si>
  <si>
    <t>Is there perhaps something wrong with the values of the parameters received by function 'shortenText' when called by function 'addComments' at line 107 (e.g., wrong variables used as parameters, wrong order, missing or wrong type of parameter, values of the parameters are not checked, etc .)?</t>
  </si>
  <si>
    <t>21:18:33.817 [http-bio-8080-exec-6079] INFO  - EVENT</t>
  </si>
  <si>
    <t>186Gi-8e0g-6-43</t>
  </si>
  <si>
    <t>14:48:59.589 [http-bio-8080-exec-6107] INFO  - EVENT</t>
  </si>
  <si>
    <t>10:11:22.290 [http-bio-8080-exec-5964] INFO  - EVENT</t>
  </si>
  <si>
    <t>10:00:10.196 [http-bio-8080-exec-5960] INFO  - EVENT</t>
  </si>
  <si>
    <t>15:15:13.530 [http-bio-8080-exec-6079] INFO  - EVENT</t>
  </si>
  <si>
    <t>11:00:56.936 [http-bio-8080-exec-5964] INFO  - EVENT</t>
  </si>
  <si>
    <t>07:12:56.136 [http-bio-8080-exec-6103] INFO  - EVENT</t>
  </si>
  <si>
    <t>73Ie3e3G-65-5</t>
  </si>
  <si>
    <t>14:23:58.383 [http-bio-8080-exec-6089] INFO  - EVENT</t>
  </si>
  <si>
    <t>12:07:30.487 [http-bio-8080-exec-6027] INFO  - EVENT</t>
  </si>
  <si>
    <t>yes</t>
  </si>
  <si>
    <t>13:02:46.209 [http-bio-8080-exec-6053] INFO  - EVENT</t>
  </si>
  <si>
    <t>Is there maybe something wrong with the invocation of function 'add' in function 'merge' at line 253 (e.g., should be at a different place in the code, should invoke a different function, has unanticipated side effects, return value is improperly used, etc.)</t>
  </si>
  <si>
    <t>different place in the code</t>
  </si>
  <si>
    <t>01:07:51.992 [http-bio-8080-exec-6111] INFO  - EVENT</t>
  </si>
  <si>
    <t>Is there perhaps something wrong with the values of the parameters received by function 'ColumnTracker' when called by function 'appendColumn' at line 523 (e.g., wrong variables used as parameters, wrong order, missing or wrong type of parameter, values of the parameters are not checked, etc .)?</t>
  </si>
  <si>
    <t>12:07:24.477 [http-bio-8080-exec-6027] INFO  - EVENT</t>
  </si>
  <si>
    <t>Is there maybe something wrong with the 'For-loop' construct at line 264 (e.g., incorrect initialization, wrong counter increment, wrong exit condition, etc.)?</t>
  </si>
  <si>
    <t>09:12:54.136 [http-bio-8080-exec-5930] INFO  - EVENT</t>
  </si>
  <si>
    <t>10:15:28.009 [http-bio-8080-exec-5939] INFO  - EVENT</t>
  </si>
  <si>
    <t>440ci3c-5E8-1-4</t>
  </si>
  <si>
    <t>10:31:41.447 [http-bio-8080-exec-5967] INFO  - EVENT</t>
  </si>
  <si>
    <t>Is the body of the 'For-loop' between lines 263 and 263 possibly not producing what it is supposed to (e.g., does not compute the expected result, does not exit at the expected iteration, etc.)?</t>
  </si>
  <si>
    <t>12:07:18.386 [http-bio-8080-exec-6027] INFO  - EVENT</t>
  </si>
  <si>
    <t>12:07:43.917 [http-bio-8080-exec-6027] INFO  - EVENT</t>
  </si>
  <si>
    <t>01:07:34.532 [http-bio-8080-exec-6111] INFO  - EVENT</t>
  </si>
  <si>
    <t>Is there maybe something wrong with the invocation of function 'add' in function 'addComments' at line 114 (e.g., should be at a different place in the code, should invoke a different function, has unanticipated side effects, return value is improperly used, etc.)</t>
  </si>
  <si>
    <t>04:00:23.001 [http-bio-8080-exec-6103] INFO  - EVENT</t>
  </si>
  <si>
    <t>11:11:47.229 [http-bio-8080-exec-5999] INFO  - EVENT</t>
  </si>
  <si>
    <t>15:14:53.884 [http-bio-8080-exec-6079] INFO  - EVENT</t>
  </si>
  <si>
    <t>09:12:37.770 [http-bio-8080-exec-5930] INFO  - EVENT</t>
  </si>
  <si>
    <t>Is there maybe something wrong with the invocation of function 'getSize' in function 'acquireExclusiveReadLock' at line 83 (e.g., should be at a different place in the code, should invoke a different function, has unanticipated side effects, return value is improperly used, etc.)</t>
  </si>
  <si>
    <t>22:20:04.792 [http-bio-8080-exec-6107] INFO  - EVENT</t>
  </si>
  <si>
    <t>Is there maybe something wrong with the invocation of function 'getParent' in function 'acquireExclusiveReadLock' at line 78 (e.g., should be at a different place in the code, should invoke a different function, has unanticipated side effects, return value is improperly used, etc.)</t>
  </si>
  <si>
    <t>Fine.</t>
  </si>
  <si>
    <t>14:43:38.310 [http-bio-8080-exec-6113] INFO  - EVENT</t>
  </si>
  <si>
    <t>10:14:36.179 [http-bio-8080-exec-5971] INFO  - EVENT</t>
  </si>
  <si>
    <t>14:23:52.373 [http-bio-8080-exec-6089] INFO  - EVENT</t>
  </si>
  <si>
    <t>09:42:09.856 [http-bio-8080-exec-5949] INFO  - EVENT</t>
  </si>
  <si>
    <t>437aE5a-3A-9-29</t>
  </si>
  <si>
    <t>03:57:48.036 [http-bio-8080-exec-6101] INFO  - EVENT</t>
  </si>
  <si>
    <t>Is there possibly something wrong with the body of function 'appendMessage' between lines 78 and 84 (e.g., function produces an incorrect return value, return statement is at the wrong place, does not properly handle error situations, etc.)?</t>
  </si>
  <si>
    <t>12:53:36.932 [http-bio-8080-exec-6045] INFO  - EVENT</t>
  </si>
  <si>
    <t>23:51:18.515 [http-bio-8080-exec-6102] INFO  - EVENT</t>
  </si>
  <si>
    <t>Is there maybe something wrong with the invocation of function 'get' in function 'merge' at line 245 (e.g., should be at a different place in the code, should invoke a different function, has unanticipated side effects, return value is improperly used, etc.)</t>
  </si>
  <si>
    <t>23:57:57.893 [http-bio-8080-exec-6103] INFO  - EVENT</t>
  </si>
  <si>
    <t>143Ga-1E1G-4-32</t>
  </si>
  <si>
    <t>15:14:58.309 [http-bio-8080-exec-6077] INFO  - EVENT</t>
  </si>
  <si>
    <t>09:37:32.963 [http-bio-8080-exec-5941] INFO  - EVENT</t>
  </si>
  <si>
    <t>11:16:09.166 [http-bio-8080-exec-5964] INFO  - EVENT</t>
  </si>
  <si>
    <t>402ce-9E9I7-1-7</t>
  </si>
  <si>
    <t>i am not sure</t>
  </si>
  <si>
    <t>13:19:59.239 [http-bio-8080-exec-6112] INFO  - EVENT</t>
  </si>
  <si>
    <t>Is there perhaps something wrong with the values of the parameters received by function 'put' when called by function 'appendColumn' at line 537 (e.g., wrong variables used as parameters, wrong order, missing or wrong type of parameter, values of the parameters are not checked, etc .)?</t>
  </si>
  <si>
    <t>13:03:24.359 [http-bio-8080-exec-6057] INFO  - EVENT</t>
  </si>
  <si>
    <t>Is there maybe something wrong with the invocation of function 'append' in function 'convertScopeToDescription' at line 76 (e.g., should be at a different place in the code, should invoke a different function, has unanticipated side effects, return value is improperly used, etc.)</t>
  </si>
  <si>
    <t>23:51:43.386 [http-bio-8080-exec-6102] INFO  - EVENT</t>
  </si>
  <si>
    <t>Is there maybe something wrong with the invocation of function 'getItems' in function 'convertScopeToDescription' at line 60 (e.g., should be at a different place in the code, should invoke a different function, has unanticipated side effects, return value is improperly used, etc.)</t>
  </si>
  <si>
    <t>10:14:41.086 [http-bio-8080-exec-6111] INFO  - EVENT</t>
  </si>
  <si>
    <t>Is it possible that the conditional clause at line 100 has problems (e.g., wrong Boolean operator, wrong comparison, misplaced parentheses, etc.)?</t>
  </si>
  <si>
    <t>12:55:44.657 [http-bio-8080-exec-6051] INFO  - EVENT</t>
  </si>
  <si>
    <t>331Ae4a-4a-201</t>
  </si>
  <si>
    <t>Is there maybe something wrong with the body of the conditional clause between lines 252 and 258 (e.g., enters the wrong branch, makes a call to a null pointer, calls a wrong type, etc.)?</t>
  </si>
  <si>
    <t>14:23:28.032 [http-bio-8080-exec-6089] INFO  - EVENT</t>
  </si>
  <si>
    <t>07:12:01.965 [http-bio-8080-exec-6103] INFO  - EVENT</t>
  </si>
  <si>
    <t>13:49:27.118 [http-bio-8080-exec-6084] INFO  - EVENT</t>
  </si>
  <si>
    <t>301gG1E9G87-7</t>
  </si>
  <si>
    <t>434Gg5g9a539</t>
  </si>
  <si>
    <t>433aE-4G-8E-98-6</t>
  </si>
  <si>
    <t>06:28:46.695 [http-bio-8080-exec-6112] INFO  - EVENT</t>
  </si>
  <si>
    <t>07:33:07.068 [http-bio-8080-exec-6101] INFO  - EVENT</t>
  </si>
  <si>
    <t>09:37:39.952 [http-bio-8080-exec-5941] INFO  - EVENT</t>
  </si>
  <si>
    <t>Is there maybe something wrong with the invocation of function 'setText' in function 'appendMessage' at line 81 (e.g., should be at a different place in the code, should invoke a different function, has unanticipated side effects, return value is improperly used, etc.)</t>
  </si>
  <si>
    <t>01:07:45.932 [http-bio-8080-exec-6111] INFO  - EVENT</t>
  </si>
  <si>
    <t>Is there maybe something wrong with the invocation of function 'append' in function 'convertScopeToDescription' at line 72 (e.g., should be at a different place in the code, should invoke a different function, has unanticipated side effects, return value is improperly used, etc.)</t>
  </si>
  <si>
    <t>05:25:06.112 [http-bio-8080-exec-6108] INFO  - EVENT</t>
  </si>
  <si>
    <t>11:11:29.160 [http-bio-8080-exec-5999] INFO  - EVENT</t>
  </si>
  <si>
    <t>I think so</t>
  </si>
  <si>
    <t>10:31:58.007 [http-bio-8080-exec-5967] INFO  - EVENT</t>
  </si>
  <si>
    <t>12:07:51.091 [http-bio-8080-exec-6027] INFO  - EVENT</t>
  </si>
  <si>
    <t>13:19:23.985 [http-bio-8080-exec-6112] INFO  - EVENT</t>
  </si>
  <si>
    <t>idk</t>
  </si>
  <si>
    <t>11:42:19.666 [http-bio-8080-exec-6102] INFO  - EVENT</t>
  </si>
  <si>
    <t>36Ia0I2E-255</t>
  </si>
  <si>
    <t xml:space="preserve">I can't tell </t>
  </si>
  <si>
    <t>15:14:51.809 [http-bio-8080-exec-6095] INFO  - EVENT</t>
  </si>
  <si>
    <t>432CC3a-3A-442</t>
  </si>
  <si>
    <t>12:07:37.706 [http-bio-8080-exec-6027] INFO  - EVENT</t>
  </si>
  <si>
    <t>Is there maybe something wrong with the invocation of function 'size' in function 'addComments' at line 91 (e.g., should be at a different place in the code, should invoke a different function, has unanticipated side effects, return value is improperly used, etc.)</t>
  </si>
  <si>
    <t>07:32:44.997 [http-bio-8080-exec-6101] INFO  - EVENT</t>
  </si>
  <si>
    <t>431ic-4E-5C4-1-6</t>
  </si>
  <si>
    <t>09:15:18.441 [http-bio-8080-exec-5912] INFO  - EVENT</t>
  </si>
  <si>
    <t>13:19:39.479 [http-bio-8080-exec-6112] INFO  - EVENT</t>
  </si>
  <si>
    <t>its fine</t>
  </si>
  <si>
    <t>09:41:17.156 [http-bio-8080-exec-5903] INFO  - EVENT</t>
  </si>
  <si>
    <t>14:24:55.266 [http-bio-8080-exec-6090] INFO  - EVENT</t>
  </si>
  <si>
    <t>07:12:36.433 [http-bio-8080-exec-6103] INFO  - EVENT</t>
  </si>
  <si>
    <t>07:33:00.139 [http-bio-8080-exec-6101] INFO  - EVENT</t>
  </si>
  <si>
    <t>11:11:22.056 [http-bio-8080-exec-5999] INFO  - EVENT</t>
  </si>
  <si>
    <t>10:19:39.591 [http-bio-8080-exec-5967] INFO  - EVENT</t>
  </si>
  <si>
    <t>11:16:16.670 [http-bio-8080-exec-5964] INFO  - EVENT</t>
  </si>
  <si>
    <t>i am not sure about this</t>
  </si>
  <si>
    <t>03:30:45.752 [http-bio-8080-exec-6109] INFO  - EVENT</t>
  </si>
  <si>
    <t>12:38:06.245 [http-bio-8080-exec-6041] INFO  - EVENT</t>
  </si>
  <si>
    <t>11:59:07.470 [http-bio-8080-exec-6094] INFO  - EVENT</t>
  </si>
  <si>
    <t>35aC-5e-7c401</t>
  </si>
  <si>
    <t>07:32:37.750 [http-bio-8080-exec-6101] INFO  - EVENT</t>
  </si>
  <si>
    <t>14:24:06.036 [http-bio-8080-exec-6089] INFO  - EVENT</t>
  </si>
  <si>
    <t>15:48:28.268 [http-bio-8080-exec-6090] INFO  - EVENT</t>
  </si>
  <si>
    <t>248cI7a3c-928</t>
  </si>
  <si>
    <t>i don't know java</t>
  </si>
  <si>
    <t>11:42:27.338 [http-bio-8080-exec-6102] INFO  - EVENT</t>
  </si>
  <si>
    <t>Is there maybe something wrong with the invocation of function 'get' in function 'convertScopeToDescription' at line 65 (e.g., should be at a different place in the code, should invoke a different function, has unanticipated side effects, return value is improperly used, etc.)</t>
  </si>
  <si>
    <t>10:21:23.105 [http-bio-8080-exec-5939] INFO  - EVENT</t>
  </si>
  <si>
    <t>01:07:11.553 [http-bio-8080-exec-6111] INFO  - EVENT</t>
  </si>
  <si>
    <t>No data is showing</t>
  </si>
  <si>
    <t>01:57:53.763 [http-bio-8080-exec-6107] INFO  - EVENT</t>
  </si>
  <si>
    <t>124eg6c-1c90-5</t>
  </si>
  <si>
    <t>Is there maybe something wrong with the body of the conditional clause between lines 528 and 530 (e.g., enters the wrong branch, makes a call to a null pointer, calls a wrong type, etc.)?</t>
  </si>
  <si>
    <t>07:32:52.677 [http-bio-8080-exec-6101] INFO  - EVENT</t>
  </si>
  <si>
    <t>07:14:29.456 [http-bio-8080-exec-6111] INFO  - EVENT</t>
  </si>
  <si>
    <t>72ga8I-1e-885</t>
  </si>
  <si>
    <t>Is there maybe something wrong in the declaration of function 'convertScopeToDescription' at line 57 (e.g., requires a parameter that is not listed, needs different parameters to produce the correct result, specifies the wrong or no return type, etc .)?</t>
  </si>
  <si>
    <t>its null</t>
  </si>
  <si>
    <t>03:59:33.300 [http-bio-8080-exec-6102] INFO  - EVENT</t>
  </si>
  <si>
    <t>03:31:07.781 [http-bio-8080-exec-6109] INFO  - EVENT</t>
  </si>
  <si>
    <t>coding was wrong</t>
  </si>
  <si>
    <t>13:13:19.774 [http-bio-8080-exec-6057] INFO  - EVENT</t>
  </si>
  <si>
    <t>321aG-4c0i3-39</t>
  </si>
  <si>
    <t>Nil</t>
  </si>
  <si>
    <t>10:22:02.525 [http-bio-8080-exec-5964] INFO  - EVENT</t>
  </si>
  <si>
    <t>13:48:13.990 [http-bio-8080-exec-6109] INFO  - EVENT</t>
  </si>
  <si>
    <t>17EG9a-8E674</t>
  </si>
  <si>
    <t>i cant guess</t>
  </si>
  <si>
    <t>09:24:16.639 [http-bio-8080-exec-5937] INFO  - EVENT</t>
  </si>
  <si>
    <t>Is there maybe something wrong with the invocation of function 'ColumnTracker' in function 'appendColumn' at line 523 (e.g., should be at a different place in the code, should invoke a different function, has unanticipated side effects, return value is improperly used, etc.)</t>
  </si>
  <si>
    <t>no idea</t>
  </si>
  <si>
    <t>03:30:38.227 [http-bio-8080-exec-6109] INFO  - EVENT</t>
  </si>
  <si>
    <t>11:42:35.182 [http-bio-8080-exec-6102] INFO  - EVENT</t>
  </si>
  <si>
    <t>Is there maybe something wrong with the invocation of function 'getName' in function 'appendColumn' at line 553 (e.g., should be at a different place in the code, should invoke a different function, has unanticipated side effects, return value is improperly used, etc.)</t>
  </si>
  <si>
    <t>07:12:09.825 [http-bio-8080-exec-6103] INFO  - EVENT</t>
  </si>
  <si>
    <t>10:22:46.840 [http-bio-8080-exec-5950] INFO  - EVENT</t>
  </si>
  <si>
    <t>428Ac1C8E9-9-6</t>
  </si>
  <si>
    <t>01:07:28.300 [http-bio-8080-exec-6111] INFO  - EVENT</t>
  </si>
  <si>
    <t>23:51:26.510 [http-bio-8080-exec-6108] INFO  - EVENT</t>
  </si>
  <si>
    <t>00:41:40.949 [http-bio-8080-exec-6094] INFO  - EVENT</t>
  </si>
  <si>
    <t>136ca-8c2a1-7-4</t>
  </si>
  <si>
    <t>07:11:55.157 [http-bio-8080-exec-6103] INFO  - EVENT</t>
  </si>
  <si>
    <t>02:29:42.241 [http-bio-8080-exec-6109] INFO  - EVENT</t>
  </si>
  <si>
    <t>109ca-4A-5e-204</t>
  </si>
  <si>
    <t>13:17:59.016 [http-bio-8080-exec-6111] INFO  - EVENT</t>
  </si>
  <si>
    <t>21AE-1g-9I-2-78</t>
  </si>
  <si>
    <t>There is no error</t>
  </si>
  <si>
    <t>13:19:32.147 [http-bio-8080-exec-6112] INFO  - EVENT</t>
  </si>
  <si>
    <t>Is there maybe something wrong with the invocation of function 'clone' in function 'merge' at line 263 (e.g., should be at a different place in the code, should invoke a different function, has unanticipated side effects, return value is improperly used, etc.)</t>
  </si>
  <si>
    <t>it shouldnt be</t>
  </si>
  <si>
    <t>17:49:59.945 [http-bio-8080-exec-6101] INFO  - EVENT</t>
  </si>
  <si>
    <t>216aA-8G-3a-9-8-5</t>
  </si>
  <si>
    <t>Is there maybe something wrong with the body of the conditional clause between lines 538 and 559 (e.g., enters the wrong branch, makes a call to a null pointer, calls a wrong type, etc.)?</t>
  </si>
  <si>
    <t>wrong branch</t>
  </si>
  <si>
    <t>11:16:24.952 [http-bio-8080-exec-5964] INFO  - EVENT</t>
  </si>
  <si>
    <t>427gc2g7C732</t>
  </si>
  <si>
    <t>426cI9I-3e-1-61</t>
  </si>
  <si>
    <t>425Gi7G8e8-41</t>
  </si>
  <si>
    <t>07:32:16.871 [http-bio-8080-exec-6101] INFO  - EVENT</t>
  </si>
  <si>
    <t>13:18:20.570 [http-bio-8080-exec-6111] INFO  - EVENT</t>
  </si>
  <si>
    <t>There is an error</t>
  </si>
  <si>
    <t>15:01:09.218 [http-bio-8080-exec-6079] INFO  - EVENT</t>
  </si>
  <si>
    <t>269AG1i2G0-6-1</t>
  </si>
  <si>
    <t>correct code</t>
  </si>
  <si>
    <t>424Ei-8G5g-51-1</t>
  </si>
  <si>
    <t>23:50:00.850 [http-bio-8080-exec-6095] INFO  - EVENT</t>
  </si>
  <si>
    <t>09:12:31.451 [http-bio-8080-exec-5930] INFO  - EVENT</t>
  </si>
  <si>
    <t>Is there maybe something wrong with the invocation of function 'getParent' in function 'appendMessage' at line 82 (e.g., should be at a different place in the code, should invoke a different function, has unanticipated side effects, return value is improperly used, etc.)</t>
  </si>
  <si>
    <t>09:42:18.329 [http-bio-8080-exec-5949] INFO  - EVENT</t>
  </si>
  <si>
    <t>15:59:36.846 [http-bio-8080-exec-6090] INFO  - EVENT</t>
  </si>
  <si>
    <t>07:13:08.665 [http-bio-8080-exec-6111] INFO  - EVENT</t>
  </si>
  <si>
    <t>07:12:28.972 [http-bio-8080-exec-6103] INFO  - EVENT</t>
  </si>
  <si>
    <t>20:37:12.851 [http-bio-8080-exec-6088] INFO  - EVENT</t>
  </si>
  <si>
    <t>190ai0G4I40-7</t>
  </si>
  <si>
    <t>hard to tell</t>
  </si>
  <si>
    <t>09:41:09.747 [http-bio-8080-exec-5903] INFO  - EVENT</t>
  </si>
  <si>
    <t>14:24:47.854 [http-bio-8080-exec-6090] INFO  - EVENT</t>
  </si>
  <si>
    <t>12:45:42.810 [http-bio-8080-exec-6051] INFO  - EVENT</t>
  </si>
  <si>
    <t>343ci9a-3A76-8</t>
  </si>
  <si>
    <t>get node id</t>
  </si>
  <si>
    <t>18:17:33.716 [http-bio-8080-exec-6101] INFO  - EVENT</t>
  </si>
  <si>
    <t>213Ae-9E6A6-87</t>
  </si>
  <si>
    <t>12:46:11.410 [http-bio-8080-exec-6051] INFO  - EVENT</t>
  </si>
  <si>
    <t>not map</t>
  </si>
  <si>
    <t>15:15:07.011 [http-bio-8080-exec-6089] INFO  - EVENT</t>
  </si>
  <si>
    <t>15:00:13.863 [http-bio-8080-exec-6089] INFO  - EVENT</t>
  </si>
  <si>
    <t>12:25:07.167 [http-bio-8080-exec-6026] INFO  - EVENT</t>
  </si>
  <si>
    <t>359aC0a9e-1-86</t>
  </si>
  <si>
    <t>no error in that line</t>
  </si>
  <si>
    <t>18:17:42.500 [http-bio-8080-exec-6101] INFO  - EVENT</t>
  </si>
  <si>
    <t>01:07:20.418 [http-bio-8080-exec-6111] INFO  - EVENT</t>
  </si>
  <si>
    <t>no data is snowing</t>
  </si>
  <si>
    <t>23:14:32.534 [http-bio-8080-exec-6103] INFO  - EVENT</t>
  </si>
  <si>
    <t>152ie5a-2A-74-7</t>
  </si>
  <si>
    <t>sorry</t>
  </si>
  <si>
    <t>422ee-6g9E5-14</t>
  </si>
  <si>
    <t>11:28:07.394 [http-bio-8080-exec-6103] INFO  - EVENT</t>
  </si>
  <si>
    <t>37iI5e6i7-4-5</t>
  </si>
  <si>
    <t>this is correct</t>
  </si>
  <si>
    <t>14:53:20.617 [http-bio-8080-exec-6097] INFO  - EVENT</t>
  </si>
  <si>
    <t>13:36:46.230 [http-bio-8080-exec-6071] INFO  - EVENT</t>
  </si>
  <si>
    <t>311Eg-3E8i852</t>
  </si>
  <si>
    <t>I dont see anything wrong</t>
  </si>
  <si>
    <t>23:14:51.316 [http-bio-8080-exec-6103] INFO  - EVENT</t>
  </si>
  <si>
    <t>10:31:21.953 [http-bio-8080-exec-5974] INFO  - EVENT</t>
  </si>
  <si>
    <t>20:37:04.216 [http-bio-8080-exec-6088] INFO  - EVENT</t>
  </si>
  <si>
    <t>Is there maybe something wrong with the invocation of function 'add' in function 'merge' at line 248 (e.g., should be at a different place in the code, should invoke a different function, has unanticipated side effects, return value is improperly used, etc.)</t>
  </si>
  <si>
    <t>I am not sure</t>
  </si>
  <si>
    <t>421gg4C-5A7-9-7</t>
  </si>
  <si>
    <t>12:46:02.713 [http-bio-8080-exec-6051] INFO  - EVENT</t>
  </si>
  <si>
    <t>create user</t>
  </si>
  <si>
    <t>12:07:12.188 [http-bio-8080-exec-6027] INFO  - EVENT</t>
  </si>
  <si>
    <t>Is there maybe something wrong with the invocation of function 'listFiles' in function 'acquireExclusiveReadLock' at line 78 (e.g., should be at a different place in the code, should invoke a different function, has unanticipated side effects, return value is improperly used, etc.)</t>
  </si>
  <si>
    <t>09:13:48.847 [http-bio-8080-exec-5933] INFO  - EVENT</t>
  </si>
  <si>
    <t>11:28:16.580 [http-bio-8080-exec-6103] INFO  - EVENT</t>
  </si>
  <si>
    <t>13:18:29.818 [http-bio-8080-exec-6111] INFO  - EVENT</t>
  </si>
  <si>
    <t>No error</t>
  </si>
  <si>
    <t>13:44:32.433 [http-bio-8080-exec-6071] INFO  - EVENT</t>
  </si>
  <si>
    <t>looks ok</t>
  </si>
  <si>
    <t>00:52:27.573 [http-bio-8080-exec-6103] INFO  - EVENT</t>
  </si>
  <si>
    <t>02:30:01.222 [http-bio-8080-exec-6109] INFO  - EVENT</t>
  </si>
  <si>
    <t>12:07:03.056 [http-bio-8080-exec-6027] INFO  - EVENT</t>
  </si>
  <si>
    <t>probably yes</t>
  </si>
  <si>
    <t>23:51:52.896 [http-bio-8080-exec-6108] INFO  - EVENT</t>
  </si>
  <si>
    <t>12:36:20.335 [http-bio-8080-exec-6022] INFO  - EVENT</t>
  </si>
  <si>
    <t>352cG0a-6A84-3</t>
  </si>
  <si>
    <t xml:space="preserve">unsure </t>
  </si>
  <si>
    <t>02:29:51.834 [http-bio-8080-exec-6109] INFO  - EVENT</t>
  </si>
  <si>
    <t>07:32:08.581 [http-bio-8080-exec-6101] INFO  - EVENT</t>
  </si>
  <si>
    <t>10:32:15.602 [http-bio-8080-exec-5973] INFO  - EVENT</t>
  </si>
  <si>
    <t>18:23:40.178 [http-bio-8080-exec-6094] INFO  - EVENT</t>
  </si>
  <si>
    <t>211Ee-5I2g069</t>
  </si>
  <si>
    <t>Im not quite sure with this one</t>
  </si>
  <si>
    <t>10:32:17.326 [http-bio-8080-exec-5976] INFO  - EVENT</t>
  </si>
  <si>
    <t>12:23:04.944 [http-bio-8080-exec-6111] INFO  - EVENT</t>
  </si>
  <si>
    <t>26CA-5E-2I03-3</t>
  </si>
  <si>
    <t>No clue</t>
  </si>
  <si>
    <t>23:14:42.349 [http-bio-8080-exec-6103] INFO  - EVENT</t>
  </si>
  <si>
    <t>14:24:39.199 [http-bio-8080-exec-6090] INFO  - EVENT</t>
  </si>
  <si>
    <t>02:29:00.922 [http-bio-8080-exec-6109] INFO  - EVENT</t>
  </si>
  <si>
    <t>14:24:15.944 [http-bio-8080-exec-6089] INFO  - EVENT</t>
  </si>
  <si>
    <t>01:07:03.874 [http-bio-8080-exec-6111] INFO  - EVENT</t>
  </si>
  <si>
    <t>Is there possibly something wrong with the body of function 'acquireExclusiveReadLock' between lines 46 and 108 (e.g., function produces an incorrect return value, return statement is at the wrong place, does not properly handle error situations, etc.)?</t>
  </si>
  <si>
    <t>No data is showing.</t>
  </si>
  <si>
    <t>10:31:19.248 [http-bio-8080-exec-5967] INFO  - EVENT</t>
  </si>
  <si>
    <t>Is there perhaps something wrong with the values of the parameters received by function 'copyOf' when called by function 'grow' at line 121 (e.g., wrong variables used as parameters, wrong order, missing or wrong type of parameter, values of the parameters are not checked, etc .)?</t>
  </si>
  <si>
    <t>09:24:08.824 [http-bio-8080-exec-5937] INFO  - EVENT</t>
  </si>
  <si>
    <t>Is there maybe something wrong with the body of the conditional clause between lines 69 and 73 (e.g., enters the wrong branch, makes a call to a null pointer, calls a wrong type, etc.)?</t>
  </si>
  <si>
    <t>it will work</t>
  </si>
  <si>
    <t>12:24:44.669 [http-bio-8080-exec-6026] INFO  - EVENT</t>
  </si>
  <si>
    <t>i am not sure about that</t>
  </si>
  <si>
    <t>17:49:41.408 [http-bio-8080-exec-6101] INFO  - EVENT</t>
  </si>
  <si>
    <t>14:33:27.864 [http-bio-8080-exec-6090] INFO  - EVENT</t>
  </si>
  <si>
    <t>282cG2i-4e5-38</t>
  </si>
  <si>
    <t xml:space="preserve">not sure. </t>
  </si>
  <si>
    <t>420ee0G5G-523</t>
  </si>
  <si>
    <t>23:56:52.080 [http-bio-8080-exec-6104] INFO  - EVENT</t>
  </si>
  <si>
    <t>02:29:11.227 [http-bio-8080-exec-6109] INFO  - EVENT</t>
  </si>
  <si>
    <t>11:28:26.894 [http-bio-8080-exec-6103] INFO  - EVENT</t>
  </si>
  <si>
    <t>this is correct, a basic getter</t>
  </si>
  <si>
    <t>17:49:51.738 [http-bio-8080-exec-6101] INFO  - EVENT</t>
  </si>
  <si>
    <t>Is it possible that the conditional clause at line 62 has problems (e.g., wrong Boolean operator, wrong comparison, misplaced parentheses, etc.)?</t>
  </si>
  <si>
    <t>wrong comparison</t>
  </si>
  <si>
    <t>419Gi8A-2E-9-4-5</t>
  </si>
  <si>
    <t>12:45:07.993 [http-bio-8080-exec-6051] INFO  - EVENT</t>
  </si>
  <si>
    <t>disposed</t>
  </si>
  <si>
    <t>17:48:07.088 [http-bio-8080-exec-6088] INFO  - EVENT</t>
  </si>
  <si>
    <t>Is there maybe something wrong with the invocation of function 'getAbsoluteFilePath' in function 'acquireExclusiveReadLock' at line 80 (e.g., should be at a different place in the code, should invoke a different function, has unanticipated side effects, return value is improperly used, etc.)</t>
  </si>
  <si>
    <t>22:23:34.838 [http-bio-8080-exec-6103] INFO  - EVENT</t>
  </si>
  <si>
    <t>179CA6I5c54-2</t>
  </si>
  <si>
    <t>Is there maybe something wrong with the invocation of function 'ColumnDescriptor' in function 'appendColumn' at line 525 (e.g., should be at a different place in the code, should invoke a different function, has unanticipated side effects, return value is improperly used, etc.)</t>
  </si>
  <si>
    <t>09:03:55.091 [http-bio-8080-exec-6111] INFO  - EVENT</t>
  </si>
  <si>
    <t>62cE7A-9g93-1</t>
  </si>
  <si>
    <t>Yes it has</t>
  </si>
  <si>
    <t>10:36:19.313 [http-bio-8080-exec-5973] INFO  - EVENT</t>
  </si>
  <si>
    <t>20:02:33.904 [http-bio-8080-exec-6094] INFO  - EVENT</t>
  </si>
  <si>
    <t>196Ei4e5E6-6-2</t>
  </si>
  <si>
    <t>This is fine</t>
  </si>
  <si>
    <t>418ie-1E2e-45-3</t>
  </si>
  <si>
    <t>01:57:06.969 [http-bio-8080-exec-6103] INFO  - EVENT</t>
  </si>
  <si>
    <t>122aC8A-8C-8-5-1</t>
  </si>
  <si>
    <t>Is it possible that the conditional clause at line 88 has problems (e.g., wrong Boolean operator, wrong comparison, misplaced parentheses, etc.)?</t>
  </si>
  <si>
    <t>Seems okay</t>
  </si>
  <si>
    <t>07:12:20.380 [http-bio-8080-exec-6103] INFO  - EVENT</t>
  </si>
  <si>
    <t>14:07:05.463 [http-bio-8080-exec-6083] INFO  - EVENT</t>
  </si>
  <si>
    <t>292aG-6E8c-59-6</t>
  </si>
  <si>
    <t>Not sure.</t>
  </si>
  <si>
    <t>417Ce0I1c-12-7</t>
  </si>
  <si>
    <t>09:14:39.441 [http-bio-8080-exec-5930] INFO  - EVENT</t>
  </si>
  <si>
    <t>12:38:21.205 [http-bio-8080-exec-6041] INFO  - EVENT</t>
  </si>
  <si>
    <t>13:17:36.032 [http-bio-8080-exec-6111] INFO  - EVENT</t>
  </si>
  <si>
    <t>13:18:40.527 [http-bio-8080-exec-6111] INFO  - EVENT</t>
  </si>
  <si>
    <t>14:43:31.976 [http-bio-8080-exec-6113] INFO  - EVENT</t>
  </si>
  <si>
    <t>10:41:22.460 [http-bio-8080-exec-5974] INFO  - EVENT</t>
  </si>
  <si>
    <t>21:17:54.469 [http-bio-8080-exec-6101] INFO  - EVENT</t>
  </si>
  <si>
    <t>187ce4A4A0-1-5</t>
  </si>
  <si>
    <t>No problems found</t>
  </si>
  <si>
    <t>01:25:55.956 [http-bio-8080-exec-6109] INFO  - EVENT</t>
  </si>
  <si>
    <t>12:45:53.598 [http-bio-8080-exec-6051] INFO  - EVENT</t>
  </si>
  <si>
    <t>calculate size</t>
  </si>
  <si>
    <t>02:23:13.300 [http-bio-8080-exec-6110] INFO  - EVENT</t>
  </si>
  <si>
    <t>11:27:20.381 [http-bio-8080-exec-6102] INFO  - EVENT</t>
  </si>
  <si>
    <t>this is correct, just a basic getter</t>
  </si>
  <si>
    <t>10:42:28.106 [http-bio-8080-exec-5974] INFO  - EVENT</t>
  </si>
  <si>
    <t>12:56:44.006 [http-bio-8080-exec-6051] INFO  - EVENT</t>
  </si>
  <si>
    <t>new counter</t>
  </si>
  <si>
    <t>416ic-2G-9I-9-7-4</t>
  </si>
  <si>
    <t>12:15:45.912 [http-bio-8080-exec-6094] INFO  - EVENT</t>
  </si>
  <si>
    <t>29Ai-9a5i-5-2-7</t>
  </si>
  <si>
    <t xml:space="preserve">I can't tell from this code. </t>
  </si>
  <si>
    <t>11:00:46.618 [http-bio-8080-exec-5964] INFO  - EVENT</t>
  </si>
  <si>
    <t>10:43:27.224 [http-bio-8080-exec-5973] INFO  - EVENT</t>
  </si>
  <si>
    <t>02:28:37.621 [http-bio-8080-exec-6109] INFO  - EVENT</t>
  </si>
  <si>
    <t>12:23:16.172 [http-bio-8080-exec-6111] INFO  - EVENT</t>
  </si>
  <si>
    <t>22:28:47.322 [http-bio-8080-exec-6101] INFO  - EVENT</t>
  </si>
  <si>
    <t>165ec1A2C-8-39</t>
  </si>
  <si>
    <t>09:08:56.353 [http-bio-8080-exec-5925] INFO  - EVENT</t>
  </si>
  <si>
    <t>02:29:22.595 [http-bio-8080-exec-6109] INFO  - EVENT</t>
  </si>
  <si>
    <t>03:59:21.550 [http-bio-8080-exec-6102] INFO  - EVENT</t>
  </si>
  <si>
    <t>09:17:23.016 [http-bio-8080-exec-5911] INFO  - EVENT</t>
  </si>
  <si>
    <t>This line of code is fine</t>
  </si>
  <si>
    <t>00:40:22.016 [http-bio-8080-exec-6101] INFO  - EVENT</t>
  </si>
  <si>
    <t>137gC-1g8I-377</t>
  </si>
  <si>
    <t>Sorry about this.</t>
  </si>
  <si>
    <t>06:28:27.879 [http-bio-8080-exec-6112] INFO  - EVENT</t>
  </si>
  <si>
    <t>Not enough info</t>
  </si>
  <si>
    <t>02:29:34.106 [http-bio-8080-exec-6109] INFO  - EVENT</t>
  </si>
  <si>
    <t>12:56:33.059 [http-bio-8080-exec-6051] INFO  - EVENT</t>
  </si>
  <si>
    <t>taskProperties</t>
  </si>
  <si>
    <t>11:58:22.820 [http-bio-8080-exec-6094] INFO  - EVENT</t>
  </si>
  <si>
    <t>12:53:26.726 [http-bio-8080-exec-6045] INFO  - EVENT</t>
  </si>
  <si>
    <t>13:01:59.100 [http-bio-8080-exec-6030] INFO  - EVENT</t>
  </si>
  <si>
    <t>different place in the code, should invoke a different function</t>
  </si>
  <si>
    <t>07:13:20.322 [http-bio-8080-exec-6111] INFO  - EVENT</t>
  </si>
  <si>
    <t>Is there maybe something wrong with the invocation of function 'size' in function 'merge' at line 262 (e.g., should be at a different place in the code, should invoke a different function, has unanticipated side effects, return value is improperly used, etc.)</t>
  </si>
  <si>
    <t>its error</t>
  </si>
  <si>
    <t>12:46:38.600 [http-bio-8080-exec-6051] INFO  - EVENT</t>
  </si>
  <si>
    <t>get new column tracker</t>
  </si>
  <si>
    <t>19:11:17.536 [http-bio-8080-exec-6098] INFO  - EVENT</t>
  </si>
  <si>
    <t>202ag-1g-7e-3-3-4</t>
  </si>
  <si>
    <t>does not compute expected result</t>
  </si>
  <si>
    <t>11:11:40.927 [http-bio-8080-exec-5999] INFO  - EVENT</t>
  </si>
  <si>
    <t>Is there maybe something wrong with the invocation of function 'createUser' in function 'addComments' at line 102 (e.g., should be at a different place in the code, should invoke a different function, has unanticipated side effects, return value is improperly used, etc.)</t>
  </si>
  <si>
    <t>Think line 102</t>
  </si>
  <si>
    <t>10:30:27.355 [http-bio-8080-exec-5974] INFO  - EVENT</t>
  </si>
  <si>
    <t>415gg4I3e-908</t>
  </si>
  <si>
    <t>06:28:39.790 [http-bio-8080-exec-6112] INFO  - EVENT</t>
  </si>
  <si>
    <t>22:38:54.550 [http-bio-8080-exec-6104] INFO  - EVENT</t>
  </si>
  <si>
    <t>02:22:29.996 [http-bio-8080-exec-6107] INFO  - EVENT</t>
  </si>
  <si>
    <t>12:14:04.617 [http-bio-8080-exec-6102] INFO  - EVENT</t>
  </si>
  <si>
    <t>23:54:34.650 [http-bio-8080-exec-6104] INFO  - EVENT</t>
  </si>
  <si>
    <t>12:45:34.136 [http-bio-8080-exec-6051] INFO  - EVENT</t>
  </si>
  <si>
    <t>not get</t>
  </si>
  <si>
    <t>02:16:57.168 [http-bio-8080-exec-6109] INFO  - EVENT</t>
  </si>
  <si>
    <t>114gA2C3I-1-7-7</t>
  </si>
  <si>
    <t>The evaluation is not good.</t>
  </si>
  <si>
    <t>10:51:52.504 [http-bio-8080-exec-5983] INFO  - EVENT</t>
  </si>
  <si>
    <t>09:22:50.579 [http-bio-8080-exec-5930] INFO  - EVENT</t>
  </si>
  <si>
    <t>09:20:16.198 [http-bio-8080-exec-5907] INFO  - EVENT</t>
  </si>
  <si>
    <t>cannot identify</t>
  </si>
  <si>
    <t>21:16:32.478 [http-bio-8080-exec-6103] INFO  - EVENT</t>
  </si>
  <si>
    <t>Is there maybe something wrong with the invocation of function 'getNodeId' in function 'merge' at line 248 (e.g., should be at a different place in the code, should invoke a different function, has unanticipated side effects, return value is improperly used, etc.)</t>
  </si>
  <si>
    <t>looks good</t>
  </si>
  <si>
    <t>11:00:07.796 [http-bio-8080-exec-5987] INFO  - EVENT</t>
  </si>
  <si>
    <t>412Ie-8e6G56-8</t>
  </si>
  <si>
    <t>It is that</t>
  </si>
  <si>
    <t>414CA-5C9A-30-6</t>
  </si>
  <si>
    <t>15:56:05.069 [http-bio-8080-exec-6088] INFO  - EVENT</t>
  </si>
  <si>
    <t>249ae1c2c-91-5</t>
  </si>
  <si>
    <t>23:46:07.010 [http-bio-8080-exec-6107] INFO  - EVENT</t>
  </si>
  <si>
    <t>09:13:39.679 [http-bio-8080-exec-5933] INFO  - EVENT</t>
  </si>
  <si>
    <t>14:23:46.010 [http-bio-8080-exec-6089] INFO  - EVENT</t>
  </si>
  <si>
    <t>10:54:00.175 [http-bio-8080-exec-5976] INFO  - EVENT</t>
  </si>
  <si>
    <t>11:13:51.695 [http-bio-8080-exec-6002] INFO  - EVENT</t>
  </si>
  <si>
    <t>10:54:01.009 [http-bio-8080-exec-5994] INFO  - EVENT</t>
  </si>
  <si>
    <t>02:16:45.088 [http-bio-8080-exec-6109] INFO  - EVENT</t>
  </si>
  <si>
    <t>Is there maybe something wrong with the invocation of function 'clone' in function 'merge' at line 265 (e.g., should be at a different place in the code, should invoke a different function, has unanticipated side effects, return value is improperly used, etc.)</t>
  </si>
  <si>
    <t>As per the syntax it is right</t>
  </si>
  <si>
    <t>13:19:16.773 [http-bio-8080-exec-6112] INFO  - EVENT</t>
  </si>
  <si>
    <t>Is there maybe something wrong with the invocation of function 'listFiles' in function 'acquireExclusiveReadLock' at line 74 (e.g., should be at a different place in the code, should invoke a different function, has unanticipated side effects, return value is improperly used, etc.)</t>
  </si>
  <si>
    <t>it i fine</t>
  </si>
  <si>
    <t>01:06:53.821 [http-bio-8080-exec-6111] INFO  - EVENT</t>
  </si>
  <si>
    <t>Is there perhaps something wrong with the values of the parameters received by function 'layout' when called by function 'appendMessage' at line 82 (e.g., wrong variables used as parameters, wrong order, missing or wrong type of parameter, values of the parameters are not checked, etc .)?</t>
  </si>
  <si>
    <t>unclear</t>
  </si>
  <si>
    <t>13:17:32.130 [http-bio-8080-exec-6045] INFO  - EVENT</t>
  </si>
  <si>
    <t xml:space="preserve">ok  as is with current varibles </t>
  </si>
  <si>
    <t>06:34:53.409 [http-bio-8080-exec-6103] INFO  - EVENT</t>
  </si>
  <si>
    <t>22:20:17.351 [http-bio-8080-exec-6107] INFO  - EVENT</t>
  </si>
  <si>
    <t>It looks fine.</t>
  </si>
  <si>
    <t>09:04:07.760 [http-bio-8080-exec-6111] INFO  - EVENT</t>
  </si>
  <si>
    <t>13:48:06.185 [http-bio-8080-exec-6109] INFO  - EVENT</t>
  </si>
  <si>
    <t>it can be a yes</t>
  </si>
  <si>
    <t>09:57:27.603 [http-bio-8080-exec-5949] INFO  - EVENT</t>
  </si>
  <si>
    <t>Is there maybe something wrong with the body of the conditional clause between lines 100 and 103 (e.g., enters the wrong branch, makes a call to a null pointer, calls a wrong type, etc.)?</t>
  </si>
  <si>
    <t>411ic5C3i0-7-6</t>
  </si>
  <si>
    <t>13:16:24.236 [http-bio-8080-exec-6059] INFO  - EVENT</t>
  </si>
  <si>
    <t>09:19:05.661 [http-bio-8080-exec-5917] INFO  - EVENT</t>
  </si>
  <si>
    <t>user option is easy</t>
  </si>
  <si>
    <t>23:45:54.766 [http-bio-8080-exec-6107] INFO  - EVENT</t>
  </si>
  <si>
    <t>12:25:20.127 [http-bio-8080-exec-6026] INFO  - EVENT</t>
  </si>
  <si>
    <t>409GC3g-5e3-6-8</t>
  </si>
  <si>
    <t>12:22:05.004 [http-bio-8080-exec-6108] INFO  - EVENT</t>
  </si>
  <si>
    <t>Is there maybe something wrong in the declaration of function 'addComments' at line 85 (e.g., requires a parameter that is not listed, needs different parameters to produce the correct result, specifies the wrong or no return type, etc .)?</t>
  </si>
  <si>
    <t>No clue.</t>
  </si>
  <si>
    <t>23:40:02.449 [http-bio-8080-exec-6104] INFO  - EVENT</t>
  </si>
  <si>
    <t>10:58:03.367 [http-bio-8080-exec-5997] INFO  - EVENT</t>
  </si>
  <si>
    <t>I do not sure</t>
  </si>
  <si>
    <t>10:58:10.115 [http-bio-8080-exec-5978] INFO  - EVENT</t>
  </si>
  <si>
    <t>19:12:30.689 [http-bio-8080-exec-6090] INFO  - EVENT</t>
  </si>
  <si>
    <t>wrong order</t>
  </si>
  <si>
    <t>21:17:43.697 [http-bio-8080-exec-6101] INFO  - EVENT</t>
  </si>
  <si>
    <t>I am unsure</t>
  </si>
  <si>
    <t>11:41:03.679 [http-bio-8080-exec-6112] INFO  - EVENT</t>
  </si>
  <si>
    <t>have no idea</t>
  </si>
  <si>
    <t>23:47:03.290 [http-bio-8080-exec-6107] INFO  - EVENT</t>
  </si>
  <si>
    <t>149Ag-5I-2c-89-8</t>
  </si>
  <si>
    <t>10:59:55.645 [http-bio-8080-exec-5987] INFO  - EVENT</t>
  </si>
  <si>
    <t>I don't know</t>
  </si>
  <si>
    <t>12:21:52.023 [http-bio-8080-exec-6108] INFO  - EVENT</t>
  </si>
  <si>
    <t>I don't know.</t>
  </si>
  <si>
    <t>13:18:12.252 [http-bio-8080-exec-6111] INFO  - EVENT</t>
  </si>
  <si>
    <t>There is no error in that code</t>
  </si>
  <si>
    <t>13:18:20.030 [http-bio-8080-exec-6045] INFO  - EVENT</t>
  </si>
  <si>
    <t>no problems with script</t>
  </si>
  <si>
    <t>12:16:59.830 [http-bio-8080-exec-6103] INFO  - EVENT</t>
  </si>
  <si>
    <t xml:space="preserve">I can't tell with this one. </t>
  </si>
  <si>
    <t>14:24:29.382 [http-bio-8080-exec-6090] INFO  - EVENT</t>
  </si>
  <si>
    <t>07:32:30.134 [http-bio-8080-exec-6101] INFO  - EVENT</t>
  </si>
  <si>
    <t>05:23:23.425 [http-bio-8080-exec-6103] INFO  - EVENT</t>
  </si>
  <si>
    <t>12:26:52.449 [http-bio-8080-exec-6029] INFO  - EVENT</t>
  </si>
  <si>
    <t>no error there in that line</t>
  </si>
  <si>
    <t>02:28:51.086 [http-bio-8080-exec-6109] INFO  - EVENT</t>
  </si>
  <si>
    <t>07:14:43.064 [http-bio-8080-exec-6111] INFO  - EVENT</t>
  </si>
  <si>
    <t>Is there maybe something wrong with the invocation of function 'add' in function 'appendColumn' at line 532 (e.g., should be at a different place in the code, should invoke a different function, has unanticipated side effects, return value is improperly used, etc.)</t>
  </si>
  <si>
    <t>07:12:26.477 [http-bio-8080-exec-6111] INFO  - EVENT</t>
  </si>
  <si>
    <t>its increasing</t>
  </si>
  <si>
    <t>406gc6G2I-208</t>
  </si>
  <si>
    <t>09:18:05.111 [http-bio-8080-exec-5903] INFO  - EVENT</t>
  </si>
  <si>
    <t>Is there maybe something wrong with the 'While-loop' construct at line 55 (e.g., incorrect initialization, wrong counter increment, wrong exit condition, etc.)?</t>
  </si>
  <si>
    <t>some doubt</t>
  </si>
  <si>
    <t>09:42:30.856 [http-bio-8080-exec-6101] INFO  - EVENT</t>
  </si>
  <si>
    <t>58Cg0I5g28-1</t>
  </si>
  <si>
    <t>they are correct</t>
  </si>
  <si>
    <t>15:15:07.597 [http-bio-8080-exec-6079] INFO  - EVENT</t>
  </si>
  <si>
    <t>07:12:50.152 [http-bio-8080-exec-6103] INFO  - EVENT</t>
  </si>
  <si>
    <t>11:15:36.840 [http-bio-8080-exec-5999] INFO  - EVENT</t>
  </si>
  <si>
    <t>12:24:58.406 [http-bio-8080-exec-6026] INFO  - EVENT</t>
  </si>
  <si>
    <t>some error is there in that place</t>
  </si>
  <si>
    <t>11:01:37.821 [http-bio-8080-exec-5976] INFO  - EVENT</t>
  </si>
  <si>
    <t>405gC5e2E44-5</t>
  </si>
  <si>
    <t>13:36:17.004 [http-bio-8080-exec-6074] INFO  - EVENT</t>
  </si>
  <si>
    <t>I see no error</t>
  </si>
  <si>
    <t>11:02:25.321 [http-bio-8080-exec-6000] INFO  - EVENT</t>
  </si>
  <si>
    <t>18:25:35.768 [http-bio-8080-exec-6088] INFO  - EVENT</t>
  </si>
  <si>
    <t>Yes, simply wrong</t>
  </si>
  <si>
    <t>13:14:00.916 [http-bio-8080-exec-6052] INFO  - EVENT</t>
  </si>
  <si>
    <t>23:14:23.621 [http-bio-8080-exec-6103] INFO  - EVENT</t>
  </si>
  <si>
    <t>Is there perhaps something wrong with the values of the parameters received by function 'createUser' when called by function 'addComments' at line 102 (e.g., wrong variables used as parameters, wrong order, missing or wrong type of parameter, values of the parameters are not checked, etc .)?</t>
  </si>
  <si>
    <t>its usual</t>
  </si>
  <si>
    <t>14:12:13.713 [http-bio-8080-exec-6089] INFO  - EVENT</t>
  </si>
  <si>
    <t xml:space="preserve">It's not beuno </t>
  </si>
  <si>
    <t>09:23:28.287 [http-bio-8080-exec-5907] INFO  - EVENT</t>
  </si>
  <si>
    <t>Code looks fine</t>
  </si>
  <si>
    <t>12:45:22.058 [http-bio-8080-exec-6051] INFO  - EVENT</t>
  </si>
  <si>
    <t>modified</t>
  </si>
  <si>
    <t>404aE7A0A-784</t>
  </si>
  <si>
    <t>10:59:42.467 [http-bio-8080-exec-5987] INFO  - EVENT</t>
  </si>
  <si>
    <t>I do not know</t>
  </si>
  <si>
    <t>10:55:59.542 [http-bio-8080-exec-5964] INFO  - EVENT</t>
  </si>
  <si>
    <t>n/a</t>
  </si>
  <si>
    <t>02:21:17.969 [http-bio-8080-exec-6109] INFO  - EVENT</t>
  </si>
  <si>
    <t>10:33:42.386 [http-bio-8080-exec-5976] INFO  - EVENT</t>
  </si>
  <si>
    <t xml:space="preserve">there is no chance </t>
  </si>
  <si>
    <t>13:18:45.781 [http-bio-8080-exec-6112] INFO  - EVENT</t>
  </si>
  <si>
    <t>i dont know</t>
  </si>
  <si>
    <t>13:27:21.969 [http-bio-8080-exec-6064] INFO  - EVENT</t>
  </si>
  <si>
    <t>314Gc3C5a7-6-2</t>
  </si>
  <si>
    <t>Is the body of the 'For-loop' between lines 541 and 558 possibly not producing what it is supposed to (e.g., does not compute the expected result, does not exit at the expected iteration, etc.)?</t>
  </si>
  <si>
    <t>Nothing wrong.</t>
  </si>
  <si>
    <t>11:09:53.639 [http-bio-8080-exec-5999] INFO  - EVENT</t>
  </si>
  <si>
    <t>23:13:24.777 [http-bio-8080-exec-6107] INFO  - EVENT</t>
  </si>
  <si>
    <t>09:59:24.103 [http-bio-8080-exec-5958] INFO  - EVENT</t>
  </si>
  <si>
    <t>Is there maybe something wrong with the invocation of function 'getRoot' in function 'addComments' at line 102 (e.g., should be at a different place in the code, should invoke a different function, has unanticipated side effects, return value is improperly used, etc.)</t>
  </si>
  <si>
    <t>12:25:34.698 [http-bio-8080-exec-6026] INFO  - EVENT</t>
  </si>
  <si>
    <t>13:28:29.485 [http-bio-8080-exec-6094] INFO  - EVENT</t>
  </si>
  <si>
    <t>23ai3a1a14-1</t>
  </si>
  <si>
    <t>Cant see full code.</t>
  </si>
  <si>
    <t>13:14:33.809 [http-bio-8080-exec-6052] INFO  - EVENT</t>
  </si>
  <si>
    <t>13:17:50.857 [http-bio-8080-exec-6111] INFO  - EVENT</t>
  </si>
  <si>
    <t>Is there maybe something wrong with the invocation of function 'add' in function 'merge' at line 263 (e.g., should be at a different place in the code, should invoke a different function, has unanticipated side effects, return value is improperly used, etc.)</t>
  </si>
  <si>
    <t>There is an error in that code</t>
  </si>
  <si>
    <t>20:01:13.408 [http-bio-8080-exec-6101] INFO  - EVENT</t>
  </si>
  <si>
    <t>No, this is fine</t>
  </si>
  <si>
    <t>12:14:39.594 [http-bio-8080-exec-6101] INFO  - EVENT</t>
  </si>
  <si>
    <t xml:space="preserve">It looks ok to me. </t>
  </si>
  <si>
    <t xml:space="preserve">cant tell </t>
  </si>
  <si>
    <t>23:56:18.289 [http-bio-8080-exec-6102] INFO  - EVENT</t>
  </si>
  <si>
    <t>Is it possible that the conditional clause at line 528 has problems (e.g., wrong Boolean operator, wrong comparison, misplaced parentheses, etc.)?</t>
  </si>
  <si>
    <t>20:38:29.652 [http-bio-8080-exec-6104] INFO  - EVENT</t>
  </si>
  <si>
    <t>This needs more symbols</t>
  </si>
  <si>
    <t>09:03:44.646 [http-bio-8080-exec-6111] INFO  - EVENT</t>
  </si>
  <si>
    <t>17:49:31.178 [http-bio-8080-exec-6101] INFO  - EVENT</t>
  </si>
  <si>
    <t>Is there maybe something wrong with the invocation of function 'size' in function 'addComments' at line 92 (e.g., should be at a different place in the code, should invoke a different function, has unanticipated side effects, return value is improperly used, etc.)</t>
  </si>
  <si>
    <t>different placement</t>
  </si>
  <si>
    <t>09:20:04.067 [http-bio-8080-exec-5907] INFO  - EVENT</t>
  </si>
  <si>
    <t>it can be used well</t>
  </si>
  <si>
    <t>09:10:29.041 [http-bio-8080-exec-5925] INFO  - EVENT</t>
  </si>
  <si>
    <t>declaration seems correct</t>
  </si>
  <si>
    <t>00:40:10.525 [http-bio-8080-exec-6101] INFO  - EVENT</t>
  </si>
  <si>
    <t>12:46:26.918 [http-bio-8080-exec-6051] INFO  - EVENT</t>
  </si>
  <si>
    <t>not assign counter</t>
  </si>
  <si>
    <t>07:14:01.079 [http-bio-8080-exec-6102] INFO  - EVENT</t>
  </si>
  <si>
    <t>Flower bracket</t>
  </si>
  <si>
    <t>13:44:38.692 [http-bio-8080-exec-6061] INFO  - EVENT</t>
  </si>
  <si>
    <t>13:17:25.324 [http-bio-8080-exec-6111] INFO  - EVENT</t>
  </si>
  <si>
    <t>Is there maybe something wrong with the body of the conditional clause between lines 70 and 79 (e.g., enters the wrong branch, makes a call to a null pointer, calls a wrong type, etc.)?</t>
  </si>
  <si>
    <t>20:38:14.346 [http-bio-8080-exec-6104] INFO  - EVENT</t>
  </si>
  <si>
    <t>This looks good</t>
  </si>
  <si>
    <t>22:39:44.027 [http-bio-8080-exec-6107] INFO  - EVENT</t>
  </si>
  <si>
    <t>20:07:22.044 [http-bio-8080-exec-6088] INFO  - EVENT</t>
  </si>
  <si>
    <t>195iE-5C-5a-645</t>
  </si>
  <si>
    <t>Because it is indefinite</t>
  </si>
  <si>
    <t>11:27:09.440 [http-bio-8080-exec-6102] INFO  - EVENT</t>
  </si>
  <si>
    <t>Is there maybe something wrong with the invocation of function 'getTimestamp' in function 'acquireExclusiveReadLock' at line 84 (e.g., should be at a different place in the code, should invoke a different function, has unanticipated side effects, return value is improperly used, etc.)</t>
  </si>
  <si>
    <t>this is correct because its just a basic getter</t>
  </si>
  <si>
    <t>07:12:42.248 [http-bio-8080-exec-6111] INFO  - EVENT</t>
  </si>
  <si>
    <t>its appending</t>
  </si>
  <si>
    <t>13:44:38.914 [http-bio-8080-exec-6079] INFO  - EVENT</t>
  </si>
  <si>
    <t>23:48:44.820 [http-bio-8080-exec-6110] INFO  - EVENT</t>
  </si>
  <si>
    <t>13:27:30.734 [http-bio-8080-exec-6095] INFO  - EVENT</t>
  </si>
  <si>
    <t>13:45:47.371 [http-bio-8080-exec-6076] INFO  - EVENT</t>
  </si>
  <si>
    <t>303eE-1A4C-778</t>
  </si>
  <si>
    <t>It looks correct to me</t>
  </si>
  <si>
    <t>401iA4a-4e-9-8-8</t>
  </si>
  <si>
    <t>400iC-9I8C-307</t>
  </si>
  <si>
    <t>01:54:36.603 [http-bio-8080-exec-6102] INFO  - EVENT</t>
  </si>
  <si>
    <t>Is there maybe something wrong with the invocation of function 'clear' in function 'addComments' at line 87 (e.g., should be at a different place in the code, should invoke a different function, has unanticipated side effects, return value is improperly used, etc.)</t>
  </si>
  <si>
    <t>13:28:45.395 [http-bio-8080-exec-6094] INFO  - EVENT</t>
  </si>
  <si>
    <t>399ic0A0G8-55</t>
  </si>
  <si>
    <t>398Ac-7c-3C-5-33</t>
  </si>
  <si>
    <t>03:30:26.232 [http-bio-8080-exec-6109] INFO  - EVENT</t>
  </si>
  <si>
    <t>10:30:04.386 [http-bio-8080-exec-5967] INFO  - EVENT</t>
  </si>
  <si>
    <t>13:02:40.170 [http-bio-8080-exec-6053] INFO  - EVENT</t>
  </si>
  <si>
    <t>18:25:04.598 [http-bio-8080-exec-6088] INFO  - EVENT</t>
  </si>
  <si>
    <t>Im not sure</t>
  </si>
  <si>
    <t>397IA0G0I-822</t>
  </si>
  <si>
    <t>11:37:08.634 [http-bio-8080-exec-6011] INFO  - EVENT</t>
  </si>
  <si>
    <t>394iC-1G-9C-9-6-6</t>
  </si>
  <si>
    <t>i agree with the result</t>
  </si>
  <si>
    <t>06:34:15.244 [http-bio-8080-exec-6101] INFO  - EVENT</t>
  </si>
  <si>
    <t>I could not guess about this error</t>
  </si>
  <si>
    <t>00:50:12.059 [http-bio-8080-exec-6094] INFO  - EVENT</t>
  </si>
  <si>
    <t>09:18:52.940 [http-bio-8080-exec-5917] INFO  - EVENT</t>
  </si>
  <si>
    <t>11:15:23.114 [http-bio-8080-exec-5999] INFO  - EVENT</t>
  </si>
  <si>
    <t>i am not sure about it</t>
  </si>
  <si>
    <t>23:58:14.361 [http-bio-8080-exec-6103] INFO  - EVENT</t>
  </si>
  <si>
    <t>11:50:13.751 [http-bio-8080-exec-6019] INFO  - EVENT</t>
  </si>
  <si>
    <t>384EE9i5i059</t>
  </si>
  <si>
    <t>i can't tell</t>
  </si>
  <si>
    <t>395Ga5a7e-7-9-3</t>
  </si>
  <si>
    <t>19:11:52.653 [http-bio-8080-exec-6098] INFO  - EVENT</t>
  </si>
  <si>
    <t>looks okay</t>
  </si>
  <si>
    <t>11:27:28.740 [http-bio-8080-exec-6005] INFO  - EVENT</t>
  </si>
  <si>
    <t>12:27:08.945 [http-bio-8080-exec-6029] INFO  - EVENT</t>
  </si>
  <si>
    <t>no error at getName</t>
  </si>
  <si>
    <t>393Cg1c-4A-30-9</t>
  </si>
  <si>
    <t>13:26:48.470 [http-bio-8080-exec-6052] INFO  - EVENT</t>
  </si>
  <si>
    <t xml:space="preserve">The calculate function is not correct </t>
  </si>
  <si>
    <t>23:43:46.515 [http-bio-8080-exec-6110] INFO  - EVENT</t>
  </si>
  <si>
    <t>09:41:53.189 [http-bio-8080-exec-6109] INFO  - EVENT</t>
  </si>
  <si>
    <t>may be.</t>
  </si>
  <si>
    <t>19:10:47.046 [http-bio-8080-exec-6098] INFO  - EVENT</t>
  </si>
  <si>
    <t>acceptable</t>
  </si>
  <si>
    <t>11:51:27.250 [http-bio-8080-exec-6102] INFO  - EVENT</t>
  </si>
  <si>
    <t>34ea6A4E442</t>
  </si>
  <si>
    <t>it is exactly correct.</t>
  </si>
  <si>
    <t>14:30:53.121 [http-bio-8080-exec-6087] INFO  - EVENT</t>
  </si>
  <si>
    <t>Is there maybe something wrong with the invocation of function 'getVersion' in function 'merge' at line 249 (e.g., should be at a different place in the code, should invoke a different function, has unanticipated side effects, return value is improperly used, etc.)</t>
  </si>
  <si>
    <t>There is no possibility</t>
  </si>
  <si>
    <t>17:11:38.274 [http-bio-8080-exec-6098] INFO  - EVENT</t>
  </si>
  <si>
    <t>225ie4e6a-7-89</t>
  </si>
  <si>
    <t>Is there maybe something wrong with the invocation of function 'taken' in function 'acquireExclusiveReadLock' at line 58 (e.g., should be at a different place in the code, should invoke a different function, has unanticipated side effects, return value is improperly used, etc.)</t>
  </si>
  <si>
    <t>14:06:18.965 [http-bio-8080-exec-6103] INFO  - EVENT</t>
  </si>
  <si>
    <t>14Ac-3g-2C11-5</t>
  </si>
  <si>
    <t>21:26:27.097 [http-bio-8080-exec-6088] INFO  - EVENT</t>
  </si>
  <si>
    <t>183Eg0a-6c-976</t>
  </si>
  <si>
    <t>Program execution causes UnsupportedMethodException</t>
  </si>
  <si>
    <t>10:45:18.082 [http-bio-8080-exec-5964] INFO  - EVENT</t>
  </si>
  <si>
    <t>I believe it looks okay</t>
  </si>
  <si>
    <t>12:55:37.943 [http-bio-8080-exec-6051] INFO  - EVENT</t>
  </si>
  <si>
    <t>public</t>
  </si>
  <si>
    <t>11:32:46.027 [http-bio-8080-exec-6013] INFO  - EVENT</t>
  </si>
  <si>
    <t>09:05:39.928 [http-bio-8080-exec-5924] INFO  - EVENT</t>
  </si>
  <si>
    <t>gg</t>
  </si>
  <si>
    <t>392iI-5G-7E101</t>
  </si>
  <si>
    <t>20:02:50.788 [http-bio-8080-exec-6094] INFO  - EVENT</t>
  </si>
  <si>
    <t>Should be at a different place in the code</t>
  </si>
  <si>
    <t>11:11:09.727 [http-bio-8080-exec-5999] INFO  - EVENT</t>
  </si>
  <si>
    <t>Hard to tell</t>
  </si>
  <si>
    <t>13:27:07.480 [http-bio-8080-exec-6064] INFO  - EVENT</t>
  </si>
  <si>
    <t>More space given.</t>
  </si>
  <si>
    <t>10:13:11.579 [http-bio-8080-exec-5949] INFO  - EVENT</t>
  </si>
  <si>
    <t>14:23:11.185 [http-bio-8080-exec-6087] INFO  - EVENT</t>
  </si>
  <si>
    <t>I am guessing.</t>
  </si>
  <si>
    <t>02:12:48.401 [http-bio-8080-exec-6108] INFO  - EVENT</t>
  </si>
  <si>
    <t>It's bit confusing</t>
  </si>
  <si>
    <t>14:50:27.650 [http-bio-8080-exec-6084] INFO  - EVENT</t>
  </si>
  <si>
    <t>279ic-9c4e891</t>
  </si>
  <si>
    <t>I cant tell this</t>
  </si>
  <si>
    <t>20:07:06.371 [http-bio-8080-exec-6088] INFO  - EVENT</t>
  </si>
  <si>
    <t>391II8g-7a-9-5-7</t>
  </si>
  <si>
    <t>03:57:41.655 [http-bio-8080-exec-6101] INFO  - EVENT</t>
  </si>
  <si>
    <t>390EI2C3I001</t>
  </si>
  <si>
    <t>23:13:10.226 [http-bio-8080-exec-6107] INFO  - EVENT</t>
  </si>
  <si>
    <t>no its difficult</t>
  </si>
  <si>
    <t>15:00:30.983 [http-bio-8080-exec-6089] INFO  - EVENT</t>
  </si>
  <si>
    <t>09:03:29.319 [http-bio-8080-exec-6111] INFO  - EVENT</t>
  </si>
  <si>
    <t>This is very hard to answer</t>
  </si>
  <si>
    <t>12:07:51.478 [http-bio-8080-exec-6015] INFO  - EVENT</t>
  </si>
  <si>
    <t>382Ga7a5e5-15</t>
  </si>
  <si>
    <t>I am not sure about this line.</t>
  </si>
  <si>
    <t>11:35:55.933 [http-bio-8080-exec-6015] INFO  - EVENT</t>
  </si>
  <si>
    <t>04:37:14.246 [http-bio-8080-exec-6107] INFO  - EVENT</t>
  </si>
  <si>
    <t>92Ee-5g-1C0-3-6</t>
  </si>
  <si>
    <t>for (IReviewScopeItem item : scope.getItems()) { scope2.getItems().add(mapScopeItem(item))</t>
  </si>
  <si>
    <t>13:25:49.509 [http-bio-8080-exec-6047] INFO  - EVENT</t>
  </si>
  <si>
    <t xml:space="preserve">Does not give sufficient enough data </t>
  </si>
  <si>
    <t>09:21:35.505 [http-bio-8080-exec-5930] INFO  - EVENT</t>
  </si>
  <si>
    <t>13:25:32.810 [http-bio-8080-exec-6057] INFO  - EVENT</t>
  </si>
  <si>
    <t>389iG0G9a-7-8-5</t>
  </si>
  <si>
    <t>14:24:16.130 [http-bio-8080-exec-6090] INFO  - EVENT</t>
  </si>
  <si>
    <t>10:22:16.069 [http-bio-8080-exec-5950] INFO  - EVENT</t>
  </si>
  <si>
    <t>I have no idea</t>
  </si>
  <si>
    <t>18:25:21.961 [http-bio-8080-exec-6088] INFO  - EVENT</t>
  </si>
  <si>
    <t>I think you are using the function incorrectly</t>
  </si>
  <si>
    <t>07:31:58.913 [http-bio-8080-exec-6101] INFO  - EVENT</t>
  </si>
  <si>
    <t>13:05:59.746 [http-bio-8080-exec-6030] INFO  - EVENT</t>
  </si>
  <si>
    <t>329gE-8g8C-11-9</t>
  </si>
  <si>
    <t>388iG0i6g-9-52</t>
  </si>
  <si>
    <t>12:34:17.351 [http-bio-8080-exec-6030] INFO  - EVENT</t>
  </si>
  <si>
    <t xml:space="preserve">it looks good to me </t>
  </si>
  <si>
    <t>387EA3a3G63-6</t>
  </si>
  <si>
    <t>09:42:48.342 [http-bio-8080-exec-6101] INFO  - EVENT</t>
  </si>
  <si>
    <t>seems to be correct</t>
  </si>
  <si>
    <t>10:58:56.331 [http-bio-8080-exec-5973] INFO  - EVENT</t>
  </si>
  <si>
    <t>It is not</t>
  </si>
  <si>
    <t>16:50:20.550 [http-bio-8080-exec-6089] INFO  - EVENT</t>
  </si>
  <si>
    <t>231iG8A3C-82-9</t>
  </si>
  <si>
    <t>Is there maybe something wrong in the declaration of function 'acquireExclusiveReadLock' at line 46 (e.g., requires a parameter that is not listed, needs different parameters to produce the correct result, specifies the wrong or no return type, etc .)?</t>
  </si>
  <si>
    <t>10:22:33.646 [http-bio-8080-exec-5950] INFO  - EVENT</t>
  </si>
  <si>
    <t>I am clueless about any problem that may be with this code.</t>
  </si>
  <si>
    <t>386iC-9C-7E8-6-8</t>
  </si>
  <si>
    <t>12:16:22.975 [http-bio-8080-exec-6094] INFO  - EVENT</t>
  </si>
  <si>
    <t xml:space="preserve">Everything looks correct to me.  </t>
  </si>
  <si>
    <t>20:07:39.714 [http-bio-8080-exec-6088] INFO  - EVENT</t>
  </si>
  <si>
    <t>Because of line 05</t>
  </si>
  <si>
    <t>11:40:50.584 [http-bio-8080-exec-6112] INFO  - EVENT</t>
  </si>
  <si>
    <t>haven't done coding since Basic</t>
  </si>
  <si>
    <t>10:09:17.232 [http-bio-8080-exec-5950] INFO  - EVENT</t>
  </si>
  <si>
    <t>no problems</t>
  </si>
  <si>
    <t>13:16:15.454 [http-bio-8080-exec-6043] INFO  - EVENT</t>
  </si>
  <si>
    <t>looks complete</t>
  </si>
  <si>
    <t>17:12:20.436 [http-bio-8080-exec-6103] INFO  - EVENT</t>
  </si>
  <si>
    <t>Is there maybe something wrong with the invocation of function 'clone' in function 'merge' at line 256 (e.g., should be at a different place in the code, should invoke a different function, has unanticipated side effects, return value is improperly used, etc.)</t>
  </si>
  <si>
    <t>can't tell</t>
  </si>
  <si>
    <t>14:50:10.618 [http-bio-8080-exec-6084] INFO  - EVENT</t>
  </si>
  <si>
    <t>Is there maybe something wrong with the invocation of function 'getLocations' in function 'addComments' at line 114 (e.g., should be at a different place in the code, should invoke a different function, has unanticipated side effects, return value is improperly used, etc.)</t>
  </si>
  <si>
    <t>I don't know this</t>
  </si>
  <si>
    <t>11:58:59.895 [http-bio-8080-exec-6094] INFO  - EVENT</t>
  </si>
  <si>
    <t>wrong counter</t>
  </si>
  <si>
    <t>12:56:02.528 [http-bio-8080-exec-6051] INFO  - EVENT</t>
  </si>
  <si>
    <t>privade</t>
  </si>
  <si>
    <t>12:28:05.868 [http-bio-8080-exec-6034] INFO  - EVENT</t>
  </si>
  <si>
    <t>356aE8E3i-430</t>
  </si>
  <si>
    <t>07:13:00.142 [http-bio-8080-exec-6111] INFO  - EVENT</t>
  </si>
  <si>
    <t>Is it possible that the conditional clause at line 70 has problems (e.g., wrong Boolean operator, wrong comparison, misplaced parentheses, etc.)?</t>
  </si>
  <si>
    <t>08:54:36.590 [http-bio-8080-exec-6107] INFO  - EVENT</t>
  </si>
  <si>
    <t>64gI-5C-4C95-9</t>
  </si>
  <si>
    <t>02:00:11.613 [http-bio-8080-exec-6108] INFO  - EVENT</t>
  </si>
  <si>
    <t>125EI-4g-6i05-6</t>
  </si>
  <si>
    <t>wrong Boolean operator</t>
  </si>
  <si>
    <t>13:16:38.937 [http-bio-8080-exec-6054] INFO  - EVENT</t>
  </si>
  <si>
    <t>xthkg</t>
  </si>
  <si>
    <t>01:59:33.747 [http-bio-8080-exec-6108] INFO  - EVENT</t>
  </si>
  <si>
    <t>13:04:30.169 [http-bio-8080-exec-6054] INFO  - EVENT</t>
  </si>
  <si>
    <t>13:14:18.999 [http-bio-8080-exec-6052] INFO  - EVENT</t>
  </si>
  <si>
    <t>13:53:38.538 [http-bio-8080-exec-6113] INFO  - EVENT</t>
  </si>
  <si>
    <t>it will be yes</t>
  </si>
  <si>
    <t>09:14:28.785 [http-bio-8080-exec-5930] INFO  - EVENT</t>
  </si>
  <si>
    <t>14:23:29.489 [http-bio-8080-exec-6087] INFO  - EVENT</t>
  </si>
  <si>
    <t>22:32:22.938 [http-bio-8080-exec-6109] INFO  - EVENT</t>
  </si>
  <si>
    <t>wrong counter increment</t>
  </si>
  <si>
    <t>13:26:31.903 [http-bio-8080-exec-6052] INFO  - EVENT</t>
  </si>
  <si>
    <t>The signs are not uniform</t>
  </si>
  <si>
    <t>12:21:05.528 [http-bio-8080-exec-6101] INFO  - EVENT</t>
  </si>
  <si>
    <t>I don't K ow.</t>
  </si>
  <si>
    <t>14:53:11.679 [http-bio-8080-exec-6097] INFO  - EVENT</t>
  </si>
  <si>
    <t>17:48:25.486 [http-bio-8080-exec-6088] INFO  - EVENT</t>
  </si>
  <si>
    <t>side effects</t>
  </si>
  <si>
    <t>07:53:22.835 [http-bio-8080-exec-6102] INFO  - EVENT</t>
  </si>
  <si>
    <t>70Ii-1i7I-257</t>
  </si>
  <si>
    <t>21:17:30.646 [http-bio-8080-exec-6101] INFO  - EVENT</t>
  </si>
  <si>
    <t>I really dont know</t>
  </si>
  <si>
    <t>14:05:18.037 [http-bio-8080-exec-6067] INFO  - EVENT</t>
  </si>
  <si>
    <t>Not sure</t>
  </si>
  <si>
    <t>21:18:27.922 [http-bio-8080-exec-6079] INFO  - EVENT</t>
  </si>
  <si>
    <t>13:19:04.366 [http-bio-8080-exec-6112] INFO  - EVENT</t>
  </si>
  <si>
    <t>sure</t>
  </si>
  <si>
    <t>19:11:36.163 [http-bio-8080-exec-6098] INFO  - EVENT</t>
  </si>
  <si>
    <t>380gc3i8A00-4</t>
  </si>
  <si>
    <t>379AA5G4I3-88</t>
  </si>
  <si>
    <t>08:43:15.545 [http-bio-8080-exec-6102] INFO  - EVENT</t>
  </si>
  <si>
    <t>65ia5E9A-47-2</t>
  </si>
  <si>
    <t>I see nothing wrong</t>
  </si>
  <si>
    <t>15:56:51.051 [http-bio-8080-exec-6101] INFO  - EVENT</t>
  </si>
  <si>
    <t>I can't tell</t>
  </si>
  <si>
    <t>19:11:05.813 [http-bio-8080-exec-6098] INFO  - EVENT</t>
  </si>
  <si>
    <t>unanticipated side effects</t>
  </si>
  <si>
    <t>12:13:52.616 [http-bio-8080-exec-6102] INFO  - EVENT</t>
  </si>
  <si>
    <t>10:36:03.059 [http-bio-8080-exec-5973] INFO  - EVENT</t>
  </si>
  <si>
    <t>I Can not tell about this issue</t>
  </si>
  <si>
    <t>21:18:52.666 [http-bio-8080-exec-6079] INFO  - EVENT</t>
  </si>
  <si>
    <t>12:56:21.516 [http-bio-8080-exec-6051] INFO  - EVENT</t>
  </si>
  <si>
    <t>Is there maybe something wrong with the invocation of function 'setAuthor' in function 'addComments' at line 113 (e.g., should be at a different place in the code, should invoke a different function, has unanticipated side effects, return value is improperly used, etc.)</t>
  </si>
  <si>
    <t>getGerritProvider</t>
  </si>
  <si>
    <t>20:03:31.248 [http-bio-8080-exec-6104] INFO  - EVENT</t>
  </si>
  <si>
    <t>Wrong exit condition</t>
  </si>
  <si>
    <t>11:32:48.272 [http-bio-8080-exec-6007] INFO  - EVENT</t>
  </si>
  <si>
    <t>i am not sure about the values</t>
  </si>
  <si>
    <t>22:32:04.621 [http-bio-8080-exec-6109] INFO  - EVENT</t>
  </si>
  <si>
    <t>Program execution causes NullPointerException</t>
  </si>
  <si>
    <t>378iG-3A5e-12-2</t>
  </si>
  <si>
    <t>20:07:58.827 [http-bio-8080-exec-6088] INFO  - EVENT</t>
  </si>
  <si>
    <t>Rong for-loop</t>
  </si>
  <si>
    <t>11:58:42.030 [http-bio-8080-exec-6094] INFO  - EVENT</t>
  </si>
  <si>
    <t>should be at different place in code</t>
  </si>
  <si>
    <t>15:58:33.373 [http-bio-8080-exec-6098] INFO  - EVENT</t>
  </si>
  <si>
    <t>getnode_id</t>
  </si>
  <si>
    <t>20:01:55.587 [http-bio-8080-exec-6104] INFO  - EVENT</t>
  </si>
  <si>
    <t>Needs different parameters to produce the correct result</t>
  </si>
  <si>
    <t>09:23:47.625 [http-bio-8080-exec-5907] INFO  - EVENT</t>
  </si>
  <si>
    <t>Is there maybe something wrong with the invocation of function 'entrySet' in function 'convertScopeToDescription' at line 68 (e.g., should be at a different place in the code, should invoke a different function, has unanticipated side effects, return value is improperly used, etc.)</t>
  </si>
  <si>
    <t>21:25:40.390 [http-bio-8080-exec-6104] INFO  - EVENT</t>
  </si>
  <si>
    <t>i have no idea</t>
  </si>
  <si>
    <t>12:16:05.340 [http-bio-8080-exec-6094] INFO  - EVENT</t>
  </si>
  <si>
    <t xml:space="preserve">Everything looks ok to me. </t>
  </si>
  <si>
    <t>14:22:23.372 [http-bio-8080-exec-6083] INFO  - EVENT</t>
  </si>
  <si>
    <t>294Ga-3i-3E7-12</t>
  </si>
  <si>
    <t>It doesn't seem to be the problem.</t>
  </si>
  <si>
    <t>21:41:08.858 [http-bio-8080-exec-6079] INFO  - EVENT</t>
  </si>
  <si>
    <t>185gI-5G-6c-95-1</t>
  </si>
  <si>
    <t>method is written incorrectly</t>
  </si>
  <si>
    <t>11:34:59.802 [http-bio-8080-exec-5980] INFO  - EVENT</t>
  </si>
  <si>
    <t>21:24:21.818 [http-bio-8080-exec-6102] INFO  - EVENT</t>
  </si>
  <si>
    <t>13:26:50.541 [http-bio-8080-exec-6064] INFO  - EVENT</t>
  </si>
  <si>
    <t>11:51:37.559 [http-bio-8080-exec-6007] INFO  - EVENT</t>
  </si>
  <si>
    <t>10:50:53.121 [http-bio-8080-exec-5973] INFO  - EVENT</t>
  </si>
  <si>
    <t>REturn value is improperly used</t>
  </si>
  <si>
    <t>02:28:26.475 [http-bio-8080-exec-6109] INFO  - EVENT</t>
  </si>
  <si>
    <t>13:27:50.433 [http-bio-8080-exec-6095] INFO  - EVENT</t>
  </si>
  <si>
    <t>Can't see full code.</t>
  </si>
  <si>
    <t>08:46:32.503 [http-bio-8080-exec-6108] INFO  - EVENT</t>
  </si>
  <si>
    <t>11:26:53.741 [http-bio-8080-exec-6102] INFO  - EVENT</t>
  </si>
  <si>
    <t>the format is all correct</t>
  </si>
  <si>
    <t>11:52:19.544 [http-bio-8080-exec-6022] INFO  - EVENT</t>
  </si>
  <si>
    <t>03:57:16.475 [http-bio-8080-exec-6108] INFO  - EVENT</t>
  </si>
  <si>
    <t>99CE0E-4a16-4</t>
  </si>
  <si>
    <t>Threading is complicated</t>
  </si>
  <si>
    <t>10:30:47.603 [http-bio-8080-exec-5975] INFO  - EVENT</t>
  </si>
  <si>
    <t>No null-checking.</t>
  </si>
  <si>
    <t>01:59:53.624 [http-bio-8080-exec-6108] INFO  - EVENT</t>
  </si>
  <si>
    <t>Is there maybe something wrong with the invocation of function 'getType' in function 'convertScopeToDescription' at line 78 (e.g., should be at a different place in the code, should invoke a different function, has unanticipated side effects, return value is improperly used, etc.)</t>
  </si>
  <si>
    <t xml:space="preserve"> return value is improperly used</t>
  </si>
  <si>
    <t>14:29:48.933 [http-bio-8080-exec-6087] INFO  - EVENT</t>
  </si>
  <si>
    <t>it would just come up blank.</t>
  </si>
  <si>
    <t>19:10:30.438 [http-bio-8080-exec-6098] INFO  - EVENT</t>
  </si>
  <si>
    <t>looks acceptable i believe</t>
  </si>
  <si>
    <t>14:12:33.643 [http-bio-8080-exec-6089] INFO  - EVENT</t>
  </si>
  <si>
    <t>it doesn't look bad</t>
  </si>
  <si>
    <t>11:53:10.663 [http-bio-8080-exec-6022] INFO  - EVENT</t>
  </si>
  <si>
    <t>376gC-4G7G9-79</t>
  </si>
  <si>
    <t>15:00:05.110 [http-bio-8080-exec-6089] INFO  - EVENT</t>
  </si>
  <si>
    <t>13:36:37.277 [http-bio-8080-exec-6071] INFO  - EVENT</t>
  </si>
  <si>
    <t>21:18:14.795 [http-bio-8080-exec-6104] INFO  - EVENT</t>
  </si>
  <si>
    <t>Character missing</t>
  </si>
  <si>
    <t>09:17:51.419 [http-bio-8080-exec-5903] INFO  - EVENT</t>
  </si>
  <si>
    <t>it works properly</t>
  </si>
  <si>
    <t>07:14:21.770 [http-bio-8080-exec-6111] INFO  - EVENT</t>
  </si>
  <si>
    <t>flower bracket</t>
  </si>
  <si>
    <t>13:37:06.980 [http-bio-8080-exec-6074] INFO  - EVENT</t>
  </si>
  <si>
    <t>Is there maybe something wrong with the invocation of function 'setStart' in function 'addComments' at line 96 (e.g., should be at a different place in the code, should invoke a different function, has unanticipated side effects, return value is improperly used, etc.)</t>
  </si>
  <si>
    <t xml:space="preserve">have the variable set wrong </t>
  </si>
  <si>
    <t>11:55:08.357 [http-bio-8080-exec-6019] INFO  - EVENT</t>
  </si>
  <si>
    <t>374eA-1e5g-5-2-6</t>
  </si>
  <si>
    <t>14:31:40.702 [http-bio-8080-exec-6088] INFO  - EVENT</t>
  </si>
  <si>
    <t xml:space="preserve">everything LOOKS to be in order. </t>
  </si>
  <si>
    <t>22:19:58.463 [http-bio-8080-exec-6107] INFO  - EVENT</t>
  </si>
  <si>
    <t>I think it's fine.</t>
  </si>
  <si>
    <t>02:24:10.585 [http-bio-8080-exec-6107] INFO  - EVENT</t>
  </si>
  <si>
    <t>11:55:58.243 [http-bio-8080-exec-6019] INFO  - EVENT</t>
  </si>
  <si>
    <t>13:46:56.392 [http-bio-8080-exec-6077] INFO  - EVENT</t>
  </si>
  <si>
    <t xml:space="preserve">Capitizaion error </t>
  </si>
  <si>
    <t>09:03:12.183 [http-bio-8080-exec-6111] INFO  - EVENT</t>
  </si>
  <si>
    <t>Not there</t>
  </si>
  <si>
    <t>11:41:50.224 [http-bio-8080-exec-6112] INFO  - EVENT</t>
  </si>
  <si>
    <t>no. looks good</t>
  </si>
  <si>
    <t>11:56:27.425 [http-bio-8080-exec-6016] INFO  - EVENT</t>
  </si>
  <si>
    <t>373EG-3I0a372</t>
  </si>
  <si>
    <t>20:37:58.724 [http-bio-8080-exec-6104] INFO  - EVENT</t>
  </si>
  <si>
    <t>I think this needs more symbols in the code to show what you are trying to get</t>
  </si>
  <si>
    <t>11:57:27.248 [http-bio-8080-exec-6016] INFO  - EVENT</t>
  </si>
  <si>
    <t>13:37:28.060 [http-bio-8080-exec-6061] INFO  - EVENT</t>
  </si>
  <si>
    <t>I think scope item is set to wrong variable</t>
  </si>
  <si>
    <t>11:57:32.535 [http-bio-8080-exec-6015] INFO  - EVENT</t>
  </si>
  <si>
    <t>10:28:18.408 [http-bio-8080-exec-5939] INFO  - EVENT</t>
  </si>
  <si>
    <t>10:21:03.242 [http-bio-8080-exec-5965] INFO  - EVENT</t>
  </si>
  <si>
    <t>May be I don't know what's wrong with this code.</t>
  </si>
  <si>
    <t>13:17:01.650 [http-bio-8080-exec-6059] INFO  - EVENT</t>
  </si>
  <si>
    <t>11:58:02.607 [http-bio-8080-exec-6016] INFO  - EVENT</t>
  </si>
  <si>
    <t>22:31:00.826 [http-bio-8080-exec-6101] INFO  - EVENT</t>
  </si>
  <si>
    <t>Null Pointer Exception</t>
  </si>
  <si>
    <t>14:22:54.230 [http-bio-8080-exec-6087] INFO  - EVENT</t>
  </si>
  <si>
    <t>372gA-9e-9a2-90</t>
  </si>
  <si>
    <t>15:55:05.461 [http-bio-8080-exec-6088] INFO  - EVENT</t>
  </si>
  <si>
    <t>Not real sure.</t>
  </si>
  <si>
    <t>00:39:55.024 [http-bio-8080-exec-6101] INFO  - EVENT</t>
  </si>
  <si>
    <t>Wrong method applied in this. recheck</t>
  </si>
  <si>
    <t>371aa0I-6i3-94</t>
  </si>
  <si>
    <t>06:33:59.126 [http-bio-8080-exec-6101] INFO  - EVENT</t>
  </si>
  <si>
    <t>know the layout, not the vocabulary</t>
  </si>
  <si>
    <t>20:03:52.571 [http-bio-8080-exec-6088] INFO  - EVENT</t>
  </si>
  <si>
    <t>Correct</t>
  </si>
  <si>
    <t>15:14:44.593 [http-bio-8080-exec-6097] INFO  - EVENT</t>
  </si>
  <si>
    <t>11:49:24.773 [http-bio-8080-exec-6007] INFO  - EVENT</t>
  </si>
  <si>
    <t>should be at a different place in the code</t>
  </si>
  <si>
    <t>14:49:20.966 [http-bio-8080-exec-6103] INFO  - EVENT</t>
  </si>
  <si>
    <t>11:50:40.825 [http-bio-8080-exec-6108] INFO  - EVENT</t>
  </si>
  <si>
    <t>it follows the procedure. No error occured.</t>
  </si>
  <si>
    <t>10:20:42.099 [http-bio-8080-exec-5943] INFO  - EVENT</t>
  </si>
  <si>
    <t>I can't say what's wrong with this one.</t>
  </si>
  <si>
    <t>20:03:12.232 [http-bio-8080-exec-6104] INFO  - EVENT</t>
  </si>
  <si>
    <t>This should give correct result</t>
  </si>
  <si>
    <t>370AG3c5a850</t>
  </si>
  <si>
    <t>Calls a wrong type</t>
  </si>
  <si>
    <t>23:12:53.132 [http-bio-8080-exec-6107] INFO  - EVENT</t>
  </si>
  <si>
    <t>at times Program execution causes NullPointerException</t>
  </si>
  <si>
    <t>09:44:00.499 [http-bio-8080-exec-5937] INFO  - EVENT</t>
  </si>
  <si>
    <t>There seems to be some missing information.</t>
  </si>
  <si>
    <t>05:24:08.250 [http-bio-8080-exec-6095] INFO  - EVENT</t>
  </si>
  <si>
    <t>08:45:11.999 [http-bio-8080-exec-6112] INFO  - EVENT</t>
  </si>
  <si>
    <t>looks funny.</t>
  </si>
  <si>
    <t>12:05:45.707 [http-bio-8080-exec-6011] INFO  - EVENT</t>
  </si>
  <si>
    <t>18:24:48.581 [http-bio-8080-exec-6088] INFO  - EVENT</t>
  </si>
  <si>
    <t>It looks fine to me, might be a problem elsewhere</t>
  </si>
  <si>
    <t>09:20:11.957 [http-bio-8080-exec-5917] INFO  - EVENT</t>
  </si>
  <si>
    <t>Is there maybe something wrong with the body of the conditional clause between lines 57 and 65 (e.g., enters the wrong branch, makes a call to a null pointer, calls a wrong type, etc.)?</t>
  </si>
  <si>
    <t>02:19:36.398 [http-bio-8080-exec-6107] INFO  - EVENT</t>
  </si>
  <si>
    <t>19:10:10.533 [http-bio-8080-exec-6098] INFO  - EVENT</t>
  </si>
  <si>
    <t>needs a qualifier</t>
  </si>
  <si>
    <t>11:50:19.420 [http-bio-8080-exec-6102] INFO  - EVENT</t>
  </si>
  <si>
    <t>it troubles me. Here have both the chances.</t>
  </si>
  <si>
    <t>21:24:02.259 [http-bio-8080-exec-6102] INFO  - EVENT</t>
  </si>
  <si>
    <t>It may be</t>
  </si>
  <si>
    <t>13:47:53.502 [http-bio-8080-exec-6109] INFO  - EVENT</t>
  </si>
  <si>
    <t>it probabaly not</t>
  </si>
  <si>
    <t>10:34:01.746 [http-bio-8080-exec-5978] INFO  - EVENT</t>
  </si>
  <si>
    <t>I can not tell</t>
  </si>
  <si>
    <t>22:30:13.372 [http-bio-8080-exec-6107] INFO  - EVENT</t>
  </si>
  <si>
    <t>16:52:11.261 [http-bio-8080-exec-6098] INFO  - EVENT</t>
  </si>
  <si>
    <t>11:42:12.452 [http-bio-8080-exec-6102] INFO  - EVENT</t>
  </si>
  <si>
    <t>Is there maybe something wrong with the invocation of function 'setDraft' in function 'addComments' at line 109 (e.g., should be at a different place in the code, should invoke a different function, has unanticipated side effects, return value is improperly used, etc.)</t>
  </si>
  <si>
    <t>06:33:37.828 [http-bio-8080-exec-6112] INFO  - EVENT</t>
  </si>
  <si>
    <t>time will tell</t>
  </si>
  <si>
    <t>13:26:30.961 [http-bio-8080-exec-6064] INFO  - EVENT</t>
  </si>
  <si>
    <t>Is there maybe something wrong with the 'For-loop' construct at line 94 (e.g., incorrect initialization, wrong counter increment, wrong exit condition, etc.)?</t>
  </si>
  <si>
    <t>10:57:50.335 [http-bio-8080-exec-5997] INFO  - EVENT</t>
  </si>
  <si>
    <t>367Gi-4g0I5-3-5</t>
  </si>
  <si>
    <t>18:24:02.465 [http-bio-8080-exec-6104] INFO  - EVENT</t>
  </si>
  <si>
    <t>there is an issue with the function in this case.</t>
  </si>
  <si>
    <t>17:17:26.955 [http-bio-8080-exec-6094] INFO  - EVENT</t>
  </si>
  <si>
    <t>221EE-8I-7a5-67</t>
  </si>
  <si>
    <t>09:21:15.861 [http-bio-8080-exec-5937] INFO  - EVENT</t>
  </si>
  <si>
    <t>value must be not null</t>
  </si>
  <si>
    <t>00:07:45.652 [http-bio-8080-exec-6101] INFO  - EVENT</t>
  </si>
  <si>
    <t>142Ie1e0i376</t>
  </si>
  <si>
    <t>Is there maybe something wrong with the invocation of function 'equals' in function 'acquireExclusiveReadLock' at line 82 (e.g., should be at a different place in the code, should invoke a different function, has unanticipated side effects, return value is improperly used, etc.)</t>
  </si>
  <si>
    <t>14:32:33.950 [http-bio-8080-exec-6083] INFO  - EVENT</t>
  </si>
  <si>
    <t>everything looks to be in order. It may need to be inside the () though</t>
  </si>
  <si>
    <t>11:49:19.922 [http-bio-8080-exec-6112] INFO  - EVENT</t>
  </si>
  <si>
    <t>It does not follow the directions. So it contain fault.</t>
  </si>
  <si>
    <t>06:28:16.374 [http-bio-8080-exec-6112] INFO  - EVENT</t>
  </si>
  <si>
    <t>probably</t>
  </si>
  <si>
    <t>09:08:45.010 [http-bio-8080-exec-5925] INFO  - EVENT</t>
  </si>
  <si>
    <t>12:24:19.095 [http-bio-8080-exec-6103] INFO  - EVENT</t>
  </si>
  <si>
    <t>27EG9i8e-63-7</t>
  </si>
  <si>
    <t>Is there maybe something wrong with the invocation of function 'getComments' in function 'addComments' at line 115 (e.g., should be at a different place in the code, should invoke a different function, has unanticipated side effects, return value is improperly used, etc.)</t>
  </si>
  <si>
    <t>seems ok</t>
  </si>
  <si>
    <t>12:13:58.569 [http-bio-8080-exec-6015] INFO  - EVENT</t>
  </si>
  <si>
    <t>10:30:15.451 [http-bio-8080-exec-5974] INFO  - EVENT</t>
  </si>
  <si>
    <t>12:14:24.725 [http-bio-8080-exec-6101] INFO  - EVENT</t>
  </si>
  <si>
    <t xml:space="preserve">I can't really tell from this code. </t>
  </si>
  <si>
    <t>20:01:36.290 [http-bio-8080-exec-6104] INFO  - EVENT</t>
  </si>
  <si>
    <t>I believe there is a wrong counter increment</t>
  </si>
  <si>
    <t>13:45:55.594 [http-bio-8080-exec-6080] INFO  - EVENT</t>
  </si>
  <si>
    <t>varibles and parametes look fine</t>
  </si>
  <si>
    <t>12:36:10.790 [http-bio-8080-exec-6022] INFO  - EVENT</t>
  </si>
  <si>
    <t>365ci-2i0i-47-4</t>
  </si>
  <si>
    <t>05:23:46.533 [http-bio-8080-exec-6111] INFO  - EVENT</t>
  </si>
  <si>
    <t>20:08:21.945 [http-bio-8080-exec-6102] INFO  - EVENT</t>
  </si>
  <si>
    <t>Lines between60 and 66</t>
  </si>
  <si>
    <t>11:35:52.664 [http-bio-8080-exec-6016] INFO  - EVENT</t>
  </si>
  <si>
    <t>364GI-4a-6a-40-4</t>
  </si>
  <si>
    <t>13:30:12.045 [http-bio-8080-exec-6065] INFO  - EVENT</t>
  </si>
  <si>
    <t>310eG-9a5A-9-3-8</t>
  </si>
  <si>
    <t>Tricky, not sure</t>
  </si>
  <si>
    <t>08:44:20.516 [http-bio-8080-exec-6111] INFO  - EVENT</t>
  </si>
  <si>
    <t>Everything is fine.</t>
  </si>
  <si>
    <t>10:15:21.891 [http-bio-8080-exec-5939] INFO  - EVENT</t>
  </si>
  <si>
    <t>No issue</t>
  </si>
  <si>
    <t>12:30:01.894 [http-bio-8080-exec-6030] INFO  - EVENT</t>
  </si>
  <si>
    <t>11:10:48.522 [http-bio-8080-exec-6102] INFO  - EVENT</t>
  </si>
  <si>
    <t>39Ai-1a7g050</t>
  </si>
  <si>
    <t>i couldnt understand</t>
  </si>
  <si>
    <t>362Ic-5e9C-723</t>
  </si>
  <si>
    <t>23:56:41.788 [http-bio-8080-exec-6104] INFO  - EVENT</t>
  </si>
  <si>
    <t>22:29:51.256 [http-bio-8080-exec-6110] INFO  - EVENT</t>
  </si>
  <si>
    <t>something wrong with the invocation of function</t>
  </si>
  <si>
    <t>12:19:02.413 [http-bio-8080-exec-6025] INFO  - EVENT</t>
  </si>
  <si>
    <t>14:32:30.458 [http-bio-8080-exec-6087] INFO  - EVENT</t>
  </si>
  <si>
    <t>I think there is nothing wrong.</t>
  </si>
  <si>
    <t>12:16:46.583 [http-bio-8080-exec-6103] INFO  - EVENT</t>
  </si>
  <si>
    <t xml:space="preserve">It looks ok to me, could form an error message possibly. </t>
  </si>
  <si>
    <t>07:19:13.433 [http-bio-8080-exec-6112] INFO  - EVENT</t>
  </si>
  <si>
    <t>79Ae-5e7a003</t>
  </si>
  <si>
    <t>It will work fine</t>
  </si>
  <si>
    <t>11:50:37.378 [http-bio-8080-exec-6007] INFO  - EVENT</t>
  </si>
  <si>
    <t>361Gg-2g5c082</t>
  </si>
  <si>
    <t>10:21:58.763 [http-bio-8080-exec-5950] INFO  - EVENT</t>
  </si>
  <si>
    <t>I am not sure what is the problem with this code</t>
  </si>
  <si>
    <t>09:41:36.612 [http-bio-8080-exec-6109] INFO  - EVENT</t>
  </si>
  <si>
    <t>no issue</t>
  </si>
  <si>
    <t>14:52:53.307 [http-bio-8080-exec-6097] INFO  - EVENT</t>
  </si>
  <si>
    <t>code error</t>
  </si>
  <si>
    <t>09:40:32.109 [http-bio-8080-exec-6107] INFO  - EVENT</t>
  </si>
  <si>
    <t>nothing wrong</t>
  </si>
  <si>
    <t>12:44:57.646 [http-bio-8080-exec-6051] INFO  - EVENT</t>
  </si>
  <si>
    <t>NegativeArraySizeException for data larger than 2GB</t>
  </si>
  <si>
    <t>09:42:17.146 [http-bio-8080-exec-6101] INFO  - EVENT</t>
  </si>
  <si>
    <t>i think so</t>
  </si>
  <si>
    <t>13:26:13.568 [http-bio-8080-exec-6052] INFO  - EVENT</t>
  </si>
  <si>
    <t>22:25:39.375 [http-bio-8080-exec-6106] INFO  - EVENT</t>
  </si>
  <si>
    <t>171Gc-7c9E004</t>
  </si>
  <si>
    <t>Looks to be ok</t>
  </si>
  <si>
    <t>15:17:06.237 [http-bio-8080-exec-6099] INFO  - EVENT</t>
  </si>
  <si>
    <t>291eg4A8g-4-2-6</t>
  </si>
  <si>
    <t>Do a range check before so the exception will not be thrown.</t>
  </si>
  <si>
    <t>11:35:29.343 [http-bio-8080-exec-6013] INFO  - EVENT</t>
  </si>
  <si>
    <t>i am not sure about the result</t>
  </si>
  <si>
    <t>12:30:15.826 [http-bio-8080-exec-6025] INFO  - EVENT</t>
  </si>
  <si>
    <t>357Aa7i-9g8-20</t>
  </si>
  <si>
    <t>I do not believe that there is anything wrong with this</t>
  </si>
  <si>
    <t>358CC0i-4e8-6-6</t>
  </si>
  <si>
    <t>17:48:49.709 [http-bio-8080-exec-6090] INFO  - EVENT</t>
  </si>
  <si>
    <t>Is there maybe something wrong with the invocation of function 'size' in function 'merge' at line 264 (e.g., should be at a different place in the code, should invoke a different function, has unanticipated side effects, return value is improperly used, etc.)</t>
  </si>
  <si>
    <t>13:28:14.694 [http-bio-8080-exec-6094] INFO  - EVENT</t>
  </si>
  <si>
    <t>18:24:26.750 [http-bio-8080-exec-6079] INFO  - EVENT</t>
  </si>
  <si>
    <t>Might be using the wrong function, there are better options</t>
  </si>
  <si>
    <t>12:24:10.026 [http-bio-8080-exec-6029] INFO  - EVENT</t>
  </si>
  <si>
    <t>09:17:30.795 [http-bio-8080-exec-5926] INFO  - EVENT</t>
  </si>
  <si>
    <t>it is wright option</t>
  </si>
  <si>
    <t>17:12:02.646 [http-bio-8080-exec-6079] INFO  - EVENT</t>
  </si>
  <si>
    <t>return statement is wrong</t>
  </si>
  <si>
    <t>07:20:09.542 [http-bio-8080-exec-6107] INFO  - EVENT</t>
  </si>
  <si>
    <t>75iA-3A-6G-43-3</t>
  </si>
  <si>
    <t>attributes are wrong in some cases</t>
  </si>
  <si>
    <t>15:48:20.602 [http-bio-8080-exec-6090] INFO  - EVENT</t>
  </si>
  <si>
    <t>I don't know java</t>
  </si>
  <si>
    <t>15:57:15.549 [http-bio-8080-exec-6099] INFO  - EVENT</t>
  </si>
  <si>
    <t>should be fttp files</t>
  </si>
  <si>
    <t>12:24:58.862 [http-bio-8080-exec-6034] INFO  - EVENT</t>
  </si>
  <si>
    <t>12:55:21.173 [http-bio-8080-exec-6051] INFO  - EVENT</t>
  </si>
  <si>
    <t>sleep</t>
  </si>
  <si>
    <t>21:35:22.491 [http-bio-8080-exec-6102] INFO  - EVENT</t>
  </si>
  <si>
    <t>182aG-4i8E-46-4</t>
  </si>
  <si>
    <t>It doesn't seem like there may be an error in the area.</t>
  </si>
  <si>
    <t>11:44:54.131 [http-bio-8080-exec-6011] INFO  - EVENT</t>
  </si>
  <si>
    <t>remove paretheses</t>
  </si>
  <si>
    <t>12:43:33.277 [http-bio-8080-exec-6030] INFO  - EVENT</t>
  </si>
  <si>
    <t>..</t>
  </si>
  <si>
    <t>20:37:37.658 [http-bio-8080-exec-6090] INFO  - EVENT</t>
  </si>
  <si>
    <t>This should have more symbols in order to work.</t>
  </si>
  <si>
    <t>04:37:39.068 [http-bio-8080-exec-6095] INFO  - EVENT</t>
  </si>
  <si>
    <t>public Counter(IReviewScopeItem item) {</t>
  </si>
  <si>
    <t>354CG-4e0g-50-4</t>
  </si>
  <si>
    <t>14:52:29.456 [http-bio-8080-exec-6077] INFO  - EVENT</t>
  </si>
  <si>
    <t>12:28:26.979 [http-bio-8080-exec-6035] INFO  - EVENT</t>
  </si>
  <si>
    <t xml:space="preserve">No I do not believe that there is </t>
  </si>
  <si>
    <t>01:58:46.964 [http-bio-8080-exec-6109] INFO  - EVENT</t>
  </si>
  <si>
    <t>11:34:17.800 [http-bio-8080-exec-6011] INFO  - EVENT</t>
  </si>
  <si>
    <t xml:space="preserve"> i am not sure about the result</t>
  </si>
  <si>
    <t>19:12:17.638 [http-bio-8080-exec-6090] INFO  - EVENT</t>
  </si>
  <si>
    <t>improper value code</t>
  </si>
  <si>
    <t>353aA-4c0g0-2-9</t>
  </si>
  <si>
    <t>01:58:41.352 [http-bio-8080-exec-6103] INFO  - EVENT</t>
  </si>
  <si>
    <t>needs different parameters</t>
  </si>
  <si>
    <t>13:47:00.379 [http-bio-8080-exec-6076] INFO  - EVENT</t>
  </si>
  <si>
    <t>13:03:11.240 [http-bio-8080-exec-6057] INFO  - EVENT</t>
  </si>
  <si>
    <t>should invoke a different function</t>
  </si>
  <si>
    <t>10:34:07.427 [http-bio-8080-exec-5975] INFO  - EVENT</t>
  </si>
  <si>
    <t xml:space="preserve">i can be manageable  </t>
  </si>
  <si>
    <t>14:32:55.503 [http-bio-8080-exec-6084] INFO  - EVENT</t>
  </si>
  <si>
    <t>12:27:18.137 [http-bio-8080-exec-6025] INFO  - EVENT</t>
  </si>
  <si>
    <t>13:34:04.125 [http-bio-8080-exec-6058] INFO  - EVENT</t>
  </si>
  <si>
    <t>305gI-5E-9g3-2-3</t>
  </si>
  <si>
    <t>There is no problems.</t>
  </si>
  <si>
    <t>13:02:24.200 [http-bio-8080-exec-6053] INFO  - EVENT</t>
  </si>
  <si>
    <t>Is the body of the 'While-loop' between lines 55 and 105 possibly not producing what it is supposed to (e.g., does not compute the expected result, does not exit at the expected iteration, etc.)?</t>
  </si>
  <si>
    <t>long lastModified 
 Long.MIN_VALUE</t>
  </si>
  <si>
    <t>09:16:30.425 [http-bio-8080-exec-5919] INFO  - EVENT</t>
  </si>
  <si>
    <t>should invoke different function</t>
  </si>
  <si>
    <t>01:08:03.225 [http-bio-8080-exec-6103] INFO  - EVENT</t>
  </si>
  <si>
    <t>139ig1A2e931</t>
  </si>
  <si>
    <t>09:59:09.542 [http-bio-8080-exec-5958] INFO  - EVENT</t>
  </si>
  <si>
    <t>I cant tell this one</t>
  </si>
  <si>
    <t>07:13:45.532 [http-bio-8080-exec-6102] INFO  - EVENT</t>
  </si>
  <si>
    <t>its correct</t>
  </si>
  <si>
    <t>13:47:00.601 [http-bio-8080-exec-6084] INFO  - EVENT</t>
  </si>
  <si>
    <t>15:16:42.118 [http-bio-8080-exec-6098] INFO  - EVENT</t>
  </si>
  <si>
    <t>check for element so there won't be a NoSuchElementException thrown.</t>
  </si>
  <si>
    <t>14:07:29.686 [http-bio-8080-exec-6077] INFO  - EVENT</t>
  </si>
  <si>
    <t xml:space="preserve">I cant find an error </t>
  </si>
  <si>
    <t>13:45:58.056 [http-bio-8080-exec-6067] INFO  - EVENT</t>
  </si>
  <si>
    <t>11:41:29.178 [http-bio-8080-exec-6111] INFO  - EVENT</t>
  </si>
  <si>
    <t>Is there maybe something wrong with the invocation of function 'max' in function 'merge' at line 248 (e.g., should be at a different place in the code, should invoke a different function, has unanticipated side effects, return value is improperly used, etc.)</t>
  </si>
  <si>
    <t>12:57:09.522 [http-bio-8080-exec-6043] INFO  - EVENT</t>
  </si>
  <si>
    <t>good survey</t>
  </si>
  <si>
    <t>09:21:18.274 [http-bio-8080-exec-5930] INFO  - EVENT</t>
  </si>
  <si>
    <t>caculateintsize</t>
  </si>
  <si>
    <t>00:38:34.740 [http-bio-8080-exec-6104] INFO  - EVENT</t>
  </si>
  <si>
    <t>Wrong algorithm applied</t>
  </si>
  <si>
    <t>we can use this for good operations</t>
  </si>
  <si>
    <t>06:34:40.896 [http-bio-8080-exec-6103] INFO  - EVENT</t>
  </si>
  <si>
    <t>Is there maybe something wrong with the body of the conditional clause between lines 110 and 112 (e.g., enters the wrong branch, makes a call to a null pointer, calls a wrong type, etc.)?</t>
  </si>
  <si>
    <t>command</t>
  </si>
  <si>
    <t>351gi1a0G926</t>
  </si>
  <si>
    <t>00:40:56.048 [http-bio-8080-exec-6104] INFO  - EVENT</t>
  </si>
  <si>
    <t>350II6I9e8-8-3</t>
  </si>
  <si>
    <t>11:35:25.501 [http-bio-8080-exec-6005] INFO  - EVENT</t>
  </si>
  <si>
    <t>It doesn't exit at the expected iteration</t>
  </si>
  <si>
    <t>13:45:58.274 [http-bio-8080-exec-6061] INFO  - EVENT</t>
  </si>
  <si>
    <t>11:16:02.584 [http-bio-8080-exec-5964] INFO  - EVENT</t>
  </si>
  <si>
    <t>parameters used here to create users function</t>
  </si>
  <si>
    <t>12:31:08.868 [http-bio-8080-exec-6040] INFO  - EVENT</t>
  </si>
  <si>
    <t>12:28:52.763 [http-bio-8080-exec-6027] INFO  - EVENT</t>
  </si>
  <si>
    <t>The size appears to be unspecified</t>
  </si>
  <si>
    <t>09:23:31.872 [http-bio-8080-exec-5914] INFO  - EVENT</t>
  </si>
  <si>
    <t>not defined for variables</t>
  </si>
  <si>
    <t>12:20:47.179 [http-bio-8080-exec-6101] INFO  - EVENT</t>
  </si>
  <si>
    <t>10:41:35.004 [http-bio-8080-exec-5939] INFO  - EVENT</t>
  </si>
  <si>
    <t>Is there maybe something wrong with the invocation of function 'get' in function 'convertScopeToDescription' at line 78 (e.g., should be at a different place in the code, should invoke a different function, has unanticipated side effects, return value is improperly used, etc.)</t>
  </si>
  <si>
    <t>it looks correct</t>
  </si>
  <si>
    <t>17:49:15.827 [http-bio-8080-exec-6101] INFO  - EVENT</t>
  </si>
  <si>
    <t>na</t>
  </si>
  <si>
    <t>12:32:03.613 [http-bio-8080-exec-6037] INFO  - EVENT</t>
  </si>
  <si>
    <t>22:38:42.584 [http-bio-8080-exec-6104] INFO  - EVENT</t>
  </si>
  <si>
    <t>09:58:44.388 [http-bio-8080-exec-5949] INFO  - EVENT</t>
  </si>
  <si>
    <t xml:space="preserve">It should be in a different place </t>
  </si>
  <si>
    <t>21:25:20.996 [http-bio-8080-exec-6104] INFO  - EVENT</t>
  </si>
  <si>
    <t>the invocation of function 'getVersion' in function 'merge</t>
  </si>
  <si>
    <t>22:30:39.636 [http-bio-8080-exec-6094] INFO  - EVENT</t>
  </si>
  <si>
    <t>calculateNumPopulatedBytes</t>
  </si>
  <si>
    <t>02:13:38.520 [http-bio-8080-exec-6107] INFO  - EVENT</t>
  </si>
  <si>
    <t>115aa0I-6I860</t>
  </si>
  <si>
    <t>i dont know..</t>
  </si>
  <si>
    <t>20:06:49.306 [http-bio-8080-exec-6088] INFO  - EVENT</t>
  </si>
  <si>
    <t>It doesnt have enough info</t>
  </si>
  <si>
    <t>12:54:18.957 [http-bio-8080-exec-6052] INFO  - EVENT</t>
  </si>
  <si>
    <t>14:10:22.533 [http-bio-8080-exec-6064] INFO  - EVENT</t>
  </si>
  <si>
    <t>Is there maybe something wrong with the body of the conditional clause between lines 547 and 554 (e.g., enters the wrong branch, makes a call to a null pointer, calls a wrong type, etc.)?</t>
  </si>
  <si>
    <t>16:53:08.500 [http-bio-8080-exec-6090] INFO  - EVENT</t>
  </si>
  <si>
    <t>needs different parameters to produce the correct result</t>
  </si>
  <si>
    <t>22:28:36.002 [http-bio-8080-exec-6101] INFO  - EVENT</t>
  </si>
  <si>
    <t>NegativeArraySizeException</t>
  </si>
  <si>
    <t>348Ee7c0i-2-48</t>
  </si>
  <si>
    <t>09:23:58.722 [http-bio-8080-exec-5937] INFO  - EVENT</t>
  </si>
  <si>
    <t>exception occur because of scope reference issue</t>
  </si>
  <si>
    <t>12:15:06.477 [http-bio-8080-exec-6109] INFO  - EVENT</t>
  </si>
  <si>
    <t xml:space="preserve">The function is producing a correct return value. </t>
  </si>
  <si>
    <t>07:18:33.072 [http-bio-8080-exec-6112] INFO  - EVENT</t>
  </si>
  <si>
    <t>Is there possibly something wrong with the body of function 'addComments' between lines 86 and 119 (e.g., function produces an incorrect return value, return statement is at the wrong place, does not properly handle error situations, etc.)?</t>
  </si>
  <si>
    <t>all are coded correct</t>
  </si>
  <si>
    <t>23:47:03.683 [http-bio-8080-exec-6102] INFO  - EVENT</t>
  </si>
  <si>
    <t>they not using the full command to call a function</t>
  </si>
  <si>
    <t>12:29:05.770 [http-bio-8080-exec-6026] INFO  - EVENT</t>
  </si>
  <si>
    <t>17:10:35.524 [http-bio-8080-exec-6088] INFO  - EVENT</t>
  </si>
  <si>
    <t>13:46:45.580 [http-bio-8080-exec-6071] INFO  - EVENT</t>
  </si>
  <si>
    <t>297GE9e3c290</t>
  </si>
  <si>
    <t>04:00:50.147 [http-bio-8080-exec-6109] INFO  - EVENT</t>
  </si>
  <si>
    <t>14:50:54.838 [http-bio-8080-exec-6089] INFO  - EVENT</t>
  </si>
  <si>
    <t>I see the code is error free</t>
  </si>
  <si>
    <t>12:47:29.546 [http-bio-8080-exec-6049] INFO  - EVENT</t>
  </si>
  <si>
    <t>Should try a try and catch to throw out null values</t>
  </si>
  <si>
    <t>13:13:47.096 [http-bio-8080-exec-6052] INFO  - EVENT</t>
  </si>
  <si>
    <t>10:14:34.409 [http-bio-8080-exec-6111] INFO  - EVENT</t>
  </si>
  <si>
    <t>12:36:54.747 [http-bio-8080-exec-6040] INFO  - EVENT</t>
  </si>
  <si>
    <t>06:35:49.667 [http-bio-8080-exec-6107] INFO  - EVENT</t>
  </si>
  <si>
    <t>Is there maybe something wrong with the invocation of function 'getCurrentAlias' in function 'appendColumn' at line 522 (e.g., should be at a different place in the code, should invoke a different function, has unanticipated side effects, return value is improperly used, etc.)</t>
  </si>
  <si>
    <t>need to see action</t>
  </si>
  <si>
    <t>13:16:11.535 [http-bio-8080-exec-6059] INFO  - EVENT</t>
  </si>
  <si>
    <t>Nik</t>
  </si>
  <si>
    <t>12:16:02.687 [http-bio-8080-exec-6107] INFO  - EVENT</t>
  </si>
  <si>
    <t>28II9c0A-8-6-5</t>
  </si>
  <si>
    <t>10:34:35.067 [http-bio-8080-exec-5973] INFO  - EVENT</t>
  </si>
  <si>
    <t xml:space="preserve">no there is no chance </t>
  </si>
  <si>
    <t>18:14:27.402 [http-bio-8080-exec-6090] INFO  - EVENT</t>
  </si>
  <si>
    <t>hm</t>
  </si>
  <si>
    <t>20:02:23.438 [http-bio-8080-exec-6094] INFO  - EVENT</t>
  </si>
  <si>
    <t>Would have unanticipated side effects</t>
  </si>
  <si>
    <t>346CE6e-2G-1-9-4</t>
  </si>
  <si>
    <t>14:31:19.819 [http-bio-8080-exec-6079] INFO  - EVENT</t>
  </si>
  <si>
    <t>Is it possible that the conditional clause at line 252 has problems (e.g., wrong Boolean operator, wrong comparison, misplaced parentheses, etc.)?</t>
  </si>
  <si>
    <t>too many parentheses</t>
  </si>
  <si>
    <t>20:08:49.957 [http-bio-8080-exec-6098] INFO  - EVENT</t>
  </si>
  <si>
    <t>Wrong invocation</t>
  </si>
  <si>
    <t>01:58:16.358 [http-bio-8080-exec-6095] INFO  - EVENT</t>
  </si>
  <si>
    <t>345GG2a6c-19-9</t>
  </si>
  <si>
    <t>04:38:07.092 [http-bio-8080-exec-6103] INFO  - EVENT</t>
  </si>
  <si>
    <t>String alias;
 getCurrentAlias()++;
 if (skipSet.add(new ColumnTracker(alias, attribute))) {</t>
  </si>
  <si>
    <t>344AE-9c-3E-92-3</t>
  </si>
  <si>
    <t>12:29:51.698 [http-bio-8080-exec-6028] INFO  - EVENT</t>
  </si>
  <si>
    <t>Is there maybe something wrong with the invocation of function 'createLineLocation' in function 'addComments' at line 98 (e.g., should be at a different place in the code, should invoke a different function, has unanticipated side effects, return value is improperly used, etc.)</t>
  </si>
  <si>
    <t>This is in the incorrect location in the code and needs to be moved</t>
  </si>
  <si>
    <t>09:02:51.138 [http-bio-8080-exec-6112] INFO  - EVENT</t>
  </si>
  <si>
    <t>02:10:45.699 [http-bio-8080-exec-6103] INFO  - EVENT</t>
  </si>
  <si>
    <t>118ae-7G9E-6-40</t>
  </si>
  <si>
    <t>Its correct</t>
  </si>
  <si>
    <t>14:30:51.924 [http-bio-8080-exec-6089] INFO  - EVENT</t>
  </si>
  <si>
    <t>get should be currentCommand</t>
  </si>
  <si>
    <t>06:15:46.990 [http-bio-8080-exec-6102] INFO  - EVENT</t>
  </si>
  <si>
    <t>87ge8C-3C1-4-2</t>
  </si>
  <si>
    <t>It is not wrong</t>
  </si>
  <si>
    <t>03:58:20.570 [http-bio-8080-exec-6103] INFO  - EVENT</t>
  </si>
  <si>
    <t>Used Static</t>
  </si>
  <si>
    <t>12:15:34.935 [http-bio-8080-exec-6094] INFO  - EVENT</t>
  </si>
  <si>
    <t xml:space="preserve">The functions has unanticipated side effects. </t>
  </si>
  <si>
    <t>09:21:44.370 [http-bio-8080-exec-5937] INFO  - EVENT</t>
  </si>
  <si>
    <t>conditions should be checked properly</t>
  </si>
  <si>
    <t>06:35:22.158 [http-bio-8080-exec-6101] INFO  - EVENT</t>
  </si>
  <si>
    <t>can not tell</t>
  </si>
  <si>
    <t>15:56:33.836 [http-bio-8080-exec-6094] INFO  - EVENT</t>
  </si>
  <si>
    <t>No</t>
  </si>
  <si>
    <t>01:59:15.743 [http-bio-8080-exec-6108] INFO  - EVENT</t>
  </si>
  <si>
    <t>return statement is at the wrong place</t>
  </si>
  <si>
    <t>23:48:28.961 [http-bio-8080-exec-6110] INFO  - EVENT</t>
  </si>
  <si>
    <t>04:01:18.977 [http-bio-8080-exec-6094] INFO  - EVENT</t>
  </si>
  <si>
    <t xml:space="preserve">CurrentAlias name </t>
  </si>
  <si>
    <t>21:35:52.670 [http-bio-8080-exec-6098] INFO  - EVENT</t>
  </si>
  <si>
    <t>12:45:23.141 [http-bio-8080-exec-6050] INFO  - EVENT</t>
  </si>
  <si>
    <t>09:41:00.599 [http-bio-8080-exec-5941] INFO  - EVENT</t>
  </si>
  <si>
    <t>Everything looks okay.</t>
  </si>
  <si>
    <t>00:08:14.624 [http-bio-8080-exec-6104] INFO  - EVENT</t>
  </si>
  <si>
    <t>Improper function call.</t>
  </si>
  <si>
    <t>21:34:11.349 [http-bio-8080-exec-6102] INFO  - EVENT</t>
  </si>
  <si>
    <t>It is working properly as programmed.</t>
  </si>
  <si>
    <t xml:space="preserve"> does not properly handle error situations</t>
  </si>
  <si>
    <t>21:46:16.412 [http-bio-8080-exec-6103] INFO  - EVENT</t>
  </si>
  <si>
    <t>180ca2E-6i-8-51</t>
  </si>
  <si>
    <t>because it is to be changed as version</t>
  </si>
  <si>
    <t>13:22:00.069 [http-bio-8080-exec-6043] INFO  - EVENT</t>
  </si>
  <si>
    <t>324ag-6G0C-5-6-9</t>
  </si>
  <si>
    <t>the quotes can't just have blank space between them</t>
  </si>
  <si>
    <t>14:23:58.840 [http-bio-8080-exec-6090] INFO  - EVENT</t>
  </si>
  <si>
    <t>No idea.</t>
  </si>
  <si>
    <t>10:14:07.968 [http-bio-8080-exec-5939] INFO  - EVENT</t>
  </si>
  <si>
    <t>22:38:16.466 [http-bio-8080-exec-6103] INFO  - EVENT</t>
  </si>
  <si>
    <t>10:20:20.683 [http-bio-8080-exec-5969] INFO  - EVENT</t>
  </si>
  <si>
    <t>I don't know if there's something wrong with the invocation of sleep function</t>
  </si>
  <si>
    <t>13:41:26.513 [http-bio-8080-exec-6077] INFO  - EVENT</t>
  </si>
  <si>
    <t>There is extra space provided.</t>
  </si>
  <si>
    <t>12:26:04.333 [http-bio-8080-exec-6034] INFO  - EVENT</t>
  </si>
  <si>
    <t xml:space="preserve">nothing wrong in that invocation of function </t>
  </si>
  <si>
    <t>08:44:50.175 [http-bio-8080-exec-6095] INFO  - EVENT</t>
  </si>
  <si>
    <t>No everything is fine.</t>
  </si>
  <si>
    <t>23:46:36.673 [http-bio-8080-exec-6104] INFO  - EVENT</t>
  </si>
  <si>
    <t>14:06:54.816 [http-bio-8080-exec-6083] INFO  - EVENT</t>
  </si>
  <si>
    <t>Is there maybe something wrong with the invocation of function 'setTitle' in function 'addComments' at line 107 (e.g., should be at a different place in the code, should invoke a different function, has unanticipated side effects, return value is improperly used, etc.)</t>
  </si>
  <si>
    <t>12:48:02.032 [http-bio-8080-exec-6050] INFO  - EVENT</t>
  </si>
  <si>
    <t>11:51:10.635 [http-bio-8080-exec-6102] INFO  - EVENT</t>
  </si>
  <si>
    <t>No error found. It is based on the procedure.</t>
  </si>
  <si>
    <t>15:01:00.858 [http-bio-8080-exec-6079] INFO  - EVENT</t>
  </si>
  <si>
    <t xml:space="preserve"> code have some problem</t>
  </si>
  <si>
    <t>21:48:47.511 [http-bio-8080-exec-6102] INFO  - EVENT</t>
  </si>
  <si>
    <t>to remove the comma.</t>
  </si>
  <si>
    <t>335Eg-3G-1c-57-6</t>
  </si>
  <si>
    <t>13:18:06.792 [http-bio-8080-exec-6045] INFO  - EVENT</t>
  </si>
  <si>
    <t>need to delete code "stringbuilder" loop</t>
  </si>
  <si>
    <t>23:42:10.224 [http-bio-8080-exec-6107] INFO  - EVENT</t>
  </si>
  <si>
    <t>21:26:10.363 [http-bio-8080-exec-6088] INFO  - EVENT</t>
  </si>
  <si>
    <t>enters the wrong branch, makes a call to a null pointer</t>
  </si>
  <si>
    <t>10:29:52.612 [http-bio-8080-exec-5975] INFO  - EVENT</t>
  </si>
  <si>
    <t>should use try</t>
  </si>
  <si>
    <t>10:49:54.528 [http-bio-8080-exec-5980] INFO  - EVENT</t>
  </si>
  <si>
    <t>Does not compute the expected result</t>
  </si>
  <si>
    <t>11:14:21.729 [http-bio-8080-exec-5998] INFO  - EVENT</t>
  </si>
  <si>
    <t>yes we should invoke</t>
  </si>
  <si>
    <t>14:06:48.999 [http-bio-8080-exec-6113] INFO  - EVENT</t>
  </si>
  <si>
    <t>I am unsure if there is errors</t>
  </si>
  <si>
    <t>12:44:42.950 [http-bio-8080-exec-6048] INFO  - EVENT</t>
  </si>
  <si>
    <t>333IE9A-5c-97-4</t>
  </si>
  <si>
    <t>21:16:20.347 [http-bio-8080-exec-6103] INFO  - EVENT</t>
  </si>
  <si>
    <t>spacing</t>
  </si>
  <si>
    <t>23:26:51.048 [http-bio-8080-exec-6110] INFO  - EVENT</t>
  </si>
  <si>
    <t>151cI-9g-8I-51-4</t>
  </si>
  <si>
    <t>No errors</t>
  </si>
  <si>
    <t>12:53:31.497 [http-bio-8080-exec-6050] INFO  - EVENT</t>
  </si>
  <si>
    <t>13:44:23.112 [http-bio-8080-exec-6071] INFO  - EVENT</t>
  </si>
  <si>
    <t>incorect parmameter</t>
  </si>
  <si>
    <t>332Ce-6g-3a440</t>
  </si>
  <si>
    <t>I would need more code</t>
  </si>
  <si>
    <t>16:52:41.709 [http-bio-8080-exec-6088] INFO  - EVENT</t>
  </si>
  <si>
    <t>should be a different place in the code</t>
  </si>
  <si>
    <t>09:12:47.653 [http-bio-8080-exec-5916] INFO  - EVENT</t>
  </si>
  <si>
    <t>get(what?)  seems to be missing a parameter.</t>
  </si>
  <si>
    <t>20:36:55.206 [http-bio-8080-exec-6088] INFO  - EVENT</t>
  </si>
  <si>
    <t>14:32:11.324 [http-bio-8080-exec-6090] INFO  - EVENT</t>
  </si>
  <si>
    <t>not totally sure about that one. I know basic java. I'm not THAT advanced yet</t>
  </si>
  <si>
    <t>02:23:43.933 [http-bio-8080-exec-6102] INFO  - EVENT</t>
  </si>
  <si>
    <t>calculateVIntSize</t>
  </si>
  <si>
    <t>13:16:40.462 [http-bio-8080-exec-6047] INFO  - EVENT</t>
  </si>
  <si>
    <t>14:04:33.157 [http-bio-8080-exec-6113] INFO  - EVENT</t>
  </si>
  <si>
    <t>14:24:37.000 [http-bio-8080-exec-6077] INFO  - EVENT</t>
  </si>
  <si>
    <t>That doesn't seem to be causing the issue.</t>
  </si>
  <si>
    <t>18:22:47.878 [http-bio-8080-exec-6104] INFO  - EVENT</t>
  </si>
  <si>
    <t>The return value is improperly used in my opinion, use something different</t>
  </si>
  <si>
    <t>16:53:39.373 [http-bio-8080-exec-6088] INFO  - EVENT</t>
  </si>
  <si>
    <t>makes a call to a null pointer</t>
  </si>
  <si>
    <t>12:29:23.642 [http-bio-8080-exec-6030] INFO  - EVENT</t>
  </si>
  <si>
    <t>In this case this would require some experimenting so see if there are issues with this</t>
  </si>
  <si>
    <t>22:23:13.847 [http-bio-8080-exec-6107] INFO  - EVENT</t>
  </si>
  <si>
    <t>Look to be high difficulty</t>
  </si>
  <si>
    <t>11:51:08.409 [http-bio-8080-exec-5987] INFO  - EVENT</t>
  </si>
  <si>
    <t>does not compute the expected result</t>
  </si>
  <si>
    <t>17:47:56.738 [http-bio-8080-exec-6088] INFO  - EVENT</t>
  </si>
  <si>
    <t>seems fine</t>
  </si>
  <si>
    <t>07:19:45.098 [http-bio-8080-exec-6095] INFO  - EVENT</t>
  </si>
  <si>
    <t>in placed in wrong lines</t>
  </si>
  <si>
    <t>15:05:50.293 [http-bio-8080-exec-6089] INFO  - EVENT</t>
  </si>
  <si>
    <t>266cC1C1A640</t>
  </si>
  <si>
    <t>The function variables may not be properly defined in the code.</t>
  </si>
  <si>
    <t>20:06:22.917 [http-bio-8080-exec-6095] INFO  - EVENT</t>
  </si>
  <si>
    <t>Because of the for-loop</t>
  </si>
  <si>
    <t>12:55:29.654 [http-bio-8080-exec-6052] INFO  - EVENT</t>
  </si>
  <si>
    <t>13:27:26.864 [http-bio-8080-exec-6067] INFO  - EVENT</t>
  </si>
  <si>
    <t xml:space="preserve">There lacks a space in between certain characters </t>
  </si>
  <si>
    <t>01:56:56.419 [http-bio-8080-exec-6103] INFO  - EVENT</t>
  </si>
  <si>
    <t>09:18:36.618 [http-bio-8080-exec-5917] INFO  - EVENT</t>
  </si>
  <si>
    <t>this steps works properly</t>
  </si>
  <si>
    <t>23:42:41.868 [http-bio-8080-exec-6094] INFO  - EVENT</t>
  </si>
  <si>
    <t>09:15:11.148 [http-bio-8080-exec-5912] INFO  - EVENT</t>
  </si>
  <si>
    <t>Improperly used</t>
  </si>
  <si>
    <t>10:21:35.131 [http-bio-8080-exec-5964] INFO  - EVENT</t>
  </si>
  <si>
    <t>I can't tell.</t>
  </si>
  <si>
    <t>attribute is null</t>
  </si>
  <si>
    <t>14:21:26.291 [http-bio-8080-exec-6077] INFO  - EVENT</t>
  </si>
  <si>
    <t>The merge function seems to be causing the issue, maybe causing the exception</t>
  </si>
  <si>
    <t>23:49:52.421 [http-bio-8080-exec-6101] INFO  - EVENT</t>
  </si>
  <si>
    <t>16:30:13.576 [http-bio-8080-exec-6095] INFO  - EVENT</t>
  </si>
  <si>
    <t>234gi-5A-4C280</t>
  </si>
  <si>
    <t>10:59:28.382 [http-bio-8080-exec-5987] INFO  - EVENT</t>
  </si>
  <si>
    <t>I sure it is that</t>
  </si>
  <si>
    <t>15:40:51.117 [http-bio-8080-exec-6095] INFO  - EVENT</t>
  </si>
  <si>
    <t>4Ee6C-4a20-7</t>
  </si>
  <si>
    <t>it looks good to me</t>
  </si>
  <si>
    <t>there is an error in line 547</t>
  </si>
  <si>
    <t>18:14:59.566 [http-bio-8080-exec-6094] INFO  - EVENT</t>
  </si>
  <si>
    <t>not sure why</t>
  </si>
  <si>
    <t>09:17:02.720 [http-bio-8080-exec-5926] INFO  - EVENT</t>
  </si>
  <si>
    <t>I can't tell if that causes the problem</t>
  </si>
  <si>
    <t>02:23:02.386 [http-bio-8080-exec-6110] INFO  - EVENT</t>
  </si>
  <si>
    <t>calculateVIntSize dont know about this function</t>
  </si>
  <si>
    <t>21:13:48.625 [http-bio-8080-exec-6101] INFO  - EVENT</t>
  </si>
  <si>
    <t>no error found</t>
  </si>
  <si>
    <t>The name is probably null which causes the nullpointer exception</t>
  </si>
  <si>
    <t>11:49:57.263 [http-bio-8080-exec-6019] INFO  - EVENT</t>
  </si>
  <si>
    <t>specifies the wrong or no return type</t>
  </si>
  <si>
    <t>23:49:17.449 [http-bio-8080-exec-6095] INFO  - EVENT</t>
  </si>
  <si>
    <t>its not the exact code</t>
  </si>
  <si>
    <t>326gi-5i-4I36-5</t>
  </si>
  <si>
    <t>12:29:38.406 [http-bio-8080-exec-6025] INFO  - EVENT</t>
  </si>
  <si>
    <t>Is there maybe something wrong with the invocation of function 'add' in function 'addComments' at line 99 (e.g., should be at a different place in the code, should invoke a different function, has unanticipated side effects, return value is improperly used, etc.)</t>
  </si>
  <si>
    <t>.add is an error here!!</t>
  </si>
  <si>
    <t>12:28:38.660 [http-bio-8080-exec-6028] INFO  - EVENT</t>
  </si>
  <si>
    <t>probably there is  no error i think</t>
  </si>
  <si>
    <t>02:07:33.609 [http-bio-8080-exec-6110] INFO  - EVENT</t>
  </si>
  <si>
    <t>dsfsdf</t>
  </si>
  <si>
    <t>21:24:54.759 [http-bio-8080-exec-6095] INFO  - EVENT</t>
  </si>
  <si>
    <t>function produces an incorrect return value</t>
  </si>
  <si>
    <t>10:30:37.403 [http-bio-8080-exec-5976] INFO  - EVENT</t>
  </si>
  <si>
    <t>11:00:35.584 [http-bio-8080-exec-5964] INFO  - EVENT</t>
  </si>
  <si>
    <t>Vital numbers are missing.</t>
  </si>
  <si>
    <t>325EA8E9g-337</t>
  </si>
  <si>
    <t>10:10:10.462 [http-bio-8080-exec-5964] INFO  - EVENT</t>
  </si>
  <si>
    <t>no value</t>
  </si>
  <si>
    <t>12:39:44.952 [http-bio-8080-exec-6037] INFO  - EVENT</t>
  </si>
  <si>
    <t>dont understasnd</t>
  </si>
  <si>
    <t>19:37:48.474 [http-bio-8080-exec-6104] INFO  - EVENT</t>
  </si>
  <si>
    <t>199GA9C-8C6-67</t>
  </si>
  <si>
    <t>It has unanticipated side effects</t>
  </si>
  <si>
    <t>00:47:13.497 [http-bio-8080-exec-6101] INFO  - EVENT</t>
  </si>
  <si>
    <t>12:21:38.830 [http-bio-8080-exec-6108] INFO  - EVENT</t>
  </si>
  <si>
    <t>Don't know</t>
  </si>
  <si>
    <t>01:06:41.375 [http-bio-8080-exec-6111] INFO  - EVENT</t>
  </si>
  <si>
    <t>I am not sure by this code. I learned on mac.</t>
  </si>
  <si>
    <t>15:13:57.311 [http-bio-8080-exec-6095] INFO  - EVENT</t>
  </si>
  <si>
    <t>Yes, the variable is left blank causing the null pointer exception.</t>
  </si>
  <si>
    <t>13:15:43.996 [http-bio-8080-exec-6051] INFO  - EVENT</t>
  </si>
  <si>
    <t>22:39:28.362 [http-bio-8080-exec-6107] INFO  - EVENT</t>
  </si>
  <si>
    <t>15:14:23.269 [http-bio-8080-exec-6077] INFO  - EVENT</t>
  </si>
  <si>
    <t>03:56:56.611 [http-bio-8080-exec-6108] INFO  - EVENT</t>
  </si>
  <si>
    <t>There's no reason to believe the getParent method of GenericFileOperations objects cant return null</t>
  </si>
  <si>
    <t>13:44:26.928 [http-bio-8080-exec-6061] INFO  - EVENT</t>
  </si>
  <si>
    <t>10:28:58.451 [http-bio-8080-exec-5967] INFO  - EVENT</t>
  </si>
  <si>
    <t>It null-checks every variable.</t>
  </si>
  <si>
    <t>09:13:12.500 [http-bio-8080-exec-5916] INFO  - EVENT</t>
  </si>
  <si>
    <t>Return value is improperly used.</t>
  </si>
  <si>
    <t>21:32:53.289 [http-bio-8080-exec-6090] INFO  - EVENT</t>
  </si>
  <si>
    <t>That can be normal, depending on the server.</t>
  </si>
  <si>
    <t>09:23:14.278 [http-bio-8080-exec-5907] INFO  - EVENT</t>
  </si>
  <si>
    <t>calls a wrong type</t>
  </si>
  <si>
    <t>11:10:46.991 [http-bio-8080-exec-5999] INFO  - EVENT</t>
  </si>
  <si>
    <t>13:44:27.148 [http-bio-8080-exec-6058] INFO  - EVENT</t>
  </si>
  <si>
    <t>23:55:09.039 [http-bio-8080-exec-6102] INFO  - EVENT</t>
  </si>
  <si>
    <t>07:11:47.033 [http-bio-8080-exec-6103] INFO  - EVENT</t>
  </si>
  <si>
    <t>14:32:06.876 [http-bio-8080-exec-6064] INFO  - EVENT</t>
  </si>
  <si>
    <t>I think it alright with the body.</t>
  </si>
  <si>
    <t>04:36:14.166 [http-bio-8080-exec-6102] INFO  - EVENT</t>
  </si>
  <si>
    <t>Require for space</t>
  </si>
  <si>
    <t>02:20:20.180 [http-bio-8080-exec-6110] INFO  - EVENT</t>
  </si>
  <si>
    <t>116ga-1C5a-999</t>
  </si>
  <si>
    <t>Line 62 seems correct.</t>
  </si>
  <si>
    <t>14:30:23.544 [http-bio-8080-exec-6092] INFO  - EVENT</t>
  </si>
  <si>
    <t>I'm not that far into Java lol</t>
  </si>
  <si>
    <t>14:24:06.282 [http-bio-8080-exec-6077] INFO  - EVENT</t>
  </si>
  <si>
    <t>Try using a different function with the convertscopetodescription to try and solve the issue.</t>
  </si>
  <si>
    <t>12:02:32.318 [http-bio-8080-exec-5998] INFO  - EVENT</t>
  </si>
  <si>
    <t>12:26:39.017 [http-bio-8080-exec-6029] INFO  - EVENT</t>
  </si>
  <si>
    <t>some error in that place</t>
  </si>
  <si>
    <t>16:54:14.085 [http-bio-8080-exec-6102] INFO  - EVENT</t>
  </si>
  <si>
    <t>has unanticipated side effects</t>
  </si>
  <si>
    <t>11:48:05.424 [http-bio-8080-exec-6108] INFO  - EVENT</t>
  </si>
  <si>
    <t>The all steps are correct. No error in this body. So it contain no fault.</t>
  </si>
  <si>
    <t>323aE6a-9A-8-52</t>
  </si>
  <si>
    <t>322ie-7i9c-347</t>
  </si>
  <si>
    <t>15:06:25.023 [http-bio-8080-exec-6095] INFO  - EVENT</t>
  </si>
  <si>
    <t>No, the function looks like it will perform it's action as intended.</t>
  </si>
  <si>
    <t>12:30:36.761 [http-bio-8080-exec-6030] INFO  - EVENT</t>
  </si>
  <si>
    <t>this program is not executable to cause null pointer exception</t>
  </si>
  <si>
    <t>03:59:52.680 [http-bio-8080-exec-6112] INFO  - EVENT</t>
  </si>
  <si>
    <t>It's possible the while loop condition never evaluated to true</t>
  </si>
  <si>
    <t>07:17:17.736 [http-bio-8080-exec-6095] INFO  - EVENT</t>
  </si>
  <si>
    <t>I cant understand</t>
  </si>
  <si>
    <t>13:10:06.295 [http-bio-8080-exec-6054] INFO  - EVENT</t>
  </si>
  <si>
    <t>12:27:47.986 [http-bio-8080-exec-6034] INFO  - EVENT</t>
  </si>
  <si>
    <t>i cant understand this program so i cant able to tell</t>
  </si>
  <si>
    <t>13:04:12.147 [http-bio-8080-exec-6054] INFO  - EVENT</t>
  </si>
  <si>
    <t>sometimes there is a problem to get a location</t>
  </si>
  <si>
    <t>16:07:42.057 [http-bio-8080-exec-6103] INFO  - EVENT</t>
  </si>
  <si>
    <t>3gg-7E7E34-2</t>
  </si>
  <si>
    <t xml:space="preserve">check to see if you can use those methods together </t>
  </si>
  <si>
    <t>10:58:38.797 [http-bio-8080-exec-5973] INFO  - EVENT</t>
  </si>
  <si>
    <t>02:14:13.969 [http-bio-8080-exec-6110] INFO  - EVENT</t>
  </si>
  <si>
    <t>15:17:58.935 [http-bio-8080-exec-6089] INFO  - EVENT</t>
  </si>
  <si>
    <t>265GC-7I6c0-60</t>
  </si>
  <si>
    <t>Seems to be formatted properly</t>
  </si>
  <si>
    <t>11:12:04.975 [http-bio-8080-exec-6112] INFO  - EVENT</t>
  </si>
  <si>
    <t>confusing me</t>
  </si>
  <si>
    <t>318Ci3I-6E-614</t>
  </si>
  <si>
    <t>07:53:04.379 [http-bio-8080-exec-6102] INFO  - EVENT</t>
  </si>
  <si>
    <t>14:59:08.421 [http-bio-8080-exec-6077] INFO  - EVENT</t>
  </si>
  <si>
    <t>no chance</t>
  </si>
  <si>
    <t>01:58:22.592 [http-bio-8080-exec-6102] INFO  - EVENT</t>
  </si>
  <si>
    <t>Its correct function</t>
  </si>
  <si>
    <t>12:16:41.810 [http-bio-8080-exec-6108] INFO  - EVENT</t>
  </si>
  <si>
    <t>31EG-9g0e-102</t>
  </si>
  <si>
    <t>Function get is properly invoked.</t>
  </si>
  <si>
    <t>11:57:38.853 [http-bio-8080-exec-6101] INFO  - EVENT</t>
  </si>
  <si>
    <t>33EG-1G-2G-2-35</t>
  </si>
  <si>
    <t>it is functing</t>
  </si>
  <si>
    <t>317aE-9c5C0-5-5</t>
  </si>
  <si>
    <t>13:26:08.714 [http-bio-8080-exec-6043] INFO  - EVENT</t>
  </si>
  <si>
    <t>space is not provided.</t>
  </si>
  <si>
    <t>11:56:16.469 [http-bio-8080-exec-6101] INFO  - EVENT</t>
  </si>
  <si>
    <t>10:10:13.214 [http-bio-8080-exec-5957] INFO  - EVENT</t>
  </si>
  <si>
    <t>12:35:47.757 [http-bio-8080-exec-6028] INFO  - EVENT</t>
  </si>
  <si>
    <t xml:space="preserve">it seems to be properly set up </t>
  </si>
  <si>
    <t>16:56:44.096 [http-bio-8080-exec-6094] INFO  - EVENT</t>
  </si>
  <si>
    <t>237Cc0i-5I36-8</t>
  </si>
  <si>
    <t>Object is required, null is not acceptable.</t>
  </si>
  <si>
    <t>11:43:48.905 [http-bio-8080-exec-6007] INFO  - EVENT</t>
  </si>
  <si>
    <t>316eA5E4E50-9</t>
  </si>
  <si>
    <t>22:04:03.213 [http-bio-8080-exec-6101] INFO  - EVENT</t>
  </si>
  <si>
    <t>173CG-2C1I2-94</t>
  </si>
  <si>
    <t>not divided up enough to know what to do....</t>
  </si>
  <si>
    <t>13:14:33.492 [http-bio-8080-exec-6051] INFO  - EVENT</t>
  </si>
  <si>
    <t>09:16:54.842 [http-bio-8080-exec-5938] INFO  - EVENT</t>
  </si>
  <si>
    <t>function line 4 should look like mapScope()</t>
  </si>
  <si>
    <t>11:49:03.432 [http-bio-8080-exec-6019] INFO  - EVENT</t>
  </si>
  <si>
    <t>requires a parameter that is not listed</t>
  </si>
  <si>
    <t>21:47:33.860 [http-bio-8080-exec-6101] INFO  - EVENT</t>
  </si>
  <si>
    <t>it based in versions.</t>
  </si>
  <si>
    <t>14:19:52.061 [http-bio-8080-exec-6083] INFO  - EVENT</t>
  </si>
  <si>
    <t>286cC-9E-9A-4-6-1</t>
  </si>
  <si>
    <t>An integer overflow is possible causing the value to become negative</t>
  </si>
  <si>
    <t>10:48:01.088 [http-bio-8080-exec-5986] INFO  - EVENT</t>
  </si>
  <si>
    <t>Return value is improperly used</t>
  </si>
  <si>
    <t>13:15:10.366 [http-bio-8080-exec-6054] INFO  - EVENT</t>
  </si>
  <si>
    <t>09:23:06.014 [http-bio-8080-exec-5909] INFO  - EVENT</t>
  </si>
  <si>
    <t>it is working fine</t>
  </si>
  <si>
    <t>02:10:17.364 [http-bio-8080-exec-6102] INFO  - EVENT</t>
  </si>
  <si>
    <t>Its Correct.</t>
  </si>
  <si>
    <t>14:59:45.016 [http-bio-8080-exec-6089] INFO  - EVENT</t>
  </si>
  <si>
    <t>12:36:54.725 [http-bio-8080-exec-6041] INFO  - EVENT</t>
  </si>
  <si>
    <t>Change The valuee</t>
  </si>
  <si>
    <t>15:54:44.206 [http-bio-8080-exec-6089] INFO  - EVENT</t>
  </si>
  <si>
    <t>21:36:41.312 [http-bio-8080-exec-6094] INFO  - EVENT</t>
  </si>
  <si>
    <t>It is not changing or effecting the main data base.</t>
  </si>
  <si>
    <t>11:33:44.667 [http-bio-8080-exec-6002] INFO  - EVENT</t>
  </si>
  <si>
    <t>10:18:46.971 [http-bio-8080-exec-5967] INFO  - EVENT</t>
  </si>
  <si>
    <t>wrong exit condition</t>
  </si>
  <si>
    <t>00:41:32.916 [http-bio-8080-exec-6094] INFO  - EVENT</t>
  </si>
  <si>
    <t>Probably some variable declared but not created</t>
  </si>
  <si>
    <t>14:23:21.272 [http-bio-8080-exec-6089] INFO  - EVENT</t>
  </si>
  <si>
    <t>12:00:32.913 [http-bio-8080-exec-6095] INFO  - EVENT</t>
  </si>
  <si>
    <t>because it is right in the code were ot should be</t>
  </si>
  <si>
    <t>10:12:25.674 [http-bio-8080-exec-5967] INFO  - EVENT</t>
  </si>
  <si>
    <t>15:13:23.870 [http-bio-8080-exec-6079] INFO  - EVENT</t>
  </si>
  <si>
    <t>Yes, the function needs to be correctly defined and there is misplaced parentheses.</t>
  </si>
  <si>
    <t>21:42:39.423 [http-bio-8080-exec-6095] INFO  - EVENT</t>
  </si>
  <si>
    <t>looks like its calling a null object</t>
  </si>
  <si>
    <t>change Obj to Object</t>
  </si>
  <si>
    <t>14:06:02.278 [http-bio-8080-exec-6103] INFO  - EVENT</t>
  </si>
  <si>
    <t>21:23:40.263 [http-bio-8080-exec-6098] INFO  - EVENT</t>
  </si>
  <si>
    <t xml:space="preserve">    i dont have idea</t>
  </si>
  <si>
    <t>23:21:51.346 [http-bio-8080-exec-6101] INFO  - EVENT</t>
  </si>
  <si>
    <t>Mispaced parentheses</t>
  </si>
  <si>
    <t>23:38:43.117 [http-bio-8080-exec-6103] INFO  - EVENT</t>
  </si>
  <si>
    <t>10:11:41.031 [http-bio-8080-exec-5961] INFO  - EVENT</t>
  </si>
  <si>
    <t>theres not enough information to give a sufficiant answer</t>
  </si>
  <si>
    <t>14:53:48.234 [http-bio-8080-exec-6109] INFO  - EVENT</t>
  </si>
  <si>
    <t>9iI-9A1I-3-4-1</t>
  </si>
  <si>
    <t>09:20:49.498 [http-bio-8080-exec-5917] INFO  - EVENT</t>
  </si>
  <si>
    <t>11:49:57.486 [http-bio-8080-exec-6109] INFO  - EVENT</t>
  </si>
  <si>
    <t>It follows the procedure. No error occur in the steps.</t>
  </si>
  <si>
    <t>14:22:03.929 [http-bio-8080-exec-6083] INFO  - EVENT</t>
  </si>
  <si>
    <t>It doesn't seem to exit at the expected iteration, maybe use a different function.</t>
  </si>
  <si>
    <t>11:03:49.896 [http-bio-8080-exec-6112] INFO  - EVENT</t>
  </si>
  <si>
    <t>40gg-5G6e-388</t>
  </si>
  <si>
    <t>i don't understand this part</t>
  </si>
  <si>
    <t>14:22:32.984 [http-bio-8080-exec-6064] INFO  - EVENT</t>
  </si>
  <si>
    <t>If there was no value returned by get() then the pop() would not work since it is popping on an exception.</t>
  </si>
  <si>
    <t>12:54:56.657 [http-bio-8080-exec-6043] INFO  - EVENT</t>
  </si>
  <si>
    <t>layout</t>
  </si>
  <si>
    <t>15:14:47.577 [http-bio-8080-exec-6079] INFO  - EVENT</t>
  </si>
  <si>
    <t>10:51:30.901 [http-bio-8080-exec-5980] INFO  - EVENT</t>
  </si>
  <si>
    <t>misplaced parenthesis</t>
  </si>
  <si>
    <t>12:19:39.075 [http-bio-8080-exec-6030] INFO  - EVENT</t>
  </si>
  <si>
    <t>The way it's set up in the for loop is wrong.  You should be iterating through a value, not a function call.</t>
  </si>
  <si>
    <t>11:43:12.791 [http-bio-8080-exec-6016] INFO  - EVENT</t>
  </si>
  <si>
    <t>14:52:31.956 [http-bio-8080-exec-6090] INFO  - EVENT</t>
  </si>
  <si>
    <t>280AG-9i0A-600</t>
  </si>
  <si>
    <t xml:space="preserve">Wrong order </t>
  </si>
  <si>
    <t>313aI-8g9i52-3</t>
  </si>
  <si>
    <t>13:44:51.749 [http-bio-8080-exec-6079] INFO  - EVENT</t>
  </si>
  <si>
    <t>I don't know enough about this function to answer helpfully</t>
  </si>
  <si>
    <t>312ea0g2C0-2-1</t>
  </si>
  <si>
    <t>11:27:58.478 [http-bio-8080-exec-6103] INFO  - EVENT</t>
  </si>
  <si>
    <t>this looks like it wont work because there may be too many parenthesees at the end and the whole constructor might not work</t>
  </si>
  <si>
    <t>13:20:52.184 [http-bio-8080-exec-6057] INFO  - EVENT</t>
  </si>
  <si>
    <t>10:27:13.375 [http-bio-8080-exec-5964] INFO  - EVENT</t>
  </si>
  <si>
    <t>18:17:25.019 [http-bio-8080-exec-6101] INFO  - EVENT</t>
  </si>
  <si>
    <t>09:57:14.920 [http-bio-8080-exec-5949] INFO  - EVENT</t>
  </si>
  <si>
    <t xml:space="preserve">Wrong variables </t>
  </si>
  <si>
    <t>07:18:49.811 [http-bio-8080-exec-6103] INFO  - EVENT</t>
  </si>
  <si>
    <t>09:39:32.148 [http-bio-8080-exec-5912] INFO  - EVENT</t>
  </si>
  <si>
    <t>I'm not sure</t>
  </si>
  <si>
    <t>16:58:13.735 [http-bio-8080-exec-6090] INFO  - EVENT</t>
  </si>
  <si>
    <t>236eE9e0c8-88</t>
  </si>
  <si>
    <t xml:space="preserve">Cannot use null, getName should pull actual data. </t>
  </si>
  <si>
    <t>09:02:22.804 [http-bio-8080-exec-6095] INFO  - EVENT</t>
  </si>
  <si>
    <t>yes it has</t>
  </si>
  <si>
    <t>14:51:54.080 [http-bio-8080-exec-6079] INFO  - EVENT</t>
  </si>
  <si>
    <t xml:space="preserve">Should be at a different place in code </t>
  </si>
  <si>
    <t>23:24:25.420 [http-bio-8080-exec-6094] INFO  - EVENT</t>
  </si>
  <si>
    <t>10:50:33.479 [http-bio-8080-exec-5973] INFO  - EVENT</t>
  </si>
  <si>
    <t>10:32:08.781 [http-bio-8080-exec-5975] INFO  - EVENT</t>
  </si>
  <si>
    <t>I cant tell exactly what it is</t>
  </si>
  <si>
    <t>14:31:32.443 [http-bio-8080-exec-6089] INFO  - EVENT</t>
  </si>
  <si>
    <t>Well, I don't know</t>
  </si>
  <si>
    <t>12:44:12.796 [http-bio-8080-exec-6046] INFO  - EVENT</t>
  </si>
  <si>
    <t>I dont know</t>
  </si>
  <si>
    <t>10:56:39.114 [http-bio-8080-exec-5976] INFO  - EVENT</t>
  </si>
  <si>
    <t>incorrect initialization</t>
  </si>
  <si>
    <t>21:17:12.131 [http-bio-8080-exec-6101] INFO  - EVENT</t>
  </si>
  <si>
    <t>wrong character used</t>
  </si>
  <si>
    <t>01:25:45.183 [http-bio-8080-exec-6109] INFO  - EVENT</t>
  </si>
  <si>
    <t>308aG-7A-2G63-4</t>
  </si>
  <si>
    <t>307eA0I-5e1-6-1</t>
  </si>
  <si>
    <t>22:34:38.012 [http-bio-8080-exec-6110] INFO  - EVENT</t>
  </si>
  <si>
    <t>21:57:22.592 [http-bio-8080-exec-6106] INFO  - EVENT</t>
  </si>
  <si>
    <t>no bug</t>
  </si>
  <si>
    <t>13:45:31.471 [http-bio-8080-exec-6076] INFO  - EVENT</t>
  </si>
  <si>
    <t>I think that mapScope is improperly used here, try changing it around or reading some tutorials</t>
  </si>
  <si>
    <t>13:46:35.366 [http-bio-8080-exec-6076] INFO  - EVENT</t>
  </si>
  <si>
    <t>dont know</t>
  </si>
  <si>
    <t>14:08:09.484 [http-bio-8080-exec-6087] INFO  - EVENT</t>
  </si>
  <si>
    <t>Looks good</t>
  </si>
  <si>
    <t>21:45:47.198 [http-bio-8080-exec-6102] INFO  - EVENT</t>
  </si>
  <si>
    <t>it may occur</t>
  </si>
  <si>
    <t>12:21:33.153 [http-bio-8080-exec-6022] INFO  - EVENT</t>
  </si>
  <si>
    <t>No command is called</t>
  </si>
  <si>
    <t>09:20:53.424 [http-bio-8080-exec-5907] INFO  - EVENT</t>
  </si>
  <si>
    <t>variable not declared properly</t>
  </si>
  <si>
    <t>13:32:55.947 [http-bio-8080-exec-6047] INFO  - EVENT</t>
  </si>
  <si>
    <t>I can't tell if it's wrong</t>
  </si>
  <si>
    <t>07:15:23.816 [http-bio-8080-exec-6095] INFO  - EVENT</t>
  </si>
  <si>
    <t>I think it will work fine</t>
  </si>
  <si>
    <t>10:00:04.268 [http-bio-8080-exec-5960] INFO  - EVENT</t>
  </si>
  <si>
    <t>it should invoke a different function</t>
  </si>
  <si>
    <t>Looks fishy</t>
  </si>
  <si>
    <t>10:36:31.094 [http-bio-8080-exec-5939] INFO  - EVENT</t>
  </si>
  <si>
    <t>23:19:44.512 [http-bio-8080-exec-6109] INFO  - EVENT</t>
  </si>
  <si>
    <t>I do not see any errors</t>
  </si>
  <si>
    <t>19:46:21.424 [http-bio-8080-exec-6088] INFO  - EVENT</t>
  </si>
  <si>
    <t>197ei0i3A324</t>
  </si>
  <si>
    <t>It seems okay to me.</t>
  </si>
  <si>
    <t>22:29:27.753 [http-bio-8080-exec-6108] INFO  - EVENT</t>
  </si>
  <si>
    <t>return value is improperly used</t>
  </si>
  <si>
    <t>13:27:04.384 [http-bio-8080-exec-6059] INFO  - EVENT</t>
  </si>
  <si>
    <t>I think it looks okay, don't see why it wouldn't work</t>
  </si>
  <si>
    <t>11:45:42.130 [http-bio-8080-exec-6016] INFO  - EVENT</t>
  </si>
  <si>
    <t>11:19:10.657 [http-bio-8080-exec-5997] INFO  - EVENT</t>
  </si>
  <si>
    <t>11:09:33.642 [http-bio-8080-exec-6112] INFO  - EVENT</t>
  </si>
  <si>
    <t>argument fails.</t>
  </si>
  <si>
    <t>12:29:05.958 [http-bio-8080-exec-6029] INFO  - EVENT</t>
  </si>
  <si>
    <t>int numBytes = calculateVIntSize(value)</t>
  </si>
  <si>
    <t>09:22:39.996 [http-bio-8080-exec-5917] INFO  - EVENT</t>
  </si>
  <si>
    <t>wrong values</t>
  </si>
  <si>
    <t>09:15:17.227 [http-bio-8080-exec-5935] INFO  - EVENT</t>
  </si>
  <si>
    <t>put line 141 after line 143</t>
  </si>
  <si>
    <t>09:41:12.934 [http-bio-8080-exec-6111] INFO  - EVENT</t>
  </si>
  <si>
    <t>21:27:54.110 [http-bio-8080-exec-6088] INFO  - EVENT</t>
  </si>
  <si>
    <t>Is there maybe something wrong with the invocation of function 'getCurrentAlias' in function</t>
  </si>
  <si>
    <t>11:11:29.388 [http-bio-8080-exec-6094] INFO  - EVENT</t>
  </si>
  <si>
    <t>unsupported method call</t>
  </si>
  <si>
    <t>07:19:13.984 [http-bio-8080-exec-6111] INFO  - EVENT</t>
  </si>
  <si>
    <t>fetching function coded wrong, so it invoke different function</t>
  </si>
  <si>
    <t>11:26:33.880 [http-bio-8080-exec-6102] INFO  - EVENT</t>
  </si>
  <si>
    <t>The code looks correct, and should work since everything is setup properly.</t>
  </si>
  <si>
    <t>00:38:09.140 [http-bio-8080-exec-6109] INFO  - EVENT</t>
  </si>
  <si>
    <t>Its a JAVA version error i guess.</t>
  </si>
  <si>
    <t>23:12:31.502 [http-bio-8080-exec-6094] INFO  - EVENT</t>
  </si>
  <si>
    <t>program execution never causes classcastexception</t>
  </si>
  <si>
    <t>304IA-4a-6i5-28</t>
  </si>
  <si>
    <t>19:09:48.610 [http-bio-8080-exec-6102] INFO  - EVENT</t>
  </si>
  <si>
    <t>Looks acceptable</t>
  </si>
  <si>
    <t>10:32:00.298 [http-bio-8080-exec-5973] INFO  - EVENT</t>
  </si>
  <si>
    <t>may not be</t>
  </si>
  <si>
    <t>21:46:57.646 [http-bio-8080-exec-6104] INFO  - EVENT</t>
  </si>
  <si>
    <t>it repeats the loop until the condition becomes true.</t>
  </si>
  <si>
    <t>13:33:54.458 [http-bio-8080-exec-6061] INFO  - EVENT</t>
  </si>
  <si>
    <t>it is correct</t>
  </si>
  <si>
    <t>01:57:48.337 [http-bio-8080-exec-6108] INFO  - EVENT</t>
  </si>
  <si>
    <t>Needs to set perameter</t>
  </si>
  <si>
    <t>00:53:35.182 [http-bio-8080-exec-6095] INFO  - EVENT</t>
  </si>
  <si>
    <t>08:43:57.059 [http-bio-8080-exec-6109] INFO  - EVENT</t>
  </si>
  <si>
    <t>Looks good to me.</t>
  </si>
  <si>
    <t>10:31:19.144 [http-bio-8080-exec-5965] INFO  - EVENT</t>
  </si>
  <si>
    <t>23:22:33.136 [http-bio-8080-exec-6104] INFO  - EVENT</t>
  </si>
  <si>
    <t>I can not detect any errors</t>
  </si>
  <si>
    <t>16:51:49.042 [http-bio-8080-exec-6089] INFO  - EVENT</t>
  </si>
  <si>
    <t>j instead of i</t>
  </si>
  <si>
    <t>for (ColumnDescriptor column : columns) {                 if (attribute.getName().equals(column.getName())) {
+                    if (attributeOverrides 
 null) {
=+                        attributeOverrides
 new HashMap&lt;ObjAttribute, ColumnDescriptor&gt;()
}</t>
  </si>
  <si>
    <t>15:01:51.199 [http-bio-8080-exec-6098] INFO  - EVENT</t>
  </si>
  <si>
    <t>21:36:04.504 [http-bio-8080-exec-6094] INFO  - EVENT</t>
  </si>
  <si>
    <t xml:space="preserve">It is correct and correlates with the other codes. </t>
  </si>
  <si>
    <t>10:19:51.263 [http-bio-8080-exec-5939] INFO  - EVENT</t>
  </si>
  <si>
    <t>I don't know if there's something wrong with the body of the conditional clause.</t>
  </si>
  <si>
    <t>13:36:54.172 [http-bio-8080-exec-6067] INFO  - EVENT</t>
  </si>
  <si>
    <t>10:34:43.966 [http-bio-8080-exec-5976] INFO  - EVENT</t>
  </si>
  <si>
    <t>It may be calling through the null object reference</t>
  </si>
  <si>
    <t>09:19:18.545 [http-bio-8080-exec-5935] INFO  - EVENT</t>
  </si>
  <si>
    <t>it is correct declaration</t>
  </si>
  <si>
    <t>22:23:56.186 [http-bio-8080-exec-6095] INFO  - EVENT</t>
  </si>
  <si>
    <t>13:46:38.030 [http-bio-8080-exec-6071] INFO  - EVENT</t>
  </si>
  <si>
    <t>16:49:19.953 [http-bio-8080-exec-6101] INFO  - EVENT</t>
  </si>
  <si>
    <t>235AG5G5c995</t>
  </si>
  <si>
    <t>The entrySet function could return a null or the counts variable could be null (less likely since it is used above).</t>
  </si>
  <si>
    <t>13:01:57.354 [http-bio-8080-exec-6047] INFO  - EVENT</t>
  </si>
  <si>
    <t>it doesnot meet the argument type</t>
  </si>
  <si>
    <t>18:23:30.454 [http-bio-8080-exec-6094] INFO  - EVENT</t>
  </si>
  <si>
    <t>it makes the call to a null</t>
  </si>
  <si>
    <t>10:18:10.156 [http-bio-8080-exec-5971] INFO  - EVENT</t>
  </si>
  <si>
    <t>13:52:31.256 [http-bio-8080-exec-6113] INFO  - EVENT</t>
  </si>
  <si>
    <t>15:20:08.973 [http-bio-8080-exec-6099] INFO  - EVENT</t>
  </si>
  <si>
    <t>must first define function mapScopeItem()</t>
  </si>
  <si>
    <t>13:46:38.260 [http-bio-8080-exec-6061] INFO  - EVENT</t>
  </si>
  <si>
    <t>11:51:42.314 [http-bio-8080-exec-6018] INFO  - EVENT</t>
  </si>
  <si>
    <t>remove exclamation point that represents 'does not contain or negative'</t>
  </si>
  <si>
    <t>18:53:37.959 [http-bio-8080-exec-6088] INFO  - EVENT</t>
  </si>
  <si>
    <t>212ic0E-6a082</t>
  </si>
  <si>
    <t>I haven't the foggiest.</t>
  </si>
  <si>
    <t>22:17:27.553 [http-bio-8080-exec-6095] INFO  - EVENT</t>
  </si>
  <si>
    <t>It looks to be okkkkkkkkkkkkk</t>
  </si>
  <si>
    <t>09:41:01.095 [http-bio-8080-exec-5903] INFO  - EVENT</t>
  </si>
  <si>
    <t>I can't be sure. It looks ok, but I can't really tell</t>
  </si>
  <si>
    <t>12:27:12.850 [http-bio-8080-exec-6033] INFO  - EVENT</t>
  </si>
  <si>
    <t>there is double section . this is an error</t>
  </si>
  <si>
    <t>04:36:57.060 [http-bio-8080-exec-6107] INFO  - EVENT</t>
  </si>
  <si>
    <t>if (version == null || comments == null || comments.isEmpty()) { return false</t>
  </si>
  <si>
    <t>11:12:47.881 [http-bio-8080-exec-6103] INFO  - EVENT</t>
  </si>
  <si>
    <t>i couldnt understand.</t>
  </si>
  <si>
    <t>300Ga7E3A-6-5-7</t>
  </si>
  <si>
    <t>13:46:18.454 [http-bio-8080-exec-6077] INFO  - EVENT</t>
  </si>
  <si>
    <t>Just not sure</t>
  </si>
  <si>
    <t>09:19:48.638 [http-bio-8080-exec-5907] INFO  - EVENT</t>
  </si>
  <si>
    <t>cannot guess these script</t>
  </si>
  <si>
    <t>07:17:42.552 [http-bio-8080-exec-6103] INFO  - EVENT</t>
  </si>
  <si>
    <t>80Ai-2e9C776</t>
  </si>
  <si>
    <t>it used wrong type of parameter.</t>
  </si>
  <si>
    <t>06:32:15.252 [http-bio-8080-exec-6109] INFO  - EVENT</t>
  </si>
  <si>
    <t>look again, unable to tell</t>
  </si>
  <si>
    <t>10:29:48.439 [http-bio-8080-exec-5967] INFO  - EVENT</t>
  </si>
  <si>
    <t>15:56:32.404 [http-bio-8080-exec-6101] INFO  - EVENT</t>
  </si>
  <si>
    <t>grow should be in the parenthesis</t>
  </si>
  <si>
    <t>15:29:52.142 [http-bio-8080-exec-6102] INFO  - EVENT</t>
  </si>
  <si>
    <t>7iA-4C5I-444</t>
  </si>
  <si>
    <t xml:space="preserve">I think it could be a misplaced parentheses </t>
  </si>
  <si>
    <t>23:43:29.940 [http-bio-8080-exec-6110] INFO  - EVENT</t>
  </si>
  <si>
    <t>04:00:16.739 [http-bio-8080-exec-6103] INFO  - EVENT</t>
  </si>
  <si>
    <t>Dont know about the functionality of "getGerritProvider()"</t>
  </si>
  <si>
    <t>14:33:17.589 [http-bio-8080-exec-6090] INFO  - EVENT</t>
  </si>
  <si>
    <t>the boolean is correct, which mean that the comparasion is correct</t>
  </si>
  <si>
    <t>10:11:48.632 [http-bio-8080-exec-5943] INFO  - EVENT</t>
  </si>
  <si>
    <t>does not properly handle error situation</t>
  </si>
  <si>
    <t>01:54:20.698 [http-bio-8080-exec-6108] INFO  - EVENT</t>
  </si>
  <si>
    <t>21:48:17.632 [http-bio-8080-exec-6079] INFO  - EVENT</t>
  </si>
  <si>
    <t>it may have quotes.</t>
  </si>
  <si>
    <t>10:27:57.292 [http-bio-8080-exec-5975] INFO  - EVENT</t>
  </si>
  <si>
    <t>09:12:38.353 [http-bio-8080-exec-5924] INFO  - EVENT</t>
  </si>
  <si>
    <t>298aC7A-4I39-1</t>
  </si>
  <si>
    <t>14:22:44.385 [http-bio-8080-exec-6061] INFO  - EVENT</t>
  </si>
  <si>
    <t>12:25:22.378 [http-bio-8080-exec-6034] INFO  - EVENT</t>
  </si>
  <si>
    <t>Missing referent for line 4 scope</t>
  </si>
  <si>
    <t>16:50:03.009 [http-bio-8080-exec-6094] INFO  - EVENT</t>
  </si>
  <si>
    <t>This appears to have parentheses in the wrong place</t>
  </si>
  <si>
    <t>10:28:47.586 [http-bio-8080-exec-5939] INFO  - EVENT</t>
  </si>
  <si>
    <t>I cant tell exactly</t>
  </si>
  <si>
    <t>12:12:36.497 [http-bio-8080-exec-6107] INFO  - EVENT</t>
  </si>
  <si>
    <t>11:33:07.854 [http-bio-8080-exec-6014] INFO  - EVENT</t>
  </si>
  <si>
    <t>You haven't specified a size from what I can see.</t>
  </si>
  <si>
    <t>14:29:29.037 [http-bio-8080-exec-6087] INFO  - EVENT</t>
  </si>
  <si>
    <t>I think it would have infinite copies. I think I may be wrong though, not totally sure</t>
  </si>
  <si>
    <t>12:21:36.008 [http-bio-8080-exec-6107] INFO  - EVENT</t>
  </si>
  <si>
    <t>get() doesn't call any parameters, not sure if it needs to here</t>
  </si>
  <si>
    <t>10:15:11.892 [http-bio-8080-exec-6103] INFO  - EVENT</t>
  </si>
  <si>
    <t>50AG0G4e05-6</t>
  </si>
  <si>
    <t>22:31:45.557 [http-bio-8080-exec-6109] INFO  - EVENT</t>
  </si>
  <si>
    <t>15:13:54.645 [http-bio-8080-exec-6097] INFO  - EVENT</t>
  </si>
  <si>
    <t>10:49:00.457 [http-bio-8080-exec-5973] INFO  - EVENT</t>
  </si>
  <si>
    <t>Sorry I can't tell</t>
  </si>
  <si>
    <t>296eI9G-8G-83-2</t>
  </si>
  <si>
    <t>14:52:04.603 [http-bio-8080-exec-6084] INFO  - EVENT</t>
  </si>
  <si>
    <t>21:37:35.679 [http-bio-8080-exec-6103] INFO  - EVENT</t>
  </si>
  <si>
    <t>input value is not within the range of 1-32767</t>
  </si>
  <si>
    <t>16:50:04.855 [http-bio-8080-exec-6090] INFO  - EVENT</t>
  </si>
  <si>
    <t>Well there should be null checking in general, but the function parameter declarations should be fine.</t>
  </si>
  <si>
    <t>05:24:53.189 [http-bio-8080-exec-6108] INFO  - EVENT</t>
  </si>
  <si>
    <t>11:40:32.879 [http-bio-8080-exec-6112] INFO  - EVENT</t>
  </si>
  <si>
    <t>13:46:42.969 [http-bio-8080-exec-6083] INFO  - EVENT</t>
  </si>
  <si>
    <t>11:15:06.688 [http-bio-8080-exec-5999] INFO  - EVENT</t>
  </si>
  <si>
    <t>no differenrt parameter produced</t>
  </si>
  <si>
    <t>23:14:09.767 [http-bio-8080-exec-6103] INFO  - EVENT</t>
  </si>
  <si>
    <t>its wrong</t>
  </si>
  <si>
    <t>09:43:38.784 [http-bio-8080-exec-5946] INFO  - EVENT</t>
  </si>
  <si>
    <t>I think all the parameters are correct, and everything else too.</t>
  </si>
  <si>
    <t>02:14:59.009 [http-bio-8080-exec-6111] INFO  - EVENT</t>
  </si>
  <si>
    <t>09:22:29.455 [http-bio-8080-exec-5935] INFO  - EVENT</t>
  </si>
  <si>
    <t>include proper references and syntax for node elements</t>
  </si>
  <si>
    <t>16:16:12.262 [http-bio-8080-exec-6101] INFO  - EVENT</t>
  </si>
  <si>
    <t>241Ci-9a7A-9-37</t>
  </si>
  <si>
    <t>it seems there is something wrong</t>
  </si>
  <si>
    <t>21:31:22.364 [http-bio-8080-exec-6095] INFO  - EVENT</t>
  </si>
  <si>
    <t>The source code looks normal, and seems like it has no problems.</t>
  </si>
  <si>
    <t>10:17:27.576 [http-bio-8080-exec-5939] INFO  - EVENT</t>
  </si>
  <si>
    <t>13:39:54.228 [http-bio-8080-exec-6074] INFO  - EVENT</t>
  </si>
  <si>
    <t>All will be correct.</t>
  </si>
  <si>
    <t>13:48:52.365 [http-bio-8080-exec-6064] INFO  - EVENT</t>
  </si>
  <si>
    <t>12:23:51.603 [http-bio-8080-exec-6028] INFO  - EVENT</t>
  </si>
  <si>
    <t>Loop is created by self-referencing</t>
  </si>
  <si>
    <t>15:41:36.538 [http-bio-8080-exec-6094] INFO  - EVENT</t>
  </si>
  <si>
    <t>i honestly don't know</t>
  </si>
  <si>
    <t>14:28:56.742 [http-bio-8080-exec-6077] INFO  - EVENT</t>
  </si>
  <si>
    <t xml:space="preserve">Any time you try to get something out of a map you have to check for null since that key may not be mapped to anything. </t>
  </si>
  <si>
    <t>09:19:50.091 [http-bio-8080-exec-5938] INFO  - EVENT</t>
  </si>
  <si>
    <t>06:27:01.313 [http-bio-8080-exec-6108] INFO  - EVENT</t>
  </si>
  <si>
    <t>misplaced parentheses</t>
  </si>
  <si>
    <t>11:31:24.736 [http-bio-8080-exec-5987] INFO  - EVENT</t>
  </si>
  <si>
    <t>295Ag3e7E28-8</t>
  </si>
  <si>
    <t>12:20:21.282 [http-bio-8080-exec-6103] INFO  - EVENT</t>
  </si>
  <si>
    <t>21:49:35.499 [http-bio-8080-exec-6095] INFO  - EVENT</t>
  </si>
  <si>
    <t>23:26:00.804 [http-bio-8080-exec-6109] INFO  - EVENT</t>
  </si>
  <si>
    <t>153gi7e4a-667</t>
  </si>
  <si>
    <t>Yes. Private function call seems to be from outside the parent function. Its neither a friend function</t>
  </si>
  <si>
    <t>17:11:21.597 [http-bio-8080-exec-6102] INFO  - EVENT</t>
  </si>
  <si>
    <t>Comparison is wrong</t>
  </si>
  <si>
    <t>09:40:18.227 [http-bio-8080-exec-5942] INFO  - EVENT</t>
  </si>
  <si>
    <t>no, it seems to be correct</t>
  </si>
  <si>
    <t>08:47:18.649 [http-bio-8080-exec-6101] INFO  - EVENT</t>
  </si>
  <si>
    <t>13:52:04.470 [http-bio-8080-exec-6083] INFO  - EVENT</t>
  </si>
  <si>
    <t>21:27:13.282 [http-bio-8080-exec-6104] INFO  - EVENT</t>
  </si>
  <si>
    <t>09:13:27.378 [http-bio-8080-exec-5933] INFO  - EVENT</t>
  </si>
  <si>
    <t>18:15:45.828 [http-bio-8080-exec-6095] INFO  - EVENT</t>
  </si>
  <si>
    <t>I wish I knew</t>
  </si>
  <si>
    <t>09:42:03.485 [http-bio-8080-exec-5949] INFO  - EVENT</t>
  </si>
  <si>
    <t>the initialization should be different</t>
  </si>
  <si>
    <t>23:26:20.882 [http-bio-8080-exec-6101] INFO  - EVENT</t>
  </si>
  <si>
    <t>Return value improperly used.</t>
  </si>
  <si>
    <t>09:17:18.492 [http-bio-8080-exec-5938] INFO  - EVENT</t>
  </si>
  <si>
    <t>The code looks fine.</t>
  </si>
  <si>
    <t>13:54:24.958 [http-bio-8080-exec-6095] INFO  - EVENT</t>
  </si>
  <si>
    <t>Is it possible that the conditional clause at line 538 has problems (e.g., wrong Boolean operator, wrong comparison, misplaced parentheses, etc.)?</t>
  </si>
  <si>
    <t>i can tell</t>
  </si>
  <si>
    <t>21:34:57.933 [http-bio-8080-exec-6079] INFO  - EVENT</t>
  </si>
  <si>
    <t>The code is not acting as it should, it could be the sever overload.</t>
  </si>
  <si>
    <t>13:55:55.331 [http-bio-8080-exec-6071] INFO  - EVENT</t>
  </si>
  <si>
    <t>16:51:07.222 [http-bio-8080-exec-6088] INFO  - EVENT</t>
  </si>
  <si>
    <t>12:24:38.305 [http-bio-8080-exec-6033] INFO  - EVENT</t>
  </si>
  <si>
    <t>Incorrect initialization</t>
  </si>
  <si>
    <t>10:29:05.178 [http-bio-8080-exec-5976] INFO  - EVENT</t>
  </si>
  <si>
    <t>seems like it is wrong</t>
  </si>
  <si>
    <t>11:03:12.213 [http-bio-8080-exec-6111] INFO  - EVENT</t>
  </si>
  <si>
    <t>I don't understand that part</t>
  </si>
  <si>
    <t>12:45:45.622 [http-bio-8080-exec-6043] INFO  - EVENT</t>
  </si>
  <si>
    <t>It should be the same function but with a try and catch in the method its calling</t>
  </si>
  <si>
    <t>09:16:05.324 [http-bio-8080-exec-5912] INFO  - EVENT</t>
  </si>
  <si>
    <t>13:58:50.188 [http-bio-8080-exec-6077] INFO  - EVENT</t>
  </si>
  <si>
    <t>12:54:09.735 [http-bio-8080-exec-6055] INFO  - EVENT</t>
  </si>
  <si>
    <t>11:48:34.735 [http-bio-8080-exec-5987] INFO  - EVENT</t>
  </si>
  <si>
    <t>12:27:37.307 [http-bio-8080-exec-6102] INFO  - EVENT</t>
  </si>
  <si>
    <t>Is there maybe something wrong with the invocation of function 'ColumnDescriptor' in function 'appendColumn' at line 526 (e.g., should be at a different place in the code, should invoke a different function, has unanticipated side effects, return value is improperly used, etc.)</t>
  </si>
  <si>
    <t>not sure if the parameters called are ok</t>
  </si>
  <si>
    <t>11:52:24.188 [http-bio-8080-exec-6005] INFO  - EVENT</t>
  </si>
  <si>
    <t>no its wrong format</t>
  </si>
  <si>
    <t>17:26:25.987 [http-bio-8080-exec-6079] INFO  - EVENT</t>
  </si>
  <si>
    <t>228Ig-6G2E-435</t>
  </si>
  <si>
    <t>Param values are not checked for before use.</t>
  </si>
  <si>
    <t>09:10:02.549 [http-bio-8080-exec-5916] INFO  - EVENT</t>
  </si>
  <si>
    <t>You cannot do that for security reasons. The only way I know to circumvent this is by using flash / silverlight / java applet or something that works on the browser, and as part of uploading the file it also sends the path on the client</t>
  </si>
  <si>
    <t>11:06:01.156 [http-bio-8080-exec-6112] INFO  - EVENT</t>
  </si>
  <si>
    <t>it confusing me.</t>
  </si>
  <si>
    <t>16:36:36.688 [http-bio-8080-exec-6099] INFO  - EVENT</t>
  </si>
  <si>
    <t>256IC-7e0c6-40</t>
  </si>
  <si>
    <t>11:35:05.222 [http-bio-8080-exec-6007] INFO  - EVENT</t>
  </si>
  <si>
    <t>the result was unexpected</t>
  </si>
  <si>
    <t>07:54:10.274 [http-bio-8080-exec-6094] INFO  - EVENT</t>
  </si>
  <si>
    <t>Needs update</t>
  </si>
  <si>
    <t>13:27:51.829 [http-bio-8080-exec-6057] INFO  - EVENT</t>
  </si>
  <si>
    <t>I think it specifies the wrong return type</t>
  </si>
  <si>
    <t>15:55:52.908 [http-bio-8080-exec-6088] INFO  - EVENT</t>
  </si>
  <si>
    <t>14:44:14.074 [http-bio-8080-exec-6109] INFO  - EVENT</t>
  </si>
  <si>
    <t>15Ie3I-5a237</t>
  </si>
  <si>
    <t>There is incorrect initialization, wrong counter increment</t>
  </si>
  <si>
    <t>11:47:02.372 [http-bio-8080-exec-6015] INFO  - EVENT</t>
  </si>
  <si>
    <t>change line 550 to } else {</t>
  </si>
  <si>
    <t>04:00:40.604 [http-bio-8080-exec-6095] INFO  - EVENT</t>
  </si>
  <si>
    <t>Iters unlikely the invocation of `getGerritProvider` is causing the issue more than something to do with `version`</t>
  </si>
  <si>
    <t>sorry just want the free code</t>
  </si>
  <si>
    <t>13:47:31.484 [http-bio-8080-exec-6114] INFO  - EVENT</t>
  </si>
  <si>
    <t>10:32:08.819 [http-bio-8080-exec-5939] INFO  - EVENT</t>
  </si>
  <si>
    <t>Is it possible that the conditional clause at line 59 has problems (e.g., wrong Boolean operator, wrong comparison, misplaced parentheses, etc.)?</t>
  </si>
  <si>
    <t>It seems correct</t>
  </si>
  <si>
    <t>to change some words.</t>
  </si>
  <si>
    <t>12:32:54.767 [http-bio-8080-exec-6041] INFO  - EVENT</t>
  </si>
  <si>
    <t>13:24:39.656 [http-bio-8080-exec-6058] INFO  - EVENT</t>
  </si>
  <si>
    <t>20:05:51.648 [http-bio-8080-exec-6088] INFO  - EVENT</t>
  </si>
  <si>
    <t>Because of misplaced parentheses</t>
  </si>
  <si>
    <t>15:12:46.772 [http-bio-8080-exec-6088] INFO  - EVENT</t>
  </si>
  <si>
    <t>No, the function looks like it retrieves the information correctly. The side effect is minimal and result of the surrounding code.</t>
  </si>
  <si>
    <t>12:48:23.840 [http-bio-8080-exec-6048] INFO  - EVENT</t>
  </si>
  <si>
    <t>Casting an int to short can cause overflow, resulting in a negative value (like -532).</t>
  </si>
  <si>
    <t>12:58:19.979 [http-bio-8080-exec-6051] INFO  - EVENT</t>
  </si>
  <si>
    <t>Thrown to indicate that the code has attempted to cast an object to a subclass of which it is not an instance.</t>
  </si>
  <si>
    <t>13:39:34.154 [http-bio-8080-exec-6061] INFO  - EVENT</t>
  </si>
  <si>
    <t>I think it's some other problem</t>
  </si>
  <si>
    <t>15:27:45.296 [http-bio-8080-exec-6113] INFO  - EVENT</t>
  </si>
  <si>
    <t>12:31:02.248 [http-bio-8080-exec-6040] INFO  - EVENT</t>
  </si>
  <si>
    <t xml:space="preserve">im really just unsure </t>
  </si>
  <si>
    <t>21:33:42.323 [http-bio-8080-exec-6104] INFO  - EVENT</t>
  </si>
  <si>
    <t>It all depends on the programmer of the code, that is something I cannot tell without being told more information.</t>
  </si>
  <si>
    <t>13:53:20.426 [http-bio-8080-exec-6113] INFO  - EVENT</t>
  </si>
  <si>
    <t>it will be no</t>
  </si>
  <si>
    <t>04:28:02.229 [http-bio-8080-exec-6102] INFO  - EVENT</t>
  </si>
  <si>
    <t>93ig0I6A-17-2</t>
  </si>
  <si>
    <t>don't know</t>
  </si>
  <si>
    <t>21:52:15.312 [http-bio-8080-exec-6090] INFO  - EVENT</t>
  </si>
  <si>
    <t>175GE0E-4g-2-5-7</t>
  </si>
  <si>
    <t>22:35:27.224 [http-bio-8080-exec-6102] INFO  - EVENT</t>
  </si>
  <si>
    <t>11:29:16.176 [http-bio-8080-exec-6108] INFO  - EVENT</t>
  </si>
  <si>
    <t>there is no variable named !counts so it may not be able to call it properly.</t>
  </si>
  <si>
    <t>14:11:35.557 [http-bio-8080-exec-6087] INFO  - EVENT</t>
  </si>
  <si>
    <t>13:45:12.452 [http-bio-8080-exec-6083] INFO  - EVENT</t>
  </si>
  <si>
    <t>14:11:39.807 [http-bio-8080-exec-6079] INFO  - EVENT</t>
  </si>
  <si>
    <t>09:41:49.948 [http-bio-8080-exec-5942] INFO  - EVENT</t>
  </si>
  <si>
    <t>There are vital numbers missing.</t>
  </si>
  <si>
    <t>00:47:50.593 [http-bio-8080-exec-6108] INFO  - EVENT</t>
  </si>
  <si>
    <t>138ge-9E-2c-393</t>
  </si>
  <si>
    <t xml:space="preserve"> Review the java.lang.NullPointerException Stack Trace and determine where the Exception is triggered (your application code, third part API, middleware software such as Weblogic etc.) and extract the line #
 if problem is at your application code then a code walkthrough will be required. if problem is found from third party API and / or middleware, my recommendation is to first Review your referenced code and determine if it could be indirectly be the source of the problem e.g. passing a null value to a third part API method etc.
if problem found within your application code, then attempt to determine which Object instance is null and causing the problem. You will need to modify your code in order to add proper null check validations and proper logging so You can understand the source of the null value as well
Add proper null check validations before attempting to use an object Instance method e.g. if (objectInstance !  null) { objectInstance.method()  }
 When a null Object is found, please add proper logging so You can pinpoint the root cause / source of the null value
 Avoid too many object instance method calls on a single line as it will increase diagnostic complexity in the event of a NullPointerException e.g. avoid calls like this below unless properly checked for null prior to the call:
objectInstance.method(objectInstance2.getData(), objectInstance3.getData(),objectInstance4.getData())</t>
  </si>
  <si>
    <t>13:45:12.670 [http-bio-8080-exec-6071] INFO  - EVENT</t>
  </si>
  <si>
    <t>04:01:30.206 [http-bio-8080-exec-6101] INFO  - EVENT</t>
  </si>
  <si>
    <t>It's possible `mapScopeItem` is not usable by this class, is called incorrectly, or the proper libaray(s) are not inculuded</t>
  </si>
  <si>
    <t>03:59:10.179 [http-bio-8080-exec-6102] INFO  - EVENT</t>
  </si>
  <si>
    <t>Sleep can stop the program for particular time</t>
  </si>
  <si>
    <t>289GI6i9C-163</t>
  </si>
  <si>
    <t>21:45:07.379 [http-bio-8080-exec-6104] INFO  - EVENT</t>
  </si>
  <si>
    <t>yes to change as text length.</t>
  </si>
  <si>
    <t>288CE8G0E132</t>
  </si>
  <si>
    <t>287CC0e-1E035</t>
  </si>
  <si>
    <t>10:47:24.621 [http-bio-8080-exec-5964] INFO  - EVENT</t>
  </si>
  <si>
    <t>Should be at a different place in function</t>
  </si>
  <si>
    <t>15:11:58.202 [http-bio-8080-exec-6090] INFO  - EVENT</t>
  </si>
  <si>
    <t>Yes, the function variable needs to be properly defined to prevent the null pointer exception.</t>
  </si>
  <si>
    <t>10:57:28.070 [http-bio-8080-exec-5996] INFO  - EVENT</t>
  </si>
  <si>
    <t>14:49:38.002 [http-bio-8080-exec-6088] INFO  - EVENT</t>
  </si>
  <si>
    <t>It seems correct to me</t>
  </si>
  <si>
    <t>09:11:48.589 [http-bio-8080-exec-5925] INFO  - EVENT</t>
  </si>
  <si>
    <t>first release. this basic version allows editing and playing of tiles.   some simple commands are also included</t>
  </si>
  <si>
    <t>21:54:12.540 [http-bio-8080-exec-6104] INFO  - EVENT</t>
  </si>
  <si>
    <t>00:40:30.384 [http-bio-8080-exec-6109] INFO  - EVENT</t>
  </si>
  <si>
    <t>Not specifying the length to grow in parameter</t>
  </si>
  <si>
    <t>23:11:50.495 [http-bio-8080-exec-6101] INFO  - EVENT</t>
  </si>
  <si>
    <t>its difficult to give an explanation</t>
  </si>
  <si>
    <t>14:28:11.081 [http-bio-8080-exec-6083] INFO  - EVENT</t>
  </si>
  <si>
    <t>It depends on if those functions use deprecated code. If they do the UnsupportedMethodException would throw.</t>
  </si>
  <si>
    <t>04:02:20.190 [http-bio-8080-exec-6107] INFO  - EVENT</t>
  </si>
  <si>
    <t>Given `toString` is a long used and standard method for StringBuilder, its unlikely there's an issue with that particular call more than others.</t>
  </si>
  <si>
    <t>20:35:28.808 [http-bio-8080-exec-6098] INFO  - EVENT</t>
  </si>
  <si>
    <t>12:22:55.143 [http-bio-8080-exec-6111] INFO  - EVENT</t>
  </si>
  <si>
    <t>22:18:17.980 [http-bio-8080-exec-6103] INFO  - EVENT</t>
  </si>
  <si>
    <t>168gc-6i8a-6-2-7</t>
  </si>
  <si>
    <t>I'm not really sure.</t>
  </si>
  <si>
    <t>15:15:04.236 [http-bio-8080-exec-6094] INFO  - EVENT</t>
  </si>
  <si>
    <t>It looks fine to me.</t>
  </si>
  <si>
    <t>03:57:52.117 [http-bio-8080-exec-6102] INFO  - EVENT</t>
  </si>
  <si>
    <t>17:31:25.562 [http-bio-8080-exec-6104] INFO  - EVENT</t>
  </si>
  <si>
    <t>223aG2i-3e1-73</t>
  </si>
  <si>
    <t>The command that is given can be used and executed properly.</t>
  </si>
  <si>
    <t>11:58:11.273 [http-bio-8080-exec-6094] INFO  - EVENT</t>
  </si>
  <si>
    <t>should be at a different place in code</t>
  </si>
  <si>
    <t>Boolean loop is called</t>
  </si>
  <si>
    <t>14:49:34.510 [http-bio-8080-exec-6083] INFO  - EVENT</t>
  </si>
  <si>
    <t>broken code</t>
  </si>
  <si>
    <t>00:36:28.302 [http-bio-8080-exec-6102] INFO  - EVENT</t>
  </si>
  <si>
    <t>Make a pointer in it.</t>
  </si>
  <si>
    <t>13:17:09.713 [http-bio-8080-exec-6111] INFO  - EVENT</t>
  </si>
  <si>
    <t>No error in that line</t>
  </si>
  <si>
    <t>13:39:08.849 [http-bio-8080-exec-6075] INFO  - EVENT</t>
  </si>
  <si>
    <t>Is there maybe something wrong with the invocation of function 'getRanges' in function 'addComments' at line 99 (e.g., should be at a different place in the code, should invoke a different function, has unanticipated side effects, return value is improperly used, etc.)</t>
  </si>
  <si>
    <t>The space provided will be not properly.</t>
  </si>
  <si>
    <t>12:20:51.411 [http-bio-8080-exec-6102] INFO  - EVENT</t>
  </si>
  <si>
    <t>Is it possible that the conditional clause at line 57 has problems (e.g., wrong Boolean operator, wrong comparison, misplaced parentheses, etc.)?</t>
  </si>
  <si>
    <t>If there's any amount of timeout, the exception will be raised. Maybe this is okay, but maybe there should be a longer wait time?</t>
  </si>
  <si>
    <t>23:48:00.131 [http-bio-8080-exec-6104] INFO  - EVENT</t>
  </si>
  <si>
    <t>calcualteVIntSize....why they write 'V' in this..</t>
  </si>
  <si>
    <t>09:58:18.270 [http-bio-8080-exec-5941] INFO  - EVENT</t>
  </si>
  <si>
    <t>11:46:14.711 [http-bio-8080-exec-6005] INFO  - EVENT</t>
  </si>
  <si>
    <t>Be sure that the values of attribute.getName() and column.getName() are the same variable type</t>
  </si>
  <si>
    <t>10:05:14.794 [http-bio-8080-exec-5957] INFO  - EVENT</t>
  </si>
  <si>
    <t>10:46:34.896 [http-bio-8080-exec-5964] INFO  - EVENT</t>
  </si>
  <si>
    <t>Not quite sure</t>
  </si>
  <si>
    <t>12:52:26.440 [http-bio-8080-exec-6051] INFO  - EVENT</t>
  </si>
  <si>
    <t>I do not think there is an error for this function.</t>
  </si>
  <si>
    <t>14:29:47.863 [http-bio-8080-exec-6064] INFO  - EVENT</t>
  </si>
  <si>
    <t xml:space="preserve">Void.TYPE may not be returning the proper value. </t>
  </si>
  <si>
    <t>01:50:36.541 [http-bio-8080-exec-6108] INFO  - EVENT</t>
  </si>
  <si>
    <t>11:10:25.031 [http-bio-8080-exec-6108] INFO  - EVENT</t>
  </si>
  <si>
    <t>there is no valid byte</t>
  </si>
  <si>
    <t>19:41:05.676 [http-bio-8080-exec-6090] INFO  - EVENT</t>
  </si>
  <si>
    <t>204Ec0e9e-23-7</t>
  </si>
  <si>
    <t>10:24:35.495 [http-bio-8080-exec-5950] INFO  - EVENT</t>
  </si>
  <si>
    <t>I doubt you can use two functions in the same line (before a semicolon).</t>
  </si>
  <si>
    <t>13:41:16.007 [http-bio-8080-exec-6076] INFO  - EVENT</t>
  </si>
  <si>
    <t>correct paramater</t>
  </si>
  <si>
    <t>10:11:04.975 [http-bio-8080-exec-5949] INFO  - EVENT</t>
  </si>
  <si>
    <t>11:48:57.288 [http-bio-8080-exec-6094] INFO  - EVENT</t>
  </si>
  <si>
    <t>some of the areas it does not follow the procedure. So I think that it should contain fault.</t>
  </si>
  <si>
    <t>setDataRowKey wrong variable or null</t>
  </si>
  <si>
    <t>14:05:25.032 [http-bio-8080-exec-6095] INFO  - EVENT</t>
  </si>
  <si>
    <t>I see no errors</t>
  </si>
  <si>
    <t>15:18:50.928 [http-bio-8080-exec-6098] INFO  - EVENT</t>
  </si>
  <si>
    <t>I really cannot tell on this one.</t>
  </si>
  <si>
    <t>12:36:14.406 [http-bio-8080-exec-6037] INFO  - EVENT</t>
  </si>
  <si>
    <t>It should come before line 78</t>
  </si>
  <si>
    <t>09:16:04.828 [http-bio-8080-exec-5938] INFO  - EVENT</t>
  </si>
  <si>
    <t>i think it is correct</t>
  </si>
  <si>
    <t>07:07:27.002 [http-bio-8080-exec-6109] INFO  - EVENT</t>
  </si>
  <si>
    <t>74Ic-8I-8e-37-9</t>
  </si>
  <si>
    <t>bugs are not provided</t>
  </si>
  <si>
    <t>15:39:37.390 [http-bio-8080-exec-6109] INFO  - EVENT</t>
  </si>
  <si>
    <t>5iG8a-6g-26-9</t>
  </si>
  <si>
    <t>If the object is disposed, you shouldn't be trying to set values for it.</t>
  </si>
  <si>
    <t>06:27:53.700 [http-bio-8080-exec-6111] INFO  - EVENT</t>
  </si>
  <si>
    <t>Not set up properly</t>
  </si>
  <si>
    <t>13:13:09.077 [http-bio-8080-exec-6051] INFO  - EVENT</t>
  </si>
  <si>
    <t>It looks correct   parameters our in line</t>
  </si>
  <si>
    <t>00:35:37.898 [http-bio-8080-exec-6101] INFO  - EVENT</t>
  </si>
  <si>
    <t>simplify your application</t>
  </si>
  <si>
    <t>10:09:37.212 [http-bio-8080-exec-5961] INFO  - EVENT</t>
  </si>
  <si>
    <t>14:15:55.805 [http-bio-8080-exec-6090] INFO  - EVENT</t>
  </si>
  <si>
    <t>getCurrentAlias() can return null</t>
  </si>
  <si>
    <t>08:42:56.901 [http-bio-8080-exec-6102] INFO  - EVENT</t>
  </si>
  <si>
    <t>It might be in the wrong place.</t>
  </si>
  <si>
    <t>13:25:32.303 [http-bio-8080-exec-6047] INFO  - EVENT</t>
  </si>
  <si>
    <t>13:38:45.226 [http-bio-8080-exec-6071] INFO  - EVENT</t>
  </si>
  <si>
    <t>Need more context for this one, I can't tell</t>
  </si>
  <si>
    <t>11:49:27.814 [http-bio-8080-exec-6019] INFO  - EVENT</t>
  </si>
  <si>
    <t>getItems))</t>
  </si>
  <si>
    <t>i believe it should read  column.setData.RowKey(label)</t>
  </si>
  <si>
    <t>17:22:21.523 [http-bio-8080-exec-6104] INFO  - EVENT</t>
  </si>
  <si>
    <t>no issues seen</t>
  </si>
  <si>
    <t>14:30:09.914 [http-bio-8080-exec-6083] INFO  - EVENT</t>
  </si>
  <si>
    <t>11:50:34.041 [http-bio-8080-exec-6017] INFO  - EVENT</t>
  </si>
  <si>
    <t xml:space="preserve">I can't tell because I can't tell what the code is doing. </t>
  </si>
  <si>
    <t>21:42:02.216 [http-bio-8080-exec-6103] INFO  - EVENT</t>
  </si>
  <si>
    <t>general syntax of a for loop is for(starting condition; what to do until the value reaches the condition)</t>
  </si>
  <si>
    <t>15:32:29.864 [http-bio-8080-exec-6090] INFO  - EVENT</t>
  </si>
  <si>
    <t>253ig-8i-5i648</t>
  </si>
  <si>
    <t>There is nothing inside the ()</t>
  </si>
  <si>
    <t>14:48:44.137 [http-bio-8080-exec-6090] INFO  - EVENT</t>
  </si>
  <si>
    <t>10:33:02.269 [http-bio-8080-exec-5939] INFO  - EVENT</t>
  </si>
  <si>
    <t>It looks correct</t>
  </si>
  <si>
    <t>17:27:27.553 [http-bio-8080-exec-6101] INFO  - EVENT</t>
  </si>
  <si>
    <t>The lines of code are used properly and will execute what it is supposed to do.</t>
  </si>
  <si>
    <t>03:53:07.673 [http-bio-8080-exec-6095] INFO  - EVENT</t>
  </si>
  <si>
    <t>It may be growing indefinitely, giving unexpected sizes greater than 2GB</t>
  </si>
  <si>
    <t>07:18:11.297 [http-bio-8080-exec-6101] INFO  - EVENT</t>
  </si>
  <si>
    <t>10:08:44.748 [http-bio-8080-exec-5964] INFO  - EVENT</t>
  </si>
  <si>
    <t>22:08:45.722 [http-bio-8080-exec-6106] INFO  - EVENT</t>
  </si>
  <si>
    <t>improper use? get(type) and getType(count)?</t>
  </si>
  <si>
    <t>09:14:12.462 [http-bio-8080-exec-5940] INFO  - EVENT</t>
  </si>
  <si>
    <t>current command should be a static variable and it should be available for use</t>
  </si>
  <si>
    <t>10:53:39.415 [http-bio-8080-exec-5987] INFO  - EVENT</t>
  </si>
  <si>
    <t>13:23:14.345 [http-bio-8080-exec-6057] INFO  - EVENT</t>
  </si>
  <si>
    <t>For loop is not placed well.</t>
  </si>
  <si>
    <t>11:50:59.627 [http-bio-8080-exec-6021] INFO  - EVENT</t>
  </si>
  <si>
    <t>remove the number 2</t>
  </si>
  <si>
    <t>23:56:03.087 [http-bio-8080-exec-6102] INFO  - EVENT</t>
  </si>
  <si>
    <t>both methods used together.</t>
  </si>
  <si>
    <t>14:44:34.188 [http-bio-8080-exec-6087] INFO  - EVENT</t>
  </si>
  <si>
    <t>The parameters are all correct.</t>
  </si>
  <si>
    <t>14:34:06.234 [http-bio-8080-exec-6064] INFO  - EVENT</t>
  </si>
  <si>
    <t xml:space="preserve"> ;instead of .</t>
  </si>
  <si>
    <t>12:35:11.721 [http-bio-8080-exec-6040] INFO  - EVENT</t>
  </si>
  <si>
    <t xml:space="preserve">i dont belive so </t>
  </si>
  <si>
    <t>14:35:18.508 [http-bio-8080-exec-6083] INFO  - EVENT</t>
  </si>
  <si>
    <t>281cG3I9G9-9-6</t>
  </si>
  <si>
    <t>09:40:31.674 [http-bio-8080-exec-5903] INFO  - EVENT</t>
  </si>
  <si>
    <t>I don't think this is a legit command.</t>
  </si>
  <si>
    <t>23:46:50.136 [http-bio-8080-exec-6107] INFO  - EVENT</t>
  </si>
  <si>
    <t>should define the header files</t>
  </si>
  <si>
    <t>06:33:15.584 [http-bio-8080-exec-6111] INFO  - EVENT</t>
  </si>
  <si>
    <t>only a Future event can answer the question, unable to tell as of yet</t>
  </si>
  <si>
    <t>23:54:22.617 [http-bio-8080-exec-6104] INFO  - EVENT</t>
  </si>
  <si>
    <t>it doesn't have the storage capacity.</t>
  </si>
  <si>
    <t>278eC-7G-2i-584</t>
  </si>
  <si>
    <t>10:42:22.457 [http-bio-8080-exec-5967] INFO  - EVENT</t>
  </si>
  <si>
    <t>The code doesn't check whether a next element exists before getting it.</t>
  </si>
  <si>
    <t>10:11:03.673 [http-bio-8080-exec-5962] INFO  - EVENT</t>
  </si>
  <si>
    <t>the size of the file is sufficiant enough to be downloaded quickly</t>
  </si>
  <si>
    <t>08:04:17.699 [http-bio-8080-exec-6103] INFO  - EVENT</t>
  </si>
  <si>
    <t>67cE0E6g-1-55</t>
  </si>
  <si>
    <t>Don't need the word if</t>
  </si>
  <si>
    <t>12:53:21.378 [http-bio-8080-exec-6052] INFO  - EVENT</t>
  </si>
  <si>
    <t>In my opinion there is an error with the counter increment.</t>
  </si>
  <si>
    <t>15:59:28.352 [http-bio-8080-exec-6090] INFO  - EVENT</t>
  </si>
  <si>
    <t>nonpoluatedbites+ calculateCDenSize</t>
  </si>
  <si>
    <t>13:11:45.115 [http-bio-8080-exec-6052] INFO  - EVENT</t>
  </si>
  <si>
    <t>330EA-9a-8G052</t>
  </si>
  <si>
    <t>getItems is returning an unmodifiable list. If you call add on that list, it is generating the observed exception.</t>
  </si>
  <si>
    <t>14:58:32.763 [http-bio-8080-exec-6095] INFO  - EVENT</t>
  </si>
  <si>
    <t>12:02:08.021 [http-bio-8080-exec-5998] INFO  - EVENT</t>
  </si>
  <si>
    <t>Casted an object to a subclass of which it is not an instance.</t>
  </si>
  <si>
    <t>11:34:40.245 [http-bio-8080-exec-5980] INFO  - EVENT</t>
  </si>
  <si>
    <t>It looks like it should invoke a different function</t>
  </si>
  <si>
    <t>14:47:16.188 [http-bio-8080-exec-6083] INFO  - EVENT</t>
  </si>
  <si>
    <t>Some of the functions that are called by this line appear to be improperly set up
 I'd have to try it myself</t>
  </si>
  <si>
    <t>11:44:13.018 [http-bio-8080-exec-6005] INFO  - EVENT</t>
  </si>
  <si>
    <t>I can't tell because it doesn't show what getTimeInMillis does.</t>
  </si>
  <si>
    <t>09:40:08.242 [http-bio-8080-exec-6095] INFO  - EVENT</t>
  </si>
  <si>
    <t>confused</t>
  </si>
  <si>
    <t>15:50:04.424 [http-bio-8080-exec-6103] INFO  - EVENT</t>
  </si>
  <si>
    <t>I don't know what getGerritProvider does.</t>
  </si>
  <si>
    <t>14:47:17.035 [http-bio-8080-exec-6084] INFO  - EVENT</t>
  </si>
  <si>
    <t>I am not sure if such method invoking exists in Java</t>
  </si>
  <si>
    <t>20:36:24.677 [http-bio-8080-exec-6090] INFO  - EVENT</t>
  </si>
  <si>
    <t>This looks fine</t>
  </si>
  <si>
    <t>11:22:27.796 [http-bio-8080-exec-6010] INFO  - EVENT</t>
  </si>
  <si>
    <t>Looks like it should be fine.</t>
  </si>
  <si>
    <t>02:19:14.532 [http-bio-8080-exec-6103] INFO  - EVENT</t>
  </si>
  <si>
    <t>The output will be wrong but the exception is right</t>
  </si>
  <si>
    <t>09:10:58.778 [http-bio-8080-exec-5903] INFO  - EVENT</t>
  </si>
  <si>
    <t xml:space="preserve"> private static final Logger logger = LoggerFactory.getLogger(Hystrix.class)</t>
  </si>
  <si>
    <t>12:19:35.423 [http-bio-8080-exec-6107] INFO  - EVENT</t>
  </si>
  <si>
    <t>I am not sure.</t>
  </si>
  <si>
    <t>274EI-2I8e0-50</t>
  </si>
  <si>
    <t>12:33:59.929 [http-bio-8080-exec-6036] INFO  - EVENT</t>
  </si>
  <si>
    <t xml:space="preserve">its been a while since my dealing with script so im a bit unsure </t>
  </si>
  <si>
    <t>21:32:19.032 [http-bio-8080-exec-6103] INFO  - EVENT</t>
  </si>
  <si>
    <t>The wrong numbers were input into the code, changing it.</t>
  </si>
  <si>
    <t>12:23:38.458 [http-bio-8080-exec-6029] INFO  - EVENT</t>
  </si>
  <si>
    <t xml:space="preserve">Should be specified as counter item before getting counts, the loop does not work as intended. </t>
  </si>
  <si>
    <t>10:12:29.291 [http-bio-8080-exec-5966] INFO  - EVENT</t>
  </si>
  <si>
    <t>07:31:26.296 [http-bio-8080-exec-6103] INFO  - EVENT</t>
  </si>
  <si>
    <t>That is correct</t>
  </si>
  <si>
    <t>02:16:58.667 [http-bio-8080-exec-6101] INFO  - EVENT</t>
  </si>
  <si>
    <t>Depends on definition of NO_MORE_ORDINALS.</t>
  </si>
  <si>
    <t>12:13:33.845 [http-bio-8080-exec-6102] INFO  - EVENT</t>
  </si>
  <si>
    <t>Couldn't load patch set</t>
  </si>
  <si>
    <t>04:35:39.574 [http-bio-8080-exec-6095] INFO  - EVENT</t>
  </si>
  <si>
    <t>new ClockEntry(v1.getNodeId(), (short) Math.max(v1.getVersion(), v2.getVersion())))
v2.getVersion())))            
The file is wrong</t>
  </si>
  <si>
    <t>15:12:38.572 [http-bio-8080-exec-6097] INFO  - EVENT</t>
  </si>
  <si>
    <t>Everything seems fine</t>
  </si>
  <si>
    <t>14:52:36.214 [http-bio-8080-exec-6083] INFO  - EVENT</t>
  </si>
  <si>
    <t>272GE5i-7C-7-36</t>
  </si>
  <si>
    <t>15:11:08.457 [http-bio-8080-exec-6079] INFO  - EVENT</t>
  </si>
  <si>
    <t>The while-loop looks like it's producing as intended and does exit when expected.</t>
  </si>
  <si>
    <t>10:29:03.157 [http-bio-8080-exec-6094] INFO  - EVENT</t>
  </si>
  <si>
    <t>52gA4C-3G2-9-4</t>
  </si>
  <si>
    <t>didn't found bug in this code</t>
  </si>
  <si>
    <t>13:34:15.486 [http-bio-8080-exec-6075] INFO  - EVENT</t>
  </si>
  <si>
    <t>yeah</t>
  </si>
  <si>
    <t>21:36:50.804 [http-bio-8080-exec-6104] INFO  - EVENT</t>
  </si>
  <si>
    <t>looks like it doesn't say what get is</t>
  </si>
  <si>
    <t>16:50:29.927 [http-bio-8080-exec-6095] INFO  - EVENT</t>
  </si>
  <si>
    <t>Code is such that it is using null when an object is required.</t>
  </si>
  <si>
    <t>270AE-7e9C-2-15</t>
  </si>
  <si>
    <t>02:12:31.441 [http-bio-8080-exec-6108] INFO  - EVENT</t>
  </si>
  <si>
    <t>As compared between the exceptions the output is right.</t>
  </si>
  <si>
    <t>17:12:21.359 [http-bio-8080-exec-6094] INFO  - EVENT</t>
  </si>
  <si>
    <t>224eI-3C1G-51-1</t>
  </si>
  <si>
    <t>I don't feel that I have enough information</t>
  </si>
  <si>
    <t>16:20:24.523 [http-bio-8080-exec-6090] INFO  - EVENT</t>
  </si>
  <si>
    <t>239gI6e-7e0-70</t>
  </si>
  <si>
    <t>I would need more information.</t>
  </si>
  <si>
    <t>268ge-8c5g9-73</t>
  </si>
  <si>
    <t>267iA7g-6I40-6</t>
  </si>
  <si>
    <t>Don't see any problem with the code</t>
  </si>
  <si>
    <t>15:58:14.114 [http-bio-8080-exec-6098] INFO  - EVENT</t>
  </si>
  <si>
    <t>.public to replace.get</t>
  </si>
  <si>
    <t>13:49:12.556 [http-bio-8080-exec-6113] INFO  - EVENT</t>
  </si>
  <si>
    <t>probably not</t>
  </si>
  <si>
    <t>13:17:14.024 [http-bio-8080-exec-6045] INFO  - EVENT</t>
  </si>
  <si>
    <t>new Clock   variables in loop questionable</t>
  </si>
  <si>
    <t>14:21:55.298 [http-bio-8080-exec-6087] INFO  - EVENT</t>
  </si>
  <si>
    <t>If there was a problem will nulls, there would be a dereferencing issue causing the nullpointer to happen.</t>
  </si>
  <si>
    <t>12:26:50.237 [http-bio-8080-exec-6094] INFO  - EVENT</t>
  </si>
  <si>
    <t>if the goal is to end the list with a space then this is fine</t>
  </si>
  <si>
    <t>13:22:20.365 [http-bio-8080-exec-6047] INFO  - EVENT</t>
  </si>
  <si>
    <t>09:21:59.302 [http-bio-8080-exec-5914] INFO  - EVENT</t>
  </si>
  <si>
    <t xml:space="preserve">It is hard for me to pinpoint. </t>
  </si>
  <si>
    <t>11:32:23.445 [http-bio-8080-exec-6005] INFO  - EVENT</t>
  </si>
  <si>
    <t>09:10:59.319 [http-bio-8080-exec-5909] INFO  - EVENT</t>
  </si>
  <si>
    <t>looks to me that the message is valid in the functions, and then subsequently called correctly with the setText code.</t>
  </si>
  <si>
    <t>11:25:19.333 [http-bio-8080-exec-5980] INFO  - EVENT</t>
  </si>
  <si>
    <t>This doesn't seem to be the problem. It looks to be setup correctly.</t>
  </si>
  <si>
    <t>00:39:33.726 [http-bio-8080-exec-6095] INFO  - EVENT</t>
  </si>
  <si>
    <t>Sorry for this.</t>
  </si>
  <si>
    <t>13:41:23.278 [http-bio-8080-exec-6081] INFO  - EVENT</t>
  </si>
  <si>
    <t>12:19:36.916 [http-bio-8080-exec-5998] INFO  - EVENT</t>
  </si>
  <si>
    <t>The text calls a blank message for an inability to load patch set.</t>
  </si>
  <si>
    <t>13:41:23.502 [http-bio-8080-exec-6064] INFO  - EVENT</t>
  </si>
  <si>
    <t>23:57:51.404 [http-bio-8080-exec-6103] INFO  - EVENT</t>
  </si>
  <si>
    <t>header files should be defined properly</t>
  </si>
  <si>
    <t>11:14:06.076 [http-bio-8080-exec-5991] INFO  - EVENT</t>
  </si>
  <si>
    <t>Not that I can see this looks okay to me.</t>
  </si>
  <si>
    <t>15:14:09.817 [http-bio-8080-exec-6089] INFO  - EVENT</t>
  </si>
  <si>
    <t>21:43:13.819 [http-bio-8080-exec-6088] INFO  - EVENT</t>
  </si>
  <si>
    <t>184Ig7g8I-5-95</t>
  </si>
  <si>
    <t>don't check for null values throughout code before using objects</t>
  </si>
  <si>
    <t>00:37:28.190 [http-bio-8080-exec-6102] INFO  - EVENT</t>
  </si>
  <si>
    <t>I can't find solution for this.</t>
  </si>
  <si>
    <t>11:36:52.581 [http-bio-8080-exec-6011] INFO  - EVENT</t>
  </si>
  <si>
    <t>11:52:54.282 [http-bio-8080-exec-5998] INFO  - EVENT</t>
  </si>
  <si>
    <t>Conditional statement is correct.</t>
  </si>
  <si>
    <t>02:22:18.004 [http-bio-8080-exec-6107] INFO  - EVENT</t>
  </si>
  <si>
    <t>get().pop() is incorrect</t>
  </si>
  <si>
    <t>13:45:32.573 [http-bio-8080-exec-6083] INFO  - EVENT</t>
  </si>
  <si>
    <t xml:space="preserve">Capitalization error </t>
  </si>
  <si>
    <t>20:00:58.563 [http-bio-8080-exec-6101] INFO  - EVENT</t>
  </si>
  <si>
    <t>Yes, requires a parameter that is not listed</t>
  </si>
  <si>
    <t>09:15:12.626 [http-bio-8080-exec-5919] INFO  - EVENT</t>
  </si>
  <si>
    <t xml:space="preserve">the return type from max function should in the range of short </t>
  </si>
  <si>
    <t>17:23:21.698 [http-bio-8080-exec-6104] INFO  - EVENT</t>
  </si>
  <si>
    <t>doesn't check for the mapScopeItem(item)</t>
  </si>
  <si>
    <t>14:48:17.212 [http-bio-8080-exec-6094] INFO  - EVENT</t>
  </si>
  <si>
    <t>I have no idea about this, need to Google this and understand</t>
  </si>
  <si>
    <t>12:26:43.617 [http-bio-8080-exec-6023] INFO  - EVENT</t>
  </si>
  <si>
    <t>It appears that the body is not complete</t>
  </si>
  <si>
    <t>264AE-7e2G00-7</t>
  </si>
  <si>
    <t>17:29:28.815 [http-bio-8080-exec-6095] INFO  - EVENT</t>
  </si>
  <si>
    <t>It may need different parameters in order for it to work properly.</t>
  </si>
  <si>
    <t>18:45:43.441 [http-bio-8080-exec-6079] INFO  - EVENT</t>
  </si>
  <si>
    <t>I really don't know</t>
  </si>
  <si>
    <t>06:55:58.486 [http-bio-8080-exec-6094] INFO  - EVENT</t>
  </si>
  <si>
    <t>NA</t>
  </si>
  <si>
    <t>10:35:44.273 [http-bio-8080-exec-5973] INFO  - EVENT</t>
  </si>
  <si>
    <t>Yes, the requested operation may not be supported</t>
  </si>
  <si>
    <t>10:11:32.553 [http-bio-8080-exec-5957] INFO  - EVENT</t>
  </si>
  <si>
    <t>19:40:13.934 [http-bio-8080-exec-6088] INFO  - EVENT</t>
  </si>
  <si>
    <t>The NPE is occuring somewhere else for sure.</t>
  </si>
  <si>
    <t>13:32:15.830 [http-bio-8080-exec-6064] INFO  - EVENT</t>
  </si>
  <si>
    <t>I think it should be at a different place in the code</t>
  </si>
  <si>
    <t>09:39:37.247 [http-bio-8080-exec-5939] INFO  - EVENT</t>
  </si>
  <si>
    <t>I think that the characters are not written in correctly. There are too many.</t>
  </si>
  <si>
    <t>10:23:43.744 [http-bio-8080-exec-5973] INFO  - EVENT</t>
  </si>
  <si>
    <t>It checks for a null.</t>
  </si>
  <si>
    <t>02:09:40.800 [http-bio-8080-exec-6108] INFO  - EVENT</t>
  </si>
  <si>
    <t>Its correct.</t>
  </si>
  <si>
    <t>12:01:57.674 [http-bio-8080-exec-5987] INFO  - EVENT</t>
  </si>
  <si>
    <t>14:40:03.723 [http-bio-8080-exec-6101] INFO  - EVENT</t>
  </si>
  <si>
    <t>No I don't see the issue with this one.</t>
  </si>
  <si>
    <t>18:16:46.774 [http-bio-8080-exec-6090] INFO  - EVENT</t>
  </si>
  <si>
    <t>19:39:39.755 [http-bio-8080-exec-6098] INFO  - EVENT</t>
  </si>
  <si>
    <t>203Ce6e-1G-550</t>
  </si>
  <si>
    <t>17:28:28.603 [http-bio-8080-exec-6104] INFO  - EVENT</t>
  </si>
  <si>
    <t>The get command is put in the right place, and will execute what is needed to be done.</t>
  </si>
  <si>
    <t>15:18:07.365 [http-bio-8080-exec-6079] INFO  - EVENT</t>
  </si>
  <si>
    <t>Must make sure that NO_MORE_ORDINALS is a real and static number, also must increment or decrement for while loop.</t>
  </si>
  <si>
    <t>code should read } else if (obj Attribute != null) {</t>
  </si>
  <si>
    <t>13:35:05.376 [http-bio-8080-exec-6074] INFO  - EVENT</t>
  </si>
  <si>
    <t>09:44:24.857 [http-bio-8080-exec-5947] INFO  - EVENT</t>
  </si>
  <si>
    <t>I don't understand the code</t>
  </si>
  <si>
    <t>09:16:18.705 [http-bio-8080-exec-5935] INFO  - EVENT</t>
  </si>
  <si>
    <t>I don't see a function for GerritUtil</t>
  </si>
  <si>
    <t>11:54:48.236 [http-bio-8080-exec-6103] INFO  - EVENT</t>
  </si>
  <si>
    <t>because thid happens alot and ometimes just restartingit works</t>
  </si>
  <si>
    <t>05:23:10.160 [http-bio-8080-exec-6103] INFO  - EVENT</t>
  </si>
  <si>
    <t>09:45:26.447 [http-bio-8080-exec-5946] INFO  - EVENT</t>
  </si>
  <si>
    <t>00:20:53.826 [http-bio-8080-exec-6104] INFO  - EVENT</t>
  </si>
  <si>
    <t>14:07:20.798 [http-bio-8080-exec-6088] INFO  - EVENT</t>
  </si>
  <si>
    <t>scope2 is undefined, so the error occurring due to scope2.getItems()</t>
  </si>
  <si>
    <t>10:56:38.314 [http-bio-8080-exec-5964] INFO  - EVENT</t>
  </si>
  <si>
    <t>I think it is that</t>
  </si>
  <si>
    <t>09:27:13.634 [http-bio-8080-exec-5939] INFO  - EVENT</t>
  </si>
  <si>
    <t>I do not know.</t>
  </si>
  <si>
    <t>23:27:53.450 [http-bio-8080-exec-6110] INFO  - EVENT</t>
  </si>
  <si>
    <t>I cant tell? Return value improperly used?</t>
  </si>
  <si>
    <t>14:29:31.379 [http-bio-8080-exec-6088] INFO  - EVENT</t>
  </si>
  <si>
    <t>I think yes. There is probability.</t>
  </si>
  <si>
    <t>17:47:25.645 [http-bio-8080-exec-6095] INFO  - EVENT</t>
  </si>
  <si>
    <t>O is 0</t>
  </si>
  <si>
    <t>21:55:15.121 [http-bio-8080-exec-6090] INFO  - EVENT</t>
  </si>
  <si>
    <t>get().pop() doesn't look right to me</t>
  </si>
  <si>
    <t>13:40:56.884 [http-bio-8080-exec-6064] INFO  - EVENT</t>
  </si>
  <si>
    <t>13:45:35.313 [http-bio-8080-exec-6058] INFO  - EVENT</t>
  </si>
  <si>
    <t>09:13:18.742 [http-bio-8080-exec-5934] INFO  - EVENT</t>
  </si>
  <si>
    <t>f is not checked against the null pointer</t>
  </si>
  <si>
    <t>09:22:38.474 [http-bio-8080-exec-5930] INFO  - EVENT</t>
  </si>
  <si>
    <t>13:31:15.139 [http-bio-8080-exec-6047] INFO  - EVENT</t>
  </si>
  <si>
    <t>Is there maybe something wrong with the invocation of function 'getLine' in function 'addComments' at line 96 (e.g., should be at a different place in the code, should invoke a different function, has unanticipated side effects, return value is improperly used, etc.)</t>
  </si>
  <si>
    <t>Can't find the problem</t>
  </si>
  <si>
    <t>13:45:35.531 [http-bio-8080-exec-6080] INFO  - EVENT</t>
  </si>
  <si>
    <t>08:46:12.684 [http-bio-8080-exec-6108] INFO  - EVENT</t>
  </si>
  <si>
    <t>06:47:24.896 [http-bio-8080-exec-6111] INFO  - EVENT</t>
  </si>
  <si>
    <t>81iE9C-8i-508</t>
  </si>
  <si>
    <t>09:10:00.528 [http-bio-8080-exec-5923] INFO  - EVENT</t>
  </si>
  <si>
    <t>it needs to specify what should "grow".  i.e., grow(thisdata)</t>
  </si>
  <si>
    <t>12:54:24.831 [http-bio-8080-exec-6051] INFO  - EVENT</t>
  </si>
  <si>
    <t>After revising the information,  I can not determine what is the error for this function.</t>
  </si>
  <si>
    <t>21:56:42.878 [http-bio-8080-exec-6102] INFO  - EVENT</t>
  </si>
  <si>
    <t>There shouldn't be the last marker there at the end</t>
  </si>
  <si>
    <t>12:31:19.331 [http-bio-8080-exec-6027] INFO  - EVENT</t>
  </si>
  <si>
    <t>It appears from the code that this function could very possibly cause unknown side effects in other areas of the code</t>
  </si>
  <si>
    <t>14:25:16.573 [http-bio-8080-exec-6087] INFO  - EVENT</t>
  </si>
  <si>
    <t>If that ordinal was not put into the list, then the following would run indefinitely. going until the iterator has no more elements would work better.</t>
  </si>
  <si>
    <t>12:23:56.302 [http-bio-8080-exec-6109] INFO  - EVENT</t>
  </si>
  <si>
    <t>OrdinalIterator, orderinalIterator, and ordinals.iterator are all variables/functions called here  not sure if case matters</t>
  </si>
  <si>
    <t>09:42:53.770 [http-bio-8080-exec-5941] INFO  - EVENT</t>
  </si>
  <si>
    <t>Everything looks fine.</t>
  </si>
  <si>
    <t>21:38:39.537 [http-bio-8080-exec-6079] INFO  - EVENT</t>
  </si>
  <si>
    <t>what is OrdinalIterator</t>
  </si>
  <si>
    <t>10:48:15.646 [http-bio-8080-exec-5981] INFO  - EVENT</t>
  </si>
  <si>
    <t>I don't see an issue here</t>
  </si>
  <si>
    <t>12:37:58.689 [http-bio-8080-exec-6041] INFO  - EVENT</t>
  </si>
  <si>
    <t>its total size is increment and calculating the integer size</t>
  </si>
  <si>
    <t>17:49:16.258 [http-bio-8080-exec-6095] INFO  - EVENT</t>
  </si>
  <si>
    <t>218aC4c0G-5-4-4</t>
  </si>
  <si>
    <t>16:07:06.687 [http-bio-8080-exec-6095] INFO  - EVENT</t>
  </si>
  <si>
    <t>though check the paramter types and where they are coming from</t>
  </si>
  <si>
    <t>11:53:46.744 [http-bio-8080-exec-6094] INFO  - EVENT</t>
  </si>
  <si>
    <t>because it looks as if it is funvetion right by the lines</t>
  </si>
  <si>
    <t>11:59:55.879 [http-bio-8080-exec-6102] INFO  - EVENT</t>
  </si>
  <si>
    <t>because it look aif the code is butiing out right code it just my be user error</t>
  </si>
  <si>
    <t>03:46:04.012 [http-bio-8080-exec-6102] INFO  - EVENT</t>
  </si>
  <si>
    <t>100ci8I7I00-5</t>
  </si>
  <si>
    <t>If it's spinning indefinitely, there's probably something wrong with that while statement - the condition may never evaluate to false.</t>
  </si>
  <si>
    <t>09:28:17.963 [http-bio-8080-exec-5943] INFO  - EVENT</t>
  </si>
  <si>
    <t>11:33:52.827 [http-bio-8080-exec-5980] INFO  - EVENT</t>
  </si>
  <si>
    <t>i think the value is improperly used</t>
  </si>
  <si>
    <t>11:57:21.032 [http-bio-8080-exec-6095] INFO  - EVENT</t>
  </si>
  <si>
    <t>wrong values of parameters</t>
  </si>
  <si>
    <t>01:56:25.071 [http-bio-8080-exec-6094] INFO  - EVENT</t>
  </si>
  <si>
    <t>14:20:56.697 [http-bio-8080-exec-6087] INFO  - EVENT</t>
  </si>
  <si>
    <t>A Label object and whatever is returned by section.getTextClient() may not inherit from each other, thus casting them would not be possible.</t>
  </si>
  <si>
    <t>259aE-6E4A06-5</t>
  </si>
  <si>
    <t>258cE3C3i-79-5</t>
  </si>
  <si>
    <t>08:45:09.550 [http-bio-8080-exec-6102] INFO  - EVENT</t>
  </si>
  <si>
    <t>11:50:05.581 [http-bio-8080-exec-6005] INFO  - EVENT</t>
  </si>
  <si>
    <t>create user needs to go before 'getGerritProvider'</t>
  </si>
  <si>
    <t>I do not believe there is an error for this specific function.</t>
  </si>
  <si>
    <t>13:19:37.764 [http-bio-8080-exec-6051] INFO  - EVENT</t>
  </si>
  <si>
    <t>I can't tell the code doesn't seem to indicate.</t>
  </si>
  <si>
    <t>08:42:04.348 [http-bio-8080-exec-6108] INFO  - EVENT</t>
  </si>
  <si>
    <t>I see nothing wrong with the conditional clause at line 80.</t>
  </si>
  <si>
    <t>15:25:03.357 [http-bio-8080-exec-6094] INFO  - EVENT</t>
  </si>
  <si>
    <t>14:30:36.460 [http-bio-8080-exec-6087] INFO  - EVENT</t>
  </si>
  <si>
    <t>I think it's alright. I don't know why.</t>
  </si>
  <si>
    <t>14:28:23.140 [http-bio-8080-exec-6087] INFO  - EVENT</t>
  </si>
  <si>
    <t>Well, I don't know how to describe</t>
  </si>
  <si>
    <t>15:47:40.914 [http-bio-8080-exec-6095] INFO  - EVENT</t>
  </si>
  <si>
    <t>I can't be sure.</t>
  </si>
  <si>
    <t>10:22:31.026 [http-bio-8080-exec-5939] INFO  - EVENT</t>
  </si>
  <si>
    <t>I don't have enough information.</t>
  </si>
  <si>
    <t>21:30:37.138 [http-bio-8080-exec-6098] INFO  - EVENT</t>
  </si>
  <si>
    <t>The code may have been tampered with by an unknown source.</t>
  </si>
  <si>
    <t>12:26:27.844 [http-bio-8080-exec-6034] INFO  - EVENT</t>
  </si>
  <si>
    <t>Missing info</t>
  </si>
  <si>
    <t>13:07:54.289 [http-bio-8080-exec-6051] INFO  - EVENT</t>
  </si>
  <si>
    <t>may be the parameter is missing</t>
  </si>
  <si>
    <t>22:19:31.531 [http-bio-8080-exec-6101] INFO  - EVENT</t>
  </si>
  <si>
    <t>It looks to be ok</t>
  </si>
  <si>
    <t>09:54:15.530 [http-bio-8080-exec-5951] INFO  - EVENT</t>
  </si>
  <si>
    <t>14:42:11.225 [http-bio-8080-exec-6079] INFO  - EVENT</t>
  </si>
  <si>
    <t>Wrong variables</t>
  </si>
  <si>
    <t>23:39:49.455 [http-bio-8080-exec-6104] INFO  - EVENT</t>
  </si>
  <si>
    <t>yea it showing the label in braces.i think there is no need to show label like this</t>
  </si>
  <si>
    <t>254GG-6i4A-4-23</t>
  </si>
  <si>
    <t>13:15:57.704 [http-bio-8080-exec-6043] INFO  - EVENT</t>
  </si>
  <si>
    <t>correct exceptions</t>
  </si>
  <si>
    <t>01:07:38.074 [http-bio-8080-exec-6110] INFO  - EVENT</t>
  </si>
  <si>
    <t>23:25:14.881 [http-bio-8080-exec-6095] INFO  - EVENT</t>
  </si>
  <si>
    <t>I am not sure of this</t>
  </si>
  <si>
    <t>15:32:14.161 [http-bio-8080-exec-6094] INFO  - EVENT</t>
  </si>
  <si>
    <t>17:30:35.339 [http-bio-8080-exec-6102] INFO  - EVENT</t>
  </si>
  <si>
    <t>The command given is used properly and will execute what is needed to be done.</t>
  </si>
  <si>
    <t>12:25:43.411 [http-bio-8080-exec-6025] INFO  - EVENT</t>
  </si>
  <si>
    <t xml:space="preserve">The parameters are ambiguous </t>
  </si>
  <si>
    <t>13:36:12.096 [http-bio-8080-exec-6075] INFO  - EVENT</t>
  </si>
  <si>
    <t>There is nothing wrong.</t>
  </si>
  <si>
    <t>11:57:02.978 [http-bio-8080-exec-6102] INFO  - EVENT</t>
  </si>
  <si>
    <t>there u isnt enough info</t>
  </si>
  <si>
    <t>23:27:07.768 [http-bio-8080-exec-6101] INFO  - EVENT</t>
  </si>
  <si>
    <t>'Item' has not been initialized, thereby resulting in Null Pointer exception</t>
  </si>
  <si>
    <t>14:06:25.020 [http-bio-8080-exec-6061] INFO  - EVENT</t>
  </si>
  <si>
    <t>13:45:25.520 [http-bio-8080-exec-6067] INFO  - EVENT</t>
  </si>
  <si>
    <t>Not sure on this one</t>
  </si>
  <si>
    <t>15:10:25.168 [http-bio-8080-exec-6098] INFO  - EVENT</t>
  </si>
  <si>
    <t>There doesn't seem to be anything wrong with line 80</t>
  </si>
  <si>
    <t>12:35:39.729 [http-bio-8080-exec-6040] INFO  - EVENT</t>
  </si>
  <si>
    <t xml:space="preserve">One of the values is been sent null, length &gt;= minLength &amp;&amp; (newLastModified==lastModified &amp;&amp; newLength==length) </t>
  </si>
  <si>
    <t>15:33:28.050 [http-bio-8080-exec-6095] INFO  - EVENT</t>
  </si>
  <si>
    <t>02:13:12.160 [http-bio-8080-exec-6103] INFO  - EVENT</t>
  </si>
  <si>
    <t>i'am not sure</t>
  </si>
  <si>
    <t>251Ga-6e3e8-93</t>
  </si>
  <si>
    <t>10:26:55.057 [http-bio-8080-exec-5973] INFO  - EVENT</t>
  </si>
  <si>
    <t>Can't tell.</t>
  </si>
  <si>
    <t>08:03:22.909 [http-bio-8080-exec-6111] INFO  - EVENT</t>
  </si>
  <si>
    <t>The code makes sense to me, can't see why it would cause a NullPointerException</t>
  </si>
  <si>
    <t>13:12:09.534 [http-bio-8080-exec-6053] INFO  - EVENT</t>
  </si>
  <si>
    <t>No it seems correct.</t>
  </si>
  <si>
    <t>12:19:01.274 [http-bio-8080-exec-6023] INFO  - EVENT</t>
  </si>
  <si>
    <t>It doesn't show me what the add method does so I can't tell.</t>
  </si>
  <si>
    <t>15:44:22.147 [http-bio-8080-exec-6095] INFO  - EVENT</t>
  </si>
  <si>
    <t>21:53:22.690 [http-bio-8080-exec-6107] INFO  - EVENT</t>
  </si>
  <si>
    <t>! misplaced?</t>
  </si>
  <si>
    <t>07:52:28.790 [http-bio-8080-exec-6111] INFO  - EVENT</t>
  </si>
  <si>
    <t xml:space="preserve">An account needs to be added </t>
  </si>
  <si>
    <t>15:45:06.050 [http-bio-8080-exec-6089] INFO  - EVENT</t>
  </si>
  <si>
    <t>12:50:05.736 [http-bio-8080-exec-6041] INFO  - EVENT</t>
  </si>
  <si>
    <t>In my opinion the error is the "i" instead of "j".</t>
  </si>
  <si>
    <t>15:29:58.673 [http-bio-8080-exec-6088] INFO  - EVENT</t>
  </si>
  <si>
    <t xml:space="preserve">The while loop is never going to break, or end. It is an infinite loop, and you will run out of memory before it ever finishes. </t>
  </si>
  <si>
    <t>09:18:02.661 [http-bio-8080-exec-5935] INFO  - EVENT</t>
  </si>
  <si>
    <t>change line 64 to } else {</t>
  </si>
  <si>
    <t>11:55:56.072 [http-bio-8080-exec-6112] INFO  - EVENT</t>
  </si>
  <si>
    <t>because something is functioning inmporperly</t>
  </si>
  <si>
    <t>12:14:01.880 [http-bio-8080-exec-6112] INFO  - EVENT</t>
  </si>
  <si>
    <t xml:space="preserve">The return value is correct and is in the correct place. </t>
  </si>
  <si>
    <t>09:18:36.286 [http-bio-8080-exec-5920] INFO  - EVENT</t>
  </si>
  <si>
    <t>scope 2 is initialized but no data is added so there may be an error</t>
  </si>
  <si>
    <t>10:39:10.803 [http-bio-8080-exec-5980] INFO  - EVENT</t>
  </si>
  <si>
    <t>10:20:37.870 [http-bio-8080-exec-6095] INFO  - EVENT</t>
  </si>
  <si>
    <t>NO RETURN VALUE FOUND IN THE FUNCTION</t>
  </si>
  <si>
    <t>15:50:35.734 [http-bio-8080-exec-6097] INFO  - EVENT</t>
  </si>
  <si>
    <t>14:23:31.670 [http-bio-8080-exec-6077] INFO  - EVENT</t>
  </si>
  <si>
    <t>The issue seems to be caused there, maybe try using a different function.</t>
  </si>
  <si>
    <t>21:50:47.357 [http-bio-8080-exec-6094] INFO  - EVENT</t>
  </si>
  <si>
    <t>181Ei-7A1E8-4-7</t>
  </si>
  <si>
    <t xml:space="preserve">There is no chance any wrong with body of the conditional clause between lines 69 and 73. The execution may not cause null pointer exception. </t>
  </si>
  <si>
    <t>I don't see a return type.</t>
  </si>
  <si>
    <t>00:34:45.472 [http-bio-8080-exec-6108] INFO  - EVENT</t>
  </si>
  <si>
    <t>Seems like i can't find the solution for this.</t>
  </si>
  <si>
    <t>11:49:00.830 [http-bio-8080-exec-6018] INFO  - EVENT</t>
  </si>
  <si>
    <t>11:47:30.709 [http-bio-8080-exec-6103] INFO  - EVENT</t>
  </si>
  <si>
    <t>it follow all the steps. And the all steps were neat and correct. So there is no wrong in the body.</t>
  </si>
  <si>
    <t>23:25:34.489 [http-bio-8080-exec-6102] INFO  - EVENT</t>
  </si>
  <si>
    <t>14:01:26.723 [http-bio-8080-exec-6084] INFO  - EVENT</t>
  </si>
  <si>
    <t xml:space="preserve">I Don't think there's something wrong. </t>
  </si>
  <si>
    <t>12:32:55.197 [http-bio-8080-exec-6037] INFO  - EVENT</t>
  </si>
  <si>
    <t>I cannot figure out what the problem in the code is</t>
  </si>
  <si>
    <t>22:22:42.888 [http-bio-8080-exec-6098] INFO  - EVENT</t>
  </si>
  <si>
    <t>10:56:48.166 [http-bio-8080-exec-5978] INFO  - EVENT</t>
  </si>
  <si>
    <t xml:space="preserve">public class Example 
{ 
    public static void main(String[] args) 
    { 
        Object obj   null
        obj.hashCode() 
    } 
} </t>
  </si>
  <si>
    <t>23:44:01.696 [http-bio-8080-exec-6095] INFO  - EVENT</t>
  </si>
  <si>
    <t>245Gg-9a6c2-49</t>
  </si>
  <si>
    <t>10:52:45.451 [http-bio-8080-exec-5985] INFO  - EVENT</t>
  </si>
  <si>
    <t>not enough code available to determine the error</t>
  </si>
  <si>
    <t>13:44:13.654 [http-bio-8080-exec-6080] INFO  - EVENT</t>
  </si>
  <si>
    <t>It appears to be set up to keep calculating without an exit condition</t>
  </si>
  <si>
    <t>16:29:41.530 [http-bio-8080-exec-6094] INFO  - EVENT</t>
  </si>
  <si>
    <t>21:34:28.309 [http-bio-8080-exec-6101] INFO  - EVENT</t>
  </si>
  <si>
    <t>what does numBitsUsed do?</t>
  </si>
  <si>
    <t>01:50:44.107 [http-bio-8080-exec-6102] INFO  - EVENT</t>
  </si>
  <si>
    <t>Needs a parameter.</t>
  </si>
  <si>
    <t>08:00:58.246 [http-bio-8080-exec-6112] INFO  - EVENT</t>
  </si>
  <si>
    <t>Place it at line 117</t>
  </si>
  <si>
    <t>12:36:50.342 [http-bio-8080-exec-6037] INFO  - EVENT</t>
  </si>
  <si>
    <t>Everything seems to be in order, my suggestion would be to debug in execution.</t>
  </si>
  <si>
    <t>244Ci9C1C4-67</t>
  </si>
  <si>
    <t>Maybe there shouldn't be free spaces between get and alias.</t>
  </si>
  <si>
    <t>00:21:13.199 [http-bio-8080-exec-6103] INFO  - EVENT</t>
  </si>
  <si>
    <t>the appendMessage should be in quotes</t>
  </si>
  <si>
    <t>13:11:02.261 [http-bio-8080-exec-6053] INFO  - EVENT</t>
  </si>
  <si>
    <t>code should be in different place.</t>
  </si>
  <si>
    <t>243cE-1c-4c-9-5-5</t>
  </si>
  <si>
    <t>242eA3G-5e8-40</t>
  </si>
  <si>
    <t>15:54:07.509 [http-bio-8080-exec-6088] INFO  - EVENT</t>
  </si>
  <si>
    <t>I just can't tell.</t>
  </si>
  <si>
    <t>04:34:42.126 [http-bio-8080-exec-6101] INFO  - EVENT</t>
  </si>
  <si>
    <t>currentCommand.R get.()</t>
  </si>
  <si>
    <t>23:51:12.095 [http-bio-8080-exec-6108] INFO  - EVENT</t>
  </si>
  <si>
    <t>09:10:28.669 [http-bio-8080-exec-5909] INFO  - EVENT</t>
  </si>
  <si>
    <t>There is not enough background code provided.</t>
  </si>
  <si>
    <t>07:58:32.483 [http-bio-8080-exec-6095] INFO  - EVENT</t>
  </si>
  <si>
    <t>There doesn't seem to a method in the source code to break the while loop, which means that it creates a huge number that can't be changed in to clock format.</t>
  </si>
  <si>
    <t>12:19:39.028 [http-bio-8080-exec-6022] INFO  - EVENT</t>
  </si>
  <si>
    <t>incorrect input arguments are used</t>
  </si>
  <si>
    <t>11:41:00.380 [http-bio-8080-exec-6015] INFO  - EVENT</t>
  </si>
  <si>
    <t>No, it is being declared properly.</t>
  </si>
  <si>
    <t>no function invoked</t>
  </si>
  <si>
    <t>14:11:59.800 [http-bio-8080-exec-6084] INFO  - EVENT</t>
  </si>
  <si>
    <t>looks good to me maybe the problem is something else</t>
  </si>
  <si>
    <t>13:05:42.353 [http-bio-8080-exec-6030] INFO  - EVENT</t>
  </si>
  <si>
    <t>15:15:53.199 [http-bio-8080-exec-6089] INFO  - EVENT</t>
  </si>
  <si>
    <t>files needs to checked for null</t>
  </si>
  <si>
    <t>18:22:17.060 [http-bio-8080-exec-6102] INFO  - EVENT</t>
  </si>
  <si>
    <t>The appropriate values are there, so there does not seem like it should produce something wrong when called.</t>
  </si>
  <si>
    <t>12:18:37.885 [http-bio-8080-exec-6027] INFO  - EVENT</t>
  </si>
  <si>
    <t>I am unfamiliar with this command.</t>
  </si>
  <si>
    <t>11:13:39.387 [http-bio-8080-exec-6002] INFO  - EVENT</t>
  </si>
  <si>
    <t>nothing wrong in the parameter</t>
  </si>
  <si>
    <t>11:45:01.552 [http-bio-8080-exec-6007] INFO  - EVENT</t>
  </si>
  <si>
    <t>You need a better extension after the .get</t>
  </si>
  <si>
    <t>11:39:39.013 [http-bio-8080-exec-5987] INFO  - EVENT</t>
  </si>
  <si>
    <t>Looks fine</t>
  </si>
  <si>
    <t>11:58:51.681 [http-bio-8080-exec-6095] INFO  - EVENT</t>
  </si>
  <si>
    <t>because it looks as if it is working with right info</t>
  </si>
  <si>
    <t>10:13:38.574 [http-bio-8080-exec-5939] INFO  - EVENT</t>
  </si>
  <si>
    <t>requires parameter that is not listed</t>
  </si>
  <si>
    <t>21:55:39.419 [http-bio-8080-exec-6098] INFO  - EVENT</t>
  </si>
  <si>
    <t xml:space="preserve">I really can't tell </t>
  </si>
  <si>
    <t>02:18:11.887 [http-bio-8080-exec-6102] INFO  - EVENT</t>
  </si>
  <si>
    <t>Depends on whether IFileVersion.getDrafts() can return null. If yes, then this line can produce NullPointerException.</t>
  </si>
  <si>
    <t>12:21:17.172 [http-bio-8080-exec-6028] INFO  - EVENT</t>
  </si>
  <si>
    <t>The length property is an int, so when this value is large, multiplication by 3 might cause overflow, resulting in a negative value.  (Division by 2 obviously does not fix this issue.)</t>
  </si>
  <si>
    <t>23:23:46.563 [http-bio-8080-exec-6101] INFO  - EVENT</t>
  </si>
  <si>
    <t>Should be ClockEntry v3</t>
  </si>
  <si>
    <t>16:28:15.039 [http-bio-8080-exec-6094] INFO  - EVENT</t>
  </si>
  <si>
    <t>11:51:08.769 [http-bio-8080-exec-6017] INFO  - EVENT</t>
  </si>
  <si>
    <t>10:22:42.968 [http-bio-8080-exec-5977] INFO  - EVENT</t>
  </si>
  <si>
    <t>It adds the text correctly.</t>
  </si>
  <si>
    <t>09:56:36.589 [http-bio-8080-exec-5943] INFO  - EVENT</t>
  </si>
  <si>
    <t xml:space="preserve">Its probably a different function </t>
  </si>
  <si>
    <t>22:03:27.091 [http-bio-8080-exec-6102] INFO  - EVENT</t>
  </si>
  <si>
    <t>probably should not say clear</t>
  </si>
  <si>
    <t>Yes label seems to directly indicate an exception for null.</t>
  </si>
  <si>
    <t>10:04:23.766 [http-bio-8080-exec-5939] INFO  - EVENT</t>
  </si>
  <si>
    <t>15:48:55.582 [http-bio-8080-exec-6094] INFO  - EVENT</t>
  </si>
  <si>
    <t>It seems to be logical.</t>
  </si>
  <si>
    <t>23:24:08.411 [http-bio-8080-exec-6107] INFO  - EVENT</t>
  </si>
  <si>
    <t>There seems to be some sort of Arithmetic overflow</t>
  </si>
  <si>
    <t>15:50:10.313 [http-bio-8080-exec-6089] INFO  - EVENT</t>
  </si>
  <si>
    <t>I just don't think there would be.</t>
  </si>
  <si>
    <t>14:10:47.660 [http-bio-8080-exec-6061] INFO  - EVENT</t>
  </si>
  <si>
    <t>11:39:47.927 [http-bio-8080-exec-6095] INFO  - EVENT</t>
  </si>
  <si>
    <t>08:48:33.806 [http-bio-8080-exec-6108] INFO  - EVENT</t>
  </si>
  <si>
    <t>18:37:18.710 [http-bio-8080-exec-6103] INFO  - EVENT</t>
  </si>
  <si>
    <t>You might not have any commands left in currentCommand so you can't pop anything.</t>
  </si>
  <si>
    <t>07:59:47.687 [http-bio-8080-exec-6103] INFO  - EVENT</t>
  </si>
  <si>
    <t xml:space="preserve">How does NO_MORE_ORDINALS get set? That would be the source of the problem </t>
  </si>
  <si>
    <t>23:17:01.692 [http-bio-8080-exec-6110] INFO  - EVENT</t>
  </si>
  <si>
    <t>I havent used this function before and so I am not in a position to comment</t>
  </si>
  <si>
    <t>09:51:36.038 [http-bio-8080-exec-5943] INFO  - EVENT</t>
  </si>
  <si>
    <t>I really can't tell here.  Line 79 might have a problem but I can't put my finger on it.</t>
  </si>
  <si>
    <t>07:18:06.145 [http-bio-8080-exec-6102] INFO  - EVENT</t>
  </si>
  <si>
    <t>in both the place the names of the functions are changed, so it returns the garbage value may be..</t>
  </si>
  <si>
    <t>13:00:03.598 [http-bio-8080-exec-6054] INFO  - EVENT</t>
  </si>
  <si>
    <t>19:19:59.970 [http-bio-8080-exec-6102] INFO  - EVENT</t>
  </si>
  <si>
    <t>208eA8e-1i-15-2</t>
  </si>
  <si>
    <t>There is nothing wrong with the invocation of function "remove".</t>
  </si>
  <si>
    <t>15:11:40.913 [http-bio-8080-exec-6098] INFO  - EVENT</t>
  </si>
  <si>
    <t>Definitely should be in a different place in the code.</t>
  </si>
  <si>
    <t>16:40:48.456 [http-bio-8080-exec-6090] INFO  - EVENT</t>
  </si>
  <si>
    <t>232EG5a1E58-7</t>
  </si>
  <si>
    <t>10:35:50.840 [http-bio-8080-exec-5950] INFO  - EVENT</t>
  </si>
  <si>
    <t>15:15:10.488 [http-bio-8080-exec-6099] INFO  - EVENT</t>
  </si>
  <si>
    <t>it checks for null so I don't see why NullPointerException would be thrown.</t>
  </si>
  <si>
    <t>18:12:41.928 [http-bio-8080-exec-6102] INFO  - EVENT</t>
  </si>
  <si>
    <t>No idea</t>
  </si>
  <si>
    <t>12:48:58.234 [http-bio-8080-exec-6049] INFO  - EVENT</t>
  </si>
  <si>
    <t>In my opinion there is something wrong with the previous functions.</t>
  </si>
  <si>
    <t>03:49:10.994 [http-bio-8080-exec-6103] INFO  - EVENT</t>
  </si>
  <si>
    <t>It's quite possible mapScopeItem is being used incorrectly, is not properly defined in the class, or the necessary library wasn't included.</t>
  </si>
  <si>
    <t>12:20:53.237 [http-bio-8080-exec-6029] INFO  - EVENT</t>
  </si>
  <si>
    <t>Missing open bracket</t>
  </si>
  <si>
    <t>11:02:41.323 [http-bio-8080-exec-6102] INFO  - EVENT</t>
  </si>
  <si>
    <t>46Ig2c-4A-192</t>
  </si>
  <si>
    <t>Should it be Objattribute instead of attribute??</t>
  </si>
  <si>
    <t>12:22:52.558 [http-bio-8080-exec-6103] INFO  - EVENT</t>
  </si>
  <si>
    <t>Is there maybe something wrong with the invocation of function 'clone' in function 'merge' at line 253 (e.g., should be at a different place in the code, should invoke a different function, has unanticipated side effects, return value is improperly used, etc.)</t>
  </si>
  <si>
    <t>there are a lot of embedded functions I'm not sure I understand here</t>
  </si>
  <si>
    <t>10:24:57.271 [http-bio-8080-exec-6107] INFO  - EVENT</t>
  </si>
  <si>
    <t>I DIDN'T FOUND ANY ERROR IN THIS CODE</t>
  </si>
  <si>
    <t>12:47:02.331 [http-bio-8080-exec-6049] INFO  - EVENT</t>
  </si>
  <si>
    <t>the method has not been implemented</t>
  </si>
  <si>
    <t>08:02:15.643 [http-bio-8080-exec-6109] INFO  - EVENT</t>
  </si>
  <si>
    <t>The error message means that the compiling software you're using doesn't have acccess to mapScopeItem in the library. Try using Gradle?</t>
  </si>
  <si>
    <t>10:47:57.344 [http-bio-8080-exec-5978] INFO  - EVENT</t>
  </si>
  <si>
    <t>I found nothing here. I would execute</t>
  </si>
  <si>
    <t>18:13:59.752 [http-bio-8080-exec-6088] INFO  - EVENT</t>
  </si>
  <si>
    <t>I don't understand the request</t>
  </si>
  <si>
    <t>16:48:37.492 [http-bio-8080-exec-6090] INFO  - EVENT</t>
  </si>
  <si>
    <t>Well there is no checking on the scope to see if it has a value or that it actually implements the function.</t>
  </si>
  <si>
    <t>09:12:17.185 [http-bio-8080-exec-5911] INFO  - EVENT</t>
  </si>
  <si>
    <t>I don't see anything that is related to getFileNameOnly in the functions.</t>
  </si>
  <si>
    <t>13:33:39.044 [http-bio-8080-exec-6070] INFO  - EVENT</t>
  </si>
  <si>
    <t>Enter key is used many and it will provide more space.</t>
  </si>
  <si>
    <t>13:54:51.615 [http-bio-8080-exec-6080] INFO  - EVENT</t>
  </si>
  <si>
    <t>11:54:13.367 [http-bio-8080-exec-6011] INFO  - EVENT</t>
  </si>
  <si>
    <t xml:space="preserve">You can't call new Counter(item) without storing it within a variable first. </t>
  </si>
  <si>
    <t>15:41:48.369 [http-bio-8080-exec-6098] INFO  - EVENT</t>
  </si>
  <si>
    <t>it is hard to tell</t>
  </si>
  <si>
    <t>12:28:02.043 [http-bio-8080-exec-6030] INFO  - EVENT</t>
  </si>
  <si>
    <t>The return value is not used correctly which will cause a slew of issues</t>
  </si>
  <si>
    <t>18:11:59.639 [http-bio-8080-exec-6103] INFO  - EVENT</t>
  </si>
  <si>
    <t>222GE-2E-8G-119</t>
  </si>
  <si>
    <t>I don't think that there is a problem with this code.</t>
  </si>
  <si>
    <t>00:09:33.255 [http-bio-8080-exec-6102] INFO  - EVENT</t>
  </si>
  <si>
    <t>You'll have to account for negative values.</t>
  </si>
  <si>
    <t>06:26:15.486 [http-bio-8080-exec-6112] INFO  - EVENT</t>
  </si>
  <si>
    <t>Not enough information</t>
  </si>
  <si>
    <t>04:30:50.058 [http-bio-8080-exec-6095] INFO  - EVENT</t>
  </si>
  <si>
    <t>16:53:11.372 [http-bio-8080-exec-6089] INFO  - EVENT</t>
  </si>
  <si>
    <t>229ia-1i4G-23-8</t>
  </si>
  <si>
    <t>16:38:33.953 [http-bio-8080-exec-6095] INFO  - EVENT</t>
  </si>
  <si>
    <t>Code is attempting to use null where an object is required.</t>
  </si>
  <si>
    <t>11:30:35.076 [http-bio-8080-exec-6108] INFO  - EVENT</t>
  </si>
  <si>
    <t>This looks correct from what I can see, it is just using a getter and checking if it is equal to something else.</t>
  </si>
  <si>
    <t>07:16:42.725 [http-bio-8080-exec-6101] INFO  - EVENT</t>
  </si>
  <si>
    <t>Nothing is wrong</t>
  </si>
  <si>
    <t>15:19:26.360 [http-bio-8080-exec-6099] INFO  - EVENT</t>
  </si>
  <si>
    <t>Check that the file exists, first.</t>
  </si>
  <si>
    <t>01:52:03.210 [http-bio-8080-exec-6111] INFO  - EVENT</t>
  </si>
  <si>
    <t>Needs value.</t>
  </si>
  <si>
    <t>11:46:21.789 [http-bio-8080-exec-6108] INFO  - EVENT</t>
  </si>
  <si>
    <t xml:space="preserve">in my opinion it have both of the chances of yes or no. Seriously it trouble me. </t>
  </si>
  <si>
    <t>22:25:15.306 [http-bio-8080-exec-6102] INFO  - EVENT</t>
  </si>
  <si>
    <t>function may give incorrect return value after execution of function</t>
  </si>
  <si>
    <t>22:02:12.824 [http-bio-8080-exec-6101] INFO  - EVENT</t>
  </si>
  <si>
    <t>it looks okay</t>
  </si>
  <si>
    <t>11:54:23.868 [http-bio-8080-exec-6021] INFO  - EVENT</t>
  </si>
  <si>
    <t>21:49:38.963 [http-bio-8080-exec-6102] INFO  - EVENT</t>
  </si>
  <si>
    <t xml:space="preserve">There is no wrong in the declaration of function 'mapScope' at line 231. It cannot cause unsupported method exception.  </t>
  </si>
  <si>
    <t>09:56:26.799 [http-bio-8080-exec-5951] INFO  - EVENT</t>
  </si>
  <si>
    <t>missing data</t>
  </si>
  <si>
    <t>Need to do a check for null on line 542</t>
  </si>
  <si>
    <t>22:05:22.668 [http-bio-8080-exec-6104] INFO  - EVENT</t>
  </si>
  <si>
    <t>it doesn't make sense to me</t>
  </si>
  <si>
    <t>227IA4a-1a-5-5-6</t>
  </si>
  <si>
    <t>08:49:53.358 [http-bio-8080-exec-6102] INFO  - EVENT</t>
  </si>
  <si>
    <t>This is some function I didn't learn about</t>
  </si>
  <si>
    <t>10:43:45.845 [http-bio-8080-exec-6101] INFO  - EVENT</t>
  </si>
  <si>
    <t>59EE-2c8C041</t>
  </si>
  <si>
    <t>I think it is fine.</t>
  </si>
  <si>
    <t>11:08:52.999 [http-bio-8080-exec-6103] INFO  - EVENT</t>
  </si>
  <si>
    <t>function got messed up.</t>
  </si>
  <si>
    <t>14:41:23.482 [http-bio-8080-exec-6109] INFO  - EVENT</t>
  </si>
  <si>
    <t xml:space="preserve">The parameters needs to be extended to go down to that line </t>
  </si>
  <si>
    <t>07:53:19.403 [http-bio-8080-exec-6109] INFO  - EVENT</t>
  </si>
  <si>
    <t>I think it's to do with with the double true in line 82</t>
  </si>
  <si>
    <t>07:34:29.874 [http-bio-8080-exec-6101] INFO  - EVENT</t>
  </si>
  <si>
    <t>Code is correct</t>
  </si>
  <si>
    <t>12:26:29.961 [http-bio-8080-exec-6033] INFO  - EVENT</t>
  </si>
  <si>
    <t>divide by 3 only not 2. so there is an error</t>
  </si>
  <si>
    <t>16:57:20.583 [http-bio-8080-exec-6101] INFO  - EVENT</t>
  </si>
  <si>
    <t>This is a bit over my head</t>
  </si>
  <si>
    <t>12:57:41.259 [http-bio-8080-exec-6047] INFO  - EVENT</t>
  </si>
  <si>
    <t>it may  return value is improperly used.</t>
  </si>
  <si>
    <t>11:47:55.747 [http-bio-8080-exec-6015] INFO  - EVENT</t>
  </si>
  <si>
    <t>I can't tell but it seems like the issue may lie in the kiteration or numbers.</t>
  </si>
  <si>
    <t>10:10:37.505 [http-bio-8080-exec-5964] INFO  - EVENT</t>
  </si>
  <si>
    <t>16:39:04.375 [http-bio-8080-exec-6101] INFO  - EVENT</t>
  </si>
  <si>
    <t>Code cannot use null where an object must be used.</t>
  </si>
  <si>
    <t>16:47:19.661 [http-bio-8080-exec-6095] INFO  - EVENT</t>
  </si>
  <si>
    <t>Well there is no null checking on the gerritComment not being null.</t>
  </si>
  <si>
    <t>17:12:57.136 [http-bio-8080-exec-6095] INFO  - EVENT</t>
  </si>
  <si>
    <t>11:45:51.429 [http-bio-8080-exec-6015] INFO  - EVENT</t>
  </si>
  <si>
    <t>The appendColumn is wrongly state, and defines the column and attritubutes in the wrong order.</t>
  </si>
  <si>
    <t>12:26:39.400 [http-bio-8080-exec-6030] INFO  - EVENT</t>
  </si>
  <si>
    <t>Public class NoSuchElementException extends RuntimeException Thrown by the nextElement method of an Enumeration to indicate that there are no more elements in the enumeration.</t>
  </si>
  <si>
    <t>15:51:25.256 [http-bio-8080-exec-6109] INFO  - EVENT</t>
  </si>
  <si>
    <t>This doesn't look like a well-formed for clause. You're using items and scopes, rather than a standard for(int I; 1;  i&lt;11;  i++){ block.</t>
  </si>
  <si>
    <t>220aa6A-3A1-9-3</t>
  </si>
  <si>
    <t>10:25:47.844 [http-bio-8080-exec-5975] INFO  - EVENT</t>
  </si>
  <si>
    <t>Not sure where this is coming from.</t>
  </si>
  <si>
    <t>219Ei6a2a1-4-3</t>
  </si>
  <si>
    <t>10:23:40.704 [http-bio-8080-exec-6108] INFO  - EVENT</t>
  </si>
  <si>
    <t>NEED TO ADD EXIT IN CLASS</t>
  </si>
  <si>
    <t>11:44:28.601 [http-bio-8080-exec-6007] INFO  - EVENT</t>
  </si>
  <si>
    <t>This looks fine to me</t>
  </si>
  <si>
    <t>02:18:18.345 [http-bio-8080-exec-6094] INFO  - EVENT</t>
  </si>
  <si>
    <t>Wrong syntax</t>
  </si>
  <si>
    <t>incomplete code sample</t>
  </si>
  <si>
    <t>22:13:56.882 [http-bio-8080-exec-6102] INFO  - EVENT</t>
  </si>
  <si>
    <t>172eC-5I5c95-5</t>
  </si>
  <si>
    <t>fastExistsCheck is never declared nor initialized</t>
  </si>
  <si>
    <t>20:34:38.775 [http-bio-8080-exec-6094] INFO  - EVENT</t>
  </si>
  <si>
    <t>To me it looks as it should work.</t>
  </si>
  <si>
    <t>12:35:25.002 [http-bio-8080-exec-6039] INFO  - EVENT</t>
  </si>
  <si>
    <t xml:space="preserve">GetMethod() will not return private methods. </t>
  </si>
  <si>
    <t>11:24:20.391 [http-bio-8080-exec-5980] INFO  - EVENT</t>
  </si>
  <si>
    <t>This seems to be declared correctly.</t>
  </si>
  <si>
    <t>12:09:00.247 [http-bio-8080-exec-6011] INFO  - EVENT</t>
  </si>
  <si>
    <t>Input parameter cannot be null.</t>
  </si>
  <si>
    <t>17:21:28.363 [http-bio-8080-exec-6088] INFO  - EVENT</t>
  </si>
  <si>
    <t>nextOrdinal is not giving junk value to ordinal.</t>
  </si>
  <si>
    <t>01:57:46.084 [http-bio-8080-exec-6108] INFO  - EVENT</t>
  </si>
  <si>
    <t>Wrongly declared the variable values in the function</t>
  </si>
  <si>
    <t>21:42:19.096 [http-bio-8080-exec-6102] INFO  - EVENT</t>
  </si>
  <si>
    <t>02:21:03.676 [http-bio-8080-exec-6109] INFO  - EVENT</t>
  </si>
  <si>
    <t>!textClientLabel.isDisposed()is correct</t>
  </si>
  <si>
    <t>14:54:49.601 [http-bio-8080-exec-6094] INFO  - EVENT</t>
  </si>
  <si>
    <t>10Ci4E5i349</t>
  </si>
  <si>
    <t>Yes the source code has 28 errors.</t>
  </si>
  <si>
    <t>14:09:32.753 [http-bio-8080-exec-6067] INFO  - EVENT</t>
  </si>
  <si>
    <t xml:space="preserve">one too many ) at the end of line 249 </t>
  </si>
  <si>
    <t>10:49:24.507 [http-bio-8080-exec-5986] INFO  - EVENT</t>
  </si>
  <si>
    <t>09:17:28.282 [http-bio-8080-exec-5903] INFO  - EVENT</t>
  </si>
  <si>
    <t>15:29:08.814 [http-bio-8080-exec-6095] INFO  - EVENT</t>
  </si>
  <si>
    <t>14:44:59.453 [http-bio-8080-exec-6090] INFO  - EVENT</t>
  </si>
  <si>
    <t>Different parameters needed</t>
  </si>
  <si>
    <t>15:14:40.949 [http-bio-8080-exec-6098] INFO  - EVENT</t>
  </si>
  <si>
    <t>13:38:18.335 [http-bio-8080-exec-6075] INFO  - EVENT</t>
  </si>
  <si>
    <t>13:09:59.634 [http-bio-8080-exec-6109] INFO  - EVENT</t>
  </si>
  <si>
    <t>22IE9g-5E39-9</t>
  </si>
  <si>
    <t>not sure what u want</t>
  </si>
  <si>
    <t>21:52:16.329 [http-bio-8080-exec-6104] INFO  - EVENT</t>
  </si>
  <si>
    <t xml:space="preserve">I am confused by this question. </t>
  </si>
  <si>
    <t>14:43:35.594 [http-bio-8080-exec-6092] INFO  - EVENT</t>
  </si>
  <si>
    <t xml:space="preserve">Does not look like anything is wrong </t>
  </si>
  <si>
    <t>11:43:02.392 [http-bio-8080-exec-6094] INFO  - EVENT</t>
  </si>
  <si>
    <t>41ia0C3A-3-3-2</t>
  </si>
  <si>
    <t>The function new Counter(item) must be defined separately.</t>
  </si>
  <si>
    <t>17:44:02.109 [http-bio-8080-exec-6104] INFO  - EVENT</t>
  </si>
  <si>
    <t>11:51:43.244 [http-bio-8080-exec-6016] INFO  - EVENT</t>
  </si>
  <si>
    <t>There shouldn't be any problem for a ", " to be appended to a StringBuilder.</t>
  </si>
  <si>
    <t>12:59:44.783 [http-bio-8080-exec-6045] INFO  - EVENT</t>
  </si>
  <si>
    <t>They're exceptions that occur when you try to use a reference that points to no location in memory (null) as though it were referencing an object.</t>
  </si>
  <si>
    <t>11:48:27.220 [http-bio-8080-exec-6007] INFO  - EVENT</t>
  </si>
  <si>
    <t>07:54:44.644 [http-bio-8080-exec-6111] INFO  - EVENT</t>
  </si>
  <si>
    <t>Should it read files.getparent()?</t>
  </si>
  <si>
    <t>15:10:10.776 [http-bio-8080-exec-6094] INFO  - EVENT</t>
  </si>
  <si>
    <t>The size could merge differently and not function correctly if the variable is too large.</t>
  </si>
  <si>
    <t>12:56:56.984 [http-bio-8080-exec-6057] INFO  - EVENT</t>
  </si>
  <si>
    <t>It is blank</t>
  </si>
  <si>
    <t>16:40:30.086 [http-bio-8080-exec-6102] INFO  - EVENT</t>
  </si>
  <si>
    <t>Usually indicates there are no more elements in the list.</t>
  </si>
  <si>
    <t>12:17:15.805 [http-bio-8080-exec-6022] INFO  - EVENT</t>
  </si>
  <si>
    <t>The getNodeId v1 and v2 are coded wrong. They need to specify ranges to pull from.</t>
  </si>
  <si>
    <t>10:26:23.371 [http-bio-8080-exec-6103] INFO  - EVENT</t>
  </si>
  <si>
    <t>scope2 value used in for loop and main function</t>
  </si>
  <si>
    <t>06:57:24.626 [http-bio-8080-exec-6109] INFO  - EVENT</t>
  </si>
  <si>
    <t>Yes the return statement is wrongly placed.</t>
  </si>
  <si>
    <t>11:43:33.970 [http-bio-8080-exec-5987] INFO  - EVENT</t>
  </si>
  <si>
    <t>It looks right</t>
  </si>
  <si>
    <t>02:07:53.188 [http-bio-8080-exec-6102] INFO  - EVENT</t>
  </si>
  <si>
    <t>Java arrays have max size. So the second argument can be larger than that value.</t>
  </si>
  <si>
    <t>12:22:41.751 [http-bio-8080-exec-6030] INFO  - EVENT</t>
  </si>
  <si>
    <t>The mapScopeItem function conflicts with the getItems as referenced in the bottom code.</t>
  </si>
  <si>
    <t>15:09:18.143 [http-bio-8080-exec-6089] INFO  - EVENT</t>
  </si>
  <si>
    <t>The parenthesis are misplaced. The exclamation mark should not be within them.</t>
  </si>
  <si>
    <t>21:42:14.289 [http-bio-8080-exec-6101] INFO  - EVENT</t>
  </si>
  <si>
    <t>09:01:44.030 [http-bio-8080-exec-6101] INFO  - EVENT</t>
  </si>
  <si>
    <t>It has not wrong boolean operator</t>
  </si>
  <si>
    <t>13:58:01.682 [http-bio-8080-exec-6061] INFO  - EVENT</t>
  </si>
  <si>
    <t>Declaration is required</t>
  </si>
  <si>
    <t>14:02:54.467 [http-bio-8080-exec-6077] INFO  - EVENT</t>
  </si>
  <si>
    <t xml:space="preserve">Yes, it might because of OrdinalIterator exception. </t>
  </si>
  <si>
    <t>08:56:04.761 [http-bio-8080-exec-6094] INFO  - EVENT</t>
  </si>
  <si>
    <t>May not serve the purpose of the code</t>
  </si>
  <si>
    <t>11:23:55.989 [http-bio-8080-exec-6002] INFO  - EVENT</t>
  </si>
  <si>
    <t xml:space="preserve">The code below looks fine to me and should be working properly. </t>
  </si>
  <si>
    <t>05:26:37.822 [http-bio-8080-exec-6094] INFO  - EVENT</t>
  </si>
  <si>
    <t>07:30:29.303 [http-bio-8080-exec-6109] INFO  - EVENT</t>
  </si>
  <si>
    <t>There should be no copy of</t>
  </si>
  <si>
    <t>11:52:37.374 [http-bio-8080-exec-6019] INFO  - EVENT</t>
  </si>
  <si>
    <t>it depends on how getMessage() is implemented.</t>
  </si>
  <si>
    <t>09:19:04.365 [http-bio-8080-exec-5919] INFO  - EVENT</t>
  </si>
  <si>
    <t>i hope it should be public</t>
  </si>
  <si>
    <t>10:53:36.286 [http-bio-8080-exec-5988] INFO  - EVENT</t>
  </si>
  <si>
    <t>I would think you would need to remove clone and use mod</t>
  </si>
  <si>
    <t>02:02:37.608 [http-bio-8080-exec-6095] INFO  - EVENT</t>
  </si>
  <si>
    <t>Its a Correct</t>
  </si>
  <si>
    <t>19:37:21.961 [http-bio-8080-exec-6095] INFO  - EVENT</t>
  </si>
  <si>
    <t>Is there maybe something wrong with the invocation of function 'createComment' in function 'addComments' at line 101 (e.g., should be at a different place in the code, should invoke a different function, has unanticipated side effects, return value is improperly used, etc.)</t>
  </si>
  <si>
    <t>CreateComment MUST be returning null due to some corner condition. Please provide code for createComment.</t>
  </si>
  <si>
    <t>13:13:42.475 [http-bio-8080-exec-6058] INFO  - EVENT</t>
  </si>
  <si>
    <t>Where is the StringBuilder method defined?</t>
  </si>
  <si>
    <t>11:45:57.673 [http-bio-8080-exec-6017] INFO  - EVENT</t>
  </si>
  <si>
    <t>This looks ok also</t>
  </si>
  <si>
    <t>10:45:39.584 [http-bio-8080-exec-5983] INFO  - EVENT</t>
  </si>
  <si>
    <t xml:space="preserve">Could u replace Integer and String classes with IntWritable,Text ? </t>
  </si>
  <si>
    <t>21:38:17.183 [http-bio-8080-exec-6101] INFO  - EVENT</t>
  </si>
  <si>
    <t xml:space="preserve">There is wrong with the invocation of function layout in function append message at line 82. The program execution causes lass cast exception. </t>
  </si>
  <si>
    <t>10:30:27.727 [http-bio-8080-exec-5975] INFO  - EVENT</t>
  </si>
  <si>
    <t>Everything checks but it depends on the item class.</t>
  </si>
  <si>
    <t>21:53:25.642 [http-bio-8080-exec-6098] INFO  - EVENT</t>
  </si>
  <si>
    <t>174ga8a6i2-30</t>
  </si>
  <si>
    <t>Cant share</t>
  </si>
  <si>
    <t>09:18:47.946 [http-bio-8080-exec-5923] INFO  - EVENT</t>
  </si>
  <si>
    <t>Missing information</t>
  </si>
  <si>
    <t>23:21:14.025 [http-bio-8080-exec-6109] INFO  - EVENT</t>
  </si>
  <si>
    <t>12:51:35.384 [http-bio-8080-exec-6052] INFO  - EVENT</t>
  </si>
  <si>
    <t>In my opinion there is an error with the command.</t>
  </si>
  <si>
    <t>getName method the name of the first control will be the same as the name of the attribute</t>
  </si>
  <si>
    <t>15:46:58.161 [http-bio-8080-exec-6114] INFO  - EVENT</t>
  </si>
  <si>
    <t>I don't see where the -532 is coming from.</t>
  </si>
  <si>
    <t>210AE4A7c-607</t>
  </si>
  <si>
    <t>09:37:07.327 [http-bio-8080-exec-5943] INFO  - EVENT</t>
  </si>
  <si>
    <t>there isn't enough information for me to make a conclusive assumption.</t>
  </si>
  <si>
    <t>22:09:49.762 [http-bio-8080-exec-6098] INFO  - EVENT</t>
  </si>
  <si>
    <t xml:space="preserve">I believe it is correct. </t>
  </si>
  <si>
    <t>12:16:45.718 [http-bio-8080-exec-6028] INFO  - EVENT</t>
  </si>
  <si>
    <t>values need to be defined</t>
  </si>
  <si>
    <t>209ae8E8i-55-2</t>
  </si>
  <si>
    <t>02:02:48.007 [http-bio-8080-exec-6109] INFO  - EVENT</t>
  </si>
  <si>
    <t>correct funtion</t>
  </si>
  <si>
    <t>18:34:00.185 [http-bio-8080-exec-6094] INFO  - EVENT</t>
  </si>
  <si>
    <t>13:01:14.811 [http-bio-8080-exec-6052] INFO  - EVENT</t>
  </si>
  <si>
    <t>02:04:07.960 [http-bio-8080-exec-6110] INFO  - EVENT</t>
  </si>
  <si>
    <t>10:25:34.171 [http-bio-8080-exec-5967] INFO  - EVENT</t>
  </si>
  <si>
    <t>02:16:01.495 [http-bio-8080-exec-6107] INFO  - EVENT</t>
  </si>
  <si>
    <t>That line cannot cause the error, since a new ClockEntry object is not created there.  Error is somewhere else.</t>
  </si>
  <si>
    <t>01:58:22.021 [http-bio-8080-exec-6094] INFO  - EVENT</t>
  </si>
  <si>
    <t>10:33:39.705 [http-bio-8080-exec-5977] INFO  - EVENT</t>
  </si>
  <si>
    <t>yes, It may be  at a different place in the program</t>
  </si>
  <si>
    <t>10:28:24.319 [http-bio-8080-exec-5967] INFO  - EVENT</t>
  </si>
  <si>
    <t>NO_MORE_ORDINALS checks the ordinal variable.</t>
  </si>
  <si>
    <t>12:10:31.493 [http-bio-8080-exec-6022] INFO  - EVENT</t>
  </si>
  <si>
    <t xml:space="preserve">Error text isn't helpful enough. </t>
  </si>
  <si>
    <t>01:53:07.047 [http-bio-8080-exec-6109] INFO  - EVENT</t>
  </si>
  <si>
    <t>no problem</t>
  </si>
  <si>
    <t>10:38:02.790 [http-bio-8080-exec-5976] INFO  - EVENT</t>
  </si>
  <si>
    <t>i think chance is there because calls and wrong time</t>
  </si>
  <si>
    <t>206cI-5A-1G-602</t>
  </si>
  <si>
    <t>10:08:35.395 [http-bio-8080-exec-5960] INFO  - EVENT</t>
  </si>
  <si>
    <t>23:48:35.155 [http-bio-8080-exec-6107] INFO  - EVENT</t>
  </si>
  <si>
    <t>10:03:33.127 [http-bio-8080-exec-5959] INFO  - EVENT</t>
  </si>
  <si>
    <t>It should be at line 85.</t>
  </si>
  <si>
    <t>12:56:21.109 [http-bio-8080-exec-6045] INFO  - EVENT</t>
  </si>
  <si>
    <t>missing or wrong type of parameter</t>
  </si>
  <si>
    <t>11:07:33.259 [http-bio-8080-exec-6103] INFO  - EVENT</t>
  </si>
  <si>
    <t>i couldn't understand the logic.</t>
  </si>
  <si>
    <t>15:40:19.037 [http-bio-8080-exec-6108] INFO  - EVENT</t>
  </si>
  <si>
    <t>to be honest i don't really know</t>
  </si>
  <si>
    <t>12:25:51.576 [http-bio-8080-exec-6109] INFO  - EVENT</t>
  </si>
  <si>
    <t>12:51:09.560 [http-bio-8080-exec-6048] INFO  - EVENT</t>
  </si>
  <si>
    <t>unsure</t>
  </si>
  <si>
    <t>12:23:06.187 [http-bio-8080-exec-6029] INFO  - EVENT</t>
  </si>
  <si>
    <t>Version is falling below the exception specified in line 10-11</t>
  </si>
  <si>
    <t>17:26:34.018 [http-bio-8080-exec-6088] INFO  - EVENT</t>
  </si>
  <si>
    <t>The get command is supposed to be at the beginning of the command, so that it reads get.this.versions.</t>
  </si>
  <si>
    <t>13:53:06.138 [http-bio-8080-exec-6103] INFO  - EVENT</t>
  </si>
  <si>
    <t>19Gg2i0c2-76</t>
  </si>
  <si>
    <t>I can't tell with my limited knowledge of java.</t>
  </si>
  <si>
    <t>19:02:49.469 [http-bio-8080-exec-6088] INFO  - EVENT</t>
  </si>
  <si>
    <t>There is nothing wrong with the invocation of the function.</t>
  </si>
  <si>
    <t>11:48:14.189 [http-bio-8080-exec-6018] INFO  - EVENT</t>
  </si>
  <si>
    <t>There shouldn't be any problem there.</t>
  </si>
  <si>
    <t>00:20:02.362 [http-bio-8080-exec-6104] INFO  - EVENT</t>
  </si>
  <si>
    <t>I believe the parentheses after grow in the source code should have some kind of command</t>
  </si>
  <si>
    <t xml:space="preserve">I can't tell   </t>
  </si>
  <si>
    <t>07:16:50.610 [http-bio-8080-exec-6103] INFO  - EVENT</t>
  </si>
  <si>
    <t>i have a little bit doubt on this lines. so i am not sure.</t>
  </si>
  <si>
    <t>02:19:45.574 [http-bio-8080-exec-6094] INFO  - EVENT</t>
  </si>
  <si>
    <t>mapScopeItem can return null. Perhaps we cannot add(null) to the items() collection.</t>
  </si>
  <si>
    <t>12:44:56.625 [http-bio-8080-exec-6045] INFO  - EVENT</t>
  </si>
  <si>
    <t>I personally believe that this conditional clause has several problems that need to be addressed.</t>
  </si>
  <si>
    <t>19:30:16.340 [http-bio-8080-exec-6095] INFO  - EVENT</t>
  </si>
  <si>
    <t>It does not produce any of those messages.</t>
  </si>
  <si>
    <t>17:22:48.895 [http-bio-8080-exec-6094] INFO  - EVENT</t>
  </si>
  <si>
    <t>10:14:06.941 [http-bio-8080-exec-6094] INFO  - EVENT</t>
  </si>
  <si>
    <t>13:13:11.969 [http-bio-8080-exec-6057] INFO  - EVENT</t>
  </si>
  <si>
    <t>00:49:55.745 [http-bio-8080-exec-6094] INFO  - EVENT</t>
  </si>
  <si>
    <t>16:21:44.105 [http-bio-8080-exec-6101] INFO  - EVENT</t>
  </si>
  <si>
    <t>2AI8a8g678</t>
  </si>
  <si>
    <t>new Counter (item) NAMEOFCOUNTER. You need to add a name to the instance of class Counter</t>
  </si>
  <si>
    <t>13:29:49.312 [http-bio-8080-exec-6107] INFO  - EVENT</t>
  </si>
  <si>
    <t>11:41:13.734 [http-bio-8080-exec-6007] INFO  - EVENT</t>
  </si>
  <si>
    <t>Again I am not sure</t>
  </si>
  <si>
    <t>14:01:28.533 [http-bio-8080-exec-6087] INFO  - EVENT</t>
  </si>
  <si>
    <t>There should be checked for null also.</t>
  </si>
  <si>
    <t>14:25:16.946 [http-bio-8080-exec-6113] INFO  - EVENT</t>
  </si>
  <si>
    <t xml:space="preserve">A semi colon is missing </t>
  </si>
  <si>
    <t>11:55:50.123 [http-bio-8080-exec-5987] INFO  - EVENT</t>
  </si>
  <si>
    <t>13:24:41.320 [http-bio-8080-exec-6052] INFO  - EVENT</t>
  </si>
  <si>
    <t>I think it might need a different parameter to work but I'm not sure, I'm not an expert in programming</t>
  </si>
  <si>
    <t>11:32:29.251 [http-bio-8080-exec-6007] INFO  - EVENT</t>
  </si>
  <si>
    <t>15:14:14.074 [http-bio-8080-exec-6090] INFO  - EVENT</t>
  </si>
  <si>
    <t>The plus sign next to the equal sign could be the problem</t>
  </si>
  <si>
    <t>14:49:52.797 [http-bio-8080-exec-6084] INFO  - EVENT</t>
  </si>
  <si>
    <t>This is a short hand assignment, perfectly used</t>
  </si>
  <si>
    <t>10:08:59.515 [http-bio-8080-exec-5950] INFO  - EVENT</t>
  </si>
  <si>
    <t>I do not see any incorrect values</t>
  </si>
  <si>
    <t>17:40:29.299 [http-bio-8080-exec-6098] INFO  - EVENT</t>
  </si>
  <si>
    <t>Looks like it should run</t>
  </si>
  <si>
    <t>10:41:09.085 [http-bio-8080-exec-5976] INFO  - EVENT</t>
  </si>
  <si>
    <t>I believe it should read scope2.getItems().add(mapScope(item))</t>
  </si>
  <si>
    <t>03:42:42.100 [http-bio-8080-exec-6112] INFO  - EVENT</t>
  </si>
  <si>
    <t>14:51:15.256 [http-bio-8080-exec-6083] INFO  - EVENT</t>
  </si>
  <si>
    <t xml:space="preserve">Return statement is at the wrong place </t>
  </si>
  <si>
    <t>22:00:53.616 [http-bio-8080-exec-6095] INFO  - EVENT</t>
  </si>
  <si>
    <t>it should say clock not this</t>
  </si>
  <si>
    <t>22:15:55.710 [http-bio-8080-exec-6108] INFO  - EVENT</t>
  </si>
  <si>
    <t>176cG8e5E-90-6</t>
  </si>
  <si>
    <t>Code is way too foreign for me. I need the entire picture.</t>
  </si>
  <si>
    <t>19:17:39.069 [http-bio-8080-exec-6101] INFO  - EVENT</t>
  </si>
  <si>
    <t>02:09:30.634 [http-bio-8080-exec-6103] INFO  - EVENT</t>
  </si>
  <si>
    <t>Looks like Section class cannot be cast to Label class.</t>
  </si>
  <si>
    <t>11:54:14.824 [http-bio-8080-exec-6015] INFO  - EVENT</t>
  </si>
  <si>
    <t>13:47:03.139 [http-bio-8080-exec-6067] INFO  - EVENT</t>
  </si>
  <si>
    <t>I've never heard of UnsupportedMethodException</t>
  </si>
  <si>
    <t>02:21:57.929 [http-bio-8080-exec-6102] INFO  - EVENT</t>
  </si>
  <si>
    <t>Those lines seem correct.</t>
  </si>
  <si>
    <t>23:41:40.269 [http-bio-8080-exec-6108] INFO  - EVENT</t>
  </si>
  <si>
    <t>they are not calling the full function.and its good to get and then delete the last using pop</t>
  </si>
  <si>
    <t>11:57:50.363 [http-bio-8080-exec-5998] INFO  - EVENT</t>
  </si>
  <si>
    <t>10:03:09.131 [http-bio-8080-exec-5959] INFO  - EVENT</t>
  </si>
  <si>
    <t>198CA3i3A082</t>
  </si>
  <si>
    <t>01:55:20.464 [http-bio-8080-exec-6094] INFO  - EVENT</t>
  </si>
  <si>
    <t>Seems okay.</t>
  </si>
  <si>
    <t>16:37:15.086 [http-bio-8080-exec-6088] INFO  - EVENT</t>
  </si>
  <si>
    <t>Code is attempting to cast an object to a subclass where it's not an instance of the subclass.</t>
  </si>
  <si>
    <t>16:05:42.851 [http-bio-8080-exec-6101] INFO  - EVENT</t>
  </si>
  <si>
    <t>There are misplaced parenthesis followed by a boolean interruption on line 99.</t>
  </si>
  <si>
    <t>01:53:42.096 [http-bio-8080-exec-6110] INFO  - EVENT</t>
  </si>
  <si>
    <t>No problem.</t>
  </si>
  <si>
    <t>11:30:38.886 [http-bio-8080-exec-6014] INFO  - EVENT</t>
  </si>
  <si>
    <t xml:space="preserve">you have what looks like a parenthesis inside of another parenthesis, which doesn't make sense. </t>
  </si>
  <si>
    <t>13:03:36.955 [http-bio-8080-exec-6047] INFO  - EVENT</t>
  </si>
  <si>
    <t>12:20:00.853 [http-bio-8080-exec-6108] INFO  - EVENT</t>
  </si>
  <si>
    <t>There seems to be a lot of spaces between " " in line 81, but I don't know if this is a problem. I'm not sure if Label is properly defined in line 79.</t>
  </si>
  <si>
    <t>10:34:41.986 [http-bio-8080-exec-5977] INFO  - EVENT</t>
  </si>
  <si>
    <t>Is there maybe something wrong with the 'For-loop' construct at line 262 (e.g., incorrect initialization, wrong counter increment, wrong exit condition, etc.)?</t>
  </si>
  <si>
    <t>Looks correct</t>
  </si>
  <si>
    <t>20:05:03.249 [http-bio-8080-exec-6101] INFO  - EVENT</t>
  </si>
  <si>
    <t>Because of the incorrect return value</t>
  </si>
  <si>
    <t>19:30:59.743 [http-bio-8080-exec-6101] INFO  - EVENT</t>
  </si>
  <si>
    <t>14:44:23.887 [http-bio-8080-exec-6084] INFO  - EVENT</t>
  </si>
  <si>
    <t>I don't think this kind of method calling is possible in java</t>
  </si>
  <si>
    <t>07:51:59.616 [http-bio-8080-exec-6095] INFO  - EVENT</t>
  </si>
  <si>
    <t xml:space="preserve">data.length * 3 creates a massive amount of data which causes the system to recognize it as 0, which is then divided by 3 creating the error. </t>
  </si>
  <si>
    <t>21:30:04.909 [http-bio-8080-exec-6095] INFO  - EVENT</t>
  </si>
  <si>
    <t>Can currentcommand be empty?</t>
  </si>
  <si>
    <t>14:24:13.008 [http-bio-8080-exec-6064] INFO  - EVENT</t>
  </si>
  <si>
    <t xml:space="preserve">If that value was improperly inserted into the map by one of the clock values this could  happen. </t>
  </si>
  <si>
    <t>14:20:54.317 [http-bio-8080-exec-6079] INFO  - EVENT</t>
  </si>
  <si>
    <t>The .get function doesn't seem to be the issue.</t>
  </si>
  <si>
    <t>13:05:46.745 [http-bio-8080-exec-6111] INFO  - EVENT</t>
  </si>
  <si>
    <t>The variable passed in the if condition is has a value so there will not be any null pointer exception</t>
  </si>
  <si>
    <t>16:17:40.137 [http-bio-8080-exec-6101] INFO  - EVENT</t>
  </si>
  <si>
    <t>creatUser should appear earlier in the sequence and causes the id to be null later on.</t>
  </si>
  <si>
    <t>13:05:48.256 [http-bio-8080-exec-6052] INFO  - EVENT</t>
  </si>
  <si>
    <t>There does seem to be an extra parenthesis after .isDiposed</t>
  </si>
  <si>
    <t>23:22:53.689 [http-bio-8080-exec-6110] INFO  - EVENT</t>
  </si>
  <si>
    <t>NodeID should only return SHORT values but in this case it seems to exceed the limit</t>
  </si>
  <si>
    <t>21:07:45.693 [http-bio-8080-exec-6079] INFO  - EVENT</t>
  </si>
  <si>
    <t>188CI6c-1c-110</t>
  </si>
  <si>
    <t>Section isn't a identifier</t>
  </si>
  <si>
    <t>The function in the IF condition return Boolean value</t>
  </si>
  <si>
    <t>12:18:27.247 [http-bio-8080-exec-6023] INFO  - EVENT</t>
  </si>
  <si>
    <t xml:space="preserve">the variable has not been  initialized </t>
  </si>
  <si>
    <t>10:22:19.637 [http-bio-8080-exec-6103] INFO  - EVENT</t>
  </si>
  <si>
    <t>SOME CLOCK PACKAGE VALUE MISSING</t>
  </si>
  <si>
    <t>10:28:05.366 [http-bio-8080-exec-6111] INFO  - EVENT</t>
  </si>
  <si>
    <t xml:space="preserve">count variable not declared </t>
  </si>
  <si>
    <t>00:48:21.272 [http-bio-8080-exec-6102] INFO  - EVENT</t>
  </si>
  <si>
    <t xml:space="preserve">The statement should be an If then statement. There is so Boolean operation for the true or false statement </t>
  </si>
  <si>
    <t>13:14:51.338 [http-bio-8080-exec-6047] INFO  - EVENT</t>
  </si>
  <si>
    <t xml:space="preserve">text client questionable  but variables seem ok  </t>
  </si>
  <si>
    <t xml:space="preserve">the put() actually lead to some problem with objAttribute </t>
  </si>
  <si>
    <t>11:51:53.114 [http-bio-8080-exec-6021] INFO  - EVENT</t>
  </si>
  <si>
    <t>If containsKey returns anything other than a logical value or a 1 or a 0 this could be problem.</t>
  </si>
  <si>
    <t>13:26:23.925 [http-bio-8080-exec-6057] INFO  - EVENT</t>
  </si>
  <si>
    <t xml:space="preserve">Don't know </t>
  </si>
  <si>
    <t>15:55:43.265 [http-bio-8080-exec-6113] INFO  - EVENT</t>
  </si>
  <si>
    <t>I don't see where attributeOverrides is defined.</t>
  </si>
  <si>
    <t>13:41:16.836 [http-bio-8080-exec-6058] INFO  - EVENT</t>
  </si>
  <si>
    <t>I think that an improper function is being invoked</t>
  </si>
  <si>
    <t>10:37:42.397 [http-bio-8080-exec-5967] INFO  - EVENT</t>
  </si>
  <si>
    <t>I could not explain precisely here.</t>
  </si>
  <si>
    <t>19:57:54.889 [http-bio-8080-exec-6102] INFO  - EVENT</t>
  </si>
  <si>
    <t>10:18:19.845 [http-bio-8080-exec-5939] INFO  - EVENT</t>
  </si>
  <si>
    <t>The logic there is sound. If it's the first element, any others after it cannot be.</t>
  </si>
  <si>
    <t>08:40:59.341 [http-bio-8080-exec-6112] INFO  - EVENT</t>
  </si>
  <si>
    <t>I do not see anything wrong</t>
  </si>
  <si>
    <t>16:04:04.094 [http-bio-8080-exec-6094] INFO  - EVENT</t>
  </si>
  <si>
    <t>There are misplaced parenthesis with no data in them at the end of the line.</t>
  </si>
  <si>
    <t>21:28:24.917 [http-bio-8080-exec-6079] INFO  - EVENT</t>
  </si>
  <si>
    <t>Sleep needs a parameter to tell it how long to sleep for.  Also, I don't believe it returns a boolean, think it is a void method.</t>
  </si>
  <si>
    <t>15:26:56.345 [http-bio-8080-exec-6107] INFO  - EVENT</t>
  </si>
  <si>
    <t>12:01:42.419 [http-bio-8080-exec-5998] INFO  - EVENT</t>
  </si>
  <si>
    <t>Need to set the code in different place.</t>
  </si>
  <si>
    <t>12:18:10.546 [http-bio-8080-exec-6027] INFO  - EVENT</t>
  </si>
  <si>
    <t>convertScopeToDescription() not a string or null.</t>
  </si>
  <si>
    <t>14:48:48.225 [http-bio-8080-exec-6088] INFO  - EVENT</t>
  </si>
  <si>
    <t>Not computing expected results</t>
  </si>
  <si>
    <t>14:41:04.975 [http-bio-8080-exec-6087] INFO  - EVENT</t>
  </si>
  <si>
    <t xml:space="preserve">It seems that something is missing </t>
  </si>
  <si>
    <t>11:28:59.999 [http-bio-8080-exec-6005] INFO  - EVENT</t>
  </si>
  <si>
    <t>You have an ending parenthesis, where there is no beginning.</t>
  </si>
  <si>
    <t>16:39:30.661 [http-bio-8080-exec-6089] INFO  - EVENT</t>
  </si>
  <si>
    <t>I don't think so, because the if statement is just using comparisons between variables, no functions are being called, so nulls should not throw an exception here.</t>
  </si>
  <si>
    <t>21:48:19.646 [http-bio-8080-exec-6090] INFO  - EVENT</t>
  </si>
  <si>
    <t xml:space="preserve">Probable there is something wrong with the invocation of function 'set Author' in function 'add comments' at line 113. It is probably caused at the final stage of programming. </t>
  </si>
  <si>
    <t>194Ig-9e-1g-672</t>
  </si>
  <si>
    <t>07:33:09.942 [http-bio-8080-exec-6109] INFO  - EVENT</t>
  </si>
  <si>
    <t>There are no files associated with this</t>
  </si>
  <si>
    <t>14:07:04.320 [http-bio-8080-exec-6061] INFO  - EVENT</t>
  </si>
  <si>
    <t xml:space="preserve">I don't think that the values of the layout function are what the problem is </t>
  </si>
  <si>
    <t>12:02:21.751 [http-bio-8080-exec-5987] INFO  - EVENT</t>
  </si>
  <si>
    <t>There is no pop functions that are listed that it can use.</t>
  </si>
  <si>
    <t>13:04:20.645 [http-bio-8080-exec-6052] INFO  - EVENT</t>
  </si>
  <si>
    <t>There is no check that currentCommand.get() is returning a nonempty collection. The semantic of pop could cause the observed exception</t>
  </si>
  <si>
    <t>10:29:04.942 [http-bio-8080-exec-5974] INFO  - EVENT</t>
  </si>
  <si>
    <t>this.data  Arrays.copyOf(data, (data.length * 3) / 2)     I think it should read :
this.data  Arrays.copyOf(data, (data.length * 2) / 2)</t>
  </si>
  <si>
    <t>09:23:05.196 [http-bio-8080-exec-5935] INFO  - EVENT</t>
  </si>
  <si>
    <t>15:20:08.713 [http-bio-8080-exec-6098] INFO  - EVENT</t>
  </si>
  <si>
    <t>Code is too verbose</t>
  </si>
  <si>
    <t>13:13:53.855 [http-bio-8080-exec-6043] INFO  - EVENT</t>
  </si>
  <si>
    <t>Nothing stands out as incorrect, but I can't tell</t>
  </si>
  <si>
    <t>One of the values you are trying to put probably cannot be found or don't exist.</t>
  </si>
  <si>
    <t>10:45:01.342 [http-bio-8080-exec-5964] INFO  - EVENT</t>
  </si>
  <si>
    <t>I would need to see the full string</t>
  </si>
  <si>
    <t>11:49:40.866 [http-bio-8080-exec-6011] INFO  - EVENT</t>
  </si>
  <si>
    <t>The problem is that the while look keeps going on because you keep adding cradinals and the condition of NO_MORE_ORDINALS never occurs.</t>
  </si>
  <si>
    <t>17:25:00.944 [http-bio-8080-exec-6102] INFO  - EVENT</t>
  </si>
  <si>
    <t>The get command should be used at the beginning of the line;
 for example, instead of currentCommand.get, it should be get.currentCommand.</t>
  </si>
  <si>
    <t>192IA1A-5g7-7-4</t>
  </si>
  <si>
    <t>15:45:28.380 [http-bio-8080-exec-6108] INFO  - EVENT</t>
  </si>
  <si>
    <t>No Such Element implies that currentCommand is out of scope.</t>
  </si>
  <si>
    <t>14:51:19.741 [http-bio-8080-exec-6094] INFO  - EVENT</t>
  </si>
  <si>
    <t>increase timeout time</t>
  </si>
  <si>
    <t>02:08:39.984 [http-bio-8080-exec-6103] INFO  - EVENT</t>
  </si>
  <si>
    <t>191cG-3e-6e786</t>
  </si>
  <si>
    <t>23:18:47.198 [http-bio-8080-exec-6102] INFO  - EVENT</t>
  </si>
  <si>
    <t xml:space="preserve">No. It all seems correct. </t>
  </si>
  <si>
    <t xml:space="preserve">I didn't find anything wrong in it. </t>
  </si>
  <si>
    <t>12:28:25.308 [http-bio-8080-exec-6027] INFO  - EVENT</t>
  </si>
  <si>
    <t xml:space="preserve">putting the main_action from the modules sensitive to clock entry and inside the while statement a simple wait() </t>
  </si>
  <si>
    <t>13:09:48.635 [http-bio-8080-exec-6051] INFO  - EVENT</t>
  </si>
  <si>
    <t>I do not think the problem lies with the conditional clause between lines 110 and 112</t>
  </si>
  <si>
    <t>10:55:20.162 [http-bio-8080-exec-5988] INFO  - EVENT</t>
  </si>
  <si>
    <t>getItems() is probably the culprit.</t>
  </si>
  <si>
    <t>09:38:53.488 [http-bio-8080-exec-5912] INFO  - EVENT</t>
  </si>
  <si>
    <t>yes, there should be a space between client and label</t>
  </si>
  <si>
    <t>13:14:15.994 [http-bio-8080-exec-6045] INFO  - EVENT</t>
  </si>
  <si>
    <t>method grow needs a parameter named this</t>
  </si>
  <si>
    <t>12:06:47.721 [http-bio-8080-exec-6017] INFO  - EVENT</t>
  </si>
  <si>
    <t>Maybe you need to use else if statement instead go into a for loop, I m not sure</t>
  </si>
  <si>
    <t>14:23:41.740 [http-bio-8080-exec-6101] INFO  - EVENT</t>
  </si>
  <si>
    <t>This line is missing parentheses</t>
  </si>
  <si>
    <t>09:12:15.806 [http-bio-8080-exec-5924] INFO  - EVENT</t>
  </si>
  <si>
    <t>declaration is correct</t>
  </si>
  <si>
    <t>13:43:03.663 [http-bio-8080-exec-6061] INFO  - EVENT</t>
  </si>
  <si>
    <t>It's improperly getting a value for ClockEntry, it needs to be in the correct range</t>
  </si>
  <si>
    <t>21:52:34.469 [http-bio-8080-exec-6095] INFO  - EVENT</t>
  </si>
  <si>
    <t xml:space="preserve">The is a chance of something wrong with the invocation of function 'columnTracker' in function 'appendColumn' at line 523. There is a chance of causing nullpointerexception. </t>
  </si>
  <si>
    <t>12:21:15.244 [http-bio-8080-exec-6031] INFO  - EVENT</t>
  </si>
  <si>
    <t xml:space="preserve">I do not see anything wrong with this code specifically. I think it needs to check the version before the statement. </t>
  </si>
  <si>
    <t>19:45:53.481 [http-bio-8080-exec-6094] INFO  - EVENT</t>
  </si>
  <si>
    <t>gerritComment is not changed, so it would be the same if change the place.</t>
  </si>
  <si>
    <t>12:55:31.591 [http-bio-8080-exec-6030] INFO  - EVENT</t>
  </si>
  <si>
    <t>At least one public class is required in main file</t>
  </si>
  <si>
    <t>21:44:39.351 [http-bio-8080-exec-6101] INFO  - EVENT</t>
  </si>
  <si>
    <t xml:space="preserve">There my be something wrong with the body of the conditional clause between lines 252 and 258. There is probable a chance of wrong being caused here. </t>
  </si>
  <si>
    <t>01:56:24.070 [http-bio-8080-exec-6110] INFO  - EVENT</t>
  </si>
  <si>
    <t>Program is not working properly because we are creating the object for the method in same method itself</t>
  </si>
  <si>
    <t>00:46:39.015 [http-bio-8080-exec-6094] INFO  - EVENT</t>
  </si>
  <si>
    <t>12:10:19.371 [http-bio-8080-exec-6023] INFO  - EVENT</t>
  </si>
  <si>
    <t>Instead of .layout function, you should call .appendMessage on line 82 to avoid using wrong parameter.</t>
  </si>
  <si>
    <t>13:08:53.782 [http-bio-8080-exec-6051] INFO  - EVENT</t>
  </si>
  <si>
    <t>The problem seems related with nextOrdinal, but the body of that function is not visible.</t>
  </si>
  <si>
    <t>23:28:55.445 [http-bio-8080-exec-6108] INFO  - EVENT</t>
  </si>
  <si>
    <t>It looks fine to me. I don think this should cause an error</t>
  </si>
  <si>
    <t>19:08:41.782 [http-bio-8080-exec-6104] INFO  - EVENT</t>
  </si>
  <si>
    <t>There is nothing wrong with the invocation of function 'calculateVIntSize'.</t>
  </si>
  <si>
    <t>22:10:33.858 [http-bio-8080-exec-6103] INFO  - EVENT</t>
  </si>
  <si>
    <t xml:space="preserve">if label !=  null what? i'm not sure what its gonna produce if the label is null from this. </t>
  </si>
  <si>
    <t>02:16:32.743 [http-bio-8080-exec-6109] INFO  - EVENT</t>
  </si>
  <si>
    <t>11:56:12.449 [http-bio-8080-exec-6007] INFO  - EVENT</t>
  </si>
  <si>
    <t>15:51:58.195 [http-bio-8080-exec-6095] INFO  - EVENT</t>
  </si>
  <si>
    <t>1ca2E7i7-2-3</t>
  </si>
  <si>
    <t>I can't see where it is supposed to be.</t>
  </si>
  <si>
    <t>13:07:37.065 [http-bio-8080-exec-6047] INFO  - EVENT</t>
  </si>
  <si>
    <t>Yes unanticipated side effects, timeout function.</t>
  </si>
  <si>
    <t>09:14:36.482 [http-bio-8080-exec-5934] INFO  - EVENT</t>
  </si>
  <si>
    <t>Math.max(v1.getNodeId(), v2.getNodeId</t>
  </si>
  <si>
    <t>13:03:21.530 [http-bio-8080-exec-6045] INFO  - EVENT</t>
  </si>
  <si>
    <t>I am not able to determine what the value of currentCommand should be at that point of the code</t>
  </si>
  <si>
    <t>21:03:51.712 [http-bio-8080-exec-6098] INFO  - EVENT</t>
  </si>
  <si>
    <t>12:24:34.446 [http-bio-8080-exec-6026] INFO  - EVENT</t>
  </si>
  <si>
    <t>yes there is a mistake</t>
  </si>
  <si>
    <t>03:51:00.088 [http-bio-8080-exec-6109] INFO  - EVENT</t>
  </si>
  <si>
    <t>`append` is a long-used method of StringBuilder - there isn't a reason to believe there's something wrong with it's call more than the code in this program.</t>
  </si>
  <si>
    <t>18:11:25.938 [http-bio-8080-exec-6094] INFO  - EVENT</t>
  </si>
  <si>
    <t>not enough experience to understand what's going on</t>
  </si>
  <si>
    <t>03:35:36.322 [http-bio-8080-exec-6111] INFO  - EVENT</t>
  </si>
  <si>
    <t>It's unclear what copyOf is supposed to be doing</t>
  </si>
  <si>
    <t>21:08:03.473 [http-bio-8080-exec-6104] INFO  - EVENT</t>
  </si>
  <si>
    <t>00:19:52.214 [http-bio-8080-exec-6095] INFO  - EVENT</t>
  </si>
  <si>
    <t>Is mapScopeItem a method?</t>
  </si>
  <si>
    <t>02:58:38.082 [http-bio-8080-exec-6112] INFO  - EVENT</t>
  </si>
  <si>
    <t>111gC9G9E16-9</t>
  </si>
  <si>
    <t xml:space="preserve">The code shown here is too limited. I need to know more about it. </t>
  </si>
  <si>
    <t>07:35:31.888 [http-bio-8080-exec-6111] INFO  - EVENT</t>
  </si>
  <si>
    <t>68ec9i7e-247</t>
  </si>
  <si>
    <t>03:47:54.890 [http-bio-8080-exec-6101] INFO  - EVENT</t>
  </si>
  <si>
    <t>Given the problem statement, there's not a clear reason to believe it has to do with getRoot - any more than it has to do with retrieving the version number.</t>
  </si>
  <si>
    <t>09:37:09.359 [http-bio-8080-exec-6094] INFO  - EVENT</t>
  </si>
  <si>
    <t>It may Varies.</t>
  </si>
  <si>
    <t>10:09:37.346 [http-bio-8080-exec-5949] INFO  - EVENT</t>
  </si>
  <si>
    <t>code is not supported</t>
  </si>
  <si>
    <t>22:19:37.552 [http-bio-8080-exec-6095] INFO  - EVENT</t>
  </si>
  <si>
    <t>19:39:13.360 [http-bio-8080-exec-6102] INFO  - EVENT</t>
  </si>
  <si>
    <t>You're missing implementation of the method add.</t>
  </si>
  <si>
    <t>00:43:32.375 [http-bio-8080-exec-6101] INFO  - EVENT</t>
  </si>
  <si>
    <t>Illegal argument</t>
  </si>
  <si>
    <t>10:14:07.113 [http-bio-8080-exec-6109] INFO  - EVENT</t>
  </si>
  <si>
    <t xml:space="preserve">POSITION NOT INCLUDED IN THE PARENTHESIS </t>
  </si>
  <si>
    <t>11:51:54.354 [http-bio-8080-exec-6019] INFO  - EVENT</t>
  </si>
  <si>
    <t>The provided class name is invalid.</t>
  </si>
  <si>
    <t>23:51:09.058 [http-bio-8080-exec-6103] INFO  - EVENT</t>
  </si>
  <si>
    <t>should be at the bottom of the page</t>
  </si>
  <si>
    <t>09:42:00.082 [http-bio-8080-exec-5947] INFO  - EVENT</t>
  </si>
  <si>
    <t>there is a misplaced character at the beginning of the line.</t>
  </si>
  <si>
    <t>23:42:51.720 [http-bio-8080-exec-6109] INFO  - EVENT</t>
  </si>
  <si>
    <t>01:54:16.246 [http-bio-8080-exec-6111] INFO  - EVENT</t>
  </si>
  <si>
    <t>128ic-2a8g-826</t>
  </si>
  <si>
    <t>Unable to get the code for what is meant</t>
  </si>
  <si>
    <t>11:05:13.916 [http-bio-8080-exec-6095] INFO  - EVENT</t>
  </si>
  <si>
    <t>wrong parameter</t>
  </si>
  <si>
    <t>13:59:53.592 [http-bio-8080-exec-6071] INFO  - EVENT</t>
  </si>
  <si>
    <t>07:01:35.039 [http-bio-8080-exec-6103] INFO  - EVENT</t>
  </si>
  <si>
    <t>Return value is improperly used..</t>
  </si>
  <si>
    <t>20:03:33.216 [http-bio-8080-exec-6090] INFO  - EVENT</t>
  </si>
  <si>
    <t>Some where, it must be sending an instance of ReviewScope that does not have the getItems() method. So the code should check the instance type (typeof) of the intance, and only getItems if it is supported.</t>
  </si>
  <si>
    <t>13:05:14.100 [http-bio-8080-exec-6047] INFO  - EVENT</t>
  </si>
  <si>
    <t>Obviously the version being returned does not fall within the range of accepted values, I would look more closely at how v1 is being defined and what its value is at the same point in the code.</t>
  </si>
  <si>
    <t>22:14:54.420 [http-bio-8080-exec-6106] INFO  - EVENT</t>
  </si>
  <si>
    <t>02:04:41.092 [http-bio-8080-exec-6094] INFO  - EVENT</t>
  </si>
  <si>
    <t>correct only</t>
  </si>
  <si>
    <t>11:54:47.538 [http-bio-8080-exec-6017] INFO  - EVENT</t>
  </si>
  <si>
    <t>Return value used improperly.</t>
  </si>
  <si>
    <t>07:11:12.615 [http-bio-8080-exec-6094] INFO  - EVENT</t>
  </si>
  <si>
    <t>04:04:13.577 [http-bio-8080-exec-6108] INFO  - EVENT</t>
  </si>
  <si>
    <t>It's possible `attribute` or `column` are null and that's unexpected</t>
  </si>
  <si>
    <t>21:35:23.761 [http-bio-8080-exec-6101] INFO  - EVENT</t>
  </si>
  <si>
    <t>final and label probably can't be used together like that</t>
  </si>
  <si>
    <t>03:55:01.298 [http-bio-8080-exec-6112] INFO  - EVENT</t>
  </si>
  <si>
    <t>It's unclear why getParents layout being adjusted is a side effect of this method</t>
  </si>
  <si>
    <t>10:47:11.720 [http-bio-8080-exec-5978] INFO  - EVENT</t>
  </si>
  <si>
    <t>I've got to see more of the code to be sure</t>
  </si>
  <si>
    <t>21:59:16.293 [http-bio-8080-exec-6106] INFO  - EVENT</t>
  </si>
  <si>
    <t>there shouldn't be a semi colon there should be a function that is on line 89</t>
  </si>
  <si>
    <t>11:43:07.500 [http-bio-8080-exec-5987] INFO  - EVENT</t>
  </si>
  <si>
    <t>The .get is a function I think and it is trying to call another function and not a value.</t>
  </si>
  <si>
    <t>00:40:45.340 [http-bio-8080-exec-6103] INFO  - EVENT</t>
  </si>
  <si>
    <t>The Exception that you asked about occurs when you declare a variable but did not create an object. If you attempt to dereference num BEFORE creating the object you get a NullPointerException. In the most trivial cases the compiler will catch the problem and let you know that "num may not have been initialized" but sometime you write code that does not directly create the object.</t>
  </si>
  <si>
    <t>23:45:55.660 [http-bio-8080-exec-6102] INFO  - EVENT</t>
  </si>
  <si>
    <t>11:00:02.564 [http-bio-8080-exec-5980] INFO  - EVENT</t>
  </si>
  <si>
    <t>return value</t>
  </si>
  <si>
    <t>22:14:18.305 [http-bio-8080-exec-6107] INFO  - EVENT</t>
  </si>
  <si>
    <t>ordinal may be NULL in which case it is never checked against</t>
  </si>
  <si>
    <t>11:50:32.274 [http-bio-8080-exec-6094] INFO  - EVENT</t>
  </si>
  <si>
    <t>an error in the system try resting it or CLEARING the catch</t>
  </si>
  <si>
    <t>16:56:08.010 [http-bio-8080-exec-6101] INFO  - EVENT</t>
  </si>
  <si>
    <t>Object required, can't be null.</t>
  </si>
  <si>
    <t>10:49:12.564 [http-bio-8080-exec-6108] INFO  - EVENT</t>
  </si>
  <si>
    <t>49IG-3c-9a-5-3-6</t>
  </si>
  <si>
    <t>without seeing the value of NO_MORE_ORDINALS - looks like an infinite loop since i don't see where it's set</t>
  </si>
  <si>
    <t>22:07:27.904 [http-bio-8080-exec-6098] INFO  - EVENT</t>
  </si>
  <si>
    <t xml:space="preserve">looks like you have mapScopeItem in the source code but only mapScope in the function below </t>
  </si>
  <si>
    <t>10:16:42.281 [http-bio-8080-exec-5964] INFO  - EVENT</t>
  </si>
  <si>
    <t>12:31:01.346 [http-bio-8080-exec-6029] INFO  - EVENT</t>
  </si>
  <si>
    <t xml:space="preserve"> constructor invocation pattern involves putting the new operator just before the function is invoked</t>
  </si>
  <si>
    <t>11:20:34.506 [http-bio-8080-exec-6003] INFO  - EVENT</t>
  </si>
  <si>
    <t>10:28:03.298 [http-bio-8080-exec-5964] INFO  - EVENT</t>
  </si>
  <si>
    <t>Yes we can try the different parameters to produce the correct result</t>
  </si>
  <si>
    <t>10:24:27.004 [http-bio-8080-exec-5973] INFO  - EVENT</t>
  </si>
  <si>
    <t>I don't see why this would cause a NullPointerException.</t>
  </si>
  <si>
    <t>13:10:49.964 [http-bio-8080-exec-6030] INFO  - EVENT</t>
  </si>
  <si>
    <t>If file version is null, for whatever reason, it is going to crash at line 87.</t>
  </si>
  <si>
    <t>02:14:44.592 [http-bio-8080-exec-6109] INFO  - EVENT</t>
  </si>
  <si>
    <t>No the external values seems to be right</t>
  </si>
  <si>
    <t>19:23:36.791 [http-bio-8080-exec-6104] INFO  - EVENT</t>
  </si>
  <si>
    <t>It states Program execution causes ClassCastException, which leads me to believe that there is an issue.</t>
  </si>
  <si>
    <t>23:40:59.998 [http-bio-8080-exec-6103] INFO  - EVENT</t>
  </si>
  <si>
    <t>should not use both methods together with currentcommand.</t>
  </si>
  <si>
    <t>10:11:35.094 [http-bio-8080-exec-5965] INFO  - EVENT</t>
  </si>
  <si>
    <t xml:space="preserve">It looks like a regular iterator to me. </t>
  </si>
  <si>
    <t>22:28:00.906 [http-bio-8080-exec-6101] INFO  - EVENT</t>
  </si>
  <si>
    <t>version.getComments().clear(); 
 will break. If version == null, then version cannot call .getComments()</t>
  </si>
  <si>
    <t>12:43:08.509 [http-bio-8080-exec-6037] INFO  - EVENT</t>
  </si>
  <si>
    <t>10:10:32.100 [http-bio-8080-exec-5965] INFO  - EVENT</t>
  </si>
  <si>
    <t>21:46:36.083 [http-bio-8080-exec-6102] INFO  - EVENT</t>
  </si>
  <si>
    <t>There is a chance of something wrong with the 'while-loop construct at line 139. A hole in a byte sequence can be found out easily.</t>
  </si>
  <si>
    <t>13:29:48.619 [http-bio-8080-exec-6065] INFO  - EVENT</t>
  </si>
  <si>
    <t>Since it's saying version -532 is not in the range, it won't work unless the version number is in the range</t>
  </si>
  <si>
    <t>08:51:50.461 [http-bio-8080-exec-6102] INFO  - EVENT</t>
  </si>
  <si>
    <t>Incorrect syntax</t>
  </si>
  <si>
    <t>11:42:34.939 [http-bio-8080-exec-6011] INFO  - EVENT</t>
  </si>
  <si>
    <t>The Parenthesis are not closed</t>
  </si>
  <si>
    <t>17:23:15.765 [http-bio-8080-exec-6101] INFO  - EVENT</t>
  </si>
  <si>
    <t>The commands used in the lines of code are used properly and the delta&gt;timeout function is used properly as well.</t>
  </si>
  <si>
    <t>14:46:21.218 [http-bio-8080-exec-6077] INFO  - EVENT</t>
  </si>
  <si>
    <t>the check value is not altered inside the loop, resulting in an infinite loop</t>
  </si>
  <si>
    <t>11:21:19.899 [http-bio-8080-exec-6094] INFO  - EVENT</t>
  </si>
  <si>
    <t>09:12:21.609 [http-bio-8080-exec-5916] INFO  - EVENT</t>
  </si>
  <si>
    <t>02:55:55.284 [http-bio-8080-exec-6102] INFO  - EVENT</t>
  </si>
  <si>
    <t>110Aa5C1I6-84</t>
  </si>
  <si>
    <t>I suspect line 86. Before null checking version, you are doing an operation on version which is unsafe.</t>
  </si>
  <si>
    <t>14:53:26.524 [http-bio-8080-exec-6108] INFO  - EVENT</t>
  </si>
  <si>
    <t>The source code is fine and will get called in the function.</t>
  </si>
  <si>
    <t>07:36:27.994 [http-bio-8080-exec-6102] INFO  - EVENT</t>
  </si>
  <si>
    <t>Having clone is causing these functions</t>
  </si>
  <si>
    <t>10:40:16.209 [http-bio-8080-exec-6094] INFO  - EVENT</t>
  </si>
  <si>
    <t>looks like we have this setup in a try finally block, should be okay</t>
  </si>
  <si>
    <t>09:19:13.350 [http-bio-8080-exec-5939] INFO  - EVENT</t>
  </si>
  <si>
    <t>It could be anything</t>
  </si>
  <si>
    <t>10:41:27.771 [http-bio-8080-exec-5950] INFO  - EVENT</t>
  </si>
  <si>
    <t>fastExistsCheck isn't initialized anywhere that's visible.</t>
  </si>
  <si>
    <t>I need more information to take my decision.</t>
  </si>
  <si>
    <t>21:44:17.744 [http-bio-8080-exec-6104] INFO  - EVENT</t>
  </si>
  <si>
    <t>because it have the layout word.</t>
  </si>
  <si>
    <t>11:47:50.275 [http-bio-8080-exec-6018] INFO  - EVENT</t>
  </si>
  <si>
    <t>The currentCommand.get() does not return a stack</t>
  </si>
  <si>
    <t>11:04:58.467 [http-bio-8080-exec-5987] INFO  - EVENT</t>
  </si>
  <si>
    <t>I cannot determine whether an Unsupported Method would be used in this instance</t>
  </si>
  <si>
    <t>12:59:02.842 [http-bio-8080-exec-6047] INFO  - EVENT</t>
  </si>
  <si>
    <t>Though I can't seem to follow the logic behind using ! in front of textClientLabel on line 80.</t>
  </si>
  <si>
    <t>178ce9g4c5-2-4</t>
  </si>
  <si>
    <t>07:15:17.055 [http-bio-8080-exec-6108] INFO  - EVENT</t>
  </si>
  <si>
    <t>in the condition both public and private it placed in right place.</t>
  </si>
  <si>
    <t>177AA-7i5I489</t>
  </si>
  <si>
    <t>21:57:14.625 [http-bio-8080-exec-6107] INFO  - EVENT</t>
  </si>
  <si>
    <t>not sure on this one</t>
  </si>
  <si>
    <t>09:57:00.653 [http-bio-8080-exec-5950] INFO  - EVENT</t>
  </si>
  <si>
    <t>The function appears to be called correctly.</t>
  </si>
  <si>
    <t>21:47:24.494 [http-bio-8080-exec-6095] INFO  - EVENT</t>
  </si>
  <si>
    <t>13:57:01.102 [http-bio-8080-exec-6083] INFO  - EVENT</t>
  </si>
  <si>
    <t xml:space="preserve">I think this function will get executed </t>
  </si>
  <si>
    <t>10:33:27.981 [http-bio-8080-exec-5976] INFO  - EVENT</t>
  </si>
  <si>
    <t xml:space="preserve">yes there is chance </t>
  </si>
  <si>
    <t>22:07:22.669 [http-bio-8080-exec-6102] INFO  - EVENT</t>
  </si>
  <si>
    <t xml:space="preserve">shouldn't be data row key it should be column row key </t>
  </si>
  <si>
    <t>19:21:46.035 [http-bio-8080-exec-6104] INFO  - EVENT</t>
  </si>
  <si>
    <t>The NPE is most probably being caused before that, e.g line 83 could be a place where the NPE occurs because the List of files has a null element in them.</t>
  </si>
  <si>
    <t>14:05:20.654 [http-bio-8080-exec-6088] INFO  - EVENT</t>
  </si>
  <si>
    <t>I would go through every single line checking for slight errors</t>
  </si>
  <si>
    <t>04:29:31.276 [http-bio-8080-exec-6112] INFO  - EVENT</t>
  </si>
  <si>
    <t>00:23:13.539 [http-bio-8080-exec-6094] INFO  - EVENT</t>
  </si>
  <si>
    <t>I don't believe the program understands the "Millis" term, possibly change it to a recognizable time (i.e.-seconds, minutes, hours)</t>
  </si>
  <si>
    <t>17:21:14.782 [http-bio-8080-exec-6104] INFO  - EVENT</t>
  </si>
  <si>
    <t>It has to take integers as an argument.</t>
  </si>
  <si>
    <t>16:41:31.100 [http-bio-8080-exec-6090] INFO  - EVENT</t>
  </si>
  <si>
    <t>Probably, because the element is probably being enumerated but there is no next element or this element doesn't exist.</t>
  </si>
  <si>
    <t>07:13:17.748 [http-bio-8080-exec-6109] INFO  - EVENT</t>
  </si>
  <si>
    <t xml:space="preserve">taken code fetch the information from the another variable, Boolean assigned as sleep, so it take that  </t>
  </si>
  <si>
    <t>18:44:48.498 [http-bio-8080-exec-6079] INFO  - EVENT</t>
  </si>
  <si>
    <t xml:space="preserve">maybe yes: should check if f is null before calling f.getName()  
maybe no: file (passed as argument of acquireExclusiveReadLock) may be null </t>
  </si>
  <si>
    <t>13:27:14.836 [http-bio-8080-exec-6095] INFO  - EVENT</t>
  </si>
  <si>
    <t>21:48:14.368 [http-bio-8080-exec-6098] INFO  - EVENT</t>
  </si>
  <si>
    <t>09:38:36.477 [http-bio-8080-exec-5937] INFO  - EVENT</t>
  </si>
  <si>
    <t>Everything looks fine and written correctly.</t>
  </si>
  <si>
    <t>12:33:03.298 [http-bio-8080-exec-6030] INFO  - EVENT</t>
  </si>
  <si>
    <t>21:13:16.198 [http-bio-8080-exec-6098] INFO  - EVENT</t>
  </si>
  <si>
    <t>Possibly, yes</t>
  </si>
  <si>
    <t>11:37:16.675 [http-bio-8080-exec-5987] INFO  - EVENT</t>
  </si>
  <si>
    <t>data length plus 3 should be copied into this.data</t>
  </si>
  <si>
    <t>13:25:15.521 [http-bio-8080-exec-6057] INFO  - EVENT</t>
  </si>
  <si>
    <t>The symbol is not put properly.</t>
  </si>
  <si>
    <t>03:59:17.721 [http-bio-8080-exec-6108] INFO  - EVENT</t>
  </si>
  <si>
    <t>Its possible and incorrec arument is passed into `new ClockEntry()` or `Math.max`</t>
  </si>
  <si>
    <t>13:53:32.818 [http-bio-8080-exec-6085] INFO  - EVENT</t>
  </si>
  <si>
    <t>after sb.append try this variation instead   (type.getValue().item.getType(count))</t>
  </si>
  <si>
    <t>21:15:50.191 [http-bio-8080-exec-6102] INFO  - EVENT</t>
  </si>
  <si>
    <t>I dont see anything particular</t>
  </si>
  <si>
    <t>14:57:37.523 [http-bio-8080-exec-6097] INFO  - EVENT</t>
  </si>
  <si>
    <t>Just for logic</t>
  </si>
  <si>
    <t>22:21:33.251 [http-bio-8080-exec-6108] INFO  - EVENT</t>
  </si>
  <si>
    <t>Yes used keyword inside the merge may bring compiler error</t>
  </si>
  <si>
    <t>14:10:48.809 [http-bio-8080-exec-6089] INFO  - EVENT</t>
  </si>
  <si>
    <t>mapScopeItem(item) can return null</t>
  </si>
  <si>
    <t>11:16:07.943 [http-bio-8080-exec-5987] INFO  - EVENT</t>
  </si>
  <si>
    <t>there could be a problem here if the return type is not written properly, I would double check it, but I am not sure that there is a problem here.</t>
  </si>
  <si>
    <t>10:55:38.351 [http-bio-8080-exec-5987] INFO  - EVENT</t>
  </si>
  <si>
    <t>01:57:36.004 [http-bio-8080-exec-6094] INFO  - EVENT</t>
  </si>
  <si>
    <t>129ae-9I9e-950</t>
  </si>
  <si>
    <t>its very confusing.</t>
  </si>
  <si>
    <t>16:42:32.336 [http-bio-8080-exec-6088] INFO  - EVENT</t>
  </si>
  <si>
    <t>Code passes a method (-532) which is not in the prescribed range.</t>
  </si>
  <si>
    <t>16:57:34.965 [http-bio-8080-exec-6079] INFO  - EVENT</t>
  </si>
  <si>
    <t>Cannot use null value. Be sure an object is available to convert to description.</t>
  </si>
  <si>
    <t>10:13:37.566 [http-bio-8080-exec-5966] INFO  - EVENT</t>
  </si>
  <si>
    <t>I actually think the issue in this code isn't at line 99, but at line 87. You're trying to clear anything in the version comments before checking if it's null, so you end up getting a nullPointer before you check for it.</t>
  </si>
  <si>
    <t>10:41:34.745 [http-bio-8080-exec-6101] INFO  - EVENT</t>
  </si>
  <si>
    <t>There don't appear to be any semi-colons separating the values of initialization, termination, and increment.</t>
  </si>
  <si>
    <t>17:23:14.034 [http-bio-8080-exec-6102] INFO  - EVENT</t>
  </si>
  <si>
    <t>I'm not sure it seems to look ok to me</t>
  </si>
  <si>
    <t>14:43:26.499 [http-bio-8080-exec-6103] INFO  - EVENT</t>
  </si>
  <si>
    <t>Enters the wrong branch, makes a call to a null pointer.</t>
  </si>
  <si>
    <t>01:44:19.999 [http-bio-8080-exec-6094] INFO  - EVENT</t>
  </si>
  <si>
    <t>I don't know the array data grown concept</t>
  </si>
  <si>
    <t>09:39:12.523 [http-bio-8080-exec-6094] INFO  - EVENT</t>
  </si>
  <si>
    <t>It seems to be correct</t>
  </si>
  <si>
    <t>01:25:05.510 [http-bio-8080-exec-6095] INFO  - EVENT</t>
  </si>
  <si>
    <t>I genuinely do not know what is going on here</t>
  </si>
  <si>
    <t>11:02:59.520 [http-bio-8080-exec-5980] INFO  - EVENT</t>
  </si>
  <si>
    <t>I don't see that this would result in a Null Pointer Exception error.</t>
  </si>
  <si>
    <t>12:56:56.572 [http-bio-8080-exec-6053] INFO  - EVENT</t>
  </si>
  <si>
    <t>There is never a check to see if the file exists. so before the function getAbsoluteFilePath is called, a check needs to be done if the file isn't Null.</t>
  </si>
  <si>
    <t>18:10:41.199 [http-bio-8080-exec-6090] INFO  - EVENT</t>
  </si>
  <si>
    <t>return value is improperly used.</t>
  </si>
  <si>
    <t>02:14:30.815 [http-bio-8080-exec-6102] INFO  - EVENT</t>
  </si>
  <si>
    <t>Call to get() needs to be done after checking for hasMoreElement().</t>
  </si>
  <si>
    <t>14:00:19.217 [http-bio-8080-exec-6083] INFO  - EVENT</t>
  </si>
  <si>
    <t>need to check for null</t>
  </si>
  <si>
    <t>10:11:56.551 [http-bio-8080-exec-6103] INFO  - EVENT</t>
  </si>
  <si>
    <t>It probably should be in a different place.</t>
  </si>
  <si>
    <t>19:35:29.992 [http-bio-8080-exec-6103] INFO  - EVENT</t>
  </si>
  <si>
    <t>If file is not null, the method will work well</t>
  </si>
  <si>
    <t>14:39:02.897 [http-bio-8080-exec-6103] INFO  - EVENT</t>
  </si>
  <si>
    <t>This different function has unanticipated side effects</t>
  </si>
  <si>
    <t>10:15:53.466 [http-bio-8080-exec-5965] INFO  - EVENT</t>
  </si>
  <si>
    <t>Should be place earlier in the code.</t>
  </si>
  <si>
    <t>10:01:30.902 [http-bio-8080-exec-5941] INFO  - EVENT</t>
  </si>
  <si>
    <t>misplaced parentheses, change code snippet</t>
  </si>
  <si>
    <t>11:50:18.691 [http-bio-8080-exec-5987] INFO  - EVENT</t>
  </si>
  <si>
    <t>May be getItems() is read only?</t>
  </si>
  <si>
    <t>14:27:21.133 [http-bio-8080-exec-6079] INFO  - EVENT</t>
  </si>
  <si>
    <t xml:space="preserve">Perhaps the value of version isn't null, but not what the program was expecting. This would cause the null check at line 88 to fail, but everything else would fail since the version was malformed. </t>
  </si>
  <si>
    <t>11:49:54.890 [http-bio-8080-exec-6017] INFO  - EVENT</t>
  </si>
  <si>
    <t>the (short) may lead to problem</t>
  </si>
  <si>
    <t>01:57:47.761 [http-bio-8080-exec-6111] INFO  - EVENT</t>
  </si>
  <si>
    <t>loop is coorect</t>
  </si>
  <si>
    <t>15:59:41.925 [http-bio-8080-exec-6109] INFO  - EVENT</t>
  </si>
  <si>
    <t>check some of the return values in the get methods</t>
  </si>
  <si>
    <t>17:21:18.544 [http-bio-8080-exec-6101] INFO  - EVENT</t>
  </si>
  <si>
    <t>The command used in the code is used properly and will work right.</t>
  </si>
  <si>
    <t>12:54:49.068 [http-bio-8080-exec-6045] INFO  - EVENT</t>
  </si>
  <si>
    <t>169GC8a9C-99-8</t>
  </si>
  <si>
    <t>16:07:47.904 [http-bio-8080-exec-6101] INFO  - EVENT</t>
  </si>
  <si>
    <t>The code appears after the errors occur.</t>
  </si>
  <si>
    <t>12:21:44.283 [http-bio-8080-exec-6025] INFO  - EVENT</t>
  </si>
  <si>
    <t>It doesn't look like it since it's just a simple append, but I don't know what count is.  Since it's not listed it could be null, and append might not take a null value since SB is a stringBuilder</t>
  </si>
  <si>
    <t>14:47:04.807 [http-bio-8080-exec-6077] INFO  - EVENT</t>
  </si>
  <si>
    <t xml:space="preserve">I'm not sure </t>
  </si>
  <si>
    <t>09:50:20.624 [http-bio-8080-exec-5946] INFO  - EVENT</t>
  </si>
  <si>
    <t>I do not see any problems with the copyOF function.  All the parameters appear to be fine.  The order seems to be fine.</t>
  </si>
  <si>
    <t>11:22:58.566 [http-bio-8080-exec-5998] INFO  - EVENT</t>
  </si>
  <si>
    <t>With a null - can't get a file version - handling needs to be in place for it. I am not seeing this handling in the code.</t>
  </si>
  <si>
    <t>19:41:01.284 [http-bio-8080-exec-6094] INFO  - EVENT</t>
  </si>
  <si>
    <t xml:space="preserve">Probably the problem is in another part of the code, maybe in the place where the versions are initialized </t>
  </si>
  <si>
    <t>11:47:47.735 [http-bio-8080-exec-6005] INFO  - EVENT</t>
  </si>
  <si>
    <t>THe dialogue is confusing and warning out of sequence.</t>
  </si>
  <si>
    <t>13:02:36.763 [http-bio-8080-exec-6051] INFO  - EVENT</t>
  </si>
  <si>
    <t>The file parameter is never checked to be not null. If you pass a null file this can easily cause a null pointer exception</t>
  </si>
  <si>
    <t>00:52:18.237 [http-bio-8080-exec-6103] INFO  - EVENT</t>
  </si>
  <si>
    <t>Parentheses errors in line 248 maybe</t>
  </si>
  <si>
    <t>11:50:10.635 [http-bio-8080-exec-6011] INFO  - EVENT</t>
  </si>
  <si>
    <t>Add what to this item?</t>
  </si>
  <si>
    <t>19:18:44.254 [http-bio-8080-exec-6079] INFO  - EVENT</t>
  </si>
  <si>
    <t>The loop is correct.</t>
  </si>
  <si>
    <t>15:25:13.018 [http-bio-8080-exec-6095] INFO  - EVENT</t>
  </si>
  <si>
    <t>03:37:42.707 [http-bio-8080-exec-6094] INFO  - EVENT</t>
  </si>
  <si>
    <t>It's unclear why the layout of the parent of textClientLabel is supposed to be affected by this
 but there's no reason to think the call as made is wrong.</t>
  </si>
  <si>
    <t>02:45:19.778 [http-bio-8080-exec-6112] INFO  - EVENT</t>
  </si>
  <si>
    <t>106cE9E-5E9-9-9</t>
  </si>
  <si>
    <t>it looks fine</t>
  </si>
  <si>
    <t>166ei-7I-4C1-30</t>
  </si>
  <si>
    <t>11:48:04.300 [http-bio-8080-exec-5998] INFO  - EVENT</t>
  </si>
  <si>
    <t xml:space="preserve">The use of parenthesis looks suspicious. </t>
  </si>
  <si>
    <t>10:17:19.124 [http-bio-8080-exec-5966] INFO  - EVENT</t>
  </si>
  <si>
    <t>16:43:38.259 [http-bio-8080-exec-6089] INFO  - EVENT</t>
  </si>
  <si>
    <t>The version could possibly be negative which is being passed to Math.max, which just receives two getVersions, and we don't know that these are positives.</t>
  </si>
  <si>
    <t>18:57:38.359 [http-bio-8080-exec-6104] INFO  - EVENT</t>
  </si>
  <si>
    <t>The code is incorrectly assuming that there will be an element in the currentCommand to Pop. You can't assume that and should add code to first verify the current command has something to get, and, that it can be popped.</t>
  </si>
  <si>
    <t>13:24:07.748 [http-bio-8080-exec-6058] INFO  - EVENT</t>
  </si>
  <si>
    <t xml:space="preserve">You need to define your timeout </t>
  </si>
  <si>
    <t>12:57:31.091 [http-bio-8080-exec-6053] INFO  - EVENT</t>
  </si>
  <si>
    <t>sometimes the size of the array increases then the limit</t>
  </si>
  <si>
    <t>06:51:04.287 [http-bio-8080-exec-6101] INFO  - EVENT</t>
  </si>
  <si>
    <t>84GC8e9G-198</t>
  </si>
  <si>
    <t>short's range is -32768 to +32767. If Math.max(v1.getVersion(), v2.getVersion() in line 248 gives bigger or too smaller values than this, then casting might give unreliable values. Don't use narrowing casting of this type. Use integer instead.</t>
  </si>
  <si>
    <t>09:21:21.238 [http-bio-8080-exec-5907] INFO  - EVENT</t>
  </si>
  <si>
    <t>I think it's correct</t>
  </si>
  <si>
    <t>21:24:24.218 [http-bio-8080-exec-6079] INFO  - EVENT</t>
  </si>
  <si>
    <t>data appears to be public so you should be able to manipulate it without passing it as a parameter</t>
  </si>
  <si>
    <t>18:55:30.736 [http-bio-8080-exec-6102] INFO  - EVENT</t>
  </si>
  <si>
    <t>If one of the File objects does not have certain attributes, like name, timestamp, and the values are Null, then you will get this exception. So first need to add something like :
if (f.getTimeStamp() !  null) {
}</t>
  </si>
  <si>
    <t>10:47:48.309 [http-bio-8080-exec-5985] INFO  - EVENT</t>
  </si>
  <si>
    <t>Because it shows that when the user does something it will look up the master list of all related topic</t>
  </si>
  <si>
    <t>13:33:48.383 [http-bio-8080-exec-6064] INFO  - EVENT</t>
  </si>
  <si>
    <t>should move the patch set to a different layout.</t>
  </si>
  <si>
    <t>Missing final 'else' clause. Within for loop, nested if statements do not include else statements. Though the break should catch these, it seems right to include the else statements.</t>
  </si>
  <si>
    <t>16:23:53.540 [http-bio-8080-exec-6113] INFO  - EVENT</t>
  </si>
  <si>
    <t>15:48:29.104 [http-bio-8080-exec-6077] INFO  - EVENT</t>
  </si>
  <si>
    <t>Surround the block with null check to avoid such things happening</t>
  </si>
  <si>
    <t>09:20:08.153 [http-bio-8080-exec-5920] INFO  - EVENT</t>
  </si>
  <si>
    <t>As long as a string is called, there should be no exception thrown</t>
  </si>
  <si>
    <t>15:17:10.508 [http-bio-8080-exec-6077] INFO  - EVENT</t>
  </si>
  <si>
    <t>The for loop is not the issue.</t>
  </si>
  <si>
    <t>21:40:49.391 [http-bio-8080-exec-6079] INFO  - EVENT</t>
  </si>
  <si>
    <t>the exception probably occurs because the pointer doesn't know where to go after the file version is unable to be found</t>
  </si>
  <si>
    <t>22:26:06.160 [http-bio-8080-exec-6106] INFO  - EVENT</t>
  </si>
  <si>
    <t>16:06:02.705 [http-bio-8080-exec-6103] INFO  - EVENT</t>
  </si>
  <si>
    <t xml:space="preserve">check to see if you are adding more ordinals accidentally </t>
  </si>
  <si>
    <t>21:42:51.911 [http-bio-8080-exec-6103] INFO  - EVENT</t>
  </si>
  <si>
    <t xml:space="preserve">I think there is no chance of wrong with the invocation of function 'get' in fuction 'end current thread executing command' at line 88. Program execution may not cause such element exception. </t>
  </si>
  <si>
    <t>20:08:34.474 [http-bio-8080-exec-6094] INFO  - EVENT</t>
  </si>
  <si>
    <t>I don't see how this code could generate a NullPointer Exception</t>
  </si>
  <si>
    <t>16:49:18.913 [http-bio-8080-exec-6090] INFO  - EVENT</t>
  </si>
  <si>
    <t>The parameter is divided by 2 instead of 3 and the data length should be 2.</t>
  </si>
  <si>
    <t>11:52:42.701 [http-bio-8080-exec-6107] INFO  - EVENT</t>
  </si>
  <si>
    <t>bause it isnt being used inncorrkecltyl it may be human error</t>
  </si>
  <si>
    <t>15:49:08.619 [http-bio-8080-exec-6107] INFO  - EVENT</t>
  </si>
  <si>
    <t xml:space="preserve">I don't know where the bug is. Are you confirming that calculateVIntSize is returning valid data? </t>
  </si>
  <si>
    <t>if attributeOverrides==  new HashMap&lt;ObjAttribute, ColumnDescriptor&gt;();  return null, one could get the NullPointerException</t>
  </si>
  <si>
    <t>164AA-5A-9e7-24</t>
  </si>
  <si>
    <t>07:09:08.807 [http-bio-8080-exec-6109] INFO  - EVENT</t>
  </si>
  <si>
    <t xml:space="preserve">Probably It will lead to indefinite loop </t>
  </si>
  <si>
    <t>13:22:20.833 [http-bio-8080-exec-6043] INFO  - EVENT</t>
  </si>
  <si>
    <t xml:space="preserve">you are trying to cast incorrectly </t>
  </si>
  <si>
    <t>19:10:52.865 [http-bio-8080-exec-6088] INFO  - EVENT</t>
  </si>
  <si>
    <t>There is nothing wrong with the invocation of function "getLine".</t>
  </si>
  <si>
    <t>09:35:58.466 [http-bio-8080-exec-5942] INFO  - EVENT</t>
  </si>
  <si>
    <t>I can't see any bug</t>
  </si>
  <si>
    <t>11:30:13.603 [http-bio-8080-exec-6109] INFO  - EVENT</t>
  </si>
  <si>
    <t>I can't able to judge exactly.</t>
  </si>
  <si>
    <t>22:37:39.144 [http-bio-8080-exec-6110] INFO  - EVENT</t>
  </si>
  <si>
    <t>some value returning null value ie, it does not exist</t>
  </si>
  <si>
    <t>11:21:31.844 [http-bio-8080-exec-6008] INFO  - EVENT</t>
  </si>
  <si>
    <t>12:19:28.101 [http-bio-8080-exec-6029] INFO  - EVENT</t>
  </si>
  <si>
    <t>That function is references, but requires a parameter that is not listed. In this case, the parameter should be include before calling that function.</t>
  </si>
  <si>
    <t>00:49:25.859 [http-bio-8080-exec-6110] INFO  - EVENT</t>
  </si>
  <si>
    <t>getItems return items collection not single item</t>
  </si>
  <si>
    <t>162ic6i-4G390</t>
  </si>
  <si>
    <t>09:12:23.004 [http-bio-8080-exec-5930] INFO  - EVENT</t>
  </si>
  <si>
    <t>11:45:15.025 [http-bio-8080-exec-6102] INFO  - EVENT</t>
  </si>
  <si>
    <t>I need the parent code to conform the error.</t>
  </si>
  <si>
    <t>09:21:00.606 [http-bio-8080-exec-5925] INFO  - EVENT</t>
  </si>
  <si>
    <t>code looks fine</t>
  </si>
  <si>
    <t>12:05:00.993 [http-bio-8080-exec-5987] INFO  - EVENT</t>
  </si>
  <si>
    <t>I cant tell</t>
  </si>
  <si>
    <t>00:28:26.005 [http-bio-8080-exec-6103] INFO  - EVENT</t>
  </si>
  <si>
    <t>140AE-3I3G-3-3-5</t>
  </si>
  <si>
    <t>There may be no elements left to pop at that point in the code.</t>
  </si>
  <si>
    <t>13:00:30.822 [http-bio-8080-exec-6052] INFO  - EVENT</t>
  </si>
  <si>
    <t>The ClassCastException is probably generated at line 79.</t>
  </si>
  <si>
    <t>16:07:11.846 [http-bio-8080-exec-6109] INFO  - EVENT</t>
  </si>
  <si>
    <t>0CG-5G-3E470</t>
  </si>
  <si>
    <t>the layout method definition is not provided so I can't tell what the parameters should be.</t>
  </si>
  <si>
    <t>12:16:27.132 [http-bio-8080-exec-6025] INFO  - EVENT</t>
  </si>
  <si>
    <t xml:space="preserve">mapscope does not exist in your API. </t>
  </si>
  <si>
    <t>16:43:17.116 [http-bio-8080-exec-6099] INFO  - EVENT</t>
  </si>
  <si>
    <t>Appears that an entry is outside of the stated range.</t>
  </si>
  <si>
    <t>20:15:41.262 [http-bio-8080-exec-6103] INFO  - EVENT</t>
  </si>
  <si>
    <t>10:20:54.112 [http-bio-8080-exec-5964] INFO  - EVENT</t>
  </si>
  <si>
    <t>I think the counter increment is wrong.</t>
  </si>
  <si>
    <t>22:40:27.654 [http-bio-8080-exec-6104] INFO  - EVENT</t>
  </si>
  <si>
    <t>18:53:22.363 [http-bio-8080-exec-6101] INFO  - EVENT</t>
  </si>
  <si>
    <t>You should add code to ensure that Section is indeed a Label. You have to check that getSection() does return an object that is of type Label.</t>
  </si>
  <si>
    <t>12:02:48.262 [http-bio-8080-exec-6025] INFO  - EVENT</t>
  </si>
  <si>
    <t>There is no information being sent to the function, you should be sending and also returning some data.</t>
  </si>
  <si>
    <t>13:09:51.355 [http-bio-8080-exec-6047] INFO  - EVENT</t>
  </si>
  <si>
    <t>Static void, message not relaying...probably.</t>
  </si>
  <si>
    <t>11:07:12.824 [http-bio-8080-exec-5978] INFO  - EVENT</t>
  </si>
  <si>
    <t>The invocation of the get function should not cause a NullPointerException in this instance</t>
  </si>
  <si>
    <t>22:45:38.245 [http-bio-8080-exec-6103] INFO  - EVENT</t>
  </si>
  <si>
    <t>160ic-1e-9e-688</t>
  </si>
  <si>
    <t>159Gi-6C-7c-5-80</t>
  </si>
  <si>
    <t>158ec0G-6I-12-7</t>
  </si>
  <si>
    <t>14:21:06.416 [http-bio-8080-exec-6089] INFO  - EVENT</t>
  </si>
  <si>
    <t>No, nothing seems wrong in the declaration of the function, unless scope is not a global object and needs to be passed in as a parameter.</t>
  </si>
  <si>
    <t>157Ic-5c-8E-9-33</t>
  </si>
  <si>
    <t>13:36:03.219 [http-bio-8080-exec-6074] INFO  - EVENT</t>
  </si>
  <si>
    <t>integers 
 new ArrayList&lt;Integer&gt;()</t>
  </si>
  <si>
    <t>10:21:31.436 [http-bio-8080-exec-5943] INFO  - EVENT</t>
  </si>
  <si>
    <t>154AC-2C-8E-981</t>
  </si>
  <si>
    <t>12:15:49.971 [http-bio-8080-exec-6018] INFO  - EVENT</t>
  </si>
  <si>
    <t xml:space="preserve">The pop function throws that NoSuchElementException because it is written and not referenced in the code. </t>
  </si>
  <si>
    <t xml:space="preserve">the exception must be related to either the alias object or attribute object. if the ColumnDescriptor's constructor calls a method belonging to either of those objects and they're uninstantiated, then an exception will occur. You should add a check like 
if (attribute !  null) {...}
</t>
  </si>
  <si>
    <t>10:07:51.125 [http-bio-8080-exec-5943] INFO  - EVENT</t>
  </si>
  <si>
    <t xml:space="preserve"> application is trying to use or access an object whose reference equals to null</t>
  </si>
  <si>
    <t>18:28:39.852 [http-bio-8080-exec-6103] INFO  - EVENT</t>
  </si>
  <si>
    <t>I would look at the Section class that is getting passed in. There could be a missing property in there.</t>
  </si>
  <si>
    <t>10:31:20.866 [http-bio-8080-exec-5939] INFO  - EVENT</t>
  </si>
  <si>
    <t>At line 81 you have ("  " + message) i think it should read ("" + message)</t>
  </si>
  <si>
    <t>02:33:05.136 [http-bio-8080-exec-6111] INFO  - EVENT</t>
  </si>
  <si>
    <t>10:59:04.996 [http-bio-8080-exec-5976] INFO  - EVENT</t>
  </si>
  <si>
    <t>I am not sure about this one</t>
  </si>
  <si>
    <t>11:43:17.355 [http-bio-8080-exec-6011] INFO  - EVENT</t>
  </si>
  <si>
    <t>All the parameters are used and everything looks fine.</t>
  </si>
  <si>
    <t>10:41:27.814 [http-bio-8080-exec-5973] INFO  - EVENT</t>
  </si>
  <si>
    <t xml:space="preserve">yes it can be manageable </t>
  </si>
  <si>
    <t>20:30:53.415 [http-bio-8080-exec-6103] INFO  - EVENT</t>
  </si>
  <si>
    <t>if the file name returned by the getFileNameOnly() is null, you might get the exception</t>
  </si>
  <si>
    <t>17:25:38.768 [http-bio-8080-exec-6094] INFO  - EVENT</t>
  </si>
  <si>
    <t>No issues seen at Line 76</t>
  </si>
  <si>
    <t>The code is used properly at 532.</t>
  </si>
  <si>
    <t>21:26:41.657 [http-bio-8080-exec-6101] INFO  - EVENT</t>
  </si>
  <si>
    <t>What does type Label.getParent return?  Does it have a layout method?</t>
  </si>
  <si>
    <t>15:03:19.757 [http-bio-8080-exec-6094] INFO  - EVENT</t>
  </si>
  <si>
    <t>10:19:09.246 [http-bio-8080-exec-5965] INFO  - EVENT</t>
  </si>
  <si>
    <t>I don't know if there is something wrong with the declaration.</t>
  </si>
  <si>
    <t>10:26:53.101 [http-bio-8080-exec-5977] INFO  - EVENT</t>
  </si>
  <si>
    <t>ClockEntry checks NodeID for &gt; 0</t>
  </si>
  <si>
    <t>03:44:59.756 [http-bio-8080-exec-6112] INFO  - EVENT</t>
  </si>
  <si>
    <t>It's reasonable to think, given the error, there's something wrong with one of the arguments in the methods called - either to `new ClockEntry` or `Math.Max`</t>
  </si>
  <si>
    <t>10:14:46.990 [http-bio-8080-exec-5949] INFO  - EVENT</t>
  </si>
  <si>
    <t>13:47:13.026 [http-bio-8080-exec-6064] INFO  - EVENT</t>
  </si>
  <si>
    <t xml:space="preserve">I think it's used at correct place to invoke particular method with it's parameters </t>
  </si>
  <si>
    <t>06:59:43.023 [http-bio-8080-exec-6107] INFO  - EVENT</t>
  </si>
  <si>
    <t>I am not understanding.. It is very dificult.</t>
  </si>
  <si>
    <t>00:18:02.697 [http-bio-8080-exec-6108] INFO  - EVENT</t>
  </si>
  <si>
    <t>It might be calling for something that doesn't exist.</t>
  </si>
  <si>
    <t>00:47:01.126 [http-bio-8080-exec-6102] INFO  - EVENT</t>
  </si>
  <si>
    <t xml:space="preserve">        Review the java.lang.NullPointerException Stack Trace and determine where the Exception is triggered (your application code, third part API, middleware software such as Weblogic etc.) and extract the line #
        if problem is at your application code then a code walkthrough will be required. if problem is found from third party API and / or middleware, my recommendation is to first Review your referenced code and determine if it could be indirectly be the source of the problem e.g. passing a null value to a third part API method etc.
if problem found within your application code, then attempt to determine which Object instance is null and causing the problem. You will need to modify your code in order to add proper null check validations and proper logging so You can understand the source of the null value as well</t>
  </si>
  <si>
    <t>22:07:52.059 [http-bio-8080-exec-6102] INFO  - EVENT</t>
  </si>
  <si>
    <t>15:17:23.412 [http-bio-8080-exec-6090] INFO  - EVENT</t>
  </si>
  <si>
    <t>Most likely needs different parameters to produce the correct result</t>
  </si>
  <si>
    <t>11:01:24.178 [http-bio-8080-exec-5980] INFO  - EVENT</t>
  </si>
  <si>
    <t>not sure about this one either</t>
  </si>
  <si>
    <t>12:32:35.900 [http-bio-8080-exec-6039] INFO  - EVENT</t>
  </si>
  <si>
    <t>09:06:50.843 [http-bio-8080-exec-5909] INFO  - EVENT</t>
  </si>
  <si>
    <t>This method returns a copy of the original array, truncated or padded with zeros to obtain the specified length. public static int[] copyOf(int[] original,int newLength)</t>
  </si>
  <si>
    <t>22:16:44.717 [http-bio-8080-exec-6104] INFO  - EVENT</t>
  </si>
  <si>
    <t>It looks to wrong But i can't predict what kind of error it will bring</t>
  </si>
  <si>
    <t>15:08:45.527 [http-bio-8080-exec-6079] INFO  - EVENT</t>
  </si>
  <si>
    <t>No, the invocation looks like it's properly implemented in the code and won't have any side effects.</t>
  </si>
  <si>
    <t>10:37:02.592 [http-bio-8080-exec-5975] INFO  - EVENT</t>
  </si>
  <si>
    <t>looks correct but could be missing a space on while(ordinal != NO_MORE_ORDINALS)</t>
  </si>
  <si>
    <t>16:45:59.348 [http-bio-8080-exec-6090] INFO  - EVENT</t>
  </si>
  <si>
    <t>I can't tell if the calculateVIntSize function is working correctly, as it is doing some byte math to get the ones that are being used, but I think the nextOrdinal should still run out of ordinals.</t>
  </si>
  <si>
    <t>11:52:55.239 [http-bio-8080-exec-6018] INFO  - EVENT</t>
  </si>
  <si>
    <t xml:space="preserve">the issue is probably trying to add from the mapScopeItem(item) function. It may not follow the same vriable type. </t>
  </si>
  <si>
    <t>13:31:59.934 [http-bio-8080-exec-6069] INFO  - EVENT</t>
  </si>
  <si>
    <t>Doesnt look like you checked for an empty command list beforehand</t>
  </si>
  <si>
    <t>10:58:48.870 [http-bio-8080-exec-6112] INFO  - EVENT</t>
  </si>
  <si>
    <t>looks like we are initializing the sb properly... it seems like this shouldn't be null</t>
  </si>
  <si>
    <t>10:55:45.286 [http-bio-8080-exec-5973] INFO  - EVENT</t>
  </si>
  <si>
    <t>i do  not see anything wrong</t>
  </si>
  <si>
    <t>14:29:17.553 [http-bio-8080-exec-6079] INFO  - EVENT</t>
  </si>
  <si>
    <t>12:34:32.683 [http-bio-8080-exec-6028] INFO  - EVENT</t>
  </si>
  <si>
    <t xml:space="preserve">Thrown to indicate that the code has attempted to cast an object to a subclass of which it is not an instance.
So, for example, when one tries to cast an Integer to a String, String is not an subclass of Integer, so a ClassCastException will be thrown.
</t>
  </si>
  <si>
    <t>147Ie-7c-7A1-55</t>
  </si>
  <si>
    <t>ColumnDescriptor columnDescriptor;
new column.SetDataRowKey(label);</t>
  </si>
  <si>
    <t>11:46:35.539 [http-bio-8080-exec-5998] INFO  - EVENT</t>
  </si>
  <si>
    <t>There is probably no element found from the pop. The function might not even be applicable to the pop function.</t>
  </si>
  <si>
    <t>11:56:11.128 [http-bio-8080-exec-6022] INFO  - EVENT</t>
  </si>
  <si>
    <t>getTextClient() may not be returning a value that is able to e case as a label in line 79.</t>
  </si>
  <si>
    <t>19:00:16.485 [http-bio-8080-exec-6094] INFO  - EVENT</t>
  </si>
  <si>
    <t>it could be that NO_MORE_ORDINALS is never returned by nextOrdinal(). Or the error could be in calculateVIntSize</t>
  </si>
  <si>
    <t>16:51:02.900 [http-bio-8080-exec-6101] INFO  - EVENT</t>
  </si>
  <si>
    <t>When an object is needed, the result of null is not acceptable.</t>
  </si>
  <si>
    <t>15:13:17.030 [http-bio-8080-exec-6088] INFO  - EVENT</t>
  </si>
  <si>
    <t>grow() needs to have parameters and a return code</t>
  </si>
  <si>
    <t>13:28:30.589 [http-bio-8080-exec-6065] INFO  - EVENT</t>
  </si>
  <si>
    <t>WRONG VARIABLE USED</t>
  </si>
  <si>
    <t>13:49:20.269 [http-bio-8080-exec-6084] INFO  - EVENT</t>
  </si>
  <si>
    <t>code error when probably no parmaters issued   might be from improper code  Very sloppy initializaion causing this error</t>
  </si>
  <si>
    <t>10:47:53.603 [http-bio-8080-exec-6111] INFO  - EVENT</t>
  </si>
  <si>
    <t>The versions seem to be instantiated inside the while loop in which they are being tested as a condition so they will never be in scope.</t>
  </si>
  <si>
    <t>09:09:15.319 [http-bio-8080-exec-5909] INFO  - EVENT</t>
  </si>
  <si>
    <t>public class IOGraphic { private static StringBuffer sb  new StringBuffer()</t>
  </si>
  <si>
    <t>06:55:13.116 [http-bio-8080-exec-6101] INFO  - EVENT</t>
  </si>
  <si>
    <t xml:space="preserve">As the grow function is declared as void. it should not have a return statement </t>
  </si>
  <si>
    <t>10:27:26.977 [http-bio-8080-exec-6109] INFO  - EVENT</t>
  </si>
  <si>
    <t>I think its not producing the right result.</t>
  </si>
  <si>
    <t>21:40:41.861 [http-bio-8080-exec-6102] INFO  - EVENT</t>
  </si>
  <si>
    <t xml:space="preserve">Probable there cannot be any wrong in the declaration of function 'acquire exclusive read lock' at line 46. The program execution may not cause null pointer exception. </t>
  </si>
  <si>
    <t>13:12:13.403 [http-bio-8080-exec-6045] INFO  - EVENT</t>
  </si>
  <si>
    <t>Not sure where ReviewDslScope class type is being defined</t>
  </si>
  <si>
    <t>12:16:06.051 [http-bio-8080-exec-6112] INFO  - EVENT</t>
  </si>
  <si>
    <t>I hope the declaration is fine</t>
  </si>
  <si>
    <t>10:50:18.969 [http-bio-8080-exec-6111] INFO  - EVENT</t>
  </si>
  <si>
    <t>There is a variable ordinal in one function that is referred to in another so it is not in scope.</t>
  </si>
  <si>
    <t>23:21:12.685 [http-bio-8080-exec-6094] INFO  - EVENT</t>
  </si>
  <si>
    <t>The Get() function should return some value to be used by the Set() method</t>
  </si>
  <si>
    <t>20:56:55.689 [http-bio-8080-exec-6094] INFO  - EVENT</t>
  </si>
  <si>
    <t>Not sure where we are defining scope private ReviewDslScope mapScope(ReviewScope scope) {</t>
  </si>
  <si>
    <t xml:space="preserve"> getJoinStack().getCurrentAlias();  may be null and causing the issue on line 4, but without knowing what it is I can't say for sure.</t>
  </si>
  <si>
    <t>02:03:45.785 [http-bio-8080-exec-6095] INFO  - EVENT</t>
  </si>
  <si>
    <t>type cannot pass as argument in get().</t>
  </si>
  <si>
    <t>10:20:42.994 [http-bio-8080-exec-5950] INFO  - EVENT</t>
  </si>
  <si>
    <t>Data is correct number</t>
  </si>
  <si>
    <t>11:00:56.221 [http-bio-8080-exec-5997] INFO  - EVENT</t>
  </si>
  <si>
    <t>I do not believe that the calculateVIntSize function would cause an error here.</t>
  </si>
  <si>
    <t>13:26:34.131 [http-bio-8080-exec-6067] INFO  - EVENT</t>
  </si>
  <si>
    <t xml:space="preserve">you have to include .pop after CurrentCommand but I am not sure if you need to further define </t>
  </si>
  <si>
    <t>16:56:00.448 [http-bio-8080-exec-6103] INFO  - EVENT</t>
  </si>
  <si>
    <t>I did not find an error.</t>
  </si>
  <si>
    <t>14:05:48.297 [http-bio-8080-exec-6077] INFO  - EVENT</t>
  </si>
  <si>
    <t>size() of a null returns an NPE. you need to make sure that when you're not getting a file version that you pass something other than a null.</t>
  </si>
  <si>
    <t>13:08:14.268 [http-bio-8080-exec-6094] INFO  - EVENT</t>
  </si>
  <si>
    <t>The parameter passed in the function is fine but the point of function call determines the result or output.</t>
  </si>
  <si>
    <t>12:35:22.295 [http-bio-8080-exec-6034] INFO  - EVENT</t>
  </si>
  <si>
    <t xml:space="preserve">No there is no wrong in this set </t>
  </si>
  <si>
    <t>08:54:18.657 [http-bio-8080-exec-6107] INFO  - EVENT</t>
  </si>
  <si>
    <t>13:49:24.612 [http-bio-8080-exec-6064] INFO  - EVENT</t>
  </si>
  <si>
    <t>12:23:45.417 [http-bio-8080-exec-6026] INFO  - EVENT</t>
  </si>
  <si>
    <t>The invocation involves no casting, including in the boolean args.  So this error wouldn't appear.  Line 79, which contains an explicit cast, is a much better candidate.</t>
  </si>
  <si>
    <t>13:49:24.834 [http-bio-8080-exec-6061] INFO  - EVENT</t>
  </si>
  <si>
    <t>code error when probably no parmaters issued  . might be from improper code  Very sloppy initializaion causing this error</t>
  </si>
  <si>
    <t>16:37:47.185 [http-bio-8080-exec-6102] INFO  - EVENT</t>
  </si>
  <si>
    <t>A section type has a getTextClient function which the result is being cast as a label, however I don't know what the real return type is, so it is very likely that when isDisposed() is called, the function is trying to cast the type and throwing the exception.</t>
  </si>
  <si>
    <t>10:45:43.853 [http-bio-8080-exec-5973] INFO  - EVENT</t>
  </si>
  <si>
    <t>Should bring about a different function</t>
  </si>
  <si>
    <t>15:32:20.881 [http-bio-8080-exec-6107] INFO  - EVENT</t>
  </si>
  <si>
    <t>09:36:35.450 [http-bio-8080-exec-5903] INFO  - EVENT</t>
  </si>
  <si>
    <t>I think there is probably a problem with missing type.</t>
  </si>
  <si>
    <t>02:35:34.328 [http-bio-8080-exec-6108] INFO  - EVENT</t>
  </si>
  <si>
    <t xml:space="preserve">There is no instantiation of files. </t>
  </si>
  <si>
    <t>14:34:52.890 [http-bio-8080-exec-6092] INFO  - EVENT</t>
  </si>
  <si>
    <t>The only issue I can see is that there is that the program does not know when there are no more ordinals, although it might be in other parts of the code.</t>
  </si>
  <si>
    <t>09:55:03.806 [http-bio-8080-exec-6102] INFO  - EVENT</t>
  </si>
  <si>
    <t>57Cg-5I0A63-4</t>
  </si>
  <si>
    <t>Dunno the API, too long and stringy for me to parse. Maybe you're popping more than you actually have available?</t>
  </si>
  <si>
    <t>13:01:32.506 [http-bio-8080-exec-6043] INFO  - EVENT</t>
  </si>
  <si>
    <t>If interrupted is being defined as a boolean variable and it is acquiring its value from the sleep() method, then if it is returning a true value you would want the code to read return true
 on line 102</t>
  </si>
  <si>
    <t>14:02:48.925 [http-bio-8080-exec-6087] INFO  - EVENT</t>
  </si>
  <si>
    <t>Where does versions come from?</t>
  </si>
  <si>
    <t>16:41:03.869 [http-bio-8080-exec-6098] INFO  - EVENT</t>
  </si>
  <si>
    <t>Indicates the end of a list has been reached and no more elements are available.</t>
  </si>
  <si>
    <t>10:39:32.806 [http-bio-8080-exec-5978] INFO  - EVENT</t>
  </si>
  <si>
    <t>I think it should read .clear().version.getComments()</t>
  </si>
  <si>
    <t>16:37:44.102 [http-bio-8080-exec-6099] INFO  - EVENT</t>
  </si>
  <si>
    <t>Code tries to cast an object to a subclass where it doesn't belong.</t>
  </si>
  <si>
    <t>12:18:21.198 [http-bio-8080-exec-6109] INFO  - EVENT</t>
  </si>
  <si>
    <t>I'm no sure if "data.length" would indicate file size (in gigabytes). It also looks like it should be 2/3, not 3/2.</t>
  </si>
  <si>
    <t>23:36:24.275 [http-bio-8080-exec-6094] INFO  - EVENT</t>
  </si>
  <si>
    <t>10:20:17.439 [http-bio-8080-exec-5964] INFO  - EVENT</t>
  </si>
  <si>
    <t>class, interface, or enum expected</t>
  </si>
  <si>
    <t>12:06:53.577 [http-bio-8080-exec-6022] INFO  - EVENT</t>
  </si>
  <si>
    <t>13:17:57.861 [http-bio-8080-exec-6051] INFO  - EVENT</t>
  </si>
  <si>
    <t>The parameters give a copy of the OrdinalIterator, but it appears that the iterator needs to go to the next Ordinal each time the function is called. this needs to happen in the parameter when calling the function, not in the function itself.</t>
  </si>
  <si>
    <t>21:15:03.312 [http-bio-8080-exec-6088] INFO  - EVENT</t>
  </si>
  <si>
    <t>function get() isn't specified</t>
  </si>
  <si>
    <t>19:21:40.559 [http-bio-8080-exec-6088] INFO  - EVENT</t>
  </si>
  <si>
    <t>I would assume this, because of the data.length * 3) /2)</t>
  </si>
  <si>
    <t>15:18:24.541 [http-bio-8080-exec-6088] INFO  - EVENT</t>
  </si>
  <si>
    <t>endCurrentThreadExecutingCommand needs to check for value of get() before doing pop() on it</t>
  </si>
  <si>
    <t>10:07:46.168 [http-bio-8080-exec-5949] INFO  - EVENT</t>
  </si>
  <si>
    <t>10:24:03.574 [http-bio-8080-exec-5974] INFO  - EVENT</t>
  </si>
  <si>
    <t>it should be inside try</t>
  </si>
  <si>
    <t>21:06:04.407 [http-bio-8080-exec-6090] INFO  - EVENT</t>
  </si>
  <si>
    <t>There is no parameter that is needed to be listed in grow()</t>
  </si>
  <si>
    <t>21:01:24.848 [http-bio-8080-exec-6101] INFO  - EVENT</t>
  </si>
  <si>
    <t>No
 if there are none, the for loop should simply exit, as the initial value of item will exceed 'null' if it happens to be returned.</t>
  </si>
  <si>
    <t>13:17:23.118 [http-bio-8080-exec-6054] INFO  - EVENT</t>
  </si>
  <si>
    <t>None of the parameters seem null.</t>
  </si>
  <si>
    <t>16:23:00.695 [http-bio-8080-exec-6101] INFO  - EVENT</t>
  </si>
  <si>
    <t>The code appears to be working correctly in the lower examples, the convertScopeToDescription seems to be right.</t>
  </si>
  <si>
    <t>19:25:06.136 [http-bio-8080-exec-6094] INFO  - EVENT</t>
  </si>
  <si>
    <t>11:20:53.113 [http-bio-8080-exec-5998] INFO  - EVENT</t>
  </si>
  <si>
    <t xml:space="preserve">This should be fine. The NO_MORE_ORDINALS within the while statement should be keeping it from spinning indefinitely. </t>
  </si>
  <si>
    <t>14:09:54.161 [http-bio-8080-exec-6071] INFO  - EVENT</t>
  </si>
  <si>
    <t xml:space="preserve">The function convertScopeToDescription() is called in function block of getDescription() there it's description 
 convertScopeToDescription() 
 and the description is given value Null. That's why it's giving NullPointerException 
</t>
  </si>
  <si>
    <t>13:11:28.218 [http-bio-8080-exec-6058] INFO  - EVENT</t>
  </si>
  <si>
    <t>07:13:18.107 [http-bio-8080-exec-6101] INFO  - EVENT</t>
  </si>
  <si>
    <t>All the statement write correctly.</t>
  </si>
  <si>
    <t>If the column object somehow was null due to an issue with its instantiation, but we are guaranteed that label wont be null so it is not the source of the exception.</t>
  </si>
  <si>
    <t>10:19:16.529 [http-bio-8080-exec-5964] INFO  - EVENT</t>
  </si>
  <si>
    <t>I cant tell , unless I saw the function</t>
  </si>
  <si>
    <t>10:51:35.475 [http-bio-8080-exec-5981] INFO  - EVENT</t>
  </si>
  <si>
    <t>looks like you are calling out an improper function/location</t>
  </si>
  <si>
    <t>15:54:00.634 [http-bio-8080-exec-6113] INFO  - EVENT</t>
  </si>
  <si>
    <t>This code looks right?</t>
  </si>
  <si>
    <t>10:05:49.425 [http-bio-8080-exec-5962] INFO  - EVENT</t>
  </si>
  <si>
    <t>Counter needs the value "Item" called within the method in order to work properly.</t>
  </si>
  <si>
    <t>13:32:53.628 [http-bio-8080-exec-6067] INFO  - EVENT</t>
  </si>
  <si>
    <t>Doesn't recognize get. Have you declared properly</t>
  </si>
  <si>
    <t>19:35:53.081 [http-bio-8080-exec-6094] INFO  - EVENT</t>
  </si>
  <si>
    <t>Code missing! Please check the value of NO_MORE_ORDINALS and confirm that nextOrdinal returns NO_MORE_ORDINALS.</t>
  </si>
  <si>
    <t>03:10:13.559 [http-bio-8080-exec-6095] INFO  - EVENT</t>
  </si>
  <si>
    <t>If the attribute object is null in line 542, it can cause NullPointerException. Use an if statement to check whether it is null or not.</t>
  </si>
  <si>
    <t>13:51:31.361 [http-bio-8080-exec-6061] INFO  - EVENT</t>
  </si>
  <si>
    <t xml:space="preserve">after the first .getItems()) and before scope2 there should be a dot value (i.e. .240) etc </t>
  </si>
  <si>
    <t>13:51:48.675 [http-bio-8080-exec-6109] INFO  - EVENT</t>
  </si>
  <si>
    <t>07:57:20.889 [http-bio-8080-exec-6108] INFO  - EVENT</t>
  </si>
  <si>
    <t xml:space="preserve">.pop() should go on a separate line. </t>
  </si>
  <si>
    <t>14:22:00.341 [http-bio-8080-exec-6089] INFO  - EVENT</t>
  </si>
  <si>
    <t>it should just be 3 / 2 it would need to be byte or parameter</t>
  </si>
  <si>
    <t>13:43:52.824 [http-bio-8080-exec-6058] INFO  - EVENT</t>
  </si>
  <si>
    <t xml:space="preserve"> or possible indexing issue  not sure</t>
  </si>
  <si>
    <t>It looks like you're handling null values appropriately.</t>
  </si>
  <si>
    <t>22:43:22.833 [http-bio-8080-exec-6095] INFO  - EVENT</t>
  </si>
  <si>
    <t>13:37:52.244 [http-bio-8080-exec-6067] INFO  - EVENT</t>
  </si>
  <si>
    <t>I think that it will work if you try changing it to this:  this.data   Arrays.copyOf(data, (int)(((long)data.length * 3) / 2))</t>
  </si>
  <si>
    <t>01:46:58.014 [http-bio-8080-exec-6094] INFO  - EVENT</t>
  </si>
  <si>
    <t>12:04:46.097 [http-bio-8080-exec-5998] INFO  - EVENT</t>
  </si>
  <si>
    <t>Makes call to null.</t>
  </si>
  <si>
    <t>14:12:41.725 [http-bio-8080-exec-6077] INFO  - EVENT</t>
  </si>
  <si>
    <t>It seems like you should use a different variable, because it doesn't seem it can locate that variable.</t>
  </si>
  <si>
    <t>16:39:14.958 [http-bio-8080-exec-6088] INFO  - EVENT</t>
  </si>
  <si>
    <t>The boolean operator is right.</t>
  </si>
  <si>
    <t>18:52:55.156 [http-bio-8080-exec-6094] INFO  - EVENT</t>
  </si>
  <si>
    <t>new CounterItem(item) might not return what you want it to. Check in that class</t>
  </si>
  <si>
    <t>12:18:35.021 [http-bio-8080-exec-6026] INFO  - EVENT</t>
  </si>
  <si>
    <t>22:18:34.919 [http-bio-8080-exec-6107] INFO  - EVENT</t>
  </si>
  <si>
    <t>Each "item" object may be of a subclass of IReviewScopeItem such that the mapScopeItem method is undefined for that object's class.</t>
  </si>
  <si>
    <t>23:39:03.706 [http-bio-8080-exec-6094] INFO  - EVENT</t>
  </si>
  <si>
    <t>it has the correct method</t>
  </si>
  <si>
    <t>12:05:11.507 [http-bio-8080-exec-6022] INFO  - EVENT</t>
  </si>
  <si>
    <t>if the call to getType(1) in line 61 returns a NullPointer, then yes</t>
  </si>
  <si>
    <t>06:31:33.708 [http-bio-8080-exec-6101] INFO  - EVENT</t>
  </si>
  <si>
    <t>Probably the getParent is trying to put some unexpected code at runtime. Make sure that getParent() is not ambigous or overloaded in an improper way</t>
  </si>
  <si>
    <t>22:12:35.681 [http-bio-8080-exec-6102] INFO  - EVENT</t>
  </si>
  <si>
    <t>message may never be initialized if none of the if statements are matched. The concat of null and " " will cause an error.</t>
  </si>
  <si>
    <t>I cannot determine if an error will occur</t>
  </si>
  <si>
    <t>18:14:40.491 [http-bio-8080-exec-6079] INFO  - EVENT</t>
  </si>
  <si>
    <t>might have a misplaced parenthesis.</t>
  </si>
  <si>
    <t>04:33:30.994 [http-bio-8080-exec-6109] INFO  - EVENT</t>
  </si>
  <si>
    <t>Using full directory listing to update file information for {}. Consider enabling fastExistsCheck option</t>
  </si>
  <si>
    <t>00:59:59.069 [http-bio-8080-exec-6111] INFO  - EVENT</t>
  </si>
  <si>
    <t>15:22:45.380 [http-bio-8080-exec-6099] INFO  - EVENT</t>
  </si>
  <si>
    <t>The invocation of clear looks fine.</t>
  </si>
  <si>
    <t>12:44:58.822 [http-bio-8080-exec-6043] INFO  - EVENT</t>
  </si>
  <si>
    <t>in the while condition, it should be more explicit</t>
  </si>
  <si>
    <t>10:51:54.515 [http-bio-8080-exec-6101] INFO  - EVENT</t>
  </si>
  <si>
    <t>Perhaps gerritComment.getAUthor is returning null, and therefore createUser is returning null....</t>
  </si>
  <si>
    <t>134AA0G-2e-87-5</t>
  </si>
  <si>
    <t>This line of code appendColumn(columns, null, dba, attributes, null)
 (line 28) has an incorrect parameter order.</t>
  </si>
  <si>
    <t>10:31:29.776 [http-bio-8080-exec-5939] INFO  - EVENT</t>
  </si>
  <si>
    <t>yes, It may Calling the instance method of a null object.</t>
  </si>
  <si>
    <t>22:16:39.245 [http-bio-8080-exec-6103] INFO  - EVENT</t>
  </si>
  <si>
    <t>It looks like the pop function is being called twice per element, resulting in too many removals. I also can't seem to find a push function.</t>
  </si>
  <si>
    <t>13:43:58.465 [http-bio-8080-exec-6064] INFO  - EVENT</t>
  </si>
  <si>
    <t>13:43:58.685 [http-bio-8080-exec-6067] INFO  - EVENT</t>
  </si>
  <si>
    <t>10:04:54.737 [http-bio-8080-exec-5962] INFO  - EVENT</t>
  </si>
  <si>
    <t>Either the code is hitting this point after all other threads have finished and is trying to pop a nonexistent command, or it cannot refer to a thread in this way.</t>
  </si>
  <si>
    <t>09:16:32.095 [http-bio-8080-exec-5914] INFO  - EVENT</t>
  </si>
  <si>
    <t>I do not have as much knowledge on coding to be able to make an accurate choice.</t>
  </si>
  <si>
    <t>11:32:57.646 [http-bio-8080-exec-6112] INFO  - EVENT</t>
  </si>
  <si>
    <t>Change while loop to other conditional statement at line 139.</t>
  </si>
  <si>
    <t>15:54:16.673 [http-bio-8080-exec-6102] INFO  - EVENT</t>
  </si>
  <si>
    <t>13:49:59.628 [http-bio-8080-exec-6085] INFO  - EVENT</t>
  </si>
  <si>
    <t>comments is checked before the function call.</t>
  </si>
  <si>
    <t>13:29:19.581 [http-bio-8080-exec-6059] INFO  - EVENT</t>
  </si>
  <si>
    <t>try clock.version.size() rather than THIS version size</t>
  </si>
  <si>
    <t>13:07:06.107 [http-bio-8080-exec-6030] INFO  - EVENT</t>
  </si>
  <si>
    <t>From what I can see, the problem is related to getVersion. getVersion is returning a long, but you are then converting that to a short. Truncating a long to a short can cause problems.</t>
  </si>
  <si>
    <t>12:47:42.217 [http-bio-8080-exec-6043] INFO  - EVENT</t>
  </si>
  <si>
    <t>In my opinion the body of 'For-Loop' contains errors that prevented the content to display properly.</t>
  </si>
  <si>
    <t>10:58:30.081 [http-bio-8080-exec-5987] INFO  - EVENT</t>
  </si>
  <si>
    <t>I do not see the that an error would occur here</t>
  </si>
  <si>
    <t>15:52:56.506 [http-bio-8080-exec-6079] INFO  - EVENT</t>
  </si>
  <si>
    <t>It just wouldn't.</t>
  </si>
  <si>
    <t>02:01:08.875 [http-bio-8080-exec-6111] INFO  - EVENT</t>
  </si>
  <si>
    <t>Its Correct</t>
  </si>
  <si>
    <t>133Gi6g2g-583</t>
  </si>
  <si>
    <t>18:42:47.901 [http-bio-8080-exec-6079] INFO  - EVENT</t>
  </si>
  <si>
    <t>getParent may not return an object with a method .layout()</t>
  </si>
  <si>
    <t>00:56:46.309 [http-bio-8080-exec-6107] INFO  - EVENT</t>
  </si>
  <si>
    <t>02:06:54.695 [http-bio-8080-exec-6108] INFO  - EVENT</t>
  </si>
  <si>
    <t>Function is correct, but Its not call a function.</t>
  </si>
  <si>
    <t>14:42:43.942 [http-bio-8080-exec-6084] INFO  - EVENT</t>
  </si>
  <si>
    <t>Exception Handling was not included in the function, including the try catch block will help us in knowing the exact error</t>
  </si>
  <si>
    <t>10:18:40.716 [http-bio-8080-exec-5969] INFO  - EVENT</t>
  </si>
  <si>
    <t>My guess is that it is being improperly used.</t>
  </si>
  <si>
    <t>14:08:47.000 [http-bio-8080-exec-6079] INFO  - EVENT</t>
  </si>
  <si>
    <t>Need more details on PatchLineComment</t>
  </si>
  <si>
    <t>01:49:45.330 [http-bio-8080-exec-6110] INFO  - EVENT</t>
  </si>
  <si>
    <t>timeout is not declared in the source code</t>
  </si>
  <si>
    <t>16:20:27.692 [http-bio-8080-exec-6101] INFO  - EVENT</t>
  </si>
  <si>
    <t>The for loops do not contain any counter increments.</t>
  </si>
  <si>
    <t>13:21:21.670 [http-bio-8080-exec-6045] INFO  - EVENT</t>
  </si>
  <si>
    <t>There is no wrong in the line.</t>
  </si>
  <si>
    <t>13:08:02.546 [http-bio-8080-exec-6052] INFO  - EVENT</t>
  </si>
  <si>
    <t>I can see where ordinals is defined, but not where ordinals is defined</t>
  </si>
  <si>
    <t>10:57:34.162 [http-bio-8080-exec-6109] INFO  - EVENT</t>
  </si>
  <si>
    <t>Maybe the declaration is wrong and the functions parameters are not being used.</t>
  </si>
  <si>
    <t>13:04:07.623 [http-bio-8080-exec-6030] INFO  - EVENT</t>
  </si>
  <si>
    <t>I have no reference knowledge for this, so I can't tell, but I would guess probably not.</t>
  </si>
  <si>
    <t>15:12:03.389 [http-bio-8080-exec-6089] INFO  - EVENT</t>
  </si>
  <si>
    <t>The value of delta could be initialized to a null pointer if the .taken() function of watch doesnt return a non-null value. Then upon accessing the value of delta a null pointer exception could be thrown.</t>
  </si>
  <si>
    <t>22:08:44.922 [http-bio-8080-exec-6104] INFO  - EVENT</t>
  </si>
  <si>
    <t>If there are no more current commands in the "R" class, then it will throw an enumeration-related error. Add code to detect if any commands are left in the enumeration.</t>
  </si>
  <si>
    <t>14:09:55.852 [http-bio-8080-exec-6077] INFO  - EVENT</t>
  </si>
  <si>
    <t>10:40:42.684 [http-bio-8080-exec-6101] INFO  - EVENT</t>
  </si>
  <si>
    <t>56EG5e1e50-6</t>
  </si>
  <si>
    <t>I don't see what is causing the issue.</t>
  </si>
  <si>
    <t>11:28:37.761 [http-bio-8080-exec-6107] INFO  - EVENT</t>
  </si>
  <si>
    <t>38eA1g-2I97-4</t>
  </si>
  <si>
    <t>When the array has a large length growing it by a factor of 1.5 may create an integer outside the bounds of integers in java</t>
  </si>
  <si>
    <t>22:00:05.456 [http-bio-8080-exec-6103] INFO  - EVENT</t>
  </si>
  <si>
    <t>looks like you have used ordinal and ordinals -possible typo in one of your functions ie need and s where youve left it off or vice versa?</t>
  </si>
  <si>
    <t>20:06:24.288 [http-bio-8080-exec-6098] INFO  - EVENT</t>
  </si>
  <si>
    <t>That boolean only determines whether the SB StringBuilder should have a comma appended.</t>
  </si>
  <si>
    <t>02:39:29.868 [http-bio-8080-exec-6101] INFO  - EVENT</t>
  </si>
  <si>
    <t>Do a null check before doing operations on unknown objects. In line 82, you can have an if statement - if(f!= null) { }
Sometimes (for files related stuff, bytes etc) the last iteration in for..each can throw out NullPointerException.</t>
  </si>
  <si>
    <t>16:05:06.237 [http-bio-8080-exec-6095] INFO  - EVENT</t>
  </si>
  <si>
    <t>The function is simply trying to end it and should not be trying to get something. Remove get() inside the functionendCurrentThreadExecutingCommand().</t>
  </si>
  <si>
    <t>17:38:53.618 [http-bio-8080-exec-6094] INFO  - EVENT</t>
  </si>
  <si>
    <t>It seems you are calling backing array and it is undefined</t>
  </si>
  <si>
    <t>127ee0a-9A-8-39</t>
  </si>
  <si>
    <t>No that line is correct.</t>
  </si>
  <si>
    <t>10:28:36.540 [http-bio-8080-exec-5975] INFO  - EVENT</t>
  </si>
  <si>
    <t>getItems returns an immutable list and you are attempting to add an item to it.</t>
  </si>
  <si>
    <t>12:07:38.331 [http-bio-8080-exec-6025] INFO  - EVENT</t>
  </si>
  <si>
    <t>The element being requested does not exist.</t>
  </si>
  <si>
    <t>14:21:55.005 [http-bio-8080-exec-6103] INFO  - EVENT</t>
  </si>
  <si>
    <t>If is misplaced and needs to be moved into the parentheses</t>
  </si>
  <si>
    <t>15:20:03.546 [http-bio-8080-exec-6097] INFO  - EVENT</t>
  </si>
  <si>
    <t>As long as we can be sure nextOrdinal() will eventually return the value NO_MORE_ORDINALS then the while loop is fine.</t>
  </si>
  <si>
    <t>16:12:29.065 [http-bio-8080-exec-6107] INFO  - EVENT</t>
  </si>
  <si>
    <t>It should be working correctly if nextOrdinal() is implemented correctly (not shown in the source code)</t>
  </si>
  <si>
    <t>12:41:11.886 [http-bio-8080-exec-6041] INFO  - EVENT</t>
  </si>
  <si>
    <t>Looks complicated</t>
  </si>
  <si>
    <t>16:06:21.491 [http-bio-8080-exec-6098] INFO  - EVENT</t>
  </si>
  <si>
    <t>126EC-6c9I260</t>
  </si>
  <si>
    <t>00:48:33.833 [http-bio-8080-exec-6101] INFO  - EVENT</t>
  </si>
  <si>
    <t>The code is trying to add to a list of unmodifiable items. The add method is probably not supported.</t>
  </si>
  <si>
    <t>15:29:39.897 [http-bio-8080-exec-6094] INFO  - EVENT</t>
  </si>
  <si>
    <t>The call to get() is fine, since earlier the same call is made when setting count. The error likely lies with the .item attribute being null which causes the null pointer exception.</t>
  </si>
  <si>
    <t>14:51:28.456 [http-bio-8080-exec-6114] INFO  - EVENT</t>
  </si>
  <si>
    <t>No the source code will be called in the function.</t>
  </si>
  <si>
    <t>20:58:52.232 [http-bio-8080-exec-6101] INFO  - EVENT</t>
  </si>
  <si>
    <t>10:25:49.186 [http-bio-8080-exec-5939] INFO  - EVENT</t>
  </si>
  <si>
    <t>Yes because if you invoked 'grow' it would create a data file larger than 2gb which would lead to an overrun in the compiler</t>
  </si>
  <si>
    <t>123ca3C0c-326</t>
  </si>
  <si>
    <t>13:16:09.795 [http-bio-8080-exec-6060] INFO  - EVENT</t>
  </si>
  <si>
    <t>There is nothing wrong. Popping out the command which is completed</t>
  </si>
  <si>
    <t>02:12:27.462 [http-bio-8080-exec-6111] INFO  - EVENT</t>
  </si>
  <si>
    <t xml:space="preserve">Depends on whether operations.listFiles() can return null. </t>
  </si>
  <si>
    <t>14:26:55.927 [http-bio-8080-exec-6087] INFO  - EVENT</t>
  </si>
  <si>
    <t>I am unsure.</t>
  </si>
  <si>
    <t>11:51:36.973 [http-bio-8080-exec-5998] INFO  - EVENT</t>
  </si>
  <si>
    <t>yes i need to declare correctly</t>
  </si>
  <si>
    <t>15:15:00.749 [http-bio-8080-exec-6097] INFO  - EVENT</t>
  </si>
  <si>
    <t>The pop() function is usually called on some sort of enumeration, and if the enumeration has no more elements then you will get this error. There should be a check to make sure that the end of the queue/stack/whatever hasn't been reached. Not knowing the type that get() returns makes proper debugging difficult.</t>
  </si>
  <si>
    <t>19:11:03.984 [http-bio-8080-exec-6103] INFO  - EVENT</t>
  </si>
  <si>
    <t>I don't know enough Java to be sure that counts.entrySet() never returns a null object. I assume it never does.</t>
  </si>
  <si>
    <t>15:17:29.633 [http-bio-8080-exec-6095] INFO  - EVENT</t>
  </si>
  <si>
    <t>Nothing wrong with the declaration.  There should be better error checking on currentCommand.get().</t>
  </si>
  <si>
    <t>23:07:08.763 [http-bio-8080-exec-6103] INFO  - EVENT</t>
  </si>
  <si>
    <t>11:47:52.069 [http-bio-8080-exec-6015] INFO  - EVENT</t>
  </si>
  <si>
    <t>remove space after (short)</t>
  </si>
  <si>
    <t>11:55:40.489 [http-bio-8080-exec-6094] INFO  - EVENT</t>
  </si>
  <si>
    <t>10:27:18.033 [http-bio-8080-exec-6107] INFO  - EVENT</t>
  </si>
  <si>
    <t>looks okay assuming getParent returns something (isn't the top most level)</t>
  </si>
  <si>
    <t>01:33:50.089 [http-bio-8080-exec-6103] INFO  - EVENT</t>
  </si>
  <si>
    <t>12:43:22.892 [http-bio-8080-exec-6046] INFO  - EVENT</t>
  </si>
  <si>
    <t>In my opinion  this function is wrong and needs to fixed in order to avoid errors.</t>
  </si>
  <si>
    <t>18:40:17.398 [http-bio-8080-exec-6103] INFO  - EVENT</t>
  </si>
  <si>
    <t>You could just be passing a bum arguments (a number that's too large) into it.</t>
  </si>
  <si>
    <t>10:16:36.985 [http-bio-8080-exec-5967] INFO  - EVENT</t>
  </si>
  <si>
    <t>UnsupportedMethodException normally means that the method isn't actually written yet.One of the other functions is more likely to be throwing the issue, within mapScopeItem.</t>
  </si>
  <si>
    <t>09:59:26.504 [http-bio-8080-exec-5957] INFO  - EVENT</t>
  </si>
  <si>
    <t>15:54:40.065 [http-bio-8080-exec-6107] INFO  - EVENT</t>
  </si>
  <si>
    <t>11:41:37.926 [http-bio-8080-exec-6101] INFO  - EVENT</t>
  </si>
  <si>
    <t>Check the function mapScopeItem(), getItems(), add() and scope2.</t>
  </si>
  <si>
    <t>01:53:36.970 [http-bio-8080-exec-6102] INFO  - EVENT</t>
  </si>
  <si>
    <t>opening and closing parenthesis missing in the line 262</t>
  </si>
  <si>
    <t>09:55:00.123 [http-bio-8080-exec-5949] INFO  - EVENT</t>
  </si>
  <si>
    <t>Im unsure of the answer</t>
  </si>
  <si>
    <t>14:56:43.005 [http-bio-8080-exec-6089] INFO  - EVENT</t>
  </si>
  <si>
    <t>06:28:53.874 [http-bio-8080-exec-6101] INFO  - EVENT</t>
  </si>
  <si>
    <t>For 2 to 3GB data, the array's index overloads and can cause this exception. Use another data structure like arraylist (very similar to array but memory efficient) or use smaller files.</t>
  </si>
  <si>
    <t>12:34:03.181 [http-bio-8080-exec-6040] INFO  - EVENT</t>
  </si>
  <si>
    <t>public class UnsupportedMethodException Thrown when the tooling API client attempts to use a method that does not exist</t>
  </si>
  <si>
    <t>15:40:16.707 [http-bio-8080-exec-6097] INFO  - EVENT</t>
  </si>
  <si>
    <t>Can't tell if the scope object has been correctly instantiated at that point.</t>
  </si>
  <si>
    <t>17:12:19.945 [http-bio-8080-exec-6101] INFO  - EVENT</t>
  </si>
  <si>
    <t>Not able to tell</t>
  </si>
  <si>
    <t>12:31:41.630 [http-bio-8080-exec-6022] INFO  - EVENT</t>
  </si>
  <si>
    <t>Get message is not declared</t>
  </si>
  <si>
    <t>Unless it's redefined somewhere else, shouldn't line 545 only return a boolean for the removal? In this case, it'd start trying to check for things after 547 that wouldn't exist in the boolean, thus causing the exception.</t>
  </si>
  <si>
    <t>09:21:05.610 [http-bio-8080-exec-5935] INFO  - EVENT</t>
  </si>
  <si>
    <t>I could see a potential problem if data.length were 0, but that doesn't seem to apply to the given error.</t>
  </si>
  <si>
    <t>08:56:56.166 [http-bio-8080-exec-6103] INFO  - EVENT</t>
  </si>
  <si>
    <t xml:space="preserve">copyof is a function </t>
  </si>
  <si>
    <t>19:44:06.258 [http-bio-8080-exec-6095] INFO  - EVENT</t>
  </si>
  <si>
    <t>I should have more details, because I don't know if ordinals.iterator() returns a OrdinalIterator</t>
  </si>
  <si>
    <t>13:14:50.419 [http-bio-8080-exec-6043] INFO  - EVENT</t>
  </si>
  <si>
    <t>String buffer is properly initialized. This is not going to cause problems.</t>
  </si>
  <si>
    <t>03:18:18.763 [http-bio-8080-exec-6107] INFO  - EVENT</t>
  </si>
  <si>
    <t xml:space="preserve">public Counter(IReviewScopeItem item) is not a class definition and cannot be instantiated. </t>
  </si>
  <si>
    <t>21:37:34.078 [http-bio-8080-exec-6101] INFO  - EVENT</t>
  </si>
  <si>
    <t>Line 102 - you don't verify that AccountInfoCache is not null before you use it.</t>
  </si>
  <si>
    <t>14:32:23.472 [http-bio-8080-exec-6077] INFO  - EVENT</t>
  </si>
  <si>
    <t>Everything looks good with the values of the parameters received by the function 'ClockEntry'.</t>
  </si>
  <si>
    <t>22:05:54.752 [http-bio-8080-exec-6094] INFO  - EVENT</t>
  </si>
  <si>
    <t>Highly likely, StopWatch object "watch" has not instantiated some private variables, causing the taken() method invocation on line 58 to cause an exception.</t>
  </si>
  <si>
    <t>00:46:40.229 [http-bio-8080-exec-6095] INFO  - EVENT</t>
  </si>
  <si>
    <t>20:50:59.243 [http-bio-8080-exec-6079] INFO  - EVENT</t>
  </si>
  <si>
    <t>Not sure what the value of NO_MORE_ORDINALS i</t>
  </si>
  <si>
    <t>11:30:53.776 [http-bio-8080-exec-6011] INFO  - EVENT</t>
  </si>
  <si>
    <t>19:28:14.734 [http-bio-8080-exec-6101] INFO  - EVENT</t>
  </si>
  <si>
    <t>i don't think there is a problem with this part</t>
  </si>
  <si>
    <t>09:53:38.630 [http-bio-8080-exec-5943] INFO  - EVENT</t>
  </si>
  <si>
    <t xml:space="preserve">If you're getting a negativeArraySizeException while only adding, chances are you're overflowing the integer.From http://docs.oracle.com/javase/specs/jls/se7/html/jls-15.html#jls-15.18.2  If an integer addition overflows, then the result is the low-order bits of the mathematical sum as represented in some sufficiently large two's-complement format. If overflow occurs, then the sign of the result is not the same as the sign of the mathematical sum of the two operand values. </t>
  </si>
  <si>
    <t>16:09:30.478 [http-bio-8080-exec-6094] INFO  - EVENT</t>
  </si>
  <si>
    <t>11:50:02.791 [http-bio-8080-exec-6007] INFO  - EVENT</t>
  </si>
  <si>
    <t>02:30:29.792 [http-bio-8080-exec-6108] INFO  - EVENT</t>
  </si>
  <si>
    <t>It is not static, does not return any value or object, operates on a class level variable. So it correct.</t>
  </si>
  <si>
    <t>08:10:02.732 [http-bio-8080-exec-6103] INFO  - EVENT</t>
  </si>
  <si>
    <t>66ii6E-7G-36-9</t>
  </si>
  <si>
    <t>It seems ok.</t>
  </si>
  <si>
    <t>11:36:30.221 [http-bio-8080-exec-6005] INFO  - EVENT</t>
  </si>
  <si>
    <t>The error probably indicates that there are no more elements returned by get().</t>
  </si>
  <si>
    <t>10:39:29.251 [http-bio-8080-exec-5973] INFO  - EVENT</t>
  </si>
  <si>
    <t>The specific line in question does not appear to be relevant to the error.</t>
  </si>
  <si>
    <t>06:46:21.750 [http-bio-8080-exec-6112] INFO  - EVENT</t>
  </si>
  <si>
    <t>01:57:46.908 [http-bio-8080-exec-6102] INFO  - EVENT</t>
  </si>
  <si>
    <t>Its not a wrong function. Its Correct</t>
  </si>
  <si>
    <t>11:12:15.195 [http-bio-8080-exec-6000] INFO  - EVENT</t>
  </si>
  <si>
    <t>It looks like 'endCurrentThreadExecutingCommand' at line 87 is being used only once per thread. By definition, NoSuchElementException is thrown by the nextElement method of an Enumeration to indicate that there are no more elements in the enumeration. I don't expect this to be the cause of that bug.</t>
  </si>
  <si>
    <t>17:19:13.730 [http-bio-8080-exec-6104] INFO  - EVENT</t>
  </si>
  <si>
    <t>The number arrangement in line 121 is not in the proper order.  When putting in the numbers, they must be in order.</t>
  </si>
  <si>
    <t>14:05:59.712 [http-bio-8080-exec-6083] INFO  - EVENT</t>
  </si>
  <si>
    <t>NO_MORE_ORDINALS is checked</t>
  </si>
  <si>
    <t>12:34:52.992 [http-bio-8080-exec-6036] INFO  - EVENT</t>
  </si>
  <si>
    <t>May be</t>
  </si>
  <si>
    <t>11:19:19.715 [http-bio-8080-exec-6002] INFO  - EVENT</t>
  </si>
  <si>
    <t>You may need to use a wrapper in this code so that it works correct, I can not be sure, but it looks that way to me.</t>
  </si>
  <si>
    <t>13:43:36.164 [http-bio-8080-exec-6080] INFO  - EVENT</t>
  </si>
  <si>
    <t>22:13:01.737 [http-bio-8080-exec-6103] INFO  - EVENT</t>
  </si>
  <si>
    <t>13:43:36.386 [http-bio-8080-exec-6077] INFO  - EVENT</t>
  </si>
  <si>
    <t>21:33:18.012 [http-bio-8080-exec-6102] INFO  - EVENT</t>
  </si>
  <si>
    <t>Issue is in vector clock class where you restrict values of getVersion</t>
  </si>
  <si>
    <t>22:31:14.056 [http-bio-8080-exec-6110] INFO  - EVENT</t>
  </si>
  <si>
    <t>scope2 is trying to add elements to its list, which will not be possible because the returned list is an unmodifiableList</t>
  </si>
  <si>
    <t>03:11:58.133 [http-bio-8080-exec-6112] INFO  - EVENT</t>
  </si>
  <si>
    <t>I can't help on this one.</t>
  </si>
  <si>
    <t>21:40:47.485 [http-bio-8080-exec-6101] INFO  - EVENT</t>
  </si>
  <si>
    <t>possible the add method doesn't support adding null value?</t>
  </si>
  <si>
    <t>16:05:36.345 [http-bio-8080-exec-6102] INFO  - EVENT</t>
  </si>
  <si>
    <t>It appears variable type isn't assigned.</t>
  </si>
  <si>
    <t>11:49:41.547 [http-bio-8080-exec-6016] INFO  - EVENT</t>
  </si>
  <si>
    <t>10:58:33.986 [http-bio-8080-exec-5980] INFO  - EVENT</t>
  </si>
  <si>
    <t>03:56:22.544 [http-bio-8080-exec-6111] INFO  - EVENT</t>
  </si>
  <si>
    <t>15:28:51.167 [http-bio-8080-exec-6077] INFO  - EVENT</t>
  </si>
  <si>
    <t>The range is out of scope. It must be between 1 and 32767, and you are passing in -532. Insert a statement to check for correct values between 1 and 32767.</t>
  </si>
  <si>
    <t>12:13:34.934 [http-bio-8080-exec-6022] INFO  - EVENT</t>
  </si>
  <si>
    <t xml:space="preserve">The listFiles should be at a different places in the code. It should be lower, just below the files </t>
  </si>
  <si>
    <t>14:00:17.448 [http-bio-8080-exec-6086] INFO  - EVENT</t>
  </si>
  <si>
    <t xml:space="preserve">I think get() function cannot be used just before pop function. </t>
  </si>
  <si>
    <t>07:01:50.652 [http-bio-8080-exec-6109] INFO  - EVENT</t>
  </si>
  <si>
    <t>The getItems() in line 23 returns a unmodifiable list and so you cannot add anything to the list. Use it as read-only. Or if you really want to add, just return it in line 24 without making it unmodifiable.</t>
  </si>
  <si>
    <t>11:41:11.794 [http-bio-8080-exec-5987] INFO  - EVENT</t>
  </si>
  <si>
    <t>parameter of copyOf is not right</t>
  </si>
  <si>
    <t>10:06:59.859 [http-bio-8080-exec-5949] INFO  - EVENT</t>
  </si>
  <si>
    <t xml:space="preserve">I can't see the rest of the code, but I don't see on lines 120-122 where the void grow is actually being written to influence the other variables. </t>
  </si>
  <si>
    <t>12:15:15.790 [http-bio-8080-exec-6022] INFO  - EVENT</t>
  </si>
  <si>
    <t>there should be a type check</t>
  </si>
  <si>
    <t>10:53:34.062 [http-bio-8080-exec-5981] INFO  - EVENT</t>
  </si>
  <si>
    <t>88 checks for a null file version.</t>
  </si>
  <si>
    <t>13:01:00.173 [http-bio-8080-exec-6053] INFO  - EVENT</t>
  </si>
  <si>
    <t>some parameter is missed.</t>
  </si>
  <si>
    <t>00:51:53.150 [http-bio-8080-exec-6094] INFO  - EVENT</t>
  </si>
  <si>
    <t>It looks like containsKey should work, so maybe counts is not being initialized the correct way, making it null.</t>
  </si>
  <si>
    <t>11:44:31.113 [http-bio-8080-exec-6016] INFO  - EVENT</t>
  </si>
  <si>
    <t>I need the definition of textClientLabel to make judgement</t>
  </si>
  <si>
    <t>10:39:31.984 [http-bio-8080-exec-6108] INFO  - EVENT</t>
  </si>
  <si>
    <t>I don't think you are allowed to change the value of a variable after it has been initialized.</t>
  </si>
  <si>
    <t>06:54:24.694 [http-bio-8080-exec-6095] INFO  - EVENT</t>
  </si>
  <si>
    <t>The mistake is probably with line 139 where the NO_MORE_ORDINALS variable is there. I doubt whether it really equates with the end of iteration where you want to stop execution. Check NO_MORE_ORDINALS and whether it really works.</t>
  </si>
  <si>
    <t>15:57:37.125 [http-bio-8080-exec-6101] INFO  - EVENT</t>
  </si>
  <si>
    <t>You may not always be returning a value in the sleep() method.</t>
  </si>
  <si>
    <t>11:02:09.453 [http-bio-8080-exec-6112] INFO  - EVENT</t>
  </si>
  <si>
    <t>looks like equals is looking for ColumnTracker but we're passing in a ColumnDescriptor?</t>
  </si>
  <si>
    <t>11:40:37.415 [http-bio-8080-exec-6002] INFO  - EVENT</t>
  </si>
  <si>
    <t>only needs one true</t>
  </si>
  <si>
    <t>09:00:17.092 [http-bio-8080-exec-6103] INFO  - EVENT</t>
  </si>
  <si>
    <t>This program has setText function codes</t>
  </si>
  <si>
    <t>18:48:09.510 [http-bio-8080-exec-6102] INFO  - EVENT</t>
  </si>
  <si>
    <t>I would like to know the values that currentCommand takes.</t>
  </si>
  <si>
    <t>02:17:19.158 [http-bio-8080-exec-6110] INFO  - EVENT</t>
  </si>
  <si>
    <t>12:52:44.099 [http-bio-8080-exec-6052] INFO  - EVENT</t>
  </si>
  <si>
    <t>there is nothing wrong with the body of the conditional clause.</t>
  </si>
  <si>
    <t>22:40:45.694 [http-bio-8080-exec-6110] INFO  - EVENT</t>
  </si>
  <si>
    <t>13:00:28.026 [http-bio-8080-exec-6095] INFO  - EVENT</t>
  </si>
  <si>
    <t>The function invocation seems to be fine but can't tell the real time consequences because of this.</t>
  </si>
  <si>
    <t>13:44:18.501 [http-bio-8080-exec-6076] INFO  - EVENT</t>
  </si>
  <si>
    <t>Can ordinals ever equal NO-MORE_ORDINALS, are you calculating ordinal the way you are expecting?</t>
  </si>
  <si>
    <t>12:25:18.578 [http-bio-8080-exec-6033] INFO  - EVENT</t>
  </si>
  <si>
    <t>It will raise ∩┐╜java.lang.NullPointerException∩┐╜ , so to handle this exception I should use try catch or checking of null values</t>
  </si>
  <si>
    <t>12:05:43.806 [http-bio-8080-exec-5987] INFO  - EVENT</t>
  </si>
  <si>
    <t>This is really sloppy and hard to read, but I'm guessing that there is an issue with the multiple adds and merging.  I suggest branching it off into being more easily readable so it can be stepped through easier.</t>
  </si>
  <si>
    <t>10:16:41.995 [http-bio-8080-exec-5969] INFO  - EVENT</t>
  </si>
  <si>
    <t>since the 2GB is more than the integer can hold</t>
  </si>
  <si>
    <t>21:36:47.982 [http-bio-8080-exec-6101] INFO  - EVENT</t>
  </si>
  <si>
    <t xml:space="preserve">There is chance of negative array size exception for data over taking the data which is larger than 2 GB/3. It may cause some wrong with the values of the parameters received by function 'copy of when called by function 'grow' at line 121. </t>
  </si>
  <si>
    <t>03:41:05.661 [http-bio-8080-exec-6102] INFO  - EVENT</t>
  </si>
  <si>
    <t>The method interrupted is being assigned to is a verb - this generally means its main purpose is doing something (not providing the the evaluation of a condition).</t>
  </si>
  <si>
    <t>11:53:04.595 [http-bio-8080-exec-6007] INFO  - EVENT</t>
  </si>
  <si>
    <t>should check to make sure currentCommand value was set as exceptions could occur before Hystrix.startCurrentThreadExecutingCommand(getCommandKey())</t>
  </si>
  <si>
    <t>01:37:52.164 [http-bio-8080-exec-6101] INFO  - EVENT</t>
  </si>
  <si>
    <t xml:space="preserve">Syntax is absolutely correct. (!exclusive)==true. </t>
  </si>
  <si>
    <t>14:57:18.819 [http-bio-8080-exec-6103] INFO  - EVENT</t>
  </si>
  <si>
    <t>13:58:15.785 [http-bio-8080-exec-6077] INFO  - EVENT</t>
  </si>
  <si>
    <t>The desired result is unclear</t>
  </si>
  <si>
    <t>16:20:09.499 [http-bio-8080-exec-6109] INFO  - EVENT</t>
  </si>
  <si>
    <t>getItems() function is not given in the source code</t>
  </si>
  <si>
    <t>10:45:46.950 [http-bio-8080-exec-5985] INFO  - EVENT</t>
  </si>
  <si>
    <t>The problem may stem from 248.</t>
  </si>
  <si>
    <t>14:06:19.034 [http-bio-8080-exec-6088] INFO  - EVENT</t>
  </si>
  <si>
    <t xml:space="preserve"> I think it's located at wrong place. Both function should be invoked separately by constructor </t>
  </si>
  <si>
    <t>12:38:17.752 [http-bio-8080-exec-6030] INFO  - EVENT</t>
  </si>
  <si>
    <t>Multiple definition of get()</t>
  </si>
  <si>
    <t>11:21:39.235 [http-bio-8080-exec-6107] INFO  - EVENT</t>
  </si>
  <si>
    <t>43GE-7i5I-96-6</t>
  </si>
  <si>
    <t>I don't understand this type of program execution.</t>
  </si>
  <si>
    <t>08:18:24.574 [http-bio-8080-exec-6095] INFO  - EVENT</t>
  </si>
  <si>
    <t>82ga0A9A175</t>
  </si>
  <si>
    <t>I don't have enough information to find a helpful answer.</t>
  </si>
  <si>
    <t>19:38:55.712 [http-bio-8080-exec-6090] INFO  - EVENT</t>
  </si>
  <si>
    <t>The thread was initialized and is running. So probably the problem is in another place.</t>
  </si>
  <si>
    <t>00:12:36.381 [http-bio-8080-exec-6108] INFO  - EVENT</t>
  </si>
  <si>
    <t>I am not very experienced with ByteArrayBuffers, so I cannot tell whether or not there could be a bug.</t>
  </si>
  <si>
    <t>09:58:26.240 [http-bio-8080-exec-5939] INFO  - EVENT</t>
  </si>
  <si>
    <t>Not using the right classes for the Output</t>
  </si>
  <si>
    <t>00:52:53.769 [http-bio-8080-exec-6094] INFO  - EVENT</t>
  </si>
  <si>
    <t>If item is null</t>
  </si>
  <si>
    <t>11:22:58.629 [http-bio-8080-exec-6094] INFO  - EVENT</t>
  </si>
  <si>
    <t>It seems security issues in FTP.</t>
  </si>
  <si>
    <t>02:01:17.981 [http-bio-8080-exec-6101] INFO  - EVENT</t>
  </si>
  <si>
    <t>12:13:40.960 [http-bio-8080-exec-6095] INFO  - EVENT</t>
  </si>
  <si>
    <t>The function is invoked in the same way as it has to be a parameter of type section and a string</t>
  </si>
  <si>
    <t>20:54:30.002 [http-bio-8080-exec-6103] INFO  - EVENT</t>
  </si>
  <si>
    <t>If the result of gerritComment.getMessage() is less than 10 one may get the exception</t>
  </si>
  <si>
    <t>14:04:59.477 [http-bio-8080-exec-6067] INFO  - EVENT</t>
  </si>
  <si>
    <t>02:29:40.131 [http-bio-8080-exec-6101] INFO  - EVENT</t>
  </si>
  <si>
    <t>13:04:31.420 [http-bio-8080-exec-6043] INFO  - EVENT</t>
  </si>
  <si>
    <t>02:53:57.274 [http-bio-8080-exec-6102] INFO  - EVENT</t>
  </si>
  <si>
    <t>What does NO_MORE_ORDINALS do? The issue seems to be with it. Check NO_MORE_ORDINALS independently. Does it really work? Write a Junit to confirm that NO_MORE_ORDINALS work as desired.</t>
  </si>
  <si>
    <t>15:05:19.087 [http-bio-8080-exec-6089] INFO  - EVENT</t>
  </si>
  <si>
    <t>The function could use different variables that would have different parameters to limit them.</t>
  </si>
  <si>
    <t>13:45:03.255 [http-bio-8080-exec-6080] INFO  - EVENT</t>
  </si>
  <si>
    <t>No function declaration is fine. The issue is triggered from a ClockEntry constructor, which could possibly be line 248.</t>
  </si>
  <si>
    <t>22:08:19.922 [http-bio-8080-exec-6107] INFO  - EVENT</t>
  </si>
  <si>
    <t xml:space="preserve"> unanticipated side effects</t>
  </si>
  <si>
    <t>23:04:54.682 [http-bio-8080-exec-6102] INFO  - EVENT</t>
  </si>
  <si>
    <t>Overflowing the data type</t>
  </si>
  <si>
    <t>It appears that the clause between 548 and 550 makes a call to a null pointer, but I can't tell.</t>
  </si>
  <si>
    <t>12:57:03.825 [http-bio-8080-exec-6047] INFO  - EVENT</t>
  </si>
  <si>
    <t>It would be helpful to see where else arrays are being defined within the body of the code.</t>
  </si>
  <si>
    <t>10:33:28.838 [http-bio-8080-exec-5950] INFO  - EVENT</t>
  </si>
  <si>
    <t>The specification depends on wha the web IDL and HTML5 specifications are</t>
  </si>
  <si>
    <t>22:14:24.338 [http-bio-8080-exec-6106] INFO  - EVENT</t>
  </si>
  <si>
    <t>the call of function is not explixit</t>
  </si>
  <si>
    <t>19:08:06.499 [http-bio-8080-exec-6079] INFO  - EVENT</t>
  </si>
  <si>
    <t xml:space="preserve">scope2.getItems returns an unmodifiable list. So we can't add to that list. </t>
  </si>
  <si>
    <t>13:04:06.442 [http-bio-8080-exec-6109] INFO  - EVENT</t>
  </si>
  <si>
    <t>There may be an error with the parameter which has not been listed when passed during the function call.</t>
  </si>
  <si>
    <t>15:23:47.451 [http-bio-8080-exec-6099] INFO  - EVENT</t>
  </si>
  <si>
    <t>must first check that new counter does not equal to null</t>
  </si>
  <si>
    <t>09:52:34.143 [http-bio-8080-exec-6102] INFO  - EVENT</t>
  </si>
  <si>
    <t>Dunno. It would fail earlier if f was null.</t>
  </si>
  <si>
    <t>20:34:32.510 [http-bio-8080-exec-6103] INFO  - EVENT</t>
  </si>
  <si>
    <t>22:12:24.251 [http-bio-8080-exec-6095] INFO  - EVENT</t>
  </si>
  <si>
    <t>I'm not familiar enough with Vector CLocks</t>
  </si>
  <si>
    <t>11:33:20.431 [http-bio-8080-exec-5998] INFO  - EVENT</t>
  </si>
  <si>
    <t>I can't see minLength being defined.</t>
  </si>
  <si>
    <t>13:50:43.276 [http-bio-8080-exec-6077] INFO  - EVENT</t>
  </si>
  <si>
    <t>12:43:56.665 [http-bio-8080-exec-6045] INFO  - EVENT</t>
  </si>
  <si>
    <t xml:space="preserve">the for loop is iterating over the list which is what it is supposed to do </t>
  </si>
  <si>
    <t>15:33:39.316 [http-bio-8080-exec-6079] INFO  - EVENT</t>
  </si>
  <si>
    <t>I am not sure what is causing that issue.</t>
  </si>
  <si>
    <t>15:35:30.660 [http-bio-8080-exec-6095] INFO  - EVENT</t>
  </si>
  <si>
    <t>Before doing 
scope2.getItems().add(), need to check for null value</t>
  </si>
  <si>
    <t>13:53:33.567 [http-bio-8080-exec-6061] INFO  - EVENT</t>
  </si>
  <si>
    <t>Missing validation of data.length to make sure data.length*3/2 is not bigger than an int</t>
  </si>
  <si>
    <t>07:16:59.532 [http-bio-8080-exec-6109] INFO  - EVENT</t>
  </si>
  <si>
    <t>Yes it should be at a different place in the code.</t>
  </si>
  <si>
    <t>11:53:48.165 [http-bio-8080-exec-6005] INFO  - EVENT</t>
  </si>
  <si>
    <t>data.length should read data.length() - otherwise it will copy the original data, and increase the capacity to 3/2 the length of the data array.</t>
  </si>
  <si>
    <t>09:14:10.632 [http-bio-8080-exec-5930] INFO  - EVENT</t>
  </si>
  <si>
    <t xml:space="preserve">the code should say true&amp;&amp;true </t>
  </si>
  <si>
    <t>12:14:13.994 [http-bio-8080-exec-6025] INFO  - EVENT</t>
  </si>
  <si>
    <t>.getRoot() is returning null?</t>
  </si>
  <si>
    <t>16:01:31.421 [http-bio-8080-exec-6089] INFO  - EVENT</t>
  </si>
  <si>
    <t xml:space="preserve">should be:  boolean changed   (comments.size() !  version.getComments().size()) </t>
  </si>
  <si>
    <t>12:40:03.554 [http-bio-8080-exec-6030] INFO  - EVENT</t>
  </si>
  <si>
    <t xml:space="preserve">looks like everything is fine </t>
  </si>
  <si>
    <t>12:58:17.833 [http-bio-8080-exec-6057] INFO  - EVENT</t>
  </si>
  <si>
    <t>Most probably data.length is a 32 bit integer, and when you are above 2 Gygabites you are going to go into overflow. So you are going into negative.</t>
  </si>
  <si>
    <t>16:54:13.463 [http-bio-8080-exec-6079] INFO  - EVENT</t>
  </si>
  <si>
    <t>Examine the particulars of the scope and scope2.</t>
  </si>
  <si>
    <t>02:01:19.759 [http-bio-8080-exec-6103] INFO  - EVENT</t>
  </si>
  <si>
    <t>Syntax is correct</t>
  </si>
  <si>
    <t>01:56:51.143 [http-bio-8080-exec-6111] INFO  - EVENT</t>
  </si>
  <si>
    <t>does not properly handle error situations</t>
  </si>
  <si>
    <t>104eA5a-2i88-2</t>
  </si>
  <si>
    <t>23:04:11.105 [http-bio-8080-exec-6095] INFO  - EVENT</t>
  </si>
  <si>
    <t>07:05:20.004 [http-bio-8080-exec-6112] INFO  - EVENT</t>
  </si>
  <si>
    <t>Yes it does not compute the expected result....</t>
  </si>
  <si>
    <t>if both attribute and column have the propriety nam shouldn't throw a  NullPointerException</t>
  </si>
  <si>
    <t>19:07:14.940 [http-bio-8080-exec-6102] INFO  - EVENT</t>
  </si>
  <si>
    <t>the constructor is not invocked at line 244</t>
  </si>
  <si>
    <t>09:18:25.769 [http-bio-8080-exec-5919] INFO  - EVENT</t>
  </si>
  <si>
    <t>If data.length * 3 is larger than the maximum value for an integer, it will turn negative.</t>
  </si>
  <si>
    <t>22:02:48.040 [http-bio-8080-exec-6098] INFO  - EVENT</t>
  </si>
  <si>
    <t>Try removing the final modifier before Label.</t>
  </si>
  <si>
    <t>10:25:44.504 [http-bio-8080-exec-5976] INFO  - EVENT</t>
  </si>
  <si>
    <t>The issue is most likely on line 87. You are attempting to clear the comments on 'version' before you check to see if 'version' is null. That line needs to be moved after the null check.</t>
  </si>
  <si>
    <t>10:21:28.985 [http-bio-8080-exec-5975] INFO  - EVENT</t>
  </si>
  <si>
    <t>The CopyOf function could grow to a size too large for the IDE to handle.</t>
  </si>
  <si>
    <t>10:29:22.605 [http-bio-8080-exec-5977] INFO  - EVENT</t>
  </si>
  <si>
    <t>if no bits -&gt;0</t>
  </si>
  <si>
    <t>19:49:42.944 [http-bio-8080-exec-6088] INFO  - EVENT</t>
  </si>
  <si>
    <t xml:space="preserve">There is no difference in changing the places. </t>
  </si>
  <si>
    <t>11:05:28.560 [http-bio-8080-exec-5980] INFO  - EVENT</t>
  </si>
  <si>
    <t>yeryrty</t>
  </si>
  <si>
    <t>11:01:24.840 [http-bio-8080-exec-6109] INFO  - EVENT</t>
  </si>
  <si>
    <t>Not sure, but it looks like the enhanced for loop is not being fed a list and counter values are being attempted to setup within the loop whereas they should be declared outside it.</t>
  </si>
  <si>
    <t>10:46:39.609 [http-bio-8080-exec-5983] INFO  - EVENT</t>
  </si>
  <si>
    <t xml:space="preserve">It returns null value,may be. </t>
  </si>
  <si>
    <t>11:38:53.354 [http-bio-8080-exec-6013] INFO  - EVENT</t>
  </si>
  <si>
    <t>02:45:51.453 [http-bio-8080-exec-6102] INFO  - EVENT</t>
  </si>
  <si>
    <t xml:space="preserve">It looks like there is an overflow issue. When you add, the added value might be out of the range of the previous definition. For example, if the added value is mathematically larger than 32767 then an overflow will occur and the value might be negative as shown in the error msg. </t>
  </si>
  <si>
    <t>13:34:23.076 [http-bio-8080-exec-6058] INFO  - EVENT</t>
  </si>
  <si>
    <t>Nothing is wrong here. Both the values compared, f and file have been initialized and used before this point. The comparison and structure are also valid.</t>
  </si>
  <si>
    <t>11:44:29.530 [http-bio-8080-exec-5998] INFO  - EVENT</t>
  </si>
  <si>
    <t>should say 'file.getAbsoluteFilePathOnly'</t>
  </si>
  <si>
    <t>23:20:37.700 [http-bio-8080-exec-6104] INFO  - EVENT</t>
  </si>
  <si>
    <t xml:space="preserve">try changing patch set change text client </t>
  </si>
  <si>
    <t>10:15:49.620 [http-bio-8080-exec-6112] INFO  - EVENT</t>
  </si>
  <si>
    <t>This kind of error is triggered by the nextElement method, which isn't in the code provided.</t>
  </si>
  <si>
    <t>10:45:29.221 [http-bio-8080-exec-6112] INFO  - EVENT</t>
  </si>
  <si>
    <t>I don't see any instation of an object or declaration of a variable called currentCommand</t>
  </si>
  <si>
    <t>20:01:40.951 [http-bio-8080-exec-6102] INFO  - EVENT</t>
  </si>
  <si>
    <t>You should add code to review that getRanges() does not return a null value. If it does, skip the rest of the code.</t>
  </si>
  <si>
    <t>10:42:26.179 [http-bio-8080-exec-6108] INFO  - EVENT</t>
  </si>
  <si>
    <t>it must be passing a null value to get this message.</t>
  </si>
  <si>
    <t>15:04:23.291 [http-bio-8080-exec-6079] INFO  - EVENT</t>
  </si>
  <si>
    <t>I would say your issue would have to do with line 79, the cast to Label, or line 81, the implicit cast of "message" to string. However, without additional knowledge of the Section method, or the getSection() method, I can't tell.</t>
  </si>
  <si>
    <t>03:48:07.599 [http-bio-8080-exec-6107] INFO  - EVENT</t>
  </si>
  <si>
    <t>13:16:19.212 [http-bio-8080-exec-6101] INFO  - EVENT</t>
  </si>
  <si>
    <t>Error in that line</t>
  </si>
  <si>
    <t>21:16:45.435 [http-bio-8080-exec-6088] INFO  - EVENT</t>
  </si>
  <si>
    <t>Can code to the superclass by saying if Iterator is supperclass, the parameter can be  Iterator ordinalIterator.</t>
  </si>
  <si>
    <t>12:01:12.505 [http-bio-8080-exec-6023] INFO  - EVENT</t>
  </si>
  <si>
    <t>Attempt is made to create an array with a negative size.</t>
  </si>
  <si>
    <t>10:06:14.960 [http-bio-8080-exec-5949] INFO  - EVENT</t>
  </si>
  <si>
    <t>I dont see how a gettimestamp here should cause an npe</t>
  </si>
  <si>
    <t>13:53:56.261 [http-bio-8080-exec-6067] INFO  - EVENT</t>
  </si>
  <si>
    <t>Not all lists support adding. The functioncall getItems calls .unmodifiableList(items) suggesting that it is a list that cannot be modified and therefore does not support add</t>
  </si>
  <si>
    <t>00:44:42.171 [http-bio-8080-exec-6108] INFO  - EVENT</t>
  </si>
  <si>
    <t>There may be times when you want to pass a Collection or Map to another class but you want to insure that the object you pass is not changed. You can do this by passing an unmodifiable Collection or Map. The Collections class provides methods to create an unmodifiable view of a Collection or Map. This view is not a copy of the original object but simply passes through all methods that don't change the contents of the object. All other methods will throw an UnsupportedMethodException. This limitation is true for the object itself, any iterators created from the object, as well as any Collections created (in the case of a Map). Here are the methods to create unmodifiable objects:
Collection unmodifiableCollection(Collection c)
List unmodifiableList(List l)
Map unmodifiableMap(Map m)
Set unmodifiableSet(Set s)
SortedMap unmodifiableSortedMap(SortedMap s)
SortedSet unmodifiableSortedSet(SortedSet s)</t>
  </si>
  <si>
    <t>03:55:33.350 [http-bio-8080-exec-6108] INFO  - EVENT</t>
  </si>
  <si>
    <t>needs to invoke a different function.</t>
  </si>
  <si>
    <t>I could not work out here.</t>
  </si>
  <si>
    <t>22:20:37.271 [http-bio-8080-exec-6104] INFO  - EVENT</t>
  </si>
  <si>
    <t>This code gets a little too complicated to tell without additional src code.</t>
  </si>
  <si>
    <t>15:42:20.971 [http-bio-8080-exec-6094] INFO  - EVENT</t>
  </si>
  <si>
    <t>There is nothing wrong in the code snippet between lines 80 and 83.  This code would execute fine if the passed object "section" is well populated in the rest of the code.  If "section" parameter to appendMessage variable is not correctly set to a "Label" object, then the typecasting to Label object on line 79 would cause ClassCastException.</t>
  </si>
  <si>
    <t>14:15:09.245 [http-bio-8080-exec-6107] INFO  - EVENT</t>
  </si>
  <si>
    <t>24IE-3e0C-9-2-2</t>
  </si>
  <si>
    <t>YES, POP FUNCTION MIGHT BE PLACED IN A SEPARATE LINE AT THE NEXT STEP OR SOME OTHER PLACE IN THE METHOD</t>
  </si>
  <si>
    <t>12:11:57.396 [http-bio-8080-exec-5998] INFO  - EVENT</t>
  </si>
  <si>
    <t>There is no value specified for grow</t>
  </si>
  <si>
    <t>15:26:44.212 [http-bio-8080-exec-6094] INFO  - EVENT</t>
  </si>
  <si>
    <t xml:space="preserve">The type of the getItems function is an unmodifiable list meaning that calling the add function on it would clearly be an ACL violation. Therefore the type doesn't even have the add function I'm assuming which causes the unsupported method exception. </t>
  </si>
  <si>
    <t>10:58:56.747 [http-bio-8080-exec-6094] INFO  - EVENT</t>
  </si>
  <si>
    <t>What are the values in the Arrays.copyOf ?</t>
  </si>
  <si>
    <t>13:54:18.118 [http-bio-8080-exec-6071] INFO  - EVENT</t>
  </si>
  <si>
    <t>As long as IReviewsFactory exists in this scope this line should work fine. But I can't tell enough about it from the given information.</t>
  </si>
  <si>
    <t>09:57:38.012 [http-bio-8080-exec-5946] INFO  - EVENT</t>
  </si>
  <si>
    <t>It looks to me like the issue is in trying to cast something the wrong way on line 79. I don't have the getTextClient method, but I'd think it has to do with that method returning something that can't be dealt with by casting to a label.</t>
  </si>
  <si>
    <t>07:06:15.761 [http-bio-8080-exec-6103] INFO  - EVENT</t>
  </si>
  <si>
    <t>function produces an incorrect return value, data length multiplies 3 and divides 2, it might wrong</t>
  </si>
  <si>
    <t>02:12:04.985 [http-bio-8080-exec-6095] INFO  - EVENT</t>
  </si>
  <si>
    <t>i dont know the answer correctly</t>
  </si>
  <si>
    <t>22:09:55.192 [http-bio-8080-exec-6101] INFO  - EVENT</t>
  </si>
  <si>
    <t>There are no parameters or return value. This would not be valid, because grow is not declared as a static method, or because this.grow() is not the calling format.</t>
  </si>
  <si>
    <t>11:59:24.651 [http-bio-8080-exec-6011] INFO  - EVENT</t>
  </si>
  <si>
    <t>its confusing</t>
  </si>
  <si>
    <t>10:59:20.717 [http-bio-8080-exec-5988] INFO  - EVENT</t>
  </si>
  <si>
    <t>The line seems unrelated to the error.</t>
  </si>
  <si>
    <t>15:37:14.742 [http-bio-8080-exec-6090] INFO  - EVENT</t>
  </si>
  <si>
    <t>getItems returns an unmodifiable view which shouldn't support the add method.</t>
  </si>
  <si>
    <t>01:51:35.426 [http-bio-8080-exec-6094] INFO  - EVENT</t>
  </si>
  <si>
    <t xml:space="preserve"> wrong comparison</t>
  </si>
  <si>
    <t>22:18:25.892 [http-bio-8080-exec-6104] INFO  - EVENT</t>
  </si>
  <si>
    <t>19:07:09.697 [http-bio-8080-exec-6094] INFO  - EVENT</t>
  </si>
  <si>
    <t>00:27:16.087 [http-bio-8080-exec-6101] INFO  - EVENT</t>
  </si>
  <si>
    <t>NoSuchElementException will be thrown if no more tokens are available. This is caused by invoking nextInt() without checking if there's any integer available. To prevent it from happening, you may consider using hasNextInt() to check if any more tokens are available.</t>
  </si>
  <si>
    <t>13:24:42.617 [http-bio-8080-exec-6062] INFO  - EVENT</t>
  </si>
  <si>
    <t xml:space="preserve">The value of data.length could exceed the maximum value stored in an integer. If the value becomes to high, the sign will flip and bits will be discarded. This causes the potential negative number. </t>
  </si>
  <si>
    <t>16:11:50.760 [http-bio-8080-exec-6094] INFO  - EVENT</t>
  </si>
  <si>
    <t>The versions are not correctly listed in the source code.</t>
  </si>
  <si>
    <t>13:01:47.501 [http-bio-8080-exec-6030] INFO  - EVENT</t>
  </si>
  <si>
    <t>08:16:11.142 [http-bio-8080-exec-6107] INFO  - EVENT</t>
  </si>
  <si>
    <t>91AG9C0a-5-27</t>
  </si>
  <si>
    <t>attributeOverrides shpild be initialized first.</t>
  </si>
  <si>
    <t>19:06:53.772 [http-bio-8080-exec-6079] INFO  - EVENT</t>
  </si>
  <si>
    <t xml:space="preserve">There is nothing wrong with the invocation of the function size.  In line 248 "max(v1.getVersion(), v2.getVersion())" probably returns a negative value.                                                                         </t>
  </si>
  <si>
    <t>19:15:53.512 [http-bio-8080-exec-6103] INFO  - EVENT</t>
  </si>
  <si>
    <t>although well documented i cant tell what is going on</t>
  </si>
  <si>
    <t>11:30:31.799 [http-bio-8080-exec-6002] INFO  - EVENT</t>
  </si>
  <si>
    <t>There's not enough information to tell where the error above is coming from. The declaration of calculateNumPopulatedBytes appears to be fine.</t>
  </si>
  <si>
    <t>00:37:36.145 [http-bio-8080-exec-6094] INFO  - EVENT</t>
  </si>
  <si>
    <t>NO_MORE_ORDINALS might be set to a value lower than the original ordinal, therefore the ordinal will never equal it and therefore will never break from the loop.</t>
  </si>
  <si>
    <t>19:27:13.149 [http-bio-8080-exec-6103] INFO  - EVENT</t>
  </si>
  <si>
    <t>I check if counts has the key value inside otherwise I add it, the only problem could be if key is null, but it would trow an exception before than line 65</t>
  </si>
  <si>
    <t>15:43:43.157 [http-bio-8080-exec-6107] INFO  - EVENT</t>
  </si>
  <si>
    <t xml:space="preserve">It looks like f.getTimestamp().getTimeInMillis is not proper code. 
Timestamp
public Timestamp(long time) Constructs a Timestamp object using a milliseconds time value. ( http://docs.oracle.com/javase/6/docs/api/java/sql/Timestamp.html#Timestamp(long) )
</t>
  </si>
  <si>
    <t>13:58:02.243 [http-bio-8080-exec-6083] INFO  - EVENT</t>
  </si>
  <si>
    <t>depends on public items i cant see</t>
  </si>
  <si>
    <t>10:57:48.733 [http-bio-8080-exec-6095] INFO  - EVENT</t>
  </si>
  <si>
    <t>I am not sure if the selected lines will ever actually execute.</t>
  </si>
  <si>
    <t>21:52:23.305 [http-bio-8080-exec-6106] INFO  - EVENT</t>
  </si>
  <si>
    <t xml:space="preserve">The key and value classes have to be serializable by the framework and hence need to implement the Writable interface. </t>
  </si>
  <si>
    <t>16:15:59.729 [http-bio-8080-exec-6089] INFO  - EVENT</t>
  </si>
  <si>
    <t>The code appears to be written correctly.</t>
  </si>
  <si>
    <t>06:58:34.281 [http-bio-8080-exec-6103] INFO  - EVENT</t>
  </si>
  <si>
    <t>No. It will work fine unless you have some buggy code for isDraft() which doesn't seem to be, I guess. You do an operation with the variable 'version' in line 87 though and I suspect that as you haven't null checked it.</t>
  </si>
  <si>
    <t>16:03:52.663 [http-bio-8080-exec-6103] INFO  - EVENT</t>
  </si>
  <si>
    <t>check types of values you are comparing and make sure they are the same as the ones in the range</t>
  </si>
  <si>
    <t>19:04:28.966 [http-bio-8080-exec-6102] INFO  - EVENT</t>
  </si>
  <si>
    <t>gerritComment is an element from comments. While we check whether comments is null or empty at line 88, we should also check whether gerritComment is null at line 97.</t>
  </si>
  <si>
    <t>03:07:37.639 [http-bio-8080-exec-6109] INFO  - EVENT</t>
  </si>
  <si>
    <t>The code seems failsafe to me. NullPointerException most probably will not happen in lines 58-65</t>
  </si>
  <si>
    <t>10:24:31.316 [http-bio-8080-exec-5967] INFO  - EVENT</t>
  </si>
  <si>
    <t>doesn∩┐╜t evaluate to an ordinal value</t>
  </si>
  <si>
    <t>14:15:03.281 [http-bio-8080-exec-6079] INFO  - EVENT</t>
  </si>
  <si>
    <t>counts.get(key) can be null</t>
  </si>
  <si>
    <t>22:35:28.981 [http-bio-8080-exec-6094] INFO  - EVENT</t>
  </si>
  <si>
    <t>The error looks to occur at line 78. If the item inserted into the Counter is null, then there will be no getType function available.</t>
  </si>
  <si>
    <t>16:16:45.321 [http-bio-8080-exec-6101] INFO  - EVENT</t>
  </si>
  <si>
    <t>07:12:09.578 [http-bio-8080-exec-6108] INFO  - EVENT</t>
  </si>
  <si>
    <t>You have done a lot of null check but the variable DbAttribute attribute in line 519  is not null-checked. That could be the cause.</t>
  </si>
  <si>
    <t>17:04:36.017 [http-bio-8080-exec-6104] INFO  - EVENT</t>
  </si>
  <si>
    <t>No error is apparent from the snippet</t>
  </si>
  <si>
    <t>22:13:05.036 [http-bio-8080-exec-6095] INFO  - EVENT</t>
  </si>
  <si>
    <t>must see must see value of timeout</t>
  </si>
  <si>
    <t>12:53:15.129 [http-bio-8080-exec-6045] INFO  - EVENT</t>
  </si>
  <si>
    <t>15:01:02.245 [http-bio-8080-exec-6090] INFO  - EVENT</t>
  </si>
  <si>
    <t>Possible that layout is not able to be called from getParent</t>
  </si>
  <si>
    <t>09:48:55.350 [http-bio-8080-exec-6103] INFO  - EVENT</t>
  </si>
  <si>
    <t>The exception seems to imply you've put the wrong type of parameter in somewhere. I can't say more without knowing the API.</t>
  </si>
  <si>
    <t>10:52:07.612 [http-bio-8080-exec-5981] INFO  - EVENT</t>
  </si>
  <si>
    <t>I cannot tell in this one</t>
  </si>
  <si>
    <t>19:26:05.455 [http-bio-8080-exec-6101] INFO  - EVENT</t>
  </si>
  <si>
    <t>Need more information regarding what currentCommand is, there is certainly some issue with using .get() chained with .pop</t>
  </si>
  <si>
    <t>15:18:05.879 [http-bio-8080-exec-6094] INFO  - EVENT</t>
  </si>
  <si>
    <t>Not familiar with SWT widgets, so I can't tell.</t>
  </si>
  <si>
    <t>10:13:49.098 [http-bio-8080-exec-5964] INFO  - EVENT</t>
  </si>
  <si>
    <t>Looks fine.</t>
  </si>
  <si>
    <t>09:37:26.184 [http-bio-8080-exec-5942] INFO  - EVENT</t>
  </si>
  <si>
    <t>The function appears to be at the right place, but maybe line 54 and 56 should be switched.</t>
  </si>
  <si>
    <t>14:39:14.085 [http-bio-8080-exec-6084] INFO  - EVENT</t>
  </si>
  <si>
    <t>There are no issues with the invocation of the function 'setDescription' in the function 'addComments'.</t>
  </si>
  <si>
    <t>06:21:47.730 [http-bio-8080-exec-6108] INFO  - EVENT</t>
  </si>
  <si>
    <t>86Ii-2g3A73-5</t>
  </si>
  <si>
    <t>22:17:26.825 [http-bio-8080-exec-6107] INFO  - EVENT</t>
  </si>
  <si>
    <t>try {
if (!currentCommand.isEmpty()) {
currentCommand.pop()
}
catch (NoSuchElementException e) {
 logger.debug("No command found to end.", e)
} catch (Exception e) {
logger.warn("Unable to end command.", e)
}
}</t>
  </si>
  <si>
    <t>10:38:30.336 [http-bio-8080-exec-6095] INFO  - EVENT</t>
  </si>
  <si>
    <t>I need to know more information about mapScopeItem to see what it scope2 is trying to get.</t>
  </si>
  <si>
    <t>15:51:40.190 [http-bio-8080-exec-6107] INFO  - EVENT</t>
  </si>
  <si>
    <t xml:space="preserve">It needs to be called on an object (e.g. Runner.grow()) given that the object has a primitive-type data in its class. Either that or, get rid of the "this" in grow(). </t>
  </si>
  <si>
    <t>02:35:26.551 [http-bio-8080-exec-6112] INFO  - EVENT</t>
  </si>
  <si>
    <t>I'm not much help on this one.</t>
  </si>
  <si>
    <t>13:48:55.334 [http-bio-8080-exec-6061] INFO  - EVENT</t>
  </si>
  <si>
    <t>you have a clear function where it would make more sense to have a .get function∩┐╜ try imputing that and then moving this one down below that</t>
  </si>
  <si>
    <t>11:19:29.811 [http-bio-8080-exec-6095] INFO  - EVENT</t>
  </si>
  <si>
    <t>textClientLabel.getParent().layout(true, true)  seems improperly used.</t>
  </si>
  <si>
    <t>10:12:15.638 [http-bio-8080-exec-6112] INFO  - EVENT</t>
  </si>
  <si>
    <t>IT DOESN'T SPECIFY ANY RETURN TYPE</t>
  </si>
  <si>
    <t>10:21:25.617 [http-bio-8080-exec-5969] INFO  - EVENT</t>
  </si>
  <si>
    <t>You may need to set the size like: (data.length * 3) * .5?</t>
  </si>
  <si>
    <t>19:27:36.784 [http-bio-8080-exec-6095] INFO  - EVENT</t>
  </si>
  <si>
    <t>Considering that data is an Array and it is also not null, there is no problem.</t>
  </si>
  <si>
    <t>18:44:43.227 [http-bio-8080-exec-6104] INFO  - EVENT</t>
  </si>
  <si>
    <t>There's inherent dangers in using a while loop. Doesn't seem like you're increasing the ordinal count improperly.</t>
  </si>
  <si>
    <t>14:43:40.120 [http-bio-8080-exec-6087] INFO  - EVENT</t>
  </si>
  <si>
    <t>I am unsure. It looks ok to me.</t>
  </si>
  <si>
    <t>10:54:45.124 [http-bio-8080-exec-6111] INFO  - EVENT</t>
  </si>
  <si>
    <t>I don't understand what IUser does</t>
  </si>
  <si>
    <t>12:00:38.063 [http-bio-8080-exec-5987] INFO  - EVENT</t>
  </si>
  <si>
    <t>Line 78 can be producing a null pointer exception if the file.getParent() call is executed without checking to see if file is null or not.</t>
  </si>
  <si>
    <t>20:31:47.647 [http-bio-8080-exec-6101] INFO  - EVENT</t>
  </si>
  <si>
    <t>The pop is not subordinated to the object in the appropriate way. Need parens?</t>
  </si>
  <si>
    <t>14:23:58.926 [http-bio-8080-exec-6061] INFO  - EVENT</t>
  </si>
  <si>
    <t xml:space="preserve">In this piece of code public void failed(IRepository parentObject, IReview modelObject, IStatus status) {
there are too many parameters trying to be passed to the appendMessage function.
</t>
  </si>
  <si>
    <t>10:50:15.536 [http-bio-8080-exec-5986] INFO  - EVENT</t>
  </si>
  <si>
    <t>Not enough code shown.</t>
  </si>
  <si>
    <t>15:26:51.780 [http-bio-8080-exec-6098] INFO  - EVENT</t>
  </si>
  <si>
    <t>There doesn't appear to be anything unusual about the function invocation.  Perhaps the nextOrdinal function needs to be checked to ensure its return values match what is being checked in the loop condition.</t>
  </si>
  <si>
    <t>16:09:35.118 [http-bio-8080-exec-6109] INFO  - EVENT</t>
  </si>
  <si>
    <t>09:13:51.362 [http-bio-8080-exec-5903] INFO  - EVENT</t>
  </si>
  <si>
    <t xml:space="preserve">The function appears to be in the correct place. </t>
  </si>
  <si>
    <t>03:08:44.805 [http-bio-8080-exec-6107] INFO  - EVENT</t>
  </si>
  <si>
    <t>It seems more like the "item" variable might be giving you a null value which would mean the "new Counter(item)" would be throwing the exception.</t>
  </si>
  <si>
    <t>16:55:32.533 [http-bio-8080-exec-6090] INFO  - EVENT</t>
  </si>
  <si>
    <t>Unclear as to how this would cause the error.</t>
  </si>
  <si>
    <t>14:19:38.896 [http-bio-8080-exec-6109] INFO  - EVENT</t>
  </si>
  <si>
    <t>I CANT FIND ANY MISTAKE THERE IN LINE : 262</t>
  </si>
  <si>
    <t>10:14:47.912 [http-bio-8080-exec-5970] INFO  - EVENT</t>
  </si>
  <si>
    <t>12:00:10.914 [http-bio-8080-exec-6103] INFO  - EVENT</t>
  </si>
  <si>
    <t>32Ge9a7I46-9</t>
  </si>
  <si>
    <t>the length specification is wrong</t>
  </si>
  <si>
    <t>10:56:27.559 [http-bio-8080-exec-6111] INFO  - EVENT</t>
  </si>
  <si>
    <t>returning an unmodifiable list, can't add to it. return Collections.unmodifiableList(items)</t>
  </si>
  <si>
    <t>12:23:13.012 [http-bio-8080-exec-6026] INFO  - EVENT</t>
  </si>
  <si>
    <t>I cannot find any logical errors</t>
  </si>
  <si>
    <t>18:50:16.541 [http-bio-8080-exec-6079] INFO  - EVENT</t>
  </si>
  <si>
    <t>are you sure scope and scope 2 at 231 &amp; 235 will always have everything you need?</t>
  </si>
  <si>
    <t>10:02:18.765 [http-bio-8080-exec-5957] INFO  - EVENT</t>
  </si>
  <si>
    <t>I don't think that conditional statement has anything to do with a type cast error</t>
  </si>
  <si>
    <t>00:02:00.399 [http-bio-8080-exec-6108] INFO  - EVENT</t>
  </si>
  <si>
    <t>10:02:11.681 [http-bio-8080-exec-5957] INFO  - EVENT</t>
  </si>
  <si>
    <t>I thought that it might have been another casting problem, but getTimestamp gives a calendar, and getTimeInMillis gives a long. If the error is around line 84, then I would say the issue probably lies in the files being passed into it.</t>
  </si>
  <si>
    <t>09:55:23.822 [http-bio-8080-exec-5955] INFO  - EVENT</t>
  </si>
  <si>
    <t>There should be a check to see if currrentCommand.get() returns an empty list. If it returns an empty list, calling pop() on it should throw the NoSuchElementException.</t>
  </si>
  <si>
    <t>03:04:15.431 [http-bio-8080-exec-6107] INFO  - EVENT</t>
  </si>
  <si>
    <t>Seems like the .getItems() might be what is giving you problems. I'm not entirely sure on this though.</t>
  </si>
  <si>
    <t>15:07:51.505 [http-bio-8080-exec-6090] INFO  - EVENT</t>
  </si>
  <si>
    <t>It seems as though the wrong variables have been used as parameters and that there are missing and the wrong type of parameters and they are in the wrong order. I could be wrong, I am only a novice.</t>
  </si>
  <si>
    <t>16:02:20.925 [http-bio-8080-exec-6101] INFO  - EVENT</t>
  </si>
  <si>
    <t>I think that maybe it should be (data.length * 2) / 3) instead of (data.lenth *3) / 2).</t>
  </si>
  <si>
    <t>10:09:15.062 [http-bio-8080-exec-5949] INFO  - EVENT</t>
  </si>
  <si>
    <t>this program attempts to use null in a case where an object is required. I confused in this code snippets.</t>
  </si>
  <si>
    <t>13:18:32.809 [http-bio-8080-exec-6052] INFO  - EVENT</t>
  </si>
  <si>
    <t>I cant tell nothing seems wrong</t>
  </si>
  <si>
    <t>10:03:05.433 [http-bio-8080-exec-5961] INFO  - EVENT</t>
  </si>
  <si>
    <t>I am unable to provide an answer</t>
  </si>
  <si>
    <t>09:33:47.157 [http-bio-8080-exec-5945] INFO  - EVENT</t>
  </si>
  <si>
    <t>The array size is out of bounds</t>
  </si>
  <si>
    <t>19:11:49.027 [http-bio-8080-exec-6102] INFO  - EVENT</t>
  </si>
  <si>
    <t>min_length isn't defined</t>
  </si>
  <si>
    <t>02:50:25.545 [http-bio-8080-exec-6103] INFO  - EVENT</t>
  </si>
  <si>
    <t>In line 248, you are converting a value to a short. If the value is above short's limit (-32768 to 23767), the conversion will yield unreliable values. You can use Math.abs to force a positive value. But the best way to go is to check your logic and find why your value exceeds 32767 which is desirable.</t>
  </si>
  <si>
    <t>17:09:17.444 [http-bio-8080-exec-6090] INFO  - EVENT</t>
  </si>
  <si>
    <t>new StopWatch() could have caused watch to contain Null value.</t>
  </si>
  <si>
    <t>12:02:31.971 [http-bio-8080-exec-6022] INFO  - EVENT</t>
  </si>
  <si>
    <t>getItems() returns a Collections.unmodifiableList so you cannot call the add method</t>
  </si>
  <si>
    <t>21:56:59.130 [http-bio-8080-exec-6101] INFO  - EVENT</t>
  </si>
  <si>
    <t>Spelling error.</t>
  </si>
  <si>
    <t>13:50:44.524 [http-bio-8080-exec-6067] INFO  - EVENT</t>
  </si>
  <si>
    <t>Need more entire class that implements updateMessage and failed</t>
  </si>
  <si>
    <t>15:09:13.571 [http-bio-8080-exec-6095] INFO  - EVENT</t>
  </si>
  <si>
    <t>The conditional looks completely fine and doesn't do anything that would cause a ClassCastException.</t>
  </si>
  <si>
    <t>10:09:38.661 [http-bio-8080-exec-5943] INFO  - EVENT</t>
  </si>
  <si>
    <t>Get just returns the first thing in the array. If it has anything to do with get, it's not the invocation, but whatever data it's retrieving.</t>
  </si>
  <si>
    <t>19:11:59.685 [http-bio-8080-exec-6101] INFO  - EVENT</t>
  </si>
  <si>
    <t>It's not the common way to use the itarator, we could use ordinal.hasNext()</t>
  </si>
  <si>
    <t>18:51:08.318 [http-bio-8080-exec-6102] INFO  - EVENT</t>
  </si>
  <si>
    <t>The issue is that the length parameter is larger than the max value of the 2nd CopyOf of parameter. So once it overflows, it heads into negative territory. Check the max value that it can have and add code to handle it and throw a proper message, or to hand this copy in a different way.</t>
  </si>
  <si>
    <t>15:08:55.606 [http-bio-8080-exec-6099] INFO  - EVENT</t>
  </si>
  <si>
    <t>The exception is most likely caused by the casting of the result of section.getTextClient to object Label.</t>
  </si>
  <si>
    <t>22:08:47.192 [http-bio-8080-exec-6107] INFO  - EVENT</t>
  </si>
  <si>
    <t>code has attempted to cast an object to a subclass of which it is not an instance.</t>
  </si>
  <si>
    <t>06:48:56.516 [http-bio-8080-exec-6094] INFO  - EVENT</t>
  </si>
  <si>
    <t>The get() method in line 10-20 uses some getter/setter calls which may try to access a data structure after it reaches it end. The problem could be there. Otherwise, the code is fine</t>
  </si>
  <si>
    <t>78eA-3g-7E5-24</t>
  </si>
  <si>
    <t>11:54:14.008 [http-bio-8080-exec-6019] INFO  - EVENT</t>
  </si>
  <si>
    <t>21:12:31.989 [http-bio-8080-exec-6088] INFO  - EVENT</t>
  </si>
  <si>
    <t>doesn't say what ExlcusiveReadLockStrategy is inside the function call</t>
  </si>
  <si>
    <t>11:13:06.622 [http-bio-8080-exec-5998] INFO  - EVENT</t>
  </si>
  <si>
    <t>The line looks fine to me and is under 79 characters, which should be okay and I don't see any errors here.</t>
  </si>
  <si>
    <t>76ge-7I7E208</t>
  </si>
  <si>
    <t>06:59:44.080 [http-bio-8080-exec-6095] INFO  - EVENT</t>
  </si>
  <si>
    <t xml:space="preserve">The while function at line 11 will mean that grow() keeps generating more data to the point where your compiler cuts out. </t>
  </si>
  <si>
    <t>16:17:46.977 [http-bio-8080-exec-6107] INFO  - EVENT</t>
  </si>
  <si>
    <t>Should check if currentCommand.get() has any elements before attempting to pop.</t>
  </si>
  <si>
    <t>12:15:34.543 [http-bio-8080-exec-6028] INFO  - EVENT</t>
  </si>
  <si>
    <t xml:space="preserve">I would need more detail on adminClient.metadataMgmtOps.getRemoteMetadata and what does it have for Versions. </t>
  </si>
  <si>
    <t>11:58:01.438 [http-bio-8080-exec-6015] INFO  - EVENT</t>
  </si>
  <si>
    <t>13:15:27.148 [http-bio-8080-exec-6053] INFO  - EVENT</t>
  </si>
  <si>
    <t>That particular exception shouldn't be being caused by the while loop construct. the counters never go down.</t>
  </si>
  <si>
    <t>17:00:18.943 [http-bio-8080-exec-6094] INFO  - EVENT</t>
  </si>
  <si>
    <t>If the size of data is more than the machine byte length due to round over the expression data.length*3 could result in a negative value.</t>
  </si>
  <si>
    <t>00:34:42.378 [http-bio-8080-exec-6103] INFO  - EVENT</t>
  </si>
  <si>
    <t>Yes, the parameters to the function LOG.trace()in line 80 does not match, hence getSize in line 83 cannot be invoked.</t>
  </si>
  <si>
    <t>The map may not be initialized properly and could be causing it to be null.</t>
  </si>
  <si>
    <t>15:22:23.131 [http-bio-8080-exec-6090] INFO  - EVENT</t>
  </si>
  <si>
    <t>The for loop initialization, increment and exit condition appear ok.</t>
  </si>
  <si>
    <t>12:46:52.975 [http-bio-8080-exec-6047] INFO  - EVENT</t>
  </si>
  <si>
    <t>Probably there might be an error i think.</t>
  </si>
  <si>
    <t>12:28:38.604 [http-bio-8080-exec-6034] INFO  - EVENT</t>
  </si>
  <si>
    <t>Not enough information about data</t>
  </si>
  <si>
    <t>13:29:38.720 [http-bio-8080-exec-6052] INFO  - EVENT</t>
  </si>
  <si>
    <t>Couldnt see the declaration of fastExistsCheck, it definitely has a possibility of being null. can fix with if(fastExistsCheck != null &amp;&amp; fastExistsCheck) to short circuit the null pointer</t>
  </si>
  <si>
    <t>23:04:07.476 [http-bio-8080-exec-6109] INFO  - EVENT</t>
  </si>
  <si>
    <t>No, you just can't cast the return type of getTextClient() to a Label, it shouldn't have anything to do with the parameters</t>
  </si>
  <si>
    <t>19:16:57.751 [http-bio-8080-exec-6104] INFO  - EVENT</t>
  </si>
  <si>
    <t>Since I check that the comments is neither empty or null I shouldn't get a Null Pointer Exception when I do gerritComment.getLine()</t>
  </si>
  <si>
    <t>It likely happens on line 542 if attribute is null, however I cannot see the ColumnDescriptor constructor which I deem necessary to solve this issue.</t>
  </si>
  <si>
    <t>12:08:31.736 [http-bio-8080-exec-6015] INFO  - EVENT</t>
  </si>
  <si>
    <t>The copyOf function does not work in this case because it is not referenced before. It should invoke the grow array function.</t>
  </si>
  <si>
    <t>03:48:49.174 [http-bio-8080-exec-6095] INFO  - EVENT</t>
  </si>
  <si>
    <t>There is an append in the immediately preceding line, which presumably has not failed, so sb can't be null
 line 77 should therefore be okay.</t>
  </si>
  <si>
    <t>11:33:32.069 [http-bio-8080-exec-6011] INFO  - EVENT</t>
  </si>
  <si>
    <t>A function's parameter list defines the variables that will be used to hold the arguments passed to the function when it's called.</t>
  </si>
  <si>
    <t>11:44:04.293 [http-bio-8080-exec-6017] INFO  - EVENT</t>
  </si>
  <si>
    <t>Don't see any way for the getItems function call to produce an UnsupportedMethodException.</t>
  </si>
  <si>
    <t>07:11:17.159 [http-bio-8080-exec-6112] INFO  - EVENT</t>
  </si>
  <si>
    <t>if statements runs the functions conditionally, in this case the parenthesis are misplaced in some conditions</t>
  </si>
  <si>
    <t>13:37:01.468 [http-bio-8080-exec-6073] INFO  - EVENT</t>
  </si>
  <si>
    <t>The bug likely lies in something else setting the clock versions, or that number overflowing. Either way the constructor should throw those exceptions to force the following code to do checks on the version numbers to see if they are valid. Or the set method on versions should only allow valid versions</t>
  </si>
  <si>
    <t>15:38:45.077 [http-bio-8080-exec-6114] INFO  - EVENT</t>
  </si>
  <si>
    <t xml:space="preserve">If data.length * 3 /2 results in a data value too high, which overruns on a signed data type, it will flip the left-most bit and become negative. Is this defined as an unsigned type? Is it large enough type to hold the result?
I don't think this is at all related, but where/how is data scoped? You aren't passing data into any of the three functions shown, so it seems to be scoped global or at least global to this code. Is that an issue?    
</t>
  </si>
  <si>
    <t>17:41:10.463 [http-bio-8080-exec-6104] INFO  - EVENT</t>
  </si>
  <si>
    <t>Doesn't need a parameter not listed.</t>
  </si>
  <si>
    <t>14:05:11.362 [http-bio-8080-exec-6061] INFO  - EVENT</t>
  </si>
  <si>
    <t>The variables are in the right order and they have be declared and initialized before here. The only possibility is if the value of item is null, but that would have triggered an error before this line of code.</t>
  </si>
  <si>
    <t>16:24:38.628 [http-bio-8080-exec-6095] INFO  - EVENT</t>
  </si>
  <si>
    <t>Line 113 is fine. Problem is in line 87.</t>
  </si>
  <si>
    <t>11:41:33.784 [http-bio-8080-exec-6018] INFO  - EVENT</t>
  </si>
  <si>
    <t>It's because negative version (-532) is being passed to the ClockEntry constructor.</t>
  </si>
  <si>
    <t>11:28:02.243 [http-bio-8080-exec-6112] INFO  - EVENT</t>
  </si>
  <si>
    <t>The method defined is wrong.</t>
  </si>
  <si>
    <t>14:48:53.685 [http-bio-8080-exec-6107] INFO  - EVENT</t>
  </si>
  <si>
    <t>00:33:30.979 [http-bio-8080-exec-6104] INFO  - EVENT</t>
  </si>
  <si>
    <t>Has side effect of sending a negative version number as a short wheN creating an instance of the ClockEntry.</t>
  </si>
  <si>
    <t>19:38:38.747 [http-bio-8080-exec-6094] INFO  - EVENT</t>
  </si>
  <si>
    <t>the counter is wrong</t>
  </si>
  <si>
    <t>19:28:42.325 [http-bio-8080-exec-6088] INFO  - EVENT</t>
  </si>
  <si>
    <t>I assume that there is because it states program execution causes NullPointerException</t>
  </si>
  <si>
    <t>01:55:43.076 [http-bio-8080-exec-6107] INFO  - EVENT</t>
  </si>
  <si>
    <t>loop is correct,there is no error.</t>
  </si>
  <si>
    <t>10:42:48.863 [http-bio-8080-exec-5975] INFO  - EVENT</t>
  </si>
  <si>
    <t>funcion numBitsUsed() is missing.</t>
  </si>
  <si>
    <t>11:46:40.834 [http-bio-8080-exec-6011] INFO  - EVENT</t>
  </si>
  <si>
    <t>I don't have idea what ordinalIterator does.</t>
  </si>
  <si>
    <t>10:36:19.257 [http-bio-8080-exec-5976] INFO  - EVENT</t>
  </si>
  <si>
    <t>data.length might need to be recast</t>
  </si>
  <si>
    <t>23:33:53.875 [http-bio-8080-exec-6101] INFO  - EVENT</t>
  </si>
  <si>
    <t>it doesn't have the capacity to store the data with that return type.</t>
  </si>
  <si>
    <t>22:59:09.663 [http-bio-8080-exec-6104] INFO  - EVENT</t>
  </si>
  <si>
    <t>Yes, data is not initialized anywhere (unless it's a global variable)</t>
  </si>
  <si>
    <t>13:36:13.134 [http-bio-8080-exec-6058] INFO  - EVENT</t>
  </si>
  <si>
    <t>doesn't check for null file in the second piece of code that calls the original</t>
  </si>
  <si>
    <t>14:19:30.490 [http-bio-8080-exec-6084] INFO  - EVENT</t>
  </si>
  <si>
    <t>The declaration looks to be fine.</t>
  </si>
  <si>
    <t>21:50:51.998 [http-bio-8080-exec-6101] INFO  - EVENT</t>
  </si>
  <si>
    <t>14:18:51.766 [http-bio-8080-exec-6079] INFO  - EVENT</t>
  </si>
  <si>
    <t>The code looks fine to me, the add is adding an item. Since the question pertains to mapScopeItem and not .add, mapScopeItem seems to be doing it's job fine. For this exception might need to look at .add</t>
  </si>
  <si>
    <t>22:37:24.202 [http-bio-8080-exec-6107] INFO  - EVENT</t>
  </si>
  <si>
    <t>object is null</t>
  </si>
  <si>
    <t>11:59:59.058 [http-bio-8080-exec-6025] INFO  - EVENT</t>
  </si>
  <si>
    <t>Wrong Boolean operator.</t>
  </si>
  <si>
    <t>13:37:10.671 [http-bio-8080-exec-6064] INFO  - EVENT</t>
  </si>
  <si>
    <t>Not certain if a null item could cause this, but if item were null, the NPE would be raised in line 61.</t>
  </si>
  <si>
    <t>The getName is not returning correctly below;  it is returning null below.</t>
  </si>
  <si>
    <t>13:51:32.992 [http-bio-8080-exec-6094] INFO  - EVENT</t>
  </si>
  <si>
    <t>I have a very limited knowledge of Java, but it looks like the function should acquire the absolute path of the file.</t>
  </si>
  <si>
    <t>12:10:10.447 [http-bio-8080-exec-6094] INFO  - EVENT</t>
  </si>
  <si>
    <t>The parameter to be passed to Arrays.copyof is an array and numeric value. And in the below snippet the function has an array "data" and numeric value as parameters.</t>
  </si>
  <si>
    <t>13:50:19.250 [http-bio-8080-exec-6079] INFO  - EVENT</t>
  </si>
  <si>
    <t>The function is set up to run properly. It should iterate and calculate the sum and end when it reaches the end of the iteration.</t>
  </si>
  <si>
    <t>22:23:50.946 [http-bio-8080-exec-6108] INFO  - EVENT</t>
  </si>
  <si>
    <t>The "item" object in the loop may be causing the constructor to fail.</t>
  </si>
  <si>
    <t>17:14:57.471 [http-bio-8080-exec-6090] INFO  - EVENT</t>
  </si>
  <si>
    <t>09:44:36.099 [http-bio-8080-exec-6102] INFO  - EVENT</t>
  </si>
  <si>
    <t>Looks to me like you're getting integer overflow when data is too long (and therefore data.length is &gt; MAX_INT/3). My first guess for a fix would be to assign data.length * 3 to a larger variable type, but that's only delaying the problem, not really solving it. You may have to restructure your code to use a more robust datatype.</t>
  </si>
  <si>
    <t>02:59:37.490 [http-bio-8080-exec-6094] INFO  - EVENT</t>
  </si>
  <si>
    <t>It seems like if you can't find a file version then "version" would be a null value. That would give you a NullPointerException when you try to run .getComments().</t>
  </si>
  <si>
    <t>attributeOverrrides is not declared to be checked</t>
  </si>
  <si>
    <t>19:33:33.770 [http-bio-8080-exec-6088] INFO  - EVENT</t>
  </si>
  <si>
    <t>the problem is between the private and public class</t>
  </si>
  <si>
    <t>09:20:13.385 [http-bio-8080-exec-5909] INFO  - EVENT</t>
  </si>
  <si>
    <t>data is not declared.</t>
  </si>
  <si>
    <t>15:39:31.769 [http-bio-8080-exec-6099] INFO  - EVENT</t>
  </si>
  <si>
    <t>there needs to be a check to see if there is an element to pop before popping. There needs to be something to handle NoSuchelementexceptions if this exception occurs.</t>
  </si>
  <si>
    <t>10:29:51.911 [http-bio-8080-exec-5976] INFO  - EVENT</t>
  </si>
  <si>
    <t>09:36:51.554 [http-bio-8080-exec-5939] INFO  - EVENT</t>
  </si>
  <si>
    <t>the string in Java cannot be longer than 2GB. (bufferserilizing overhead in base64)</t>
  </si>
  <si>
    <t>16:42:46.913 [http-bio-8080-exec-6107] INFO  - EVENT</t>
  </si>
  <si>
    <t>Correct parameters. Could be related to database query not supporting method.</t>
  </si>
  <si>
    <t>16:31:09.550 [http-bio-8080-exec-6102] INFO  - EVENT</t>
  </si>
  <si>
    <t xml:space="preserve">Change !=  to &gt;=  so when the limit is possibly passed accidentally (instead of reached exactly) the while loop terminates. nextOrdinal may possibly be skipping ordinals. NO_MORE_ORDINALS may also have the wrong value.
</t>
  </si>
  <si>
    <t>10:19:29.690 [http-bio-8080-exec-6109] INFO  - EVENT</t>
  </si>
  <si>
    <t xml:space="preserve">SLEEP SHOULD BE INSIDE BOOLEAN </t>
  </si>
  <si>
    <t>00:07:23.093 [http-bio-8080-exec-6102] INFO  - EVENT</t>
  </si>
  <si>
    <t>Does the function accept two string values as parameters?</t>
  </si>
  <si>
    <t>15:04:10.146 [http-bio-8080-exec-6095] INFO  - EVENT</t>
  </si>
  <si>
    <t>The declaration is not the problem.  The problem is due to the limitation of integer arithmetic.</t>
  </si>
  <si>
    <t>07:10:44.113 [http-bio-8080-exec-6103] INFO  - EVENT</t>
  </si>
  <si>
    <t>I think return value is improperly used.</t>
  </si>
  <si>
    <t>10:55:19.291 [http-bio-8080-exec-5981] INFO  - EVENT</t>
  </si>
  <si>
    <t>I do not see a value of zero length</t>
  </si>
  <si>
    <t>01:55:33.837 [http-bio-8080-exec-6102] INFO  - EVENT</t>
  </si>
  <si>
    <t>syntax is correct.</t>
  </si>
  <si>
    <t>12:42:16.949 [http-bio-8080-exec-6039] INFO  - EVENT</t>
  </si>
  <si>
    <t>when calling the method and the function with in.</t>
  </si>
  <si>
    <t>22:26:04.434 [http-bio-8080-exec-6098] INFO  - EVENT</t>
  </si>
  <si>
    <t>It is not clear what value NO_MORE_ORDINALS holds. One problem that could occur is totalSize runs over the maximum int size or ordinal never equals NO_MORE_ORDINALS. Should also add ordinalIterator.hasNext() or equivalent to while loop</t>
  </si>
  <si>
    <t>22:05:32.886 [http-bio-8080-exec-6095] INFO  - EVENT</t>
  </si>
  <si>
    <t>looks alright. not sure. if clause looks correct.</t>
  </si>
  <si>
    <t>13:48:44.733 [http-bio-8080-exec-6083] INFO  - EVENT</t>
  </si>
  <si>
    <t xml:space="preserve">The function 'copyOf' doesn't serve like </t>
  </si>
  <si>
    <t>19:03:07.857 [http-bio-8080-exec-6095] INFO  - EVENT</t>
  </si>
  <si>
    <t>11:38:26.213 [http-bio-8080-exec-6013] INFO  - EVENT</t>
  </si>
  <si>
    <t>I'm just not sure</t>
  </si>
  <si>
    <t>09:31:27.664 [http-bio-8080-exec-5912] INFO  - EVENT</t>
  </si>
  <si>
    <t>The problem is likely the casting on line 79, it isn't returning an object that can be cast into a Label. Because the Section class isn't defined anywhere, I can't tell what getTextClient is returning. But the issue is most likely with getTextClient, not with the method declaration of appendMessage.</t>
  </si>
  <si>
    <t>12:32:10.576 [http-bio-8080-exec-6041] INFO  - EVENT</t>
  </si>
  <si>
    <t>It seems all tha parameters are in order.</t>
  </si>
  <si>
    <t>20:46:15.798 [http-bio-8080-exec-6079] INFO  - EVENT</t>
  </si>
  <si>
    <t>not worked so much with SWT</t>
  </si>
  <si>
    <t>I cannot see the initialization methods for ColumnDescriptor.</t>
  </si>
  <si>
    <t>13:55:23.832 [http-bio-8080-exec-6114] INFO  - EVENT</t>
  </si>
  <si>
    <t>25gi-2a4G6-9-7</t>
  </si>
  <si>
    <t>The array isnt being updated in the while statement(139-141), therefore the loop continues indefinitely.</t>
  </si>
  <si>
    <t>12:13:24.413 [http-bio-8080-exec-6025] INFO  - EVENT</t>
  </si>
  <si>
    <t>No conditional clause.</t>
  </si>
  <si>
    <t>00:32:49.649 [http-bio-8080-exec-6103] INFO  - EVENT</t>
  </si>
  <si>
    <t>explained, in detail on the following page, https://github.com/voldemort/voldemort/commit/5f1f54ffa4e068e5cd2df31c1b969d4f46fbd64a</t>
  </si>
  <si>
    <t>07:14:43.670 [http-bio-8080-exec-6112] INFO  - EVENT</t>
  </si>
  <si>
    <t>i cant explain</t>
  </si>
  <si>
    <t>11:10:31.438 [http-bio-8080-exec-6000] INFO  - EVENT</t>
  </si>
  <si>
    <t>Can't tell exactly without knowing what timeout is and what it was set to. It's probably a integer or a long - in that case, it can't be null, so the conditional clause wouldn't case a NullPointerException. If it's an Integer, then it could be null, but I doubt it's in Integer.</t>
  </si>
  <si>
    <t>15:14:32.026 [http-bio-8080-exec-6099] INFO  - EVENT</t>
  </si>
  <si>
    <t>Can't tell if that line causes the problem without looking at the details of the GenericFileOperations and GenericFile classes.</t>
  </si>
  <si>
    <t>11:52:42.336 [http-bio-8080-exec-6108] INFO  - EVENT</t>
  </si>
  <si>
    <t>18:55:18.361 [http-bio-8080-exec-6098] INFO  - EVENT</t>
  </si>
  <si>
    <t>There is nothing wrong in the declaration of the function.</t>
  </si>
  <si>
    <t>01:50:07.395 [http-bio-8080-exec-6103] INFO  - EVENT</t>
  </si>
  <si>
    <t>Syntax is correct.</t>
  </si>
  <si>
    <t>03:23:20.548 [http-bio-8080-exec-6094] INFO  - EVENT</t>
  </si>
  <si>
    <t>13:24:42.050 [http-bio-8080-exec-6047] INFO  - EVENT</t>
  </si>
  <si>
    <t>The code looks very unsafe. But i cannot tell without seeing the getSection() method and what it returns.</t>
  </si>
  <si>
    <t>16:04:58.713 [http-bio-8080-exec-6101] INFO  - EVENT</t>
  </si>
  <si>
    <t>The new array will be the about 3/2 (rounded down) times the size of the old array.</t>
  </si>
  <si>
    <t>15:34:12.170 [http-bio-8080-exec-6097] INFO  - EVENT</t>
  </si>
  <si>
    <t>Assuming fastExistCheck is of type boolean then I don't see any problems with it. If its a method call then it is missing parentheses.</t>
  </si>
  <si>
    <t>11:38:37.768 [http-bio-8080-exec-6101] INFO  - EVENT</t>
  </si>
  <si>
    <t>The function getMessage() seems not passing values/parameters.</t>
  </si>
  <si>
    <t>13:25:14.058 [http-bio-8080-exec-6111] INFO  - EVENT</t>
  </si>
  <si>
    <t>Depends on whether CamelLogger is an instance of aan objector static class. Could also be uninitialized object in log method.</t>
  </si>
  <si>
    <t>21:42:05.578 [http-bio-8080-exec-6098] INFO  - EVENT</t>
  </si>
  <si>
    <t>If key is null, then it can give a NullPointerException if nulls not permitted in the map.</t>
  </si>
  <si>
    <t>10:24:19.497 [http-bio-8080-exec-6103] INFO  - EVENT</t>
  </si>
  <si>
    <t>Should be ok - assuming data.length can't be negative.</t>
  </si>
  <si>
    <t>15:25:53.678 [http-bio-8080-exec-6088] INFO  - EVENT</t>
  </si>
  <si>
    <t>If ordinalIterator.nextOrdinal() iterates a circular list, this will be an infinite loop</t>
  </si>
  <si>
    <t>19:16:37.901 [http-bio-8080-exec-6079] INFO  - EVENT</t>
  </si>
  <si>
    <t>20:21:07.093 [http-bio-8080-exec-6101] INFO  - EVENT</t>
  </si>
  <si>
    <t>I'm not sure I see any casting done there. However, textClientLabel is cast from the result of the method section.getTextClient(), so perhaps the exception is thrown between lines 80 and 83 because textClientLabel was not successfully cast earlier?</t>
  </si>
  <si>
    <t>16:12:58.743 [http-bio-8080-exec-6102] INFO  - EVENT</t>
  </si>
  <si>
    <t>The conditional clause merely returns false, and function should return a boolean so there is no problem there.</t>
  </si>
  <si>
    <t>10:36:11.858 [http-bio-8080-exec-6103] INFO  - EVENT</t>
  </si>
  <si>
    <t>Doesn't seem to be any values passed to the function so there is no object called data that is accessible with the 'this' keyword</t>
  </si>
  <si>
    <t>11:12:06.287 [http-bio-8080-exec-6111] INFO  - EVENT</t>
  </si>
  <si>
    <t>Not enough information. Can't even see from the available code what the class of the object currentCommand is. I'm not familiar enough with threading to make a guess.</t>
  </si>
  <si>
    <t>13:30:31.102 [http-bio-8080-exec-6061] INFO  - EVENT</t>
  </si>
  <si>
    <t>setText receives the value of message which is a string in both use cases. I would check the value of message to be sure, but I don't believe this is the issue. The issue may lie in line 79.</t>
  </si>
  <si>
    <t>13:06:48.659 [http-bio-8080-exec-6051] INFO  - EVENT</t>
  </si>
  <si>
    <t>10:35:32.854 [http-bio-8080-exec-5977] INFO  - EVENT</t>
  </si>
  <si>
    <t>In general a ClassCastException means you are trying to cast an object to a subclass that it isn't an instance of. In this code it looks like the problem lies with (Label) not being a subclass of section.</t>
  </si>
  <si>
    <t>19:33:25.847 [http-bio-8080-exec-6102] INFO  - EVENT</t>
  </si>
  <si>
    <t>If getTextClient() returns String, the cast cannot be done</t>
  </si>
  <si>
    <t>15:00:27.447 [http-bio-8080-exec-6094] INFO  - EVENT</t>
  </si>
  <si>
    <t>copyOf uses an int for newLength, and the max size for an int is 2GB. 2GB/3*3;
2GB so it will fail. You should try to use a function that does not use an "int" value. I do not know what function that would be.</t>
  </si>
  <si>
    <t>10:44:10.402 [http-bio-8080-exec-5980] INFO  - EVENT</t>
  </si>
  <si>
    <t>Your missing the following in line 22  this.data ;
 Arrays.copyOf(data, (int)(((long)data.length * 3) / 2))</t>
  </si>
  <si>
    <t>14:00:08.621 [http-bio-8080-exec-6061] INFO  - EVENT</t>
  </si>
  <si>
    <t xml:space="preserve">I don't see anything wrong with this for-loop. Based on the code here, there doesn't seem to be an issue. </t>
  </si>
  <si>
    <t>15:39:18.735 [http-bio-8080-exec-6094] INFO  - EVENT</t>
  </si>
  <si>
    <t>12:07:34.314 [http-bio-8080-exec-6015] INFO  - EVENT</t>
  </si>
  <si>
    <t>No error at mentioned line.</t>
  </si>
  <si>
    <t>12:49:22.996 [http-bio-8080-exec-6048] INFO  - EVENT</t>
  </si>
  <si>
    <t>no problem with the code</t>
  </si>
  <si>
    <t>00:57:17.295 [http-bio-8080-exec-6095] INFO  - EVENT</t>
  </si>
  <si>
    <t>Ordinal()method returns the ordinal of an enumeration constant, but there is no enum declaration in this code.</t>
  </si>
  <si>
    <t>02:26:02.911 [http-bio-8080-exec-6095] INFO  - EVENT</t>
  </si>
  <si>
    <t>Don't see any way line 57 can cause a NullPointerException.</t>
  </si>
  <si>
    <t>10:09:28.479 [http-bio-8080-exec-5939] INFO  - EVENT</t>
  </si>
  <si>
    <t>merge is missing.</t>
  </si>
  <si>
    <t>15:31:49.486 [http-bio-8080-exec-6089] INFO  - EVENT</t>
  </si>
  <si>
    <t>version.getComments().clear();
 line needs to come after null check on line</t>
  </si>
  <si>
    <t>12:29:41.774 [http-bio-8080-exec-6034] INFO  - EVENT</t>
  </si>
  <si>
    <t>This is unlikely, it would only happen if getTimestamp could return a null.  (Because if f were null, the condition would trigger a NPE.)  On Oracle's docs, it seems this function simply returns the _date property.  Without looking at all the ways this could be set or reset, it seems doubtful that null would be used here.</t>
  </si>
  <si>
    <t>11:47:05.811 [http-bio-8080-exec-6111] INFO  - EVENT</t>
  </si>
  <si>
    <t>wrong variables used as paramters</t>
  </si>
  <si>
    <t>19:01:16.278 [http-bio-8080-exec-6101] INFO  - EVENT</t>
  </si>
  <si>
    <t>The invocation is correct</t>
  </si>
  <si>
    <t>10:53:40.606 [http-bio-8080-exec-6102] INFO  - EVENT</t>
  </si>
  <si>
    <t>Nothing appears to be able to emit a NullPointerException</t>
  </si>
  <si>
    <t>09:41:03.415 [http-bio-8080-exec-5919] INFO  - EVENT</t>
  </si>
  <si>
    <t>private void expand { data=  Arrays. copyOf (data, data. length</t>
  </si>
  <si>
    <t>09:00:13.880 [http-bio-8080-exec-6107] INFO  - EVENT</t>
  </si>
  <si>
    <t>07:07:52.542 [http-bio-8080-exec-6103] INFO  - EVENT</t>
  </si>
  <si>
    <t>The line 78 tries to take something based on count - item.getType(count). This looks weird and could be the issue since nothing of that sort looks assigned to it anywhere else previously.</t>
  </si>
  <si>
    <t>00:38:51.544 [http-bio-8080-exec-6108] INFO  - EVENT</t>
  </si>
  <si>
    <t>this error is something that is telling the program to search for variables that aren't there and don't compute, so it sends itself into a endless loop of attempting to find something that it doesn't have the tools to use to be able to find it</t>
  </si>
  <si>
    <t>09:57:45.498 [http-bio-8080-exec-5939] INFO  - EVENT</t>
  </si>
  <si>
    <t>there doesn't seem to be anything in grow that could give a negative array. it looks like it takes an array length, multiplies by 3 and divides by 2. It shouldn't give a negative array size.</t>
  </si>
  <si>
    <t>11:18:20.027 [http-bio-8080-exec-5997] INFO  - EVENT</t>
  </si>
  <si>
    <t xml:space="preserve">It doesn't look to be part of line 264. This should be much better than the v1 result - switching from this to clock. </t>
  </si>
  <si>
    <t>16:48:39.504 [http-bio-8080-exec-6099] INFO  - EVENT</t>
  </si>
  <si>
    <t>Suggest different parameters to avoid looping.</t>
  </si>
  <si>
    <t>02:36:38.749 [http-bio-8080-exec-6109] INFO  - EVENT</t>
  </si>
  <si>
    <t xml:space="preserve">If you are getting ClassCastException, then does the layout method accept primitive boolean that you are passing? A boolean primitive can cast itself to Boolean object due to autoboxing but to other types, conversion can be an issue. Can you check the arguments allowed? </t>
  </si>
  <si>
    <t>19:23:07.588 [http-bio-8080-exec-6088] INFO  - EVENT</t>
  </si>
  <si>
    <t>problably because an item of scope2 doesn't support the method add</t>
  </si>
  <si>
    <t>18:45:02.221 [http-bio-8080-exec-6098] INFO  - EVENT</t>
  </si>
  <si>
    <t>line 82 shoudn't cause a ClassCastException, probably more at line 79 could be caused</t>
  </si>
  <si>
    <t>00:15:43.922 [http-bio-8080-exec-6101] INFO  - EVENT</t>
  </si>
  <si>
    <t>I'm not sure what this is trying to accomplish.</t>
  </si>
  <si>
    <t>61Ge4g7a-240</t>
  </si>
  <si>
    <t>20:27:19.621 [http-bio-8080-exec-6094] INFO  - EVENT</t>
  </si>
  <si>
    <t>The invocation of equals() seems well formed, and if the invocations of getName() and getFileNameOnly() do not return what is expected because of what they are passed, the comparison should just end up false.</t>
  </si>
  <si>
    <t>10:03:13.648 [http-bio-8080-exec-5960] INFO  - EVENT</t>
  </si>
  <si>
    <t>I'm not sure if mapScopeItem has a method of it's own.</t>
  </si>
  <si>
    <t>19:55:56.282 [http-bio-8080-exec-6098] INFO  - EVENT</t>
  </si>
  <si>
    <t>Since the code compiles, there is no problem with the method signature.</t>
  </si>
  <si>
    <t>09:43:39.745 [http-bio-8080-exec-5949] INFO  - EVENT</t>
  </si>
  <si>
    <t>The function appears in the correct position.</t>
  </si>
  <si>
    <t>16:49:31.768 [http-bio-8080-exec-6088] INFO  - EVENT</t>
  </si>
  <si>
    <t>Code is caught in a repetitive pattern. Use different specifics.</t>
  </si>
  <si>
    <t>10:54:12.102 [http-bio-8080-exec-5973] INFO  - EVENT</t>
  </si>
  <si>
    <t>Here wrong comparison</t>
  </si>
  <si>
    <t>02:45:45.986 [http-bio-8080-exec-6111] INFO  - EVENT</t>
  </si>
  <si>
    <t>NoSuchElementException occurs when there is no element in the place from where you try to access something. I suspect the get() at line 10 and 24 do not have runtime values properly. Use loggers or debugging or print statements to check.</t>
  </si>
  <si>
    <t>16:37:25.690 [http-bio-8080-exec-6095] INFO  - EVENT</t>
  </si>
  <si>
    <t>The problem appears to be line 87, which attempts to read from the potentially null parameter "version" before checking if it is null.</t>
  </si>
  <si>
    <t>08:12:07.437 [http-bio-8080-exec-6112] INFO  - EVENT</t>
  </si>
  <si>
    <t>counts.containsKey(key) should be handled correctly for NullPointerException.</t>
  </si>
  <si>
    <t>06:54:58.269 [http-bio-8080-exec-6094] INFO  - EVENT</t>
  </si>
  <si>
    <t>I am a starting level programmer so I am not able to find the exact answer.</t>
  </si>
  <si>
    <t>11:50:24.057 [http-bio-8080-exec-6017] INFO  - EVENT</t>
  </si>
  <si>
    <t>I don't see anything wrong with line 77 - it's just appending a space to a string.</t>
  </si>
  <si>
    <t>11:30:18.158 [http-bio-8080-exec-5987] INFO  - EVENT</t>
  </si>
  <si>
    <t>I just cant say for sure, but it looks okay.</t>
  </si>
  <si>
    <t>15:33:14.160 [http-bio-8080-exec-6077] INFO  - EVENT</t>
  </si>
  <si>
    <t>Return value of version.getComments() should be checked before invoking size()</t>
  </si>
  <si>
    <t>10:48:34.662 [http-bio-8080-exec-6107] INFO  - EVENT</t>
  </si>
  <si>
    <t>getTextClient may return any object which is of a subclass of the "Control" class, not just a Label object. So, this error is caused when getTextClient returns an object other than a label, which is then attempted to be cast to a Label object.</t>
  </si>
  <si>
    <t>54ge-5I-3e-43-5</t>
  </si>
  <si>
    <t>22:32:13.043 [http-bio-8080-exec-6101] INFO  - EVENT</t>
  </si>
  <si>
    <t>On line 552 you use the variable column which may have been changed to null after line 545. You should probably be using the variable original instead.</t>
  </si>
  <si>
    <t>02:32:27.541 [http-bio-8080-exec-6101] INFO  - EVENT</t>
  </si>
  <si>
    <t xml:space="preserve">As per docs, NoSuchElementException is thrown only by the NextElement method of an enumeration. </t>
  </si>
  <si>
    <t>53ic-6a-9g0-1-5</t>
  </si>
  <si>
    <t>17:09:40.021 [http-bio-8080-exec-6095] INFO  - EVENT</t>
  </si>
  <si>
    <t>I would try to use in 2nd argument:  max( (data.length / 2 ) * 3, 357913941)</t>
  </si>
  <si>
    <t>02:42:00.100 [http-bio-8080-exec-6103] INFO  - EVENT</t>
  </si>
  <si>
    <t>Without knowing the class definition of currentCommand. I cannot tell if there is a problem with the "get" method.</t>
  </si>
  <si>
    <t>13:04:08.382 [http-bio-8080-exec-6045] INFO  - EVENT</t>
  </si>
  <si>
    <t>i could not find anything wrong. May be something missed or wrong</t>
  </si>
  <si>
    <t>13:20:09.862 [http-bio-8080-exec-6060] INFO  - EVENT</t>
  </si>
  <si>
    <t xml:space="preserve">grow returns this error if the new length is negative </t>
  </si>
  <si>
    <t>16:44:57.032 [http-bio-8080-exec-6095] INFO  - EVENT</t>
  </si>
  <si>
    <t>I AM NOT SURE, BUT AS FAR AS I AM CONCERNED THE NULL POINTER EXCEPTION MIGHT BE SEEN AS THE ARRAY OF STRINGS STORES NO STRINGS IN IT - IT MIGHT BE A BLANK ARRAY WHICH DISABLES THE GET() FUNCTION TO WORK ON.</t>
  </si>
  <si>
    <t>10:52:25.152 [http-bio-8080-exec-5983] INFO  - EVENT</t>
  </si>
  <si>
    <t xml:space="preserve"> i don't understand the code</t>
  </si>
  <si>
    <t>15:15:51.608 [http-bio-8080-exec-6113] INFO  - EVENT</t>
  </si>
  <si>
    <t>10:16:40.882 [http-bio-8080-exec-6108] INFO  - EVENT</t>
  </si>
  <si>
    <t xml:space="preserve"> At least one public class is required in main file</t>
  </si>
  <si>
    <t>18:49:41.276 [http-bio-8080-exec-6088] INFO  - EVENT</t>
  </si>
  <si>
    <t xml:space="preserve">The new size value  "(data.length * 3) / 2" probably is too large. </t>
  </si>
  <si>
    <t>14:19:14.034 [http-bio-8080-exec-6083] INFO  - EVENT</t>
  </si>
  <si>
    <t>It seems to be the wrong Boolean operator.</t>
  </si>
  <si>
    <t>01:06:31.656 [http-bio-8080-exec-6102] INFO  - EVENT</t>
  </si>
  <si>
    <t>attribute may be null</t>
  </si>
  <si>
    <t>01:44:29.746 [http-bio-8080-exec-6109] INFO  - EVENT</t>
  </si>
  <si>
    <t>As the function is static void endCurrentThreadExecutingCommand().</t>
  </si>
  <si>
    <t>00:19:15.556 [http-bio-8080-exec-6103] INFO  - EVENT</t>
  </si>
  <si>
    <t>The layout method can accept two true boolean variables as parameters.</t>
  </si>
  <si>
    <t>01:04:43.863 [http-bio-8080-exec-6108] INFO  - EVENT</t>
  </si>
  <si>
    <t>Based on what I've googled mixed with what I know, array indices in java are backed by integer types. As your data set expands and becomes too large you probably have an integer overflow and end up with a negative number.</t>
  </si>
  <si>
    <t>19:22:33.092 [http-bio-8080-exec-6094] INFO  - EVENT</t>
  </si>
  <si>
    <t>09:17:58.489 [http-bio-8080-exec-5911] INFO  - EVENT</t>
  </si>
  <si>
    <t>The copying of the array should not cause any foreseen problems</t>
  </si>
  <si>
    <t>20:55:56.000 [http-bio-8080-exec-6079] INFO  - EVENT</t>
  </si>
  <si>
    <t>Why should it be there? The invocation seems in order, as long as PatchLineComment has a getWrittenOn method
 even if it returned a null pointer, presumably setCreationDate can assign null to a date value.</t>
  </si>
  <si>
    <t>10:34:08.514 [http-bio-8080-exec-6109] INFO  - EVENT</t>
  </si>
  <si>
    <t>I can't see how set.end would pass the null value that is causing this error.</t>
  </si>
  <si>
    <t>01:01:38.380 [http-bio-8080-exec-6110] INFO  - EVENT</t>
  </si>
  <si>
    <t>I've never gotten this specific bug before, but from what I've read it does not seem to be an issue with grow</t>
  </si>
  <si>
    <t>10:21:56.456 [http-bio-8080-exec-5973] INFO  - EVENT</t>
  </si>
  <si>
    <t>It may be spinning indefinitely because nextOrdinal keeps returning the same value over and over instead of actually iterating, but there is no way to tell with this limited code.</t>
  </si>
  <si>
    <t>Sorry, no idea on this one.</t>
  </si>
  <si>
    <t>16:31:23.175 [http-bio-8080-exec-6090] INFO  - EVENT</t>
  </si>
  <si>
    <t>Need to see full definition of ReviewScope to debug.</t>
  </si>
  <si>
    <t>21:02:50.408 [http-bio-8080-exec-6098] INFO  - EVENT</t>
  </si>
  <si>
    <t>Not much proficiency in threading.</t>
  </si>
  <si>
    <t>10:19:18.009 [http-bio-8080-exec-6112] INFO  - EVENT</t>
  </si>
  <si>
    <t>I don't see anything that would produce such an error</t>
  </si>
  <si>
    <t>12:23:33.049 [http-bio-8080-exec-6102] INFO  - EVENT</t>
  </si>
  <si>
    <t>The values for the variables in the body of the conditional clause is not properly defined hence the exception will arise</t>
  </si>
  <si>
    <t>14:26:31.860 [http-bio-8080-exec-6095] INFO  - EVENT</t>
  </si>
  <si>
    <t>IT SEEMS TO BE THE WRONG EXIT CONDITION - AS THE SAME VALUE IS STORED IN THE "ordinal" variable i.e., its not at all incremented or decremented to move to the previous or next value , so the value remains the same resulting the loop to continue the process repeatedly &amp; not at all exit the loop</t>
  </si>
  <si>
    <t>15:27:47.766 [http-bio-8080-exec-6098] INFO  - EVENT</t>
  </si>
  <si>
    <t>I don't know anything about Hystrix. I wouldn't think that the "pop" would be incorrect, probably the "get", but there are so many overridden methods below that there's no way to tell in which one the error lies.</t>
  </si>
  <si>
    <t>00:20:46.240 [http-bio-8080-exec-6108] INFO  - EVENT</t>
  </si>
  <si>
    <t>Pointer values can be decimal. So I think probably there are no issues with the code.</t>
  </si>
  <si>
    <t>09:20:46.544 [http-bio-8080-exec-5912] INFO  - EVENT</t>
  </si>
  <si>
    <t>The fuction "layout" is being used correctly.</t>
  </si>
  <si>
    <t>22:21:42.278 [http-bio-8080-exec-6102] INFO  - EVENT</t>
  </si>
  <si>
    <t>Code seems functional from what is provided, there may be exceptions in certain applications.</t>
  </si>
  <si>
    <t>18:40:01.330 [http-bio-8080-exec-6079] INFO  - EVENT</t>
  </si>
  <si>
    <t>01:34:28.963 [http-bio-8080-exec-6111] INFO  - EVENT</t>
  </si>
  <si>
    <t xml:space="preserve">I think the line number 82 will be in the position of 81 and vice-versa. </t>
  </si>
  <si>
    <t>00:26:13.237 [http-bio-8080-exec-6103] INFO  - EVENT</t>
  </si>
  <si>
    <t>The file itself could be null when passee to the function.</t>
  </si>
  <si>
    <t>19:37:15.266 [http-bio-8080-exec-6090] INFO  - EVENT</t>
  </si>
  <si>
    <t>There does not appear to be a problem with this line.</t>
  </si>
  <si>
    <t>10:47:42.671 [http-bio-8080-exec-6094] INFO  - EVENT</t>
  </si>
  <si>
    <t>None of the code below would emit UnsupportedMethodException.</t>
  </si>
  <si>
    <t>13:49:51.361 [http-bio-8080-exec-6102] INFO  - EVENT</t>
  </si>
  <si>
    <t>It's the array values that are incorrect. Check numeric calculations.</t>
  </si>
  <si>
    <t>15:16:07.652 [http-bio-8080-exec-6090] INFO  - EVENT</t>
  </si>
  <si>
    <t>You might be passing a uninitialized pointer as a parameter. The 'acquireExclusiveReadLock' function should check for null pointers before trying to use any parameters.</t>
  </si>
  <si>
    <t>10:47:17.627 [http-bio-8080-exec-6109] INFO  - EVENT</t>
  </si>
  <si>
    <t xml:space="preserve">should we also be checking for versions &gt; than the max short value?  this looks to be throwing the exception as designed if(version &lt; 1)
throw new IllegalArgumentException("Version " + version + " is not in the range (1, "  
                                               + Short.MAX_VALUE + ").") </t>
  </si>
  <si>
    <t>16:46:07.261 [http-bio-8080-exec-6088] INFO  - EVENT</t>
  </si>
  <si>
    <t>Incorrect use of counts TreeMap</t>
  </si>
  <si>
    <t>Line 537 seems to have the issue, since objAttribute can be null at that point.</t>
  </si>
  <si>
    <t>15:57:48.208 [http-bio-8080-exec-6095] INFO  - EVENT</t>
  </si>
  <si>
    <t>Looks good.</t>
  </si>
  <si>
    <t>02:11:46.034 [http-bio-8080-exec-6102] INFO  - EVENT</t>
  </si>
  <si>
    <t>45IC7I-8G-1-4-3</t>
  </si>
  <si>
    <t>13:41:29.441 [http-bio-8080-exec-6081] INFO  - EVENT</t>
  </si>
  <si>
    <t>Not enough information is given about the value of the object currentCommand to determine if the pop is causing the issue.</t>
  </si>
  <si>
    <t>13:11:31.936 [http-bio-8080-exec-6095] INFO  - EVENT</t>
  </si>
  <si>
    <t>Not thread safe.</t>
  </si>
  <si>
    <t>18:21:51.477 [http-bio-8080-exec-6101] INFO  - EVENT</t>
  </si>
  <si>
    <t>The return value may be incorrect.</t>
  </si>
  <si>
    <t>19:33:17.252 [http-bio-8080-exec-6103] INFO  - EVENT</t>
  </si>
  <si>
    <t>At some point of time, the version of the node was changed to be greater than 32767. the code related to returning version should not assume Java will autobox the variable. Another big issue which is causing fuziness in debugging is the fact that when "creating a new node" the version can go above the 32767 value, as the only check done is for &lt;0. So if the created a precondition for checks, it would help you get the exact object that has a version &gt; 32767, thereby working around the "negative" values.</t>
  </si>
  <si>
    <t>10:35:50.660 [http-bio-8080-exec-5964] INFO  - EVENT</t>
  </si>
  <si>
    <t>No, that line of code can't throw a NullPointerException. If anything it would be the line before it, 75.</t>
  </si>
  <si>
    <t>09:27:22.450 [http-bio-8080-exec-5919] INFO  - EVENT</t>
  </si>
  <si>
    <t>The objects were created, so there should be no null involved</t>
  </si>
  <si>
    <t>05:22:08.661 [http-bio-8080-exec-6109] INFO  - EVENT</t>
  </si>
  <si>
    <t>we cannot assignNegative arraysize larger than 2Gb</t>
  </si>
  <si>
    <t>15:23:06.651 [http-bio-8080-exec-6108] INFO  - EVENT</t>
  </si>
  <si>
    <t>at 80th line "!" symbol is present inside bracket so when we execute it it will give exceptional error</t>
  </si>
  <si>
    <t>08:14:58.882 [http-bio-8080-exec-6101] INFO  - EVENT</t>
  </si>
  <si>
    <t>:(</t>
  </si>
  <si>
    <t>11:19:22.128 [http-bio-8080-exec-6103] INFO  - EVENT</t>
  </si>
  <si>
    <t>I'm sorry, but without a general understanding of the implementation of the VectorClock class, I can't troubleshoot this.</t>
  </si>
  <si>
    <t>11:08:19.517 [http-bio-8080-exec-5987] INFO  - EVENT</t>
  </si>
  <si>
    <t>The string in Java cannot be longer than 2G.</t>
  </si>
  <si>
    <t>10:43:16.450 [http-bio-8080-exec-5975] INFO  - EVENT</t>
  </si>
  <si>
    <t>wrong parameters used</t>
  </si>
  <si>
    <t>10:55:10.666 [http-bio-8080-exec-5994] INFO  - EVENT</t>
  </si>
  <si>
    <t>In the declaration, it seems like "Section section" should read "String section" instead. By definition, the error is thrown to indicate that the code has attempted to cast an object to a subclass of which it is not an instance.</t>
  </si>
  <si>
    <t>18:36:03.549 [http-bio-8080-exec-6102] INFO  - EVENT</t>
  </si>
  <si>
    <t>I'm not sure. Could one be giving an absolute path while the other a relative? I don't know enough about FTPFile ops in Java</t>
  </si>
  <si>
    <t>09:43:23.384 [http-bio-8080-exec-5942] INFO  - EVENT</t>
  </si>
  <si>
    <t>the program is trying to list a directory that does not exist</t>
  </si>
  <si>
    <t>11:25:16.120 [http-bio-8080-exec-6008] INFO  - EVENT</t>
  </si>
  <si>
    <t>I don't know the gerrit functions well enough to answer for sure on line 108. To me, the problem looks like the error checking at line 88-90 doesn't work properly/is insufficient to halt execution when it cannot successfully get the comment. Instead it allows the function to continue down and throw an exception later.</t>
  </si>
  <si>
    <t>10:10:11.048 [http-bio-8080-exec-6108] INFO  - EVENT</t>
  </si>
  <si>
    <t>since data.length is available in the public structure of source code,calling data.length using copyOf is not a problem</t>
  </si>
  <si>
    <t>03:03:24.367 [http-bio-8080-exec-6102] INFO  - EVENT</t>
  </si>
  <si>
    <t>Wrong code at the wrong place. In line 24, you are taking an unmodifiable list and then in line 235 you are trying to add an item to it. You can add to an unmodifiable list. Either remove the unmodifiable restriction or just read the list without writing anything.</t>
  </si>
  <si>
    <t>11:18:00.794 [http-bio-8080-exec-5964] INFO  - EVENT</t>
  </si>
  <si>
    <t>I believe NoSuchElementException could be raised if there are no more commands in the command queue.</t>
  </si>
  <si>
    <t>01:12:14.476 [http-bio-8080-exec-6107] INFO  - EVENT</t>
  </si>
  <si>
    <t>I would try seeing if there is a ".toString()" method for status.getMessage() on line 4 and then see if there is also a "toString()" for NLS.bind() on line 17 and 18. It's the only thing I think that could make your message not actually be and therefore fail to cast to a string.</t>
  </si>
  <si>
    <t>15:31:35.014 [http-bio-8080-exec-6079] INFO  - EVENT</t>
  </si>
  <si>
    <t>The object data does not exist in the grow function</t>
  </si>
  <si>
    <t>22:43:20.059 [http-bio-8080-exec-6108] INFO  - EVENT</t>
  </si>
  <si>
    <t>Don't know enough about it</t>
  </si>
  <si>
    <t>21:24:19.141 [http-bio-8080-exec-6103] INFO  - EVENT</t>
  </si>
  <si>
    <t>Doesnt matter, it will not reach that line if version is not got.</t>
  </si>
  <si>
    <t>11:46:27.642 [http-bio-8080-exec-6017] INFO  - EVENT</t>
  </si>
  <si>
    <t>16:02:14.748 [http-bio-8080-exec-6114] INFO  - EVENT</t>
  </si>
  <si>
    <t>Thread.sleep(checkInterval)
 is probably causing a Nullpointerexception. Thread.sleep is not a good method to use
 you should look into other ones like Wait Handles</t>
  </si>
  <si>
    <t>10:26:52.763 [http-bio-8080-exec-6111] INFO  - EVENT</t>
  </si>
  <si>
    <t>With the code provided, its unclear to me what 'this' is on line 246.</t>
  </si>
  <si>
    <t>15:09:06.347 [http-bio-8080-exec-6094] INFO  - EVENT</t>
  </si>
  <si>
    <t>The function is throwing a ClassCastException because in the 'appendMessage' function, on line 79, is attempting to cast an object to a subclass of which it is not an instance. Might want to try turning the Label into a string, and then setting the labels text property.</t>
  </si>
  <si>
    <t>15:38:22.797 [http-bio-8080-exec-6094] INFO  - EVENT</t>
  </si>
  <si>
    <t>I do not see any error with the way the code is written.  Both the lines where grow() method is invoked look fine with no issues as such.</t>
  </si>
  <si>
    <t>Invocation of ColumnDescriptor looks fine, but I don't have the implementation of ColumnDescriptor, so I can't be sure.</t>
  </si>
  <si>
    <t>17:05:01.421 [http-bio-8080-exec-6079] INFO  - EVENT</t>
  </si>
  <si>
    <t>I don't believe the timeout variable is properly declared</t>
  </si>
  <si>
    <t>12:23:15.816 [http-bio-8080-exec-6028] INFO  - EVENT</t>
  </si>
  <si>
    <t>the function call looks good to me</t>
  </si>
  <si>
    <t>17:48:12.283 [http-bio-8080-exec-6094] INFO  - EVENT</t>
  </si>
  <si>
    <t>I can't tell without debugging it.</t>
  </si>
  <si>
    <t>02:54:18.581 [http-bio-8080-exec-6108] INFO  - EVENT</t>
  </si>
  <si>
    <t>I have never had to use the OrdinalInterator. I can't help here.</t>
  </si>
  <si>
    <t>15:35:10.271 [http-bio-8080-exec-6098] INFO  - EVENT</t>
  </si>
  <si>
    <t>Unclear which version of the get() function is being called.</t>
  </si>
  <si>
    <t>00:51:24.136 [http-bio-8080-exec-6109] INFO  - EVENT</t>
  </si>
  <si>
    <t>13:22:19.324 [http-bio-8080-exec-6054] INFO  - EVENT</t>
  </si>
  <si>
    <t>grow() copies a data array into an new one 50% larger without checking if there's space to do so.</t>
  </si>
  <si>
    <t>22:04:45.230 [http-bio-8080-exec-6107] INFO  - EVENT</t>
  </si>
  <si>
    <t xml:space="preserve">Space after end, 2nd thread and executing </t>
  </si>
  <si>
    <t>02:19:40.661 [http-bio-8080-exec-6109] INFO  - EVENT</t>
  </si>
  <si>
    <t>I am not sure about the grow function declaration in line number 121</t>
  </si>
  <si>
    <t>17:20:06.413 [http-bio-8080-exec-6088] INFO  - EVENT</t>
  </si>
  <si>
    <t>version parameter may come unintialized to the constructor.</t>
  </si>
  <si>
    <t>13:46:18.081 [http-bio-8080-exec-6113] INFO  - EVENT</t>
  </si>
  <si>
    <t>The statement needs to be moved outside of the if statement.  If textClientLabel is disposed, I think that means that it no longer typed and therefore probably wouldn't have a parent.</t>
  </si>
  <si>
    <t>13:55:01.451 [http-bio-8080-exec-6071] INFO  - EVENT</t>
  </si>
  <si>
    <t xml:space="preserve">Function is declared properly but i think it needs correct parameters </t>
  </si>
  <si>
    <t>22:38:17.854 [http-bio-8080-exec-6108] INFO  - EVENT</t>
  </si>
  <si>
    <t>The problem is that the data being grown is too large, so it can't be handled appropriately.  There are several ways to correct the issue within the grow() function -- one would be to determine a max size and not allow growing beyond that value.  Another way to correct the issue would be to split the data being used into smaller amounts to prevent the issue. Normally when you see that type of exception, it's because the second parameter provided to Arrays.copyOf is a negative value, but it doesn't look like that should occur in this example.</t>
  </si>
  <si>
    <t>21:59:00.875 [http-bio-8080-exec-6103] INFO  - EVENT</t>
  </si>
  <si>
    <t xml:space="preserve">From the Java Docs "NegativeArraySizeException - if newLength is negative"
(data.length*3)/2 is returning a value larger than sizeof(int), so it wraps around and results in a negative number. Add some bounds checking code such as                                  
if (data.length*3/2 &lt; 0) {...}                 
</t>
  </si>
  <si>
    <t>10:52:38.658 [http-bio-8080-exec-5990] INFO  - EVENT</t>
  </si>
  <si>
    <t>If the executionSemaphore is releasing thread handle in the element that Hystrix is using to identify and end the current command, that could cause the problem.</t>
  </si>
  <si>
    <t>20:49:15.128 [http-bio-8080-exec-6098] INFO  - EVENT</t>
  </si>
  <si>
    <t>The body of the while loop seems to be in order, but whether or not it ever ends depends on nextOrdinal (and how it behaves when given its data in the case in question). If the ordinals in question can be iterated over successfully, and nextOrdinal sets NO_MORE_ORDINALS appropriately once there are no more ordinals in the given OrdinalSet, then this particular while loop should not be the problem (a debugger or a test output would be helpful to pinpoint the problem).</t>
  </si>
  <si>
    <t>22:28:14.812 [http-bio-8080-exec-6103] INFO  - EVENT</t>
  </si>
  <si>
    <t>Grow has absolutely no size limit.  It will just always try to increase the size of the data array by 50%, regardless of how much memory is available.  There is nothing at all to keep it from growing too large, and no exception handling that I can see.</t>
  </si>
  <si>
    <t>11:29:40.608 [http-bio-8080-exec-6013] INFO  - EVENT</t>
  </si>
  <si>
    <t>Problem seems to lie elsewhere, can't see anything wrong.</t>
  </si>
  <si>
    <t>12:56:20.264 [http-bio-8080-exec-6057] INFO  - EVENT</t>
  </si>
  <si>
    <t>Bug description doesn't sound like something that would arise from simply returning the next ordinal in a list.  It seems like something that might arise from the loop, in particular.  Now, every time I've used iterators, I've had an explicit collection.  I suppose it is possible that this iterator implicitly involves a function that incorporates this "Probing algorithm".  So I can't be entirely certain.</t>
  </si>
  <si>
    <t>13:30:17.799 [http-bio-8080-exec-6057] INFO  - EVENT</t>
  </si>
  <si>
    <t>Which class does GetParent belong to?</t>
  </si>
  <si>
    <t>10:04:13.030 [http-bio-8080-exec-6101] INFO  - EVENT</t>
  </si>
  <si>
    <t>You shouldn't need to implicitly cast the return value.</t>
  </si>
  <si>
    <t>14:10:49.011 [http-bio-8080-exec-6084] INFO  - EVENT</t>
  </si>
  <si>
    <t>The array will be copied by data.length*1.5, so it will grow by half of the data originally.</t>
  </si>
  <si>
    <t>16:25:47.576 [http-bio-8080-exec-6108] INFO  - EVENT</t>
  </si>
  <si>
    <t>nodeId should be cast as a short instead of version.</t>
  </si>
  <si>
    <t>13:19:33.915 [http-bio-8080-exec-6094] INFO  - EVENT</t>
  </si>
  <si>
    <t>2 places for error. Label cast on line 79 or an invalid cast inside is disposed on line 80. Need stack trace to know for sure.</t>
  </si>
  <si>
    <t>00:45:38.733 [http-bio-8080-exec-6110] INFO  - EVENT</t>
  </si>
  <si>
    <t>It looks like the gerritComment.getMessage() at liNE 107 might be returning null, which would produce NPE within the shortenText method.</t>
  </si>
  <si>
    <t>13:40:56.879 [http-bio-8080-exec-6079] INFO  - EVENT</t>
  </si>
  <si>
    <t>Scope problem? looks like getVersion is returning unacceptable value</t>
  </si>
  <si>
    <t>14:15:40.060 [http-bio-8080-exec-6094] INFO  - EVENT</t>
  </si>
  <si>
    <t>should use a different function instead of mapScopeItem(item) line 235.</t>
  </si>
  <si>
    <t>18:30:02.695 [http-bio-8080-exec-6094] INFO  - EVENT</t>
  </si>
  <si>
    <t>I thing it requires a missing parameter.</t>
  </si>
  <si>
    <t>23:15:46.356 [http-bio-8080-exec-6094] INFO  - EVENT</t>
  </si>
  <si>
    <t>Copyof() function takes two parameters - (original, newLength). So the syntax at line 121 is correct</t>
  </si>
  <si>
    <t>10:12:27.636 [http-bio-8080-exec-6101] INFO  - EVENT</t>
  </si>
  <si>
    <t>There isn't any point in execution where line 84 would execute if there was a null file. Perhaps the file it is reading has a corrupted header?</t>
  </si>
  <si>
    <t>15:43:46.628 [http-bio-8080-exec-6099] INFO  - EVENT</t>
  </si>
  <si>
    <t>Cannot understand this code</t>
  </si>
  <si>
    <t>19:03:28.147 [http-bio-8080-exec-6079] INFO  - EVENT</t>
  </si>
  <si>
    <t>probably the error is due to the fact that I do the pop without checking if I have a stack for doing the get</t>
  </si>
  <si>
    <t>23:00:26.893 [http-bio-8080-exec-6101] INFO  - EVENT</t>
  </si>
  <si>
    <t>I don't think that "VOID" should be in the be in the class parameter of the setJavaClass, nor should a function. The whole line looks incorrect to me.</t>
  </si>
  <si>
    <t>22:25:49.270 [http-bio-8080-exec-6104] INFO  - EVENT</t>
  </si>
  <si>
    <t>if(v1.getNodeId() !  v2.getNodeId()) {</t>
  </si>
  <si>
    <t>12:31:39.251 [http-bio-8080-exec-6028] INFO  - EVENT</t>
  </si>
  <si>
    <t xml:space="preserve">the call looks good to me </t>
  </si>
  <si>
    <t>15:51:32.540 [http-bio-8080-exec-6113] INFO  - EVENT</t>
  </si>
  <si>
    <t>Can't tell, the only issues that there might be on that specific line are if the second parameter is not of type int. However, since that probably isn't the issue, see if anything is returning a -1 when you are to access the size of the array.</t>
  </si>
  <si>
    <t>11:26:26.790 [http-bio-8080-exec-5987] INFO  - EVENT</t>
  </si>
  <si>
    <t>The invocation of the clone function on line 253 is very straight forward. It does not appear to have anything to do with the ClockEntry constructor call on line 248 which is causing the exception.</t>
  </si>
  <si>
    <t>14:18:48.847 [http-bio-8080-exec-6064] INFO  - EVENT</t>
  </si>
  <si>
    <t>Need to see method size() for this.versions and clock.versions</t>
  </si>
  <si>
    <t>14:25:50.381 [http-bio-8080-exec-6114] INFO  - EVENT</t>
  </si>
  <si>
    <t>13EI-9a7I97-5</t>
  </si>
  <si>
    <t>If there is a NegativeArraySizeException for data larger than 2GB/3, then perhaps you should always check if data.length is positive first, before calling the function grow(). Putting in an error check before calling this function will avoid this exception.</t>
  </si>
  <si>
    <t>16:53:26.973 [http-bio-8080-exec-6108] INFO  - EVENT</t>
  </si>
  <si>
    <t>THE "LABEL" VALUE IS NOT INCREASED OR DECREASED OR CHANGED IN ANY OTHER WAY , IT CHECKS WHETHER ITS NOT EQUAL TO "0" AND RETRIEVES THE VALUE &amp; STORES IT IN SPECIFIC ROW &amp; COLUMN POSITION , FOR THE NEXT ROUTINE IN THE LOOP THE SAME LABEL VALUE WOULD BE EXECUTED. THIS IS ABSOLUTELY WRONG.</t>
  </si>
  <si>
    <t>22:23:24.461 [http-bio-8080-exec-6103] INFO  - EVENT</t>
  </si>
  <si>
    <t>11:04:55.409 [http-bio-8080-exec-5991] INFO  - EVENT</t>
  </si>
  <si>
    <t>A ClassCastException is thrown to indicate that the code has attempted to cast an object to a subclass of which it is not an instance. I don't have enough information to know what the Section class is, but I suspect that the section.getTextClient() call can't be case to a Label.</t>
  </si>
  <si>
    <t>15:18:29.293 [http-bio-8080-exec-6089] INFO  - EVENT</t>
  </si>
  <si>
    <t>Most likely getParent() returns a class that does not have layout() method.  Cannot tell from given code section.</t>
  </si>
  <si>
    <t>11:39:03.569 [http-bio-8080-exec-6002] INFO  - EVENT</t>
  </si>
  <si>
    <t>Line 115 may be a problem depending on what the clear command on line 87 does. If it "nulls" out the comments, then line 115 could raise a null pointer exception.  However, line 87 should be moved after line 90. This may be causing the Null Pointer exception.</t>
  </si>
  <si>
    <t>11:48:08.406 [http-bio-8080-exec-6016] INFO  - EVENT</t>
  </si>
  <si>
    <t>It looks like a proper custom constructor call to me. I'm not sure about the placement of the constructor call inside the call to put. I think it's ok, but not definite.</t>
  </si>
  <si>
    <t>03:43:49.788 [http-bio-8080-exec-6103] INFO  - EVENT</t>
  </si>
  <si>
    <t>It looks like getItems returns an unmodifiable list and add may result in an unsupported method exception.</t>
  </si>
  <si>
    <t>13:44:48.749 [http-bio-8080-exec-6076] INFO  - EVENT</t>
  </si>
  <si>
    <t>There doesn't seem to be any control that ensures currentCommand is nonempty.</t>
  </si>
  <si>
    <t>12:40:16.169 [http-bio-8080-exec-6044] INFO  - EVENT</t>
  </si>
  <si>
    <t xml:space="preserve">the for loop is doing what it is supposed to do </t>
  </si>
  <si>
    <t>19:19:45.994 [http-bio-8080-exec-6079] INFO  - EVENT</t>
  </si>
  <si>
    <t xml:space="preserve">The actual issue is with line 79, where you are trying to cast section.getTextClient which might not stick to the interface expected by textClientLabel. </t>
  </si>
  <si>
    <t>23:45:26.796 [http-bio-8080-exec-6094] INFO  - EVENT</t>
  </si>
  <si>
    <t>If the pointer in line 4 is greater than data.lenth then the array should grow as well.</t>
  </si>
  <si>
    <t>14:27:32.916 [http-bio-8080-exec-6084] INFO  - EVENT</t>
  </si>
  <si>
    <t>There doesn't seem to be anything that does anything weird to nulls.</t>
  </si>
  <si>
    <t>13:31:03.663 [http-bio-8080-exec-6052] INFO  - EVENT</t>
  </si>
  <si>
    <t>appendMessage expects a string in the second place. there's a number of places where that might not always be the case.</t>
  </si>
  <si>
    <t>14:10:20.331 [http-bio-8080-exec-6087] INFO  - EVENT</t>
  </si>
  <si>
    <t>threads are above my paygrade</t>
  </si>
  <si>
    <t>14:03:20.802 [http-bio-8080-exec-6061] INFO  - EVENT</t>
  </si>
  <si>
    <t>I'd take a look at ordinalIterator and see if it ever actually returns NO_MORE_ORDINALS.</t>
  </si>
  <si>
    <t>09:25:58.028 [http-bio-8080-exec-5930] INFO  - EVENT</t>
  </si>
  <si>
    <t>When data.length is 2GB / 3, it is multiplied by 3 in the function which gives us a value higher than the maximum integer value for a signed int, so it overflows into a negative number. Hence the exception, because you are trying to create an array with a negative size.</t>
  </si>
  <si>
    <t>12:54:53.263 [http-bio-8080-exec-6030] INFO  - EVENT</t>
  </si>
  <si>
    <t>A ClassCastException happens when an object is incorrectly cast to a function. But the function calls give the right type of class needed for the function. The only thing I can think of is maybe the getSection() needs a this. in front of them, or simply need to give the section object itself, since line 9 makes it seem the section object is available.</t>
  </si>
  <si>
    <t>09:59:57.575 [http-bio-8080-exec-5943] INFO  - EVENT</t>
  </si>
  <si>
    <t>I can't find anything about the layout method online. Escpecialy pertaining to the Label class.  That's probably this issue if you are trying to cast a label as whatever object the layout class is outputing</t>
  </si>
  <si>
    <t>09:56:14.035 [http-bio-8080-exec-6112] INFO  - EVENT</t>
  </si>
  <si>
    <t>grow() assumes the size of the array, data.length, is larger than 0.</t>
  </si>
  <si>
    <t>19:06:31.344 [http-bio-8080-exec-6102] INFO  - EVENT</t>
  </si>
  <si>
    <t>I can't see where the node ID and version are set on the clocks. it seems the original values are being loaded really high. It would seem on of the clocks has a really high value being retrieved from the meta data</t>
  </si>
  <si>
    <t>16:45:40.989 [http-bio-8080-exec-6095] INFO  - EVENT</t>
  </si>
  <si>
    <t>There is nothing I see wrong with the invocation of function 'calculateVIntSize'.</t>
  </si>
  <si>
    <t>16:35:18.647 [http-bio-8080-exec-6102] INFO  - EVENT</t>
  </si>
  <si>
    <t>Well the copyOf function is being sent the length of the array, which even if the array's length is 0, this shouldn't throw the negative exception since it won't be negative.  It could be related to an int overflow that is not handled in the library code since such large values are being dealt with.</t>
  </si>
  <si>
    <t>00:43:38.979 [http-bio-8080-exec-6109] INFO  - EVENT</t>
  </si>
  <si>
    <t>The pop() method is used to remove the last element of an array, and returns that element. Here the array is not mentioned.</t>
  </si>
  <si>
    <t>21:05:52.806 [http-bio-8080-exec-6103] INFO  - EVENT</t>
  </si>
  <si>
    <t>if key ends up with null, the result of counts.containsKey could be null will cause NullPointerException</t>
  </si>
  <si>
    <t>00:29:49.515 [http-bio-8080-exec-6107] INFO  - EVENT</t>
  </si>
  <si>
    <t>It could throw a class cast exception when the function is invoked.</t>
  </si>
  <si>
    <t>13:13:13.324 [http-bio-8080-exec-6047] INFO  - EVENT</t>
  </si>
  <si>
    <t>there is nothing wrong in invocation of getTimeStamp method.ftpfile datatype has build in getTimestamp() function and it correct. since files object will have ftpfile object , this methos doesn to cuase any problem</t>
  </si>
  <si>
    <t>11:08:07.296 [http-bio-8080-exec-6102] INFO  - EVENT</t>
  </si>
  <si>
    <t>I believe that the string is the wrong type of class to be casting here.</t>
  </si>
  <si>
    <t>02:31:04.353 [http-bio-8080-exec-6103] INFO  - EVENT</t>
  </si>
  <si>
    <t>From what I can tell, you should only be getting this error if readLockLoggingLevel is null for some reason. Not 100% sure on this one though.</t>
  </si>
  <si>
    <t>10:44:45.328 [http-bio-8080-exec-5983] INFO  - EVENT</t>
  </si>
  <si>
    <t>I don't see a problem with line 84 being where it is and doing what it does. I suppose there could a bug in the function getTimestamp that has a problem for remote files and times out.</t>
  </si>
  <si>
    <t>10:25:02.326 [http-bio-8080-exec-6103] INFO  - EVENT</t>
  </si>
  <si>
    <t>something is making the version a negative number but I can't figure out what. Maybe its in the clock.merge part on line 14 of the code that is calling it.</t>
  </si>
  <si>
    <t>13:38:30.200 [http-bio-8080-exec-6101] INFO  - EVENT</t>
  </si>
  <si>
    <t>I only have a basic understanding of Java, and I'm not familiar with the below code.</t>
  </si>
  <si>
    <t>15:27:26.326 [http-bio-8080-exec-6099] INFO  - EVENT</t>
  </si>
  <si>
    <t>Can't think of a possible error case for this one.</t>
  </si>
  <si>
    <t>13:31:39.573 [http-bio-8080-exec-6058] INFO  - EVENT</t>
  </si>
  <si>
    <t>I believe its wrong type of parameter values. I never stumbled upon this error, but i guess your array gets too big and it's index overflows (e.g., the integer wraps around and becomes negative). use another data structure, and most importantly, don't load all of the file at once (use lazy loading instead, that means, load only those parts that are being accessed)</t>
  </si>
  <si>
    <t>15:25:36.140 [http-bio-8080-exec-6089] INFO  - EVENT</t>
  </si>
  <si>
    <t xml:space="preserve">This exception is thrown to indicate that there are no more elements in the enumeration, or stack. Before calling the 'currentCommand.get().pop()', its best to check if their is an element to 'pop'. Try something like the following:
if(currentCommand.get().next() !
{
currentCommand.get().pop()
}
</t>
  </si>
  <si>
    <t>14:28:19.263 [http-bio-8080-exec-6077] INFO  - EVENT</t>
  </si>
  <si>
    <t>Look at ordinals.iterator()</t>
  </si>
  <si>
    <t>20:41:21.187 [http-bio-8080-exec-6103] INFO  - EVENT</t>
  </si>
  <si>
    <t>i is a loop variable initialized to 0;
 it is only ever incremented within the while loop and stops being incremented if either it or its counterpart comes to equal the size of the two clocks, which will presumably be in the range (1, 32767). So when the constructor for ClockEntry is called to initialize v1, it shouldn't be being passed anything unusual. The calculation in line 248 looks more suspect.</t>
  </si>
  <si>
    <t xml:space="preserve">objAttribute can be null </t>
  </si>
  <si>
    <t>13:19:03.177 [http-bio-8080-exec-6052] INFO  - EVENT</t>
  </si>
  <si>
    <t xml:space="preserve">It is likely that data.length is big enough to cause "(data.length * 3) / 2" to be greater than Integer.MAX_VALUE creating a negative number there. </t>
  </si>
  <si>
    <t>18:57:53.386 [http-bio-8080-exec-6102] INFO  - EVENT</t>
  </si>
  <si>
    <t>it could be that one or both of v1 or v2 has a version above 32767, and when cast to short, it overflows. I think casting to short and then taking the max may fix the bug (instead of taking the max and then casting).</t>
  </si>
  <si>
    <t>20:56:00.237 [http-bio-8080-exec-6098] INFO  - EVENT</t>
  </si>
  <si>
    <t>It can happen that List&lt;FTPFile&gt; files are initialised null and dont get updated in the if-else. Its better to put a null check before accessing the name of the file</t>
  </si>
  <si>
    <t>13:54:34.340 [http-bio-8080-exec-6064] INFO  - EVENT</t>
  </si>
  <si>
    <t>Doesn't seem to be anything that would make large negative version values in that function in particular. Seems like what it's calling is returning bad vales.</t>
  </si>
  <si>
    <t>12:00:45.753 [http-bio-8080-exec-6015] INFO  - EVENT</t>
  </si>
  <si>
    <t xml:space="preserve">that line looks fine. but if file.getAbsoluteFilePath() for some reason returns null it will fail 
so we probably should check for that somewhere.
</t>
  </si>
  <si>
    <t>07:20:24.057 [http-bio-8080-exec-6108] INFO  - EVENT</t>
  </si>
  <si>
    <t>I'm stumped on this one!</t>
  </si>
  <si>
    <t>17:57:57.107 [http-bio-8080-exec-6101] INFO  - EVENT</t>
  </si>
  <si>
    <t>it has the wrong parenthesis.</t>
  </si>
  <si>
    <t>15:13:10.345 [http-bio-8080-exec-6094] INFO  - EVENT</t>
  </si>
  <si>
    <t>08:28:16.319 [http-bio-8080-exec-6102] INFO  - EVENT</t>
  </si>
  <si>
    <t>The syntax scope2.getItems().add() seems odd. Although it may be the way your class is set up, I would expect to add items to the class rather than to a returned list of items.</t>
  </si>
  <si>
    <t>14:39:53.626 [http-bio-8080-exec-6109] INFO  - EVENT</t>
  </si>
  <si>
    <t>the function appendColumn( , , , ,null) calls with hardcoded "null" in the state variables, so in the source code label =
null, and the if statement doesnt work.</t>
  </si>
  <si>
    <t>21:12:49.526 [http-bio-8080-exec-6103] INFO  - EVENT</t>
  </si>
  <si>
    <t>No there will be no side effects as node id in ClockEntry will always be a 'short' as its constructors validates it while creation.</t>
  </si>
  <si>
    <t>12:10:45.137 [http-bio-8080-exec-6018] INFO  - EVENT</t>
  </si>
  <si>
    <t>I can not see where currentCommand.get() is returning something on a stack</t>
  </si>
  <si>
    <t>It is just simple</t>
  </si>
  <si>
    <t>11:18:14.153 [http-bio-8080-exec-6112] INFO  - EVENT</t>
  </si>
  <si>
    <t>Your are trying to acquire a value that is being referenced by a pointer type.</t>
  </si>
  <si>
    <t>01:27:31.349 [http-bio-8080-exec-6101] INFO  - EVENT</t>
  </si>
  <si>
    <t xml:space="preserve">In the function grow(), the return type is void. so no need of any return statement. so function body is correct. </t>
  </si>
  <si>
    <t>18:55:11.416 [http-bio-8080-exec-6094] INFO  - EVENT</t>
  </si>
  <si>
    <t xml:space="preserve"> NullPointerException to be invoked at line 82 wouls mean that file.getFileNameOnly() returns null, but it souldn't happen</t>
  </si>
  <si>
    <t>13:47:14.496 [http-bio-8080-exec-6076] INFO  - EVENT</t>
  </si>
  <si>
    <t xml:space="preserve">not sure of the implementation of nextOrdinal(). likely returns something that is not </t>
  </si>
  <si>
    <t>11:13:25.450 [http-bio-8080-exec-5987] INFO  - EVENT</t>
  </si>
  <si>
    <t>430ic3c7G-1-11</t>
  </si>
  <si>
    <t>a object is declared but not created object</t>
  </si>
  <si>
    <t>22:56:52.520 [http-bio-8080-exec-6109] INFO  - EVENT</t>
  </si>
  <si>
    <t>I have no idea ...</t>
  </si>
  <si>
    <t>Can't tell without knowing if attribute.getName() could possibly return null on line 542.</t>
  </si>
  <si>
    <t>02:30:49.133 [http-bio-8080-exec-6112] INFO  - EVENT</t>
  </si>
  <si>
    <t xml:space="preserve">If data.length ==  0, then data[pointer++] will have an error. 
 1, then (data.length*3)/2 will be 1 as well. data[]pointer++] will have an error as well. </t>
  </si>
  <si>
    <t>15:52:49.624 [http-bio-8080-exec-6077] INFO  - EVENT</t>
  </si>
  <si>
    <t>The variable "length" is not assigned anywhere else in the function after initial assignment of Long.MIN_VALUE.  This variable "length" is compared with undefined variable "minLength".  However to throw null pointer exception a method invocation should happen on null object.  I cannot see any line where this can potentially happen.</t>
  </si>
  <si>
    <t>23:55:58.813 [http-bio-8080-exec-6110] INFO  - EVENT</t>
  </si>
  <si>
    <t>getSection() method in line 4 and line 26 is not called with class or instance</t>
  </si>
  <si>
    <t>16:51:40.638 [http-bio-8080-exec-6095] INFO  - EVENT</t>
  </si>
  <si>
    <t>The source of the error seems to be coming from when the grow method is called in the write method</t>
  </si>
  <si>
    <t>09:56:06.674 [http-bio-8080-exec-5953] INFO  - EVENT</t>
  </si>
  <si>
    <t>line 138 is needed to supply a value to line 140</t>
  </si>
  <si>
    <t>18:08:37.861 [http-bio-8080-exec-6079] INFO  - EVENT</t>
  </si>
  <si>
    <t>It may require a  parameter that isn't listed.</t>
  </si>
  <si>
    <t>01:23:02.337 [http-bio-8080-exec-6111] INFO  - EVENT</t>
  </si>
  <si>
    <t>I think the problem lies in private boolean sleep, for some reason or another I'm assuming Java doesn't return anything from within that try/catch block resulting in null pointer being passed into the variable "interrupted" at line 99.
It's also probably better practice to set everything where you start with a temporary variable set to false. Try the thing and if it succeeds set that temporary variable to true, and then outside of the try/catch block return the temporary variable. That way your code is guaranteed to always return something that isn't a null pointer.</t>
  </si>
  <si>
    <t>10:52:18.921 [http-bio-8080-exec-6107] INFO  - EVENT</t>
  </si>
  <si>
    <t>Incorrect return value</t>
  </si>
  <si>
    <t>14:01:33.994 [http-bio-8080-exec-6084] INFO  - EVENT</t>
  </si>
  <si>
    <t>insert in line 82 and reproduce error (ftp impementations vary perhaps your line parsing code is missing). LOG.trace("List files {} f {}", file.getAbsoluteFilePath(), f.getName())</t>
  </si>
  <si>
    <t>16:13:41.960 [http-bio-8080-exec-6089] INFO  - EVENT</t>
  </si>
  <si>
    <t>if the growth size, i.e. (data.length*3)/2, is less than size of b it can make problem.</t>
  </si>
  <si>
    <t>10:47:48.671 [http-bio-8080-exec-5976] INFO  - EVENT</t>
  </si>
  <si>
    <t>Requires declaration that is not listed. In order to support very large files, a long declaration for data is needed. Because line 120-122 uses Java's default variable size, it does not support extremely data values.</t>
  </si>
  <si>
    <t>02:56:48.348 [http-bio-8080-exec-6095] INFO  - EVENT</t>
  </si>
  <si>
    <t>12:46:04.461 [http-bio-8080-exec-6052] INFO  - EVENT</t>
  </si>
  <si>
    <t>The negativearraysizeexception is called if a negative value is returned for length. data can't have a length smaller than 0, and thus the copyOf function probably can't give a value less than 0 from the math done.</t>
  </si>
  <si>
    <t>10:37:51.901 [http-bio-8080-exec-6101] INFO  - EVENT</t>
  </si>
  <si>
    <t>Since we make no checks to check the bounds of the Ordinal Set, we may encounter an infinite set.</t>
  </si>
  <si>
    <t>10:38:18.047 [http-bio-8080-exec-6108] INFO  - EVENT</t>
  </si>
  <si>
    <t>if file == null it'll throw an exception</t>
  </si>
  <si>
    <t>12:57:42.066 [http-bio-8080-exec-6054] INFO  - EVENT</t>
  </si>
  <si>
    <t>The datatype of data is not given. The value of the data is not initialized</t>
  </si>
  <si>
    <t>11:31:24.146 [http-bio-8080-exec-6015] INFO  - EVENT</t>
  </si>
  <si>
    <t>10:09:53.107 [http-bio-8080-exec-6101] INFO  - EVENT</t>
  </si>
  <si>
    <t>not enough information</t>
  </si>
  <si>
    <t>02:46:34.986 [http-bio-8080-exec-6094] INFO  - EVENT</t>
  </si>
  <si>
    <t>The only reason I can find for the IllegalArgumentException is if this.versions.get(k) somehow returns a null value.</t>
  </si>
  <si>
    <t>03:35:14.468 [http-bio-8080-exec-6108] INFO  - EVENT</t>
  </si>
  <si>
    <t xml:space="preserve">version.getComments () is already used in line 91 (presumably with no null pointer exception), so there should not be a problem at line 115. </t>
  </si>
  <si>
    <t>09:17:11.556 [http-bio-8080-exec-5911] INFO  - EVENT</t>
  </si>
  <si>
    <t>Doesn't look like there's an issue with this line of code</t>
  </si>
  <si>
    <t>13:27:32.615 [http-bio-8080-exec-6111] INFO  - EVENT</t>
  </si>
  <si>
    <t>I don't think a value is written to watch.taken() before line 58.</t>
  </si>
  <si>
    <t>20:15:21.293 [http-bio-8080-exec-6102] INFO  - EVENT</t>
  </si>
  <si>
    <t>If the exception is thrown for data larger than 2GB / 3, that suggests that for such data, three times the data length divided by two exceeds the allowable range of values for the second parameter to copyOf, perhaps because of a typing problem, so that the result of the arithmetical operation is no longer a real number greater than or equal to 1.</t>
  </si>
  <si>
    <t>13:57:35.913 [http-bio-8080-exec-6064] INFO  - EVENT</t>
  </si>
  <si>
    <t>In my opinion there may not be any wrong regarding this. Grow is defined below that.  So it might be error less.</t>
  </si>
  <si>
    <t>09:55:01.126 [http-bio-8080-exec-5951] INFO  - EVENT</t>
  </si>
  <si>
    <t>The body of the function calculateNumPopulatedBytes will continually look for a Null in the byte sequence. If there is none the while loop in the function will run indefinitely.</t>
  </si>
  <si>
    <t>11:17:47.898 [http-bio-8080-exec-6005] INFO  - EVENT</t>
  </si>
  <si>
    <t>I'm not seeing the problem.</t>
  </si>
  <si>
    <t>16:19:35.124 [http-bio-8080-exec-6079] INFO  - EVENT</t>
  </si>
  <si>
    <t>Need to see definition of NO_MORE_ORDINAL.</t>
  </si>
  <si>
    <t>16:35:13.838 [http-bio-8080-exec-6079] INFO  - EVENT</t>
  </si>
  <si>
    <t>While it's possible to calculate beyond limits, the length of the array cannot exceed the limit.</t>
  </si>
  <si>
    <t>There seem to be multiple implementations of the DbAttribute class, which attribute is an instance of.  So it is difficult to trace the relevant methods.  It is possible, but an unsupported method exception for getName is also possible.  And the invocation of equals piggybacks on this doubt.  If getName is proper and returns a non-null string, which seems likely for any half-good DbAttribute class that actually has this method (o/w we'd have an unsupported method), NPE shouldn't be a problem.</t>
  </si>
  <si>
    <t>14:36:58.662 [http-bio-8080-exec-6101] INFO  - EVENT</t>
  </si>
  <si>
    <t>I don't believe that anything is wrong.</t>
  </si>
  <si>
    <t>15:30:14.199 [http-bio-8080-exec-6090] INFO  - EVENT</t>
  </si>
  <si>
    <t>Need exact line that caused exception.</t>
  </si>
  <si>
    <t>07:06:58.034 [http-bio-8080-exec-6094] INFO  - EVENT</t>
  </si>
  <si>
    <t>Cannot be understood</t>
  </si>
  <si>
    <t>11:08:23.852 [http-bio-8080-exec-5999] INFO  - EVENT</t>
  </si>
  <si>
    <t>The length property is an int (and copyOf takes an int), so when you multiply a large value of this, you can have a number greater than the maximum int (of about 2 billion).  So you can feed a negative number into copyOf from this overflow.  (And dividing by 2 obviously doesn't solve the problem).</t>
  </si>
  <si>
    <t>21:36:24.223 [http-bio-8080-exec-6079] INFO  - EVENT</t>
  </si>
  <si>
    <t>We are adding into a unmodifiable list instead of adding in modifiable list 'items'</t>
  </si>
  <si>
    <t>12:31:45.832 [http-bio-8080-exec-6040] INFO  - EVENT</t>
  </si>
  <si>
    <t>I am not sure if it would work or not</t>
  </si>
  <si>
    <t>12:17:53.984 [http-bio-8080-exec-6028] INFO  - EVENT</t>
  </si>
  <si>
    <t xml:space="preserve">I'm not sure what it's trying to do, but the way that it's coded would continuously loop if ordinal's iterator is not set up correctly, or the NO_MORE_ORDINALS value is wrong.  </t>
  </si>
  <si>
    <t>14:07:34.509 [http-bio-8080-exec-6109] INFO  - EVENT</t>
  </si>
  <si>
    <t>To much happening, would need a debugging tool.</t>
  </si>
  <si>
    <t>09:33:05.268 [http-bio-8080-exec-5942] INFO  - EVENT</t>
  </si>
  <si>
    <t>The code should invoke a different function at line 82. "getFileNameOnly" needs a way to get a file name.</t>
  </si>
  <si>
    <t>06:46:12.758 [http-bio-8080-exec-6095] INFO  - EVENT</t>
  </si>
  <si>
    <t>Line 140: The calculateVIntSize method should pass "ordinal + 1" as argument.</t>
  </si>
  <si>
    <t>14:23:18.770 [http-bio-8080-exec-6083] INFO  - EVENT</t>
  </si>
  <si>
    <t>I can't tell because I don't understand the code.</t>
  </si>
  <si>
    <t>12:43:30.078 [http-bio-8080-exec-6022] INFO  - EVENT</t>
  </si>
  <si>
    <t>There is no problem with use of copyOf function in grow method it should perform the same function on different methods.</t>
  </si>
  <si>
    <t>06:44:10.839 [http-bio-8080-exec-6101] INFO  - EVENT</t>
  </si>
  <si>
    <t>Thread.sleep() does not throw NullPointerException. Maybe the checkinterval variable in line 4 in sleep() method could be the issue</t>
  </si>
  <si>
    <t>01:47:34.390 [http-bio-8080-exec-6108] INFO  - EVENT</t>
  </si>
  <si>
    <t>16:35:36.419 [http-bio-8080-exec-6088] INFO  - EVENT</t>
  </si>
  <si>
    <t>There are evidently limits to the length of array possibilities.</t>
  </si>
  <si>
    <t>18:38:51.798 [http-bio-8080-exec-6095] INFO  - EVENT</t>
  </si>
  <si>
    <t>NegativeArraySizeException means that (data.length * 3) / 2 return a negative value, I should check that is &gt;=0</t>
  </si>
  <si>
    <t>20:28:36.381 [http-bio-8080-exec-6079] INFO  - EVENT</t>
  </si>
  <si>
    <t>it is conconatoion of strings</t>
  </si>
  <si>
    <t>09:51:08.729 [http-bio-8080-exec-5949] INFO  - EVENT</t>
  </si>
  <si>
    <t>Since the copyOf method should be in the form "copyOf(boolean[] original,int newLength)" according to the java api, it seems like you have the correct format of code.  The api says the negative array size exception is thrown when the newLength variable is negative.  It could be possible that you are overloading the capacity of an int in java.  I wonder if it's possible to use a long instead...</t>
  </si>
  <si>
    <t>07:10:34.850 [http-bio-8080-exec-6109] INFO  - EVENT</t>
  </si>
  <si>
    <t>I believe the issue is that you're trying to cast the text from your message to the Label class, but I'm not certain.</t>
  </si>
  <si>
    <t>14:18:48.871 [http-bio-8080-exec-6087] INFO  - EVENT</t>
  </si>
  <si>
    <t>Something called in there doesn't actually exist. I don't know what exactly it might be.</t>
  </si>
  <si>
    <t>14:10:04.010 [http-bio-8080-exec-6108] INFO  - EVENT</t>
  </si>
  <si>
    <t>16CA6C0c-8-94</t>
  </si>
  <si>
    <t>Based on Java docs, the copyOF function is invoked correctly: 
copyOf(original, newLength) 
The error specified is thrown when the newLength calculates to be negative: 
Exception 
NegativeArraySizeException -- If newLength is negative. 
So, somehow this calculation works out to a negative number: 
(data.length * 3) / 2 
Fix that, and you should be good.</t>
  </si>
  <si>
    <t>15:35:20.000 [http-bio-8080-exec-6090] INFO  - EVENT</t>
  </si>
  <si>
    <t>It is hitting a problem with Arrays.copyOf taking an integer as the new length of the array, the max size of an int coincides with the 2gb of data, so the int wraps around to the negative side.</t>
  </si>
  <si>
    <t>11:55:41.438 [http-bio-8080-exec-6021] INFO  - EVENT</t>
  </si>
  <si>
    <t>I'd need to see more code to be sure. But getParent may be returning an object without a layout method.</t>
  </si>
  <si>
    <t>13:21:30.815 [http-bio-8080-exec-6059] INFO  - EVENT</t>
  </si>
  <si>
    <t>although copyOf can lead to problems in certain cases I don't see any red alarms in this one.</t>
  </si>
  <si>
    <t>13:09:36.694 [http-bio-8080-exec-6043] INFO  - EVENT</t>
  </si>
  <si>
    <t>The version variable is tested in line 88, and is apparently not used in the setStart function.  So a null version should be tested for earlier, and should not cause problems here.</t>
  </si>
  <si>
    <t>20:47:51.134 [http-bio-8080-exec-6090] INFO  - EVENT</t>
  </si>
  <si>
    <t>result of Math.max is converted to short from long. Not sure if this will throw the exception</t>
  </si>
  <si>
    <t>17:39:52.817 [http-bio-8080-exec-6088] INFO  - EVENT</t>
  </si>
  <si>
    <t>If the while loop is set to run while ordinal != some constant value, I can only conclude that NO_MORE_ORDINALS is never being reached</t>
  </si>
  <si>
    <t>10:45:56.650 [http-bio-8080-exec-5980] INFO  - EVENT</t>
  </si>
  <si>
    <t>add function is calling mapScopeItem that does not exis</t>
  </si>
  <si>
    <t>i dont know the answer. because its very confusing.</t>
  </si>
  <si>
    <t>16:13:24.133 [http-bio-8080-exec-6088] INFO  - EVENT</t>
  </si>
  <si>
    <t>If the code is returning a negative array size exception at that size, this suggests that data.length is exceeding the maximum size for an integer primitive type.  Predictably, this is occurring at 2 GB / 3 which is the mathematical reciprocal of 3/2 in line 121.  By default, the int data type is a 32-bit signed two's complement integer which explains why your code is getting the negative array size.  The int value has overflowed.</t>
  </si>
  <si>
    <t>13:10:36.594 [http-bio-8080-exec-6058] INFO  - EVENT</t>
  </si>
  <si>
    <t>The NoSuchElementException is caused when there are no more elements in an enumeration. So if there is no current thread to end, then the exception will happen. This should be in a try catch block.</t>
  </si>
  <si>
    <t>15:04:30.355 [http-bio-8080-exec-6097] INFO  - EVENT</t>
  </si>
  <si>
    <t>The .length property of an array I believe is of type int. When you take this int value and multiply by 3 it could overflow the max_value of an integer. This will cause the value to jump to the far negative which would cause a negative array size exception. This is likely when the value of the array's length is very large.</t>
  </si>
  <si>
    <t>11:06:23.475 [http-bio-8080-exec-6000] INFO  - EVENT</t>
  </si>
  <si>
    <t>I don't see a problem with the invocation of getNodeId itself. The problem is in the second passed parameter which is a short being passed into a long and being checked against the max size of a short.</t>
  </si>
  <si>
    <t>11:15:05.132 [http-bio-8080-exec-6094] INFO  - EVENT</t>
  </si>
  <si>
    <t>It seems there is no possibilities of wrong with the body of function 'grow' between lines 120 and 122.</t>
  </si>
  <si>
    <t>05:34:08.857 [http-bio-8080-exec-6101] INFO  - EVENT</t>
  </si>
  <si>
    <t>files will not contain an empty item as operations.listFiles() returns an array of pathnames for files and directories. So NullPointerException when calling f.getName() can be ruled out.</t>
  </si>
  <si>
    <t>11:09:04.530 [http-bio-8080-exec-5987] INFO  - EVENT</t>
  </si>
  <si>
    <t>Without being able to see the getParent() method or listfiles, it is very hard to know what is causing the exception. The NullPointerException is thrown when an application attempts to use null in a case where an object is required.</t>
  </si>
  <si>
    <t>17:48:07.592 [http-bio-8080-exec-6079] INFO  - EVENT</t>
  </si>
  <si>
    <t>it needs to invoke a different function.</t>
  </si>
  <si>
    <t>10:42:10.981 [http-bio-8080-exec-6094] INFO  - EVENT</t>
  </si>
  <si>
    <t>Looks like the second parameter of copyOf is evaluating to a negative number. The Array.length variable is stored as an int, which has a maximum value of 2,147,483,647. If it is increased above that, it will overflow and the result will be a negative number. So when data.length is greater than 715,827,882, then data.length * 3 will overflow and produce a negative, which then gets divided by 2 and passed in to the copyOf method, generating this error.</t>
  </si>
  <si>
    <t>15:44:25.851 [http-bio-8080-exec-6098] INFO  - EVENT</t>
  </si>
  <si>
    <t>Call to get() should be surrounded by checks such as if (hasMoreElements()) { }</t>
  </si>
  <si>
    <t>The code looks fine, nothing appears to cause a null pointer exception that hasn't been accounted for. If there is an error I can't see it in the body of that conditional clause</t>
  </si>
  <si>
    <t>14:29:55.992 [http-bio-8080-exec-6109] INFO  - EVENT</t>
  </si>
  <si>
    <t>Problem with counts.entrySet() and trying to count it. Probably has nothing in it, so when you getType, it spits out null.</t>
  </si>
  <si>
    <t>11:39:34.935 [http-bio-8080-exec-5980] INFO  - EVENT</t>
  </si>
  <si>
    <t>I don't see any problem with the loop setup on line 234.</t>
  </si>
  <si>
    <t>13:16:18.010 [http-bio-8080-exec-6112] INFO  - EVENT</t>
  </si>
  <si>
    <t>Seems like the problem could be with how section.isDisposed is written, you can't tell if there's a problem because textClientLabel isnt in the functions.</t>
  </si>
  <si>
    <t>10:29:44.046 [http-bio-8080-exec-5973] INFO  - EVENT</t>
  </si>
  <si>
    <t>One possible source of error would be that the 2GB file size limit stems from the maximum size for a 32-bit signed integer. If the data.length variable type is an integer more than a third of the maximum value and you multiply it by 3, then you will cause a problem with wrapping around to a negative. It would be better to divide by 2, then multiply by 3, but that still doesn't prevent a possible integer overflow from occurring. The solution is to check the size before the operation, or change the variable type.</t>
  </si>
  <si>
    <t>02:07:00.780 [http-bio-8080-exec-6109] INFO  - EVENT</t>
  </si>
  <si>
    <t>unable to find</t>
  </si>
  <si>
    <t>10:17:47.031 [http-bio-8080-exec-5967] INFO  - EVENT</t>
  </si>
  <si>
    <t>standard output is empty</t>
  </si>
  <si>
    <t>11:21:45.108 [http-bio-8080-exec-5964] INFO  - EVENT</t>
  </si>
  <si>
    <t>May be it's an issue with int being used for large data. Changing int to long may work.</t>
  </si>
  <si>
    <t>17:11:18.718 [http-bio-8080-exec-6094] INFO  - EVENT</t>
  </si>
  <si>
    <t>If .pop() returns a nosuchelement exception it is likely that the flaw is in currentCommand.get() and unfortunately the source code simply is not provided</t>
  </si>
  <si>
    <t>10:33:17.614 [http-bio-8080-exec-5973] INFO  - EVENT</t>
  </si>
  <si>
    <t>Needs parameter to specify the length to increase the array size</t>
  </si>
  <si>
    <t>15:46:19.646 [http-bio-8080-exec-6077] INFO  - EVENT</t>
  </si>
  <si>
    <t>15:13:45.260 [http-bio-8080-exec-6094] INFO  - EVENT</t>
  </si>
  <si>
    <t>If buf.length() happens to be more than (data.length * 3) / 2, this function will fail.</t>
  </si>
  <si>
    <t>19:11:08.241 [http-bio-8080-exec-6101] INFO  - EVENT</t>
  </si>
  <si>
    <t>All of this is in-memory, hence what is happening is that the RAM is overflowing at some point of time there.</t>
  </si>
  <si>
    <t>07:51:21.377 [http-bio-8080-exec-6101] INFO  - EVENT</t>
  </si>
  <si>
    <t>All set</t>
  </si>
  <si>
    <t>01:33:06.676 [http-bio-8080-exec-6109] INFO  - EVENT</t>
  </si>
  <si>
    <t>I didn't deal with such large data,not sure of my answer.</t>
  </si>
  <si>
    <t>16:03:26.710 [http-bio-8080-exec-6101] INFO  - EVENT</t>
  </si>
  <si>
    <t xml:space="preserve">The map seems to be empty. </t>
  </si>
  <si>
    <t>00:11:04.585 [http-bio-8080-exec-6101] INFO  - EVENT</t>
  </si>
  <si>
    <t>If FTPFile does not handle operations instance then there could be a possibility line 80 could generate an error</t>
  </si>
  <si>
    <t>16:38:29.810 [http-bio-8080-exec-6108] INFO  - EVENT</t>
  </si>
  <si>
    <t>I THINK ITS IN THE RIGHT PLACE &amp; DOES THE RIGHT WORK OF ADDING THE ITEMS AFTER GETTING IT</t>
  </si>
  <si>
    <t>13:44:32.167 [http-bio-8080-exec-6079] INFO  - EVENT</t>
  </si>
  <si>
    <t>should be more like while(edgeOrdinal != etc</t>
  </si>
  <si>
    <t>17:26:32.808 [http-bio-8080-exec-6103] INFO  - EVENT</t>
  </si>
  <si>
    <t>Not familiar with vector clocks, however the value supplied to the constructor should be between 1 and 32767.  The fact that a -532 is supplied, suggests that the code has incremented the value in question past 32767 at some point</t>
  </si>
  <si>
    <t>13:42:50.702 [http-bio-8080-exec-6095] INFO  - EVENT</t>
  </si>
  <si>
    <t>function written incorrectly.</t>
  </si>
  <si>
    <t>02:21:53.686 [http-bio-8080-exec-6103] INFO  - EVENT</t>
  </si>
  <si>
    <t>I don't really have a good answer. Not sure why this would act up.</t>
  </si>
  <si>
    <t>21:33:30.141 [http-bio-8080-exec-6088] INFO  - EVENT</t>
  </si>
  <si>
    <t>06:33:52.375 [http-bio-8080-exec-6109] INFO  - EVENT</t>
  </si>
  <si>
    <t>Line: 248- The v2.getversion() argument in newClock.versions.add() method should be cast to short. Failure to do so will result in java.lang.IllegalArgumentException.</t>
  </si>
  <si>
    <t>18:26:24.164 [http-bio-8080-exec-6079] INFO  - EVENT</t>
  </si>
  <si>
    <t>you can set the length to an absolute value and cross your fingers. I know it's a bandaid fix, but it would get around negatives. The optimal structure to use would be an ArrayList since those are dynamic by default and would keep you from having to keep growing the array and possibly prematurely running out of memory (if you have a lot). Since it's INT based, you could simply just be passing too much into it.</t>
  </si>
  <si>
    <t>15:50:43.922 [http-bio-8080-exec-6077] INFO  - EVENT</t>
  </si>
  <si>
    <t>An exception might be thrown, but not because of the iteration code on line #265. The likely error is further down the chain.</t>
  </si>
  <si>
    <t>15:03:51.300 [http-bio-8080-exec-6097] INFO  - EVENT</t>
  </si>
  <si>
    <t>Error probably in mapScopeItem() Need methods for IReviewScopeItem, PatchScopeItem, ResourceScopeItem, and ChangesetScopeItem</t>
  </si>
  <si>
    <t>01:40:24.652 [http-bio-8080-exec-6094] INFO  - EVENT</t>
  </si>
  <si>
    <t xml:space="preserve">Possible overflow problem when length of data is greater than 2Gb and returns negative. I see that this very same issue is already fixed in this checkin on github: https://github.com/Netflix/netflix-graph/commit/1b321f79912bad53a8198243cecf01748ff45a8b </t>
  </si>
  <si>
    <t>11:24:22.468 [http-bio-8080-exec-5998] INFO  - EVENT</t>
  </si>
  <si>
    <t>One can't get this exception with bad arguments to a method or a nonexistent method, and that's all that could happen with the invocation.  Line 79 looks like a much better candidate (given the explicit cast).</t>
  </si>
  <si>
    <t>13:31:11.827 [http-bio-8080-exec-6103] INFO  - EVENT</t>
  </si>
  <si>
    <t>BUT THERE IS NO declaration &amp; definition for getparent()method</t>
  </si>
  <si>
    <t>09:39:28.039 [http-bio-8080-exec-5947] INFO  - EVENT</t>
  </si>
  <si>
    <t>15:20:54.445 [http-bio-8080-exec-6088] INFO  - EVENT</t>
  </si>
  <si>
    <t>If the file.getAbsoluteFilePath() returns null, and files does not permit null elements, it will throw an NPE. Likewise if it returns something that is not an FTPFile. Most likely the error is in line 78 though, trying to get the parent.</t>
  </si>
  <si>
    <t>03:15:13.221 [http-bio-8080-exec-6108] INFO  - EVENT</t>
  </si>
  <si>
    <t xml:space="preserve">If methods "mapScope" and "mapScopeItem" are in different class definitions, there will an error since both methods are private. </t>
  </si>
  <si>
    <t>13:14:17.540 [http-bio-8080-exec-6057] INFO  - EVENT</t>
  </si>
  <si>
    <t>seems to me I don't have all the declarations. I am not willing to assume there was any traceable logic to the variable name assignments as this code sample seems to demand. so, no I won't spend another 10 minutes looking for the parameter list of .layout() whatever that may be. and. java is not my first language, so this may be painfully obvious to someone with a bit more experience. your requirements said nothing about experience. maybe you should fix that.</t>
  </si>
  <si>
    <t>10:10:15.919 [http-bio-8080-exec-5961] INFO  - EVENT</t>
  </si>
  <si>
    <t>Perhaps ByteArray buffer is not large enough to hold all the data, Integer.MAX limit may have beeen reached. Maybe try to use something like BigDataOutput instead.</t>
  </si>
  <si>
    <t>10:10:52.984 [http-bio-8080-exec-6111] INFO  - EVENT</t>
  </si>
  <si>
    <t>data.length should be casted to long to avoid data.length*3 exceeding int max size.</t>
  </si>
  <si>
    <t>15:10:00.621 [http-bio-8080-exec-6077] INFO  - EVENT</t>
  </si>
  <si>
    <t>Doesn't need any parameters not listed if the method "grow" is within the current class with the array "data".</t>
  </si>
  <si>
    <t>22:04:01.555 [http-bio-8080-exec-6106] INFO  - EVENT</t>
  </si>
  <si>
    <t>this.data = Arrays.copyOf(data, (int)(((long)data.length * 3) / 2))</t>
  </si>
  <si>
    <t>17:34:04.403 [http-bio-8080-exec-6088] INFO  - EVENT</t>
  </si>
  <si>
    <t>It might need a different parameter for the function to work.</t>
  </si>
  <si>
    <t>11:14:49.246 [http-bio-8080-exec-6003] INFO  - EVENT</t>
  </si>
  <si>
    <t>Its missing the " symbol possibly</t>
  </si>
  <si>
    <t>17:36:08.095 [http-bio-8080-exec-6103] INFO  - EVENT</t>
  </si>
  <si>
    <t>There should be no problems calling private methods from the own class. No external classes are able to call a private method.</t>
  </si>
  <si>
    <t>12:43:31.632 [http-bio-8080-exec-6037] INFO  - EVENT</t>
  </si>
  <si>
    <t>Int variables range from - to +. Is the array size rolling over from + to negative when the size gets to a certain point?</t>
  </si>
  <si>
    <t>11:06:18.045 [http-bio-8080-exec-6101] INFO  - EVENT</t>
  </si>
  <si>
    <t>I'm not familiar with this library, but obviously the files variable is null by the time it reaches line 80. Since it is assigned by line 74 or 78, the issue is there. I assume that the listFiles method call must be returning null. From the code snippets available to me, I can't see where the operations variable is ultimately coming from, but I suspect this is the culprit.</t>
  </si>
  <si>
    <t>12:47:35.035 [http-bio-8080-exec-6052] INFO  - EVENT</t>
  </si>
  <si>
    <t>This falls into the category of "return value is improperly used", because popping from an empty queue/stack is a common cause of such an error.  With that said, I can only say "probably", because I have little experience with threading, and I don't know how this library works (and thus, how it returns queues/stacks).</t>
  </si>
  <si>
    <t>01:05:17.789 [http-bio-8080-exec-6102] INFO  - EVENT</t>
  </si>
  <si>
    <t>do not know</t>
  </si>
  <si>
    <t>There should be a if(skipSet != null) check before calling skipset.add().</t>
  </si>
  <si>
    <t>15:28:32.613 [http-bio-8080-exec-6097] INFO  - EVENT</t>
  </si>
  <si>
    <t xml:space="preserve">I don't see any reason why 'setText' would be wrong. </t>
  </si>
  <si>
    <t>14:19:02.479 [http-bio-8080-exec-6107] INFO  - EVENT</t>
  </si>
  <si>
    <t xml:space="preserve">Yes because there should be a variable inside the parameters of grow. </t>
  </si>
  <si>
    <t>03:24:01.613 [http-bio-8080-exec-6101] INFO  - EVENT</t>
  </si>
  <si>
    <t>Can't see any errors in the declaration.</t>
  </si>
  <si>
    <t>06:57:36.906 [http-bio-8080-exec-6095] INFO  - EVENT</t>
  </si>
  <si>
    <t>Your order of operations is causing the new length value to roll over from the top range of an unsigned integer into negative numbers. Simply changing your order of operations can solve the problem if the largest array is no larger than 4/3GB.</t>
  </si>
  <si>
    <t>15:01:30.670 [http-bio-8080-exec-6079] INFO  - EVENT</t>
  </si>
  <si>
    <t>Your array can not exceed 2GB in length, this is the array size limit imposed by Java. It means your (data.length * 3) / 2) equals about 3GB, which might overflow the size of int, causing the index of the array to become negative.</t>
  </si>
  <si>
    <t>23:16:45.103 [http-bio-8080-exec-6108] INFO  - EVENT</t>
  </si>
  <si>
    <t>20:40:44.086 [http-bio-8080-exec-6094] INFO  - EVENT</t>
  </si>
  <si>
    <t>Maybe.As the limit for Integer in Java is 2^31 it might go negative after certain iterations of that function. better to have an exception associated with it.</t>
  </si>
  <si>
    <t>01:52:24.424 [http-bio-8080-exec-6102] INFO  - EVENT</t>
  </si>
  <si>
    <t>Parameters that are listed is correct.But i think there is error in 79th line</t>
  </si>
  <si>
    <t>09:50:47.522 [http-bio-8080-exec-5903] INFO  - EVENT</t>
  </si>
  <si>
    <t xml:space="preserve">I can't find anything wrong with this while loop. </t>
  </si>
  <si>
    <t>Need more information specifically where is defaultAttributesByColumn defined?</t>
  </si>
  <si>
    <t>14:10:03.530 [http-bio-8080-exec-6061] INFO  - EVENT</t>
  </si>
  <si>
    <t>The issue doesn't seem to correspond with the function copyOf</t>
  </si>
  <si>
    <t>14:48:05.796 [http-bio-8080-exec-6088] INFO  - EVENT</t>
  </si>
  <si>
    <t xml:space="preserve">if the previous getLine() didn't NPE why would a second invocation?  error probably in IReviewsFactory.INSTANCE.createLineRange().setEnd() 
or in calling gerritComment.getLine() twice 
</t>
  </si>
  <si>
    <t>10:15:13.698 [http-bio-8080-exec-5949] INFO  - EVENT</t>
  </si>
  <si>
    <t>The problem is one of the clocks getVersion is returning a negative value in line 248, however there is nothing about line 253 that could cause this. The problem is most likely the cast into a short in line 248 -- the init method for ClockEntry expects a long, which makes sense if they are a timestamp. If getVersion is returning a long it may be overflowing when casted into a short resulting in the negative number. Also, the exception on line 13 should be Long.MAX_VALUE, not Short.</t>
  </si>
  <si>
    <t>10:02:01.232 [http-bio-8080-exec-5941] INFO  - EVENT</t>
  </si>
  <si>
    <t>Sleep interrupted the process.</t>
  </si>
  <si>
    <t>13:46:01.462 [http-bio-8080-exec-6071] INFO  - EVENT</t>
  </si>
  <si>
    <t>pointer might be better as private to this instance. http://docs.oracle.com/javase/7/docs/api/java/lang/class-use/NegativeArraySizeException.html
Perhaps the error is somewhere in your reflection code?</t>
  </si>
  <si>
    <t>07:40:44.793 [http-bio-8080-exec-6101] INFO  - EVENT</t>
  </si>
  <si>
    <t>16:33:56.725 [http-bio-8080-exec-6088] INFO  - EVENT</t>
  </si>
  <si>
    <t xml:space="preserve">It's unclear what NLS.bind actually does or what it returns.  I would tend to think that the issue is with NLS.bind unless the implied concatenation of strings in line 82 is the culprit. </t>
  </si>
  <si>
    <t>15:24:51.907 [http-bio-8080-exec-6098] INFO  - EVENT</t>
  </si>
  <si>
    <t>what is it supposed to produce? (what does the calling code expect?)</t>
  </si>
  <si>
    <t>04:58:40.300 [http-bio-8080-exec-6103] INFO  - EVENT</t>
  </si>
  <si>
    <t xml:space="preserve">The function arrays.copyof needs to handle NegativeArraySizeException properly. JVM imposes the limit of 2GB for array size. Line 122 - data.length*3 will hit the threshold limit of 2GB. </t>
  </si>
  <si>
    <t>13:01:44.659 [http-bio-8080-exec-6111] INFO  - EVENT</t>
  </si>
  <si>
    <t>the data length can become a non-integer</t>
  </si>
  <si>
    <t>05:20:18.299 [http-bio-8080-exec-6095] INFO  - EVENT</t>
  </si>
  <si>
    <t>ClassCastException is thrown to show that the code has attempted to cast an object to a subclass of which it is not an instance. Line79 - It may be thrown when it tried to cast the "Section" object to a label.</t>
  </si>
  <si>
    <t>08:05:51.040 [http-bio-8080-exec-6103] INFO  - EVENT</t>
  </si>
  <si>
    <t xml:space="preserve">The getItems function returns unmodifiable collection objects list. The exception should be handled in the code by checking for any modifications. </t>
  </si>
  <si>
    <t>13:31:58.932 [http-bio-8080-exec-6071] INFO  - EVENT</t>
  </si>
  <si>
    <t>Tracing this code back to Research Group for Industrial Software, there doesn't seem to be any possibility for this exception here.  (I'm looking at https://searchcode.com/codesearch/view/18037683/.)  getItems simply returns Collections.unmodifiableList for the given items, and unmodifiableList is definitely a supported method for Collections.</t>
  </si>
  <si>
    <t>11:42:30.666 [http-bio-8080-exec-6017] INFO  - EVENT</t>
  </si>
  <si>
    <t>The maximum value for an int is 2,147,483,647 (the data type of data.length).  An intermediate value in the calculation on line 122 exceeds this value, leading to a negative result.</t>
  </si>
  <si>
    <t>16:56:35.369 [http-bio-8080-exec-6098] INFO  - EVENT</t>
  </si>
  <si>
    <t>The conditional clause itself seems correctly written.  The function called to return the boolean operator does not return a null type.  The issue is probably in the size of list of FTPFiles called "files"</t>
  </si>
  <si>
    <t>13:15:06.432 [http-bio-8080-exec-6107] INFO  - EVENT</t>
  </si>
  <si>
    <t>I THINK THE RETURN VALUE IS WRONG - AS THE LENGTH OF THE DATA IS MULTIPLIED BY 3 &amp; DIVIDED BY 2 - IT SEEMS TO BE WRONG CODING.</t>
  </si>
  <si>
    <t>16:54:27.679 [http-bio-8080-exec-6094] INFO  - EVENT</t>
  </si>
  <si>
    <t>No error between line 69 and 73.</t>
  </si>
  <si>
    <t>02:06:33.453 [http-bio-8080-exec-6095] INFO  - EVENT</t>
  </si>
  <si>
    <t>The only way I know of to get that error would be to actually have a negative number as the new size of the array. I can't find how exactly it would be giving a negative number unless (data.length * 3) / 2) ends up being too large since it is an integer value.</t>
  </si>
  <si>
    <t>16:08:02.931 [http-bio-8080-exec-6090] INFO  - EVENT</t>
  </si>
  <si>
    <t>Error is on line 248 which casts from 'long' to 'short'.</t>
  </si>
  <si>
    <t>08:52:11.010 [http-bio-8080-exec-6103] INFO  - EVENT</t>
  </si>
  <si>
    <t>Your if statement is fine. If you're getting a null pointer error on that line, it's probably because of line 68. It looks like you're making a comma delimited numbered list, and you're cycling through to count the list, then again to actually create the string. If that's correct and there's not a need to do two cycles, consider simplifying the process by using a single iteration.</t>
  </si>
  <si>
    <t>07:21:03.485 [http-bio-8080-exec-6102] INFO  - EVENT</t>
  </si>
  <si>
    <t>since the functions in the program are of void type it is also specified as void. similarly it is private but the functions which can be called must be public. they are specified correctly. so there would be no error</t>
  </si>
  <si>
    <t>14:38:08.663 [http-bio-8080-exec-6089] INFO  - EVENT</t>
  </si>
  <si>
    <t>NegativeArraySizeException is thrown when the second parameter of copyOf is negative (as you can't have a negative-sized array). If I had to guess, the index of the array reached its maximum and overflowed, due to the large size of the array (&gt;2GB), leading it to wrap around to a negative number and thus making the second parameter of copyOf a negative value.</t>
  </si>
  <si>
    <t>12:14:29.258 [http-bio-8080-exec-6022] INFO  - EVENT</t>
  </si>
  <si>
    <t xml:space="preserve">it is still a problem in big data managing programs. and lot of errors found in the internet technical issues section. </t>
  </si>
  <si>
    <t>16:35:49.367 [http-bio-8080-exec-6101] INFO  - EVENT</t>
  </si>
  <si>
    <t>I don't find a mistake there</t>
  </si>
  <si>
    <t>10:35:59.636 [http-bio-8080-exec-5939] INFO  - EVENT</t>
  </si>
  <si>
    <t>if there are no more elements in an enumeration or array, this would generate error. Here I could not find anything here.</t>
  </si>
  <si>
    <t>08:07:43.579 [http-bio-8080-exec-6101] INFO  - EVENT</t>
  </si>
  <si>
    <t xml:space="preserve">The problem is not in line 252, it's in lines 248 and 249. I noticed you're casting the result to a short when the constructor looks for a long. You could be corrupting the data that way. I doubt the problem is with the Math.max() call, but you could try changing the Math.max() statement to (v1.getVersion() &lt; v2.getVersion() ? v2.getVersion() : v1.getVersion()) to see if that changes anything. </t>
  </si>
  <si>
    <t>10:04:36.196 [http-bio-8080-exec-5958] INFO  - EVENT</t>
  </si>
  <si>
    <t>normally the conversion is valid only in cases where a class extends a parent class and the child class is casted to its parent class.</t>
  </si>
  <si>
    <t>09:40:08.450 [http-bio-8080-exec-5947] INFO  - EVENT</t>
  </si>
  <si>
    <t>i don't see any problems. it should be good to go. I looked over it thoroughly. i don't think i'm missing anything.</t>
  </si>
  <si>
    <t>09:37:56.185 [http-bio-8080-exec-6101] INFO  - EVENT</t>
  </si>
  <si>
    <t>I feel the copyOf is a wrong type of parameter being used.</t>
  </si>
  <si>
    <t>13:48:59.392 [http-bio-8080-exec-6067] INFO  - EVENT</t>
  </si>
  <si>
    <t>The NegativeArraySizeException is caused due to the second argument of copyof() method i.e. (data.length*3)/2 being negative. This might be due to data.length being a 32 bit integer and on increasing its size, the bug could be resolved.</t>
  </si>
  <si>
    <t>11:03:11.990 [http-bio-8080-exec-5998] INFO  - EVENT</t>
  </si>
  <si>
    <t>10:56:25.012 [http-bio-8080-exec-5991] INFO  - EVENT</t>
  </si>
  <si>
    <t>Arrays.copyOf raises a NegativeArraySizeException with the second parameter passed in is negative. 2GB/3 is too big of a number to be represented as a positive integer index in a Java Array.  I did the following simple check to test this:      int [] myIntArray  new int[2*1073741824/3]
This test also received a java.lang.NegativeArraySizeException</t>
  </si>
  <si>
    <t>03:05:11.687 [http-bio-8080-exec-6095] INFO  - EVENT</t>
  </si>
  <si>
    <t xml:space="preserve">Maybe a check for v1.version to see if it is within the expected range should be done before cloning so that the constructor does not throw an exception. </t>
  </si>
  <si>
    <t>17:18:37.488 [http-bio-8080-exec-6079] INFO  - EVENT</t>
  </si>
  <si>
    <t xml:space="preserve">No the conditional clause is fine. Checking to see if 'comments' is null before checking if 'comments' is zero is the right way. </t>
  </si>
  <si>
    <t>12:57:06.452 [http-bio-8080-exec-6101] INFO  - EVENT</t>
  </si>
  <si>
    <t>There is wrong exit condition for the while loop  which may cause spinning indefinitely.</t>
  </si>
  <si>
    <t>15:09:57.875 [http-bio-8080-exec-6099] INFO  - EVENT</t>
  </si>
  <si>
    <t>Java array index cannot be larger than 2^31</t>
  </si>
  <si>
    <t>11:09:34.788 [http-bio-8080-exec-5991] INFO  - EVENT</t>
  </si>
  <si>
    <t xml:space="preserve">the  computation in grow 
(data.length * 3) / 2  
is a 32 bit computation and is overflowing.  
you could possibly make the limit larger by doing the math in the other direction  
 (data.length / 2) *3.  
</t>
  </si>
  <si>
    <t>09:58:47.517 [http-bio-8080-exec-6111] INFO  - EVENT</t>
  </si>
  <si>
    <t>It doesn't look like a problem to me.</t>
  </si>
  <si>
    <t>10:32:26.931 [http-bio-8080-exec-5977] INFO  - EVENT</t>
  </si>
  <si>
    <t>line 91 asks for a file version for version.getComments and it might not be returning a version</t>
  </si>
  <si>
    <t>16:39:04.505 [http-bio-8080-exec-6098] INFO  - EVENT</t>
  </si>
  <si>
    <t>getItems() returns an unmodifiable List, which can't be added to directly.</t>
  </si>
  <si>
    <t>02:20:08.003 [http-bio-8080-exec-6102] INFO  - EVENT</t>
  </si>
  <si>
    <t>May not be able to cast section.getTextClient to Label and that may return a ClassCastException.</t>
  </si>
  <si>
    <t>14:11:10.837 [http-bio-8080-exec-6114] INFO  - EVENT</t>
  </si>
  <si>
    <t>IT MIGHT BE RETURNING WRONG VALUE - AS ITS  A WRONG COMPARISON OR IT MIGHT BE A WRONG BOOLEAN OPERATOR USED THERE</t>
  </si>
  <si>
    <t>11:50:58.722 [http-bio-8080-exec-6005] INFO  - EVENT</t>
  </si>
  <si>
    <t>the layout function is correct. it's asking the parent to layout all it's children</t>
  </si>
  <si>
    <t>06:18:27.330 [http-bio-8080-exec-6109] INFO  - EVENT</t>
  </si>
  <si>
    <t>The currentCommand.get().pop() method does not check for empty command list. A proper exception handling surrounding the get().pop() should solve this.</t>
  </si>
  <si>
    <t>12:21:56.663 [http-bio-8080-exec-6027] INFO  - EVENT</t>
  </si>
  <si>
    <t>Constructs a new ClassCastException with the current stack trace and the specified detail message and extends RuntimeException. Signals that an invalid cast has occurred.</t>
  </si>
  <si>
    <t>19:57:46.195 [http-bio-8080-exec-6090] INFO  - EVENT</t>
  </si>
  <si>
    <t>The while should be : while (ordinal &gt; 0 &amp;&amp; ordinal &lt; NO_MORE_ORDINALS)</t>
  </si>
  <si>
    <t>15:16:16.866 [http-bio-8080-exec-6089] INFO  - EVENT</t>
  </si>
  <si>
    <t>You should check for null pointers so there will be no errors</t>
  </si>
  <si>
    <t>16:16:30.114 [http-bio-8080-exec-6079] INFO  - EVENT</t>
  </si>
  <si>
    <t>I don't see any way that line could cause that error.</t>
  </si>
  <si>
    <t>14:13:40.706 [http-bio-8080-exec-6061] INFO  - EVENT</t>
  </si>
  <si>
    <t>If the bug is being caused by getAuthor(), then gerritComment is null. so while the getAuthor() is fine, a check needs to be done to make sure that gerritComment is not null.</t>
  </si>
  <si>
    <t>16:36:45.723 [http-bio-8080-exec-6090] INFO  - EVENT</t>
  </si>
  <si>
    <t xml:space="preserve">There is nothing wrong with the invocation of function 'size'. </t>
  </si>
  <si>
    <t>07:43:38.382 [http-bio-8080-exec-6107] INFO  - EVENT</t>
  </si>
  <si>
    <t>The file version and "shortentext" function in "addcommens" doe not seem to be related.</t>
  </si>
  <si>
    <t>10:55:44.081 [http-bio-8080-exec-5976] INFO  - EVENT</t>
  </si>
  <si>
    <t>It is indetermined whether or not there would be a problem or this exception thrown in this instance.</t>
  </si>
  <si>
    <t>12:58:37.630 [http-bio-8080-exec-6058] INFO  - EVENT</t>
  </si>
  <si>
    <t>grow should be in between the ()</t>
  </si>
  <si>
    <t>12:58:52.190 [http-bio-8080-exec-6043] INFO  - EVENT</t>
  </si>
  <si>
    <t>16:23:22.380 [http-bio-8080-exec-6101] INFO  - EVENT</t>
  </si>
  <si>
    <t>I THINK ITS BEEN CALLED IN THE WRONG PLACE</t>
  </si>
  <si>
    <t>16:19:59.657 [http-bio-8080-exec-6098] INFO  - EVENT</t>
  </si>
  <si>
    <t>it will never stop growing</t>
  </si>
  <si>
    <t>11:28:02.023 [http-bio-8080-exec-5980] INFO  - EVENT</t>
  </si>
  <si>
    <t xml:space="preserve">There is nothing wrong with declaration of the method. Instead there may be issue in the initialization of 'data' variable. </t>
  </si>
  <si>
    <t>12:57:26.996 [http-bio-8080-exec-6058] INFO  - EVENT</t>
  </si>
  <si>
    <t>instead of data.length should be passed as a parameter so additional check can be made for existing size which may in fact be zero on some calls.</t>
  </si>
  <si>
    <t>499ce-8g-5I585</t>
  </si>
  <si>
    <t>00:00:28.113 [http-bio-8080-exec-6136] INFO  - EVENT</t>
  </si>
  <si>
    <t>452ei4e0E-38-4</t>
  </si>
  <si>
    <t>I'm unsure, this is beyond my means of understanding.</t>
  </si>
  <si>
    <t>00:00:28.690 [http-bio-8080-exec-6151] INFO  - EVENT</t>
  </si>
  <si>
    <t>101EC-6g0G-356</t>
  </si>
  <si>
    <t xml:space="preserve">return value is improperly used </t>
  </si>
  <si>
    <t>498ce-4A0g-106</t>
  </si>
  <si>
    <t>497iG2c-8C-94-7</t>
  </si>
  <si>
    <t>00:01:53.721 [http-bio-8080-exec-6131] INFO  - EVENT</t>
  </si>
  <si>
    <t>462EE-6c6e-639</t>
  </si>
  <si>
    <t>currentCommand.get() might have already popped out all its elements which would cause an error if trying to pop an element. It should have a check to see if it is empty before trying to pop.</t>
  </si>
  <si>
    <t>00:02:04.118 [http-bio-8080-exec-6149] INFO  - EVENT</t>
  </si>
  <si>
    <t>266aG-2g1C1-2-7</t>
  </si>
  <si>
    <t>does getSection() always return a Section?  does getTextClient() always return a Label?</t>
  </si>
  <si>
    <t>00:02:47.380 [http-bio-8080-exec-6140] INFO  - EVENT</t>
  </si>
  <si>
    <t>00:03:03.033 [http-bio-8080-exec-6128] INFO  - EVENT</t>
  </si>
  <si>
    <t>264gI-2E2E3-45</t>
  </si>
  <si>
    <t>Function requires no parameters, and does not require output. Therefore it should be void (No return type).</t>
  </si>
  <si>
    <t>00:03:48.219 [http-bio-8080-exec-6148] INFO  - EVENT</t>
  </si>
  <si>
    <t>object is required</t>
  </si>
  <si>
    <t>00:04:04.225 [http-bio-8080-exec-6132] INFO  - EVENT</t>
  </si>
  <si>
    <t>456cA0G7E604</t>
  </si>
  <si>
    <t>grow() should probably take a parameter and return the "grown" object. This code looks a bit messy in that there is no encapsulation. It seems at the point writeByte calls grow, that the array will be made longer, but pointer that had the original length is later incremented. Also I don't know what types were used, but a negative array size exception for data larger than 2GB could mean that if the incorrect type was used and the array index kept being incremented, a signed integer would result in overflow because incrementing the largest possible value would then produce a zero.  If you're using java to benefit from OOP, but then the code is using methods that do not take arguments, and data seems to be globally used and updated all over the code, that the purpose to use java in the first place is being defeated.</t>
  </si>
  <si>
    <t>00:04:31.053 [http-bio-8080-exec-6143] INFO  - EVENT</t>
  </si>
  <si>
    <t>possibly being passed null pointer for 'file', check if file is null</t>
  </si>
  <si>
    <t>00:04:50.692 [http-bio-8080-exec-6137] INFO  - EVENT</t>
  </si>
  <si>
    <t>453EG-2C3c59-5</t>
  </si>
  <si>
    <t xml:space="preserve">I went through the code and I think this line does what it suppose to do but I am not sure. </t>
  </si>
  <si>
    <t>00:05:08.315 [http-bio-8080-exec-6149] INFO  - EVENT</t>
  </si>
  <si>
    <t>263CC1a3A3-83</t>
  </si>
  <si>
    <t>i think the words used incorrectly and also error occured</t>
  </si>
  <si>
    <t>00:05:43.735 [http-bio-8080-exec-6126] INFO  - EVENT</t>
  </si>
  <si>
    <t>check if currentCommand has any elements</t>
  </si>
  <si>
    <t>00:07:07.637 [http-bio-8080-exec-6145] INFO  - EVENT</t>
  </si>
  <si>
    <t>261ce-5g-6i74-8</t>
  </si>
  <si>
    <t>The method copyOf is not shown</t>
  </si>
  <si>
    <t>00:07:35.116 [http-bio-8080-exec-6154] INFO  - EVENT</t>
  </si>
  <si>
    <t>00:07:42.287 [http-bio-8080-exec-6143] INFO  - EVENT</t>
  </si>
  <si>
    <t>I'm pretty sure it's using the wrong type for isDisposed, considering I can see it being used on line 4 for what I'm assuming is the section type, and not label.</t>
  </si>
  <si>
    <t>00:08:09.346 [http-bio-8080-exec-6128] INFO  - EVENT</t>
  </si>
  <si>
    <t xml:space="preserve">I really cannot tell this one. </t>
  </si>
  <si>
    <t>496Gc0g-1g-40-2</t>
  </si>
  <si>
    <t>00:11:46.060 [http-bio-8080-exec-6131] INFO  - EVENT</t>
  </si>
  <si>
    <t xml:space="preserve">The declaration is correct and only external parameter that is used in the function which is clock is provided (assuming that 'this' refers to intended object). </t>
  </si>
  <si>
    <t>00:11:51.190 [http-bio-8080-exec-6150] INFO  - EVENT</t>
  </si>
  <si>
    <t xml:space="preserve">wrong execution </t>
  </si>
  <si>
    <t>00:11:57.715 [http-bio-8080-exec-6140] INFO  - EVENT</t>
  </si>
  <si>
    <t>The parent should be a container, so layout should be fine</t>
  </si>
  <si>
    <t>00:12:05.401 [http-bio-8080-exec-6132] INFO  - EVENT</t>
  </si>
  <si>
    <t xml:space="preserve">There is no bug between lines 91-104 that I can tell which will cause a NullPointerException. </t>
  </si>
  <si>
    <t>20:58:14.399 [http-bio-8080-exec-6131] INFO  - EVENT</t>
  </si>
  <si>
    <t>00:12:34.779 [http-bio-8080-exec-6141] INFO  - EVENT</t>
  </si>
  <si>
    <t>This is a  pretty standard for-loop.</t>
  </si>
  <si>
    <t>00:13:00.652 [http-bio-8080-exec-6140] INFO  - EVENT</t>
  </si>
  <si>
    <t>97GC6i5i-3-6-7</t>
  </si>
  <si>
    <t>data.length could be checked if it is not -1, or instead of doing arthmatic division in side the CopyOf function we can use a int variable and then use that as a new length parameter</t>
  </si>
  <si>
    <t>492gc2C-2g-397</t>
  </si>
  <si>
    <t>491gI-7I-8E5-3-1</t>
  </si>
  <si>
    <t>00:13:02.020 [http-bio-8080-exec-6128] INFO  - EVENT</t>
  </si>
  <si>
    <t>265eE-3a3I-8-97</t>
  </si>
  <si>
    <t>1st argument is array of some kind whci is ok.  2nd argument is int which has its limit to 2,147,483,647 ( which is 2G exactly ).    So, while arguments are correct they may cause problems with larger sizes</t>
  </si>
  <si>
    <t>00:13:21.017 [http-bio-8080-exec-6137] INFO  - EVENT</t>
  </si>
  <si>
    <t>451Ec-4G-8e-494</t>
  </si>
  <si>
    <t>The grow function looks like it's properly called and made to work efficiently in regards to the buffer. I would need to see some data that the source code is made to analyze.</t>
  </si>
  <si>
    <t>00:13:32.291 [http-bio-8080-exec-6143] INFO  - EVENT</t>
  </si>
  <si>
    <t>260IG-6I-8g423</t>
  </si>
  <si>
    <t>a breakdown or example showing what is actually being stored in data or the data class itself would help debug this, as is it's hard to tell what would happen</t>
  </si>
  <si>
    <t>00:14:14.854 [http-bio-8080-exec-6141] INFO  - EVENT</t>
  </si>
  <si>
    <t>i think recorrect it and get positive result</t>
  </si>
  <si>
    <t>00:14:21.994 [http-bio-8080-exec-6144] INFO  - EVENT</t>
  </si>
  <si>
    <t>adminClient.metadataMgmtOps.getRemoteMetadata(nodeId,metaKey).getVersion() being cast to VectorClock?</t>
  </si>
  <si>
    <t>00:14:55.920 [http-bio-8080-exec-6131] INFO  - EVENT</t>
  </si>
  <si>
    <t>450CA3g-7E-989</t>
  </si>
  <si>
    <t>While I do not know how the JVM is structured, I suspect that it is using a signed integer to represent the size of the array, and you're 'wrapping around' after reaching approximately 2.1 billion for the size of the array.  Where your problem is with (2gb / 3), when you calculate (2gb / 3) * 3, you're hitting the upper limit for a 32 bit signed integer.</t>
  </si>
  <si>
    <t>00:15:07.135 [http-bio-8080-exec-6148] INFO  - EVENT</t>
  </si>
  <si>
    <t>00:15:07.852 [http-bio-8080-exec-6128] INFO  - EVENT</t>
  </si>
  <si>
    <t>wrong execution and incorrect format</t>
  </si>
  <si>
    <t>00:15:42.943 [http-bio-8080-exec-6127] INFO  - EVENT</t>
  </si>
  <si>
    <t xml:space="preserve">Cannot tell this one. </t>
  </si>
  <si>
    <t>00:15:56.219 [http-bio-8080-exec-6151] INFO  - EVENT</t>
  </si>
  <si>
    <t>while calling appendMessage , we should cast the getSection() to Section class.</t>
  </si>
  <si>
    <t>00:16:16.568 [http-bio-8080-exec-6141] INFO  - EVENT</t>
  </si>
  <si>
    <t>what is NO_MORE_ORDINALS?</t>
  </si>
  <si>
    <t>490Cg4a-9G-25-4</t>
  </si>
  <si>
    <t>00:16:21.039 [http-bio-8080-exec-6145] INFO  - EVENT</t>
  </si>
  <si>
    <t xml:space="preserve">i think it used correct place </t>
  </si>
  <si>
    <t>00:16:38.795 [http-bio-8080-exec-6143] INFO  - EVENT</t>
  </si>
  <si>
    <t>00:16:40.756 [http-bio-8080-exec-6140] INFO  - EVENT</t>
  </si>
  <si>
    <t>259ci3E3G-8-20</t>
  </si>
  <si>
    <t>Second parameter of Arrays.copyOf() might be not an integer value</t>
  </si>
  <si>
    <t>00:16:41.354 [http-bio-8080-exec-6149] INFO  - EVENT</t>
  </si>
  <si>
    <t>Looks completely fine.</t>
  </si>
  <si>
    <t>00:17:31.115 [http-bio-8080-exec-6126] INFO  - EVENT</t>
  </si>
  <si>
    <t>15CC-9E-8a905</t>
  </si>
  <si>
    <t>i dont know what data is but it need to be in one of the formats that copy of accepts so by just making data a collection of bytes and then getting the size might help</t>
  </si>
  <si>
    <t>00:17:34.336 [http-bio-8080-exec-6131] INFO  - EVENT</t>
  </si>
  <si>
    <t>449cG7E-2i0-4-8</t>
  </si>
  <si>
    <t>Does not check or handle integer overflow on "data.length * 3".</t>
  </si>
  <si>
    <t>00:17:45.447 [http-bio-8080-exec-6154] INFO  - EVENT</t>
  </si>
  <si>
    <t>14ig-2I-8G5-16</t>
  </si>
  <si>
    <t>00:17:50.076 [http-bio-8080-exec-6154] INFO  - EVENT</t>
  </si>
  <si>
    <t>00:17:53.426 [http-bio-8080-exec-6154] INFO  - EVENT</t>
  </si>
  <si>
    <t>00:17:56.581 [http-bio-8080-exec-6154] INFO  - EVENT</t>
  </si>
  <si>
    <t>00:17:58.956 [http-bio-8080-exec-6149] INFO  - EVENT</t>
  </si>
  <si>
    <t>is AbstractReviewSection being cast properly?</t>
  </si>
  <si>
    <t>00:17:59.914 [http-bio-8080-exec-6154] INFO  - EVENT</t>
  </si>
  <si>
    <t>00:18:00.041 [http-bio-8080-exec-6126] INFO  - EVENT</t>
  </si>
  <si>
    <t>Don't always trust the IDE to implicitly cast something complicated like an android control. :)   You can use .getName() or .getCanonicalName() to see exactly what class you're dealing with (for debugging).</t>
  </si>
  <si>
    <t>00:18:02.766 [http-bio-8080-exec-6154] INFO  - EVENT</t>
  </si>
  <si>
    <t>00:18:09.672 [http-bio-8080-exec-6154] INFO  - EVENT</t>
  </si>
  <si>
    <t>00:18:17.383 [http-bio-8080-exec-6141] INFO  - EVENT</t>
  </si>
  <si>
    <t>i think it is easy way to get correct result</t>
  </si>
  <si>
    <t>00:18:17.484 [http-bio-8080-exec-6126] INFO  - EVENT</t>
  </si>
  <si>
    <t>I am sorry here i am not able to help</t>
  </si>
  <si>
    <t>21:20:46.357 [http-bio-8080-exec-6135] INFO  - EVENT</t>
  </si>
  <si>
    <t>487iE8c7E-331</t>
  </si>
  <si>
    <t>00:18:33.289 [http-bio-8080-exec-6143] INFO  - EVENT</t>
  </si>
  <si>
    <t xml:space="preserve">I am unsure. It seems like no, but i cannot say for sure. </t>
  </si>
  <si>
    <t>00:18:38.113 [http-bio-8080-exec-6132] INFO  - EVENT</t>
  </si>
  <si>
    <t>I do not think the problem is with the invocation necessarily. How are the objects Section and Label defined? On line 79, the result of calling method getTextClient on the instance of Section "section" is typecast to Label and assigned to an instance of an object of type Label. It seems to me that this cast is not possible. section is not an instance of Label, and type casts of this nature would throw a ClassCastException. Is Label a sub-class of Section? It is advised to take a look at the definition of these two classes.</t>
  </si>
  <si>
    <t>21:26:42.634 [http-bio-8080-exec-6132] INFO  - EVENT</t>
  </si>
  <si>
    <t>00:18:40.062 [http-bio-8080-exec-6143] INFO  - EVENT</t>
  </si>
  <si>
    <t>00:18:42.997 [http-bio-8080-exec-6143] INFO  - EVENT</t>
  </si>
  <si>
    <t>00:18:54.601 [http-bio-8080-exec-6128] INFO  - EVENT</t>
  </si>
  <si>
    <t>getItems() returns unmodifiableList(), can this be added to directly? maybe create separate list and assign it to scope2</t>
  </si>
  <si>
    <t>483iA4E3I70-1</t>
  </si>
  <si>
    <t>00:18:57.234 [http-bio-8080-exec-6132] INFO  - EVENT</t>
  </si>
  <si>
    <t xml:space="preserve">Going through the code, I do not think line 247 causes the exception. </t>
  </si>
  <si>
    <t>00:19:54.422 [http-bio-8080-exec-6128] INFO  - EVENT</t>
  </si>
  <si>
    <t>The java method 'sleep' does not return any value.</t>
  </si>
  <si>
    <t>00:20:00.254 [http-bio-8080-exec-6145] INFO  - EVENT</t>
  </si>
  <si>
    <t>counts has no keys?</t>
  </si>
  <si>
    <t>00:20:18.086 [http-bio-8080-exec-6145] INFO  - EVENT</t>
  </si>
  <si>
    <t>00:20:22.066 [http-bio-8080-exec-6136] INFO  - EVENT</t>
  </si>
  <si>
    <t>Does not account for when number of bytes used is greater than the what an integer can hold in which would create overflow</t>
  </si>
  <si>
    <t>00:20:49.831 [http-bio-8080-exec-6149] INFO  - EVENT</t>
  </si>
  <si>
    <t>I can't tell what nextOrdinal does as the function is not listed below, but that could be the problem.</t>
  </si>
  <si>
    <t>00:20:51.952 [http-bio-8080-exec-6144] INFO  - EVENT</t>
  </si>
  <si>
    <t>it produce correct result with some of the changes</t>
  </si>
  <si>
    <t>00:21:06.674 [http-bio-8080-exec-6137] INFO  - EVENT</t>
  </si>
  <si>
    <t>448Ec7e5G466</t>
  </si>
  <si>
    <t>The calculation can overflow. When approaching the 2GB boundary, it needs to grow less. If more than 2GB are needed, it will need to use a different data structure.</t>
  </si>
  <si>
    <t>482ec5C6c1-6-1</t>
  </si>
  <si>
    <t>00:21:14.783 [http-bio-8080-exec-6126] INFO  - EVENT</t>
  </si>
  <si>
    <t>line 80 seems ok per syntax. ClassCastException may occur in line 79</t>
  </si>
  <si>
    <t>00:21:22.884 [http-bio-8080-exec-6148] INFO  - EVENT</t>
  </si>
  <si>
    <t>no it doesnt the ! is not and i am assuming isDisposed() returns a boolean so if it isnt Disposed continue</t>
  </si>
  <si>
    <t>00:21:32.421 [http-bio-8080-exec-6140] INFO  - EVENT</t>
  </si>
  <si>
    <t>unsupported content</t>
  </si>
  <si>
    <t>00:21:48.895 [http-bio-8080-exec-6126] INFO  - EVENT</t>
  </si>
  <si>
    <t xml:space="preserve">Possibly NO_MORE_ORDINALS constant is defined incorrectly, therefore makes the code stuck infinitely inside while loop. Would help more if I could see the value of the constant. </t>
  </si>
  <si>
    <t>21:56:00.573 [http-bio-8080-exec-6126] INFO  - EVENT</t>
  </si>
  <si>
    <t>478II-7I2A770</t>
  </si>
  <si>
    <t>00:22:09.516 [http-bio-8080-exec-6140] INFO  - EVENT</t>
  </si>
  <si>
    <t>Please try with an input parameter(integer) to CurrentCommand.get() example urrentCommand.get(0)</t>
  </si>
  <si>
    <t>477iI-5G6I682</t>
  </si>
  <si>
    <t>00:22:21.104 [http-bio-8080-exec-6145] INFO  - EVENT</t>
  </si>
  <si>
    <t>is it possible object "file" isn't being created properly?</t>
  </si>
  <si>
    <t>00:22:21.406 [http-bio-8080-exec-6127] INFO  - EVENT</t>
  </si>
  <si>
    <t>00:22:33.861 [http-bio-8080-exec-6149] INFO  - EVENT</t>
  </si>
  <si>
    <t>i think using in correct position get it well</t>
  </si>
  <si>
    <t>476Ai-5e0E60-4</t>
  </si>
  <si>
    <t>00:23:20.201 [http-bio-8080-exec-6144] INFO  - EVENT</t>
  </si>
  <si>
    <t>its placed wrong and false execution</t>
  </si>
  <si>
    <t>00:23:43.935 [http-bio-8080-exec-6148] INFO  - EVENT</t>
  </si>
  <si>
    <t xml:space="preserve">I have no experience with semaphores in java </t>
  </si>
  <si>
    <t>00:23:57.423 [http-bio-8080-exec-6140] INFO  - EVENT</t>
  </si>
  <si>
    <t>it appears as the size function should be a count function to get the number of files in the list and not the size of them</t>
  </si>
  <si>
    <t>00:24:16.004 [http-bio-8080-exec-6141] INFO  - EVENT</t>
  </si>
  <si>
    <t>I am sorry, but i cant help much here</t>
  </si>
  <si>
    <t>00:24:36.614 [http-bio-8080-exec-6149] INFO  - EVENT</t>
  </si>
  <si>
    <t>without actually seeing the code run, that while loop looks like it should perform its intended function</t>
  </si>
  <si>
    <t>00:24:51.438 [http-bio-8080-exec-6132] INFO  - EVENT</t>
  </si>
  <si>
    <t xml:space="preserve">IReviewsFactory must not be correctly initializing what is held in the instance. Maybe the wrong constructor is being used for this static field.   "static{//initialize fields}" should be used. </t>
  </si>
  <si>
    <t>00:25:34.034 [http-bio-8080-exec-6131] INFO  - EVENT</t>
  </si>
  <si>
    <t xml:space="preserve">The bug is probably due to section.getTextClient not returning a Label. I need to see the definition of that method to debug further. </t>
  </si>
  <si>
    <t>00:25:35.173 [http-bio-8080-exec-6140] INFO  - EVENT</t>
  </si>
  <si>
    <t>it looks correct - the probably could be with the constant NO_MORE_ORDINALS declaration</t>
  </si>
  <si>
    <t>00:26:39.786 [http-bio-8080-exec-6127] INFO  - EVENT</t>
  </si>
  <si>
    <t>Not experienced with java stacks but I'd suspect it's empty -- Are you accessing the stack in multiple threads?</t>
  </si>
  <si>
    <t>22:14:38.426 [http-bio-8080-exec-6133] INFO  - EVENT</t>
  </si>
  <si>
    <t>00:26:40.531 [http-bio-8080-exec-6143] INFO  - EVENT</t>
  </si>
  <si>
    <t>getParent() method is not defined in Label class.</t>
  </si>
  <si>
    <t>00:26:40.761 [http-bio-8080-exec-6148] INFO  - EVENT</t>
  </si>
  <si>
    <t>I don't see why that should throw a null pointer exception</t>
  </si>
  <si>
    <t>00:26:42.491 [http-bio-8080-exec-6150] INFO  - EVENT</t>
  </si>
  <si>
    <t>I can't see enough. Nothing is wrong with the for loop @ line 94.</t>
  </si>
  <si>
    <t>00:26:58.814 [http-bio-8080-exec-6132] INFO  - EVENT</t>
  </si>
  <si>
    <t>It's possible that section.getTextClient returns an object that does not have a parent or has a parent that does not implement the layout(bool, bool) method. I don't know whether this would throw a ClassCastException.</t>
  </si>
  <si>
    <t>00:27:00.390 [http-bio-8080-exec-6134] INFO  - EVENT</t>
  </si>
  <si>
    <t xml:space="preserve">Probably ReviewDslScopeItem definition might be faulty. </t>
  </si>
  <si>
    <t>00:27:31.836 [http-bio-8080-exec-6126] INFO  - EVENT</t>
  </si>
  <si>
    <t>If we can debug this code, we should check the values in ordinalIterator. and also check the result of ordinalIterator.nextOrdinal(), is it an integer.  hope this will help</t>
  </si>
  <si>
    <t>00:28:09.546 [http-bio-8080-exec-6149] INFO  - EVENT</t>
  </si>
  <si>
    <t>UnsupportedMethodExceptions throw when trying to use a method that doesn't exist in the utilized version of the API</t>
  </si>
  <si>
    <t>00:28:29.339 [http-bio-8080-exec-6144] INFO  - EVENT</t>
  </si>
  <si>
    <t>255gg-8i-8a04-8</t>
  </si>
  <si>
    <t>I don't think that there is anything wrong from looking at it, however I am not familiar with this specific code function so I can't be 100</t>
  </si>
  <si>
    <t>00:28:38.489 [http-bio-8080-exec-6151] INFO  - EVENT</t>
  </si>
  <si>
    <t>Sorry i can help here</t>
  </si>
  <si>
    <t>22:26:43.225 [http-bio-8080-exec-6129] INFO  - EVENT</t>
  </si>
  <si>
    <t>00:28:40.581 [http-bio-8080-exec-6132] INFO  - EVENT</t>
  </si>
  <si>
    <t>To answer the above question, yes, there is definitely something wrong with the parameters if you're receiving a negative number for a version, though whether this is a problem with the ClockEntry class or something else is unclear.</t>
  </si>
  <si>
    <t>00:28:55.896 [http-bio-8080-exec-6150] INFO  - EVENT</t>
  </si>
  <si>
    <t>Not Possible</t>
  </si>
  <si>
    <t>472aG-8A-4i-4-76</t>
  </si>
  <si>
    <t>00:29:16.775 [http-bio-8080-exec-6141] INFO  - EVENT</t>
  </si>
  <si>
    <t>00:29:24.900 [http-bio-8080-exec-6143] INFO  - EVENT</t>
  </si>
  <si>
    <t>Nothing wrong</t>
  </si>
  <si>
    <t>00:29:30.231 [http-bio-8080-exec-6143] INFO  - EVENT</t>
  </si>
  <si>
    <t>471GI0E-8c-9-5-9</t>
  </si>
  <si>
    <t>00:29:31.816 [http-bio-8080-exec-6127] INFO  - EVENT</t>
  </si>
  <si>
    <t xml:space="preserve">It might be the case that getTimeStamp on the file is returning null, in which case getTimeInMillis would throw a null pointer exception. Can you check the attributes of the file? If the calendar is null, or if the date returned is 0, then this exception would be thrown.    It would be a good idea to check for these cases in the code, using "try" and "catch" (exception)    </t>
  </si>
  <si>
    <t>00:29:35.003 [http-bio-8080-exec-6130] INFO  - EVENT</t>
  </si>
  <si>
    <t>I unfortunately have no idea what might cause this -- never ran into this.</t>
  </si>
  <si>
    <t>00:29:35.798 [http-bio-8080-exec-6149] INFO  - EVENT</t>
  </si>
  <si>
    <t>that looks like it should work</t>
  </si>
  <si>
    <t>00:29:36.030 [http-bio-8080-exec-6128] INFO  - EVENT</t>
  </si>
  <si>
    <t>253AC-4i9c0-18</t>
  </si>
  <si>
    <t>that will run fine</t>
  </si>
  <si>
    <t>00:29:42.102 [http-bio-8080-exec-6143] INFO  - EVENT</t>
  </si>
  <si>
    <t>it looks fine to me</t>
  </si>
  <si>
    <t>00:29:43.204 [http-bio-8080-exec-6129] INFO  - EVENT</t>
  </si>
  <si>
    <t>446Ic0I8i-9-7-2</t>
  </si>
  <si>
    <t>There is no integer overflow when computing data.length*3.</t>
  </si>
  <si>
    <t>00:30:11.142 [http-bio-8080-exec-6143] INFO  - EVENT</t>
  </si>
  <si>
    <t>00:30:16.899 [http-bio-8080-exec-6143] INFO  - EVENT</t>
  </si>
  <si>
    <t>470Ec9A-3e277</t>
  </si>
  <si>
    <t>00:30:18.502 [http-bio-8080-exec-6141] INFO  - EVENT</t>
  </si>
  <si>
    <t>getName seems to be utilized properly</t>
  </si>
  <si>
    <t>00:30:23.568 [http-bio-8080-exec-6143] INFO  - EVENT</t>
  </si>
  <si>
    <t>469cC4I-6c-7-1-9</t>
  </si>
  <si>
    <t>00:30:28.924 [http-bio-8080-exec-6143] INFO  - EVENT</t>
  </si>
  <si>
    <t>Probably nothing wrong</t>
  </si>
  <si>
    <t>00:30:33.278 [http-bio-8080-exec-6143] INFO  - EVENT</t>
  </si>
  <si>
    <t>00:30:45.450 [http-bio-8080-exec-6126] INFO  - EVENT</t>
  </si>
  <si>
    <t xml:space="preserve">i dont think there is anything wrong with the get function but i do believe there is something wrong with the pop because you are calling it on the value and not the stack itself which would get the latest added command </t>
  </si>
  <si>
    <t>00:30:57.546 [http-bio-8080-exec-6145] INFO  - EVENT</t>
  </si>
  <si>
    <t>return value isnt right</t>
  </si>
  <si>
    <t>00:30:59.824 [http-bio-8080-exec-6134] INFO  - EVENT</t>
  </si>
  <si>
    <t>Sounds like the version provider is returning a null instead of a 'default version' number like 0.0.0.0 -- I can see where this might be intended behavior.</t>
  </si>
  <si>
    <t>00:31:21.017 [http-bio-8080-exec-6137] INFO  - EVENT</t>
  </si>
  <si>
    <t>Get items suggest you are getting a list of items while adding whatever returns from a mapScopedItem, if mapScopedItem returns an item that conforms to the item interface used by IReviewScopeItem then it should be fine.</t>
  </si>
  <si>
    <t>00:31:23.351 [http-bio-8080-exec-6141] INFO  - EVENT</t>
  </si>
  <si>
    <t>null</t>
  </si>
  <si>
    <t>00:31:27.671 [http-bio-8080-exec-6150] INFO  - EVENT</t>
  </si>
  <si>
    <t>00:31:55.910 [http-bio-8080-exec-6128] INFO  - EVENT</t>
  </si>
  <si>
    <t>object f is not assigned or initialized.</t>
  </si>
  <si>
    <t>467cc-9a7I-3-1-3</t>
  </si>
  <si>
    <t>00:31:59.526 [http-bio-8080-exec-6143] INFO  - EVENT</t>
  </si>
  <si>
    <t>Please check if scope.getItems() is giving us anything or nothing</t>
  </si>
  <si>
    <t>465Ga7A7I-7-3-8</t>
  </si>
  <si>
    <t>00:32:06.430 [http-bio-8080-exec-6145] INFO  - EVENT</t>
  </si>
  <si>
    <t>not sure on this one... but looks like it should work</t>
  </si>
  <si>
    <t>00:32:08.031 [http-bio-8080-exec-6132] INFO  - EVENT</t>
  </si>
  <si>
    <t>Code seems to be fine. There is no reason the compiler should give NullPointerException which caused because of line 75.</t>
  </si>
  <si>
    <t>00:32:31.412 [http-bio-8080-exec-6136] INFO  - EVENT</t>
  </si>
  <si>
    <t>23:06:04.960 [http-bio-8080-exec-6129] INFO  - EVENT</t>
  </si>
  <si>
    <t>00:32:45.427 [http-bio-8080-exec-6141] INFO  - EVENT</t>
  </si>
  <si>
    <t>I believe the incriment is wrong therfore it wont run</t>
  </si>
  <si>
    <t>00:32:48.961 [http-bio-8080-exec-6143] INFO  - EVENT</t>
  </si>
  <si>
    <t>00:32:51.347 [http-bio-8080-exec-6143] INFO  - EVENT</t>
  </si>
  <si>
    <t>00:33:01.626 [http-bio-8080-exec-6126] INFO  - EVENT</t>
  </si>
  <si>
    <t>deep debuging can help</t>
  </si>
  <si>
    <t>464aA3G-9e-5-1-1</t>
  </si>
  <si>
    <t>00:33:02.690 [http-bio-8080-exec-6127] INFO  - EVENT</t>
  </si>
  <si>
    <t>Sorry, not familiar with this sort of problem, either :(</t>
  </si>
  <si>
    <t>23:10:11.676 [http-bio-8080-exec-6127] INFO  - EVENT</t>
  </si>
  <si>
    <t>00:33:08.382 [http-bio-8080-exec-6148] INFO  - EVENT</t>
  </si>
  <si>
    <t>3rd argument of log.trace should be log level. putting there file.size is irrelevant at least.</t>
  </si>
  <si>
    <t>00:33:14.513 [http-bio-8080-exec-6150] INFO  - EVENT</t>
  </si>
  <si>
    <t xml:space="preserve">should be get counter </t>
  </si>
  <si>
    <t>00:33:18.590 [http-bio-8080-exec-6150] INFO  - EVENT</t>
  </si>
  <si>
    <t>00:33:21.690 [http-bio-8080-exec-6131] INFO  - EVENT</t>
  </si>
  <si>
    <t>I don't know what getTextClient returns, but it could be that this can't be cast to a Label.</t>
  </si>
  <si>
    <t>00:33:38.008 [http-bio-8080-exec-6136] INFO  - EVENT</t>
  </si>
  <si>
    <t>There is no check that guarantees that key is not null and that could generate an error if item does not have a type at index 1.</t>
  </si>
  <si>
    <t>463cg-4G4a-780</t>
  </si>
  <si>
    <t>00:34:04.311 [http-bio-8080-exec-6149] INFO  - EVENT</t>
  </si>
  <si>
    <t>257aC-8g-7G67-4</t>
  </si>
  <si>
    <t>Add Float and Double Serializers ...  NFCompressedGraphPointers are represented as unsigned int array...  Initial implementation of byte sequence retainer         After downloading, during processing I got the following error:  (I encountered the problem in v 1.6, and after that in 1.8 RC 1 also)    Version: Mobile Atlas Creator 1.8 RC 1 (1315)  Platform: Windows 7 (6.1) (windows)  Java VM: Java HotSpot(TM) 64-Bit Server VM (1.6.0_21-b07)  Mapsources rev: 1312    Thread: AtlasThread 2    Error hierarchy:  MapCreationException: java.lang.NegativeArraySizeException  NegativeArraySizeException: null    mobac.exceptions.MapCreationException: java.lang.NegativeArraySizeException  at mobac.program.atlascreators.GoogleEarthOverlay.createMap(GoogleEarthOverlay.java:138)  at mobac.program.AtlasThread.createMap(AtlasThread.java:322)  at mobac.program.AtlasThread.createAtlas(AtlasThread.java:174)  at mobac.program.AtlasThread.run(AtlasThread.java:108)  Caused by: java.lang.NegativeArraySizeException  at java.awt.image.DataBufferByte.&lt;init&gt;(Unknown Source)  at java.awt.image.Raster.createInterleavedRaster(Unknown Source)      public void grow( ) {      if(data!= null){          this.data= data.clone();      }    }</t>
  </si>
  <si>
    <t>00:34:38.318 [http-bio-8080-exec-6126] INFO  - EVENT</t>
  </si>
  <si>
    <t>00:34:59.749 [http-bio-8080-exec-6130] INFO  - EVENT</t>
  </si>
  <si>
    <t>file is not checked for null before being used.</t>
  </si>
  <si>
    <t>00:35:45.986 [http-bio-8080-exec-6136] INFO  - EVENT</t>
  </si>
  <si>
    <t>Chaining methods/fields like that in code makes it really difficult to debug; you have multiple operations on one line that could cause the exception -- try temporarily separating out each method call or field access into separate lines.  It's more code, but much easier to debug.</t>
  </si>
  <si>
    <t>00:36:22.975 [http-bio-8080-exec-6141] INFO  - EVENT</t>
  </si>
  <si>
    <t>import java.util.*;  import javax.mail.*;  import javax.mail.internet.*;  import javax.activation.*;     // Send a simple, single part, text/plain e-mail  public class TestEmail {         public static void main(String[] args) {             // SUBSTITUTE YOUR EMAIL ADDRESSES HERE!          String to = "sendToMailAddress";          String from = "sendFromMailAddress";          // SUBSTITUTE YOUR ISP'S MAIL SERVER HERE!          String host = "smtp.yourisp.invalid";             // Create properties, get Session          Properties props = new Properties();             // If using static Transport.send(),          // need to specify which host to send it to          props.put("mail.smtp.host", host);          // To see what is going on behind the scene          props.put("mail.debug", "true");          Session session = Session.getInstance(props);             try {              // Instantiate a message              Message msg = new MimeMessage(session);                 //Set message attributes              msg.setFrom(new InternetAddress(from));              InternetAddress[] address = {new InternetAddress(to)};              msg.setRecipients(Message.RecipientType.TO, address);              msg.setSubject("Test E-Mail through Java");              msg.setSentDate(new Date());                 // Set message content              msg.setText("This is a test of sending a " +                          "plain text e-mail through Java.\n" +                          "Here is line 2.");                 //Send the message              Transport.send(msg);          }          catch (MessagingException mex) {              // Prints all nested (chained) exceptions as well              mex.printStackTrace();          }      }  }//End of class</t>
  </si>
  <si>
    <t>00:36:29.614 [http-bio-8080-exec-6131] INFO  - EVENT</t>
  </si>
  <si>
    <t>I don't know what operations.listFiles() returns but there might be a risk that one or several elements of the List returned are Null, this triggering the exception.</t>
  </si>
  <si>
    <t>00:36:36.654 [http-bio-8080-exec-6137] INFO  - EVENT</t>
  </si>
  <si>
    <t>Looks OK, but it's hard to be sure with the limited context.</t>
  </si>
  <si>
    <t>00:36:47.447 [http-bio-8080-exec-6141] INFO  - EVENT</t>
  </si>
  <si>
    <t>251Ge3E-1g-282</t>
  </si>
  <si>
    <t>00:37:44.398 [http-bio-8080-exec-6131] INFO  - EVENT</t>
  </si>
  <si>
    <t>444Ae0A-2i-16-7</t>
  </si>
  <si>
    <t>I am inexperienced in this task.</t>
  </si>
  <si>
    <t>00:37:49.741 [http-bio-8080-exec-6130] INFO  - EVENT</t>
  </si>
  <si>
    <t>00:37:56.409 [http-bio-8080-exec-6136] INFO  - EVENT</t>
  </si>
  <si>
    <t>ehhhhhh</t>
  </si>
  <si>
    <t>00:38:00.399 [http-bio-8080-exec-6150] INFO  - EVENT</t>
  </si>
  <si>
    <t>I dont think anything is wrong with the add if it made it to there already. just something not adding or cloning correctly that gives bad numbers</t>
  </si>
  <si>
    <t>00:38:03.174 [http-bio-8080-exec-6134] INFO  - EVENT</t>
  </si>
  <si>
    <t>You're really pushing it</t>
  </si>
  <si>
    <t>00:38:07.251 [http-bio-8080-exec-6129] INFO  - EVENT</t>
  </si>
  <si>
    <t>Hmm</t>
  </si>
  <si>
    <t>00:38:07.604 [http-bio-8080-exec-6141] INFO  - EVENT</t>
  </si>
  <si>
    <t>Can't see where scope is defined.</t>
  </si>
  <si>
    <t>23:21:25.652 [http-bio-8080-exec-6134] INFO  - EVENT</t>
  </si>
  <si>
    <t>00:38:07.949 [http-bio-8080-exec-6126] INFO  - EVENT</t>
  </si>
  <si>
    <t>It is a good idea to check if the executing thread stack is already empty before trying to "pop" from it. Or maybe take care of this case in the get method to make sure it will return an object that can be "popped" from.</t>
  </si>
  <si>
    <t>461ia-4i-6G4-9-9</t>
  </si>
  <si>
    <t>00:38:14.884 [http-bio-8080-exec-6129] INFO  - EVENT</t>
  </si>
  <si>
    <t>I'm really feeling it!</t>
  </si>
  <si>
    <t>00:38:22.643 [http-bio-8080-exec-6132] INFO  - EVENT</t>
  </si>
  <si>
    <t>Wish I could help</t>
  </si>
  <si>
    <t>00:38:25.337 [http-bio-8080-exec-6150] INFO  - EVENT</t>
  </si>
  <si>
    <t>258Ca-1i0A7-42</t>
  </si>
  <si>
    <t>The newLength parameter should be calculated before copyOf is called.  The calculated value should be saved in a variable.</t>
  </si>
  <si>
    <t>460ga5e2a932</t>
  </si>
  <si>
    <t>00:38:28.325 [http-bio-8080-exec-6136] INFO  - EVENT</t>
  </si>
  <si>
    <t>Uh</t>
  </si>
  <si>
    <t>00:38:30.724 [http-bio-8080-exec-6134] INFO  - EVENT</t>
  </si>
  <si>
    <t>grg</t>
  </si>
  <si>
    <t>00:38:32.471 [http-bio-8080-exec-6134] INFO  - EVENT</t>
  </si>
  <si>
    <t>rggrg</t>
  </si>
  <si>
    <t>00:40:23.530 [http-bio-8080-exec-6127] INFO  - EVENT</t>
  </si>
  <si>
    <t>00:40:23.546 [http-bio-8080-exec-6134] INFO  - EVENT</t>
  </si>
  <si>
    <t>In the case that get() returns a cached result which may no longer exist, the pop call may try to remove a non-existent element.</t>
  </si>
  <si>
    <t>00:40:29.307 [http-bio-8080-exec-6131] INFO  - EVENT</t>
  </si>
  <si>
    <t>It appears that this method has an invariant that the list it gets must have at least one element. Given this invariant, calling pop is fine. The bug is that this invariant is being violated somehow in some other part of the code.</t>
  </si>
  <si>
    <t>00:40:31.166 [http-bio-8080-exec-6156] INFO  - EVENT</t>
  </si>
  <si>
    <t>13Cc1e-7a-3-5-3</t>
  </si>
  <si>
    <t>There are no characters inside of the parenthesis to tell the program what to do.</t>
  </si>
  <si>
    <t>00:40:54.377 [http-bio-8080-exec-6153] INFO  - EVENT</t>
  </si>
  <si>
    <t>The section parameter should only be declared once</t>
  </si>
  <si>
    <t>00:40:59.663 [http-bio-8080-exec-6126] INFO  - EVENT</t>
  </si>
  <si>
    <t>I can't tell if the parameters are enough or if another parameter should be present to check that the queue is not empty.</t>
  </si>
  <si>
    <t>00:41:00.694 [http-bio-8080-exec-6151] INFO  - EVENT</t>
  </si>
  <si>
    <t>94AE0c3I85-6</t>
  </si>
  <si>
    <t>It is a private void</t>
  </si>
  <si>
    <t>00:41:11.315 [http-bio-8080-exec-6140] INFO  - EVENT</t>
  </si>
  <si>
    <t>I am not sure about this one.</t>
  </si>
  <si>
    <t>00:41:20.219 [http-bio-8080-exec-6151] INFO  - EVENT</t>
  </si>
  <si>
    <t>Enters wrong branch</t>
  </si>
  <si>
    <t>23:28:25.102 [http-bio-8080-exec-6132] INFO  - EVENT</t>
  </si>
  <si>
    <t>00:41:34.525 [http-bio-8080-exec-6143] INFO  - EVENT</t>
  </si>
  <si>
    <t>There is no information whether pop() method is defined or not.</t>
  </si>
  <si>
    <t>00:41:42.290 [http-bio-8080-exec-6155] INFO  - EVENT</t>
  </si>
  <si>
    <t>Misplaced parentheses</t>
  </si>
  <si>
    <t>458gc2E-5i-642</t>
  </si>
  <si>
    <t>00:41:53.852 [http-bio-8080-exec-6155] INFO  - EVENT</t>
  </si>
  <si>
    <t>Fine</t>
  </si>
  <si>
    <t>00:41:56.913 [http-bio-8080-exec-6131] INFO  - EVENT</t>
  </si>
  <si>
    <t>Your 'column' variable is probably null</t>
  </si>
  <si>
    <t>00:42:01.282 [http-bio-8080-exec-6145] INFO  - EVENT</t>
  </si>
  <si>
    <t>00:42:10.597 [http-bio-8080-exec-6155] INFO  - EVENT</t>
  </si>
  <si>
    <t>Different place in code</t>
  </si>
  <si>
    <t>00:42:25.145 [http-bio-8080-exec-6143] INFO  - EVENT</t>
  </si>
  <si>
    <t>there isnt a check to see if value is 0 or less so it can throw off some values</t>
  </si>
  <si>
    <t>23:33:05.509 [http-bio-8080-exec-6130] INFO  - EVENT</t>
  </si>
  <si>
    <t>00:42:25.363 [http-bio-8080-exec-6155] INFO  - EVENT</t>
  </si>
  <si>
    <t>It is fine</t>
  </si>
  <si>
    <t>00:42:30.959 [http-bio-8080-exec-6141] INFO  - EVENT</t>
  </si>
  <si>
    <t>5 declarations of get with same signature - this code will not compile.</t>
  </si>
  <si>
    <t>00:42:42.980 [http-bio-8080-exec-6155] INFO  - EVENT</t>
  </si>
  <si>
    <t>Can't tell</t>
  </si>
  <si>
    <t>00:42:46.037 [http-bio-8080-exec-6154] INFO  - EVENT</t>
  </si>
  <si>
    <t>The return statement is in the wrong place</t>
  </si>
  <si>
    <t>00:42:53.971 [http-bio-8080-exec-6155] INFO  - EVENT</t>
  </si>
  <si>
    <t>Everything is fine</t>
  </si>
  <si>
    <t>23:37:17.529 [http-bio-8080-exec-6128] INFO  - EVENT</t>
  </si>
  <si>
    <t>00:43:08.099 [http-bio-8080-exec-6155] INFO  - EVENT</t>
  </si>
  <si>
    <t xml:space="preserve">spaced out </t>
  </si>
  <si>
    <t>23:37:27.708 [http-bio-8080-exec-6130] INFO  - EVENT</t>
  </si>
  <si>
    <t>00:43:16.392 [http-bio-8080-exec-6126] INFO  - EVENT</t>
  </si>
  <si>
    <t>It should be at a different place in the code.</t>
  </si>
  <si>
    <t>00:43:19.194 [http-bio-8080-exec-6155] INFO  - EVENT</t>
  </si>
  <si>
    <t>00:43:31.482 [http-bio-8080-exec-6141] INFO  - EVENT</t>
  </si>
  <si>
    <t>93cG5I2c890</t>
  </si>
  <si>
    <t>00:43:50.906 [http-bio-8080-exec-6151] INFO  - EVENT</t>
  </si>
  <si>
    <t>00:43:55.800 [http-bio-8080-exec-6128] INFO  - EVENT</t>
  </si>
  <si>
    <t>250Ae0C-4C-804</t>
  </si>
  <si>
    <t>the function is inside a private method, logic appears fine to me.</t>
  </si>
  <si>
    <t>00:44:07.994 [http-bio-8080-exec-6154] INFO  - EVENT</t>
  </si>
  <si>
    <t>Incorrect space</t>
  </si>
  <si>
    <t>00:44:10.676 [http-bio-8080-exec-6151] INFO  - EVENT</t>
  </si>
  <si>
    <t>Does not compute the expected result.</t>
  </si>
  <si>
    <t>23:47:53.349 [http-bio-8080-exec-6132] INFO  - EVENT</t>
  </si>
  <si>
    <t>00:44:16.976 [http-bio-8080-exec-6151] INFO  - EVENT</t>
  </si>
  <si>
    <t>00:44:18.168 [http-bio-8080-exec-6145] INFO  - EVENT</t>
  </si>
  <si>
    <t>Seems to be checking for null.</t>
  </si>
  <si>
    <t>00:44:34.560 [http-bio-8080-exec-6151] INFO  - EVENT</t>
  </si>
  <si>
    <t>It should invoke a different function</t>
  </si>
  <si>
    <t>00:44:46.171 [http-bio-8080-exec-6140] INFO  - EVENT</t>
  </si>
  <si>
    <t>00:44:53.664 [http-bio-8080-exec-6151] INFO  - EVENT</t>
  </si>
  <si>
    <t>I am not sure if there is an issue here or not.</t>
  </si>
  <si>
    <t>00:45:25.876 [http-bio-8080-exec-6151] INFO  - EVENT</t>
  </si>
  <si>
    <t>Function should be on line 87</t>
  </si>
  <si>
    <t>00:45:38.983 [http-bio-8080-exec-6154] INFO  - EVENT</t>
  </si>
  <si>
    <t>the get drafts returns all the drafts then takes the size of all you just want the count of the files in the overall folder and not all the sizes</t>
  </si>
  <si>
    <t>00:45:46.354 [http-bio-8080-exec-6128] INFO  - EVENT</t>
  </si>
  <si>
    <t>I can't find any bugs.</t>
  </si>
  <si>
    <t>00:46:00.523 [http-bio-8080-exec-6148] INFO  - EVENT</t>
  </si>
  <si>
    <t>00:46:06.554 [http-bio-8080-exec-6128] INFO  - EVENT</t>
  </si>
  <si>
    <t>On line 248, a long is selected and cast as a short, which may cause a wrap making the argument negative.</t>
  </si>
  <si>
    <t>00:46:18.966 [http-bio-8080-exec-6151] INFO  - EVENT</t>
  </si>
  <si>
    <t xml:space="preserve">   Mac OSX you can use something like this:           Constants      Variables      func append(slice []Type, elems ...Type) []Type      func cap(v Type) int      func close(c chan&lt;- Type)      func complex(r, i FloatType) ComplexType      func copy(dst, src []Type) int      func delete(m map[Type]Type1, key Type)      func imag(c ComplexType) FloatType      func len(v Type) int      func make(Type, size IntegerType) Type      func new(Type) *Type      func panic(v interface{})      func print(args ...Type)      func println(args ...Type)      func real(c ComplexType) FloatType</t>
  </si>
  <si>
    <t>00:46:20.820 [http-bio-8080-exec-6143] INFO  - EVENT</t>
  </si>
  <si>
    <t>249aI-2A-8g50-7</t>
  </si>
  <si>
    <t>yes variable data is not declared or initialized</t>
  </si>
  <si>
    <t>00:46:23.445 [http-bio-8080-exec-6132] INFO  - EVENT</t>
  </si>
  <si>
    <t>If the ClockEntry constructor in being invoked with a negative value, it seems that getNodeId could be returning an incorrect value. How is the vector structured?</t>
  </si>
  <si>
    <t>00:46:28.829 [http-bio-8080-exec-6126] INFO  - EVENT</t>
  </si>
  <si>
    <t>The while loop is fine. Since Math.max is used to get the new version number, it means that both version numbers were negative for some reason. That's the bug.</t>
  </si>
  <si>
    <t>00:46:49.240 [http-bio-8080-exec-6128] INFO  - EVENT</t>
  </si>
  <si>
    <t>I don't think there is anything wrong with the while() command and the two calls to size() in it. The biggest suspect is the super.clone() call.</t>
  </si>
  <si>
    <t>00:47:00.334 [http-bio-8080-exec-6145] INFO  - EVENT</t>
  </si>
  <si>
    <t>I can see what the code is trying to do and cannot stop any errors.</t>
  </si>
  <si>
    <t>00:47:32.673 [http-bio-8080-exec-6150] INFO  - EVENT</t>
  </si>
  <si>
    <t>00:47:32.962 [http-bio-8080-exec-6151] INFO  - EVENT</t>
  </si>
  <si>
    <t>Possibly needs to move to line 142</t>
  </si>
  <si>
    <t>00:47:47.284 [http-bio-8080-exec-6151] INFO  - EVENT</t>
  </si>
  <si>
    <t>00:47:52.342 [http-bio-8080-exec-6155] INFO  - EVENT</t>
  </si>
  <si>
    <t>92ee0A-9g6-6-6</t>
  </si>
  <si>
    <t>Seems fine syntax to me.</t>
  </si>
  <si>
    <t>00:48:08.262 [http-bio-8080-exec-6141] INFO  - EVENT</t>
  </si>
  <si>
    <t>00:48:14.480 [http-bio-8080-exec-6126] INFO  - EVENT</t>
  </si>
  <si>
    <t>00:48:21.972 [http-bio-8080-exec-6126] INFO  - EVENT</t>
  </si>
  <si>
    <t>00:48:22.855 [http-bio-8080-exec-6126] INFO  - EVENT</t>
  </si>
  <si>
    <t>The declaration seems to be correct</t>
  </si>
  <si>
    <t>00:48:27.810 [http-bio-8080-exec-6126] INFO  - EVENT</t>
  </si>
  <si>
    <t>00:48:43.278 [http-bio-8080-exec-6148] INFO  - EVENT</t>
  </si>
  <si>
    <t>needs to be on line 233</t>
  </si>
  <si>
    <t>00:48:43.809 [http-bio-8080-exec-6150] INFO  - EVENT</t>
  </si>
  <si>
    <t>vairable not initialized</t>
  </si>
  <si>
    <t>00:48:48.171 [http-bio-8080-exec-6148] INFO  - EVENT</t>
  </si>
  <si>
    <t>00:48:54.856 [http-bio-8080-exec-6137] INFO  - EVENT</t>
  </si>
  <si>
    <t>443ig7A-7i-3-60</t>
  </si>
  <si>
    <t>The result of the division depends on the data.length type.</t>
  </si>
  <si>
    <t>00:49:15.464 [http-bio-8080-exec-6143] INFO  - EVENT</t>
  </si>
  <si>
    <t>00:49:18.520 [http-bio-8080-exec-6143] INFO  - EVENT</t>
  </si>
  <si>
    <t>misplaced parentheses on line 542</t>
  </si>
  <si>
    <t>00:49:26.429 [http-bio-8080-exec-6144] INFO  - EVENT</t>
  </si>
  <si>
    <t>00:49:31.833 [http-bio-8080-exec-6143] INFO  - EVENT</t>
  </si>
  <si>
    <t>00:49:41.953 [http-bio-8080-exec-6131] INFO  - EVENT</t>
  </si>
  <si>
    <t>The function is fine. The problem appears to be that the iterator never returns the expected final value for some reason.</t>
  </si>
  <si>
    <t>00:49:45.136 [http-bio-8080-exec-6143] INFO  - EVENT</t>
  </si>
  <si>
    <t>00:49:51.517 [http-bio-8080-exec-6143] INFO  - EVENT</t>
  </si>
  <si>
    <t>00:49:55.268 [http-bio-8080-exec-6143] INFO  - EVENT</t>
  </si>
  <si>
    <t>00:50:01.427 [http-bio-8080-exec-6143] INFO  - EVENT</t>
  </si>
  <si>
    <t>00:50:02.255 [http-bio-8080-exec-6132] INFO  - EVENT</t>
  </si>
  <si>
    <t>Doesn't appear to be an issue with the equals method assuming the strings have been assigned.</t>
  </si>
  <si>
    <t>00:50:04.423 [http-bio-8080-exec-6143] INFO  - EVENT</t>
  </si>
  <si>
    <t>00:50:07.858 [http-bio-8080-exec-6137] INFO  - EVENT</t>
  </si>
  <si>
    <t>The ending condition of the loop depends solely on the call to nextOrdinal line 141 and the initializing line 138, so the bug most likely comes from here, although it is not possible to tell without seeing nextOrdinal's code, along with NO_MORE_ORDINALS value.</t>
  </si>
  <si>
    <t>00:50:09.644 [http-bio-8080-exec-6143] INFO  - EVENT</t>
  </si>
  <si>
    <t>00:50:11.748 [http-bio-8080-exec-6143] INFO  - EVENT</t>
  </si>
  <si>
    <t>00:50:18.755 [http-bio-8080-exec-6155] INFO  - EVENT</t>
  </si>
  <si>
    <t>i dont think you need the new because counter is just a method that makes the private variable = to another</t>
  </si>
  <si>
    <t>00:51:00.793 [http-bio-8080-exec-6126] INFO  - EVENT</t>
  </si>
  <si>
    <t>247CC0A8c302</t>
  </si>
  <si>
    <t>Wrong variables used as parameters.  The newLength parameter should be a variable.</t>
  </si>
  <si>
    <t>00:51:35.796 [http-bio-8080-exec-6154] INFO  - EVENT</t>
  </si>
  <si>
    <t>The section parameter should be declared only once.</t>
  </si>
  <si>
    <t>00:52:24.971 [http-bio-8080-exec-6150] INFO  - EVENT</t>
  </si>
  <si>
    <t>Return value of calculateVIntSize() might be not integer.</t>
  </si>
  <si>
    <t>00:52:47.718 [http-bio-8080-exec-6131] INFO  - EVENT</t>
  </si>
  <si>
    <t>I can't tell without knowing what gerritComment.getKey() actually does.</t>
  </si>
  <si>
    <t>00:53:04.280 [http-bio-8080-exec-6143] INFO  - EVENT</t>
  </si>
  <si>
    <t>you are using a variable already in use: reusing column</t>
  </si>
  <si>
    <t>00:53:28.472 [http-bio-8080-exec-6134] INFO  - EVENT</t>
  </si>
  <si>
    <t>I can't see a bug in the code.</t>
  </si>
  <si>
    <t>00:54:25.476 [http-bio-8080-exec-6128] INFO  - EVENT</t>
  </si>
  <si>
    <t>There is no check, if the Label cast really worked.</t>
  </si>
  <si>
    <t>00:54:45.218 [http-bio-8080-exec-6137] INFO  - EVENT</t>
  </si>
  <si>
    <t>getItems() returns an unmodifiableList and function mapScore then attempts to add an element to this list, although it is not modifiable and thus wouldn't implement an add method.</t>
  </si>
  <si>
    <t>00:54:57.772 [http-bio-8080-exec-6151] INFO  - EVENT</t>
  </si>
  <si>
    <t>91GA9c9I0-80</t>
  </si>
  <si>
    <t>The copyOf function needs two Arrays as parameters, the second parater value is a number value.</t>
  </si>
  <si>
    <t>00:55:42.614 [http-bio-8080-exec-6131] INFO  - EVENT</t>
  </si>
  <si>
    <t>Not sure. Is the ordinalIterator correct when passed to the function? It is getting stuck in the while loop, so it seems that there is always a next when going through the iterator.</t>
  </si>
  <si>
    <t>00:55:50.938 [http-bio-8080-exec-6151] INFO  - EVENT</t>
  </si>
  <si>
    <t>Don't see how these two functions coincide with each other at all.</t>
  </si>
  <si>
    <t>00:56:00.114 [http-bio-8080-exec-6134] INFO  - EVENT</t>
  </si>
  <si>
    <t>gerritComment might be null, and if so calling that method would result in the NPE. This method may need to check it for null before use.</t>
  </si>
  <si>
    <t>00:56:26.119 [http-bio-8080-exec-6131] INFO  - EVENT</t>
  </si>
  <si>
    <t>createUser may return null and is not caught.</t>
  </si>
  <si>
    <t>00:56:42.841 [http-bio-8080-exec-6141] INFO  - EVENT</t>
  </si>
  <si>
    <t>There is no information about setEnd() method.</t>
  </si>
  <si>
    <t>00:56:47.742 [http-bio-8080-exec-6148] INFO  - EVENT</t>
  </si>
  <si>
    <t># If using the CLI, pagination breaks non-stop.  set pagination off    # Finally, turn it on!  set non-stop on</t>
  </si>
  <si>
    <t>00:57:30.800 [http-bio-8080-exec-6143] INFO  - EVENT</t>
  </si>
  <si>
    <t xml:space="preserve">package voldemort.versioning;    import java.io.Serializable;  import java.util.ArrayList;  import java.util.List;    import voldemort.annotations.concurrency.NotThreadsafe;  import voldemort.utils.ByteUtils;    import com.google.common.collect.Lists;    /**   * A vector of the number of writes mastered by each node. The vector is stored   * sparely, since, in general, writes will be mastered by only one node. This   * means implicitly all the versions are at zero, but we only actually store   * those greater than zero.   *    *    */  @NotThreadsafe  public class VectorClock implements Version, Serializable {        private static final long serialVersionUID = 1;        private static final int MAX_NUMBER_OF_VERSIONS = Short.MAX_VALUE;        /* A sorted list of live versions ordered from least to greatest */      private final List&lt;ClockEntry&gt; versions;        /*       * The time of the last update on the server on which the update was       * performed       */      private volatile long timestamp;        /**       * Construct an empty VectorClock       */      public VectorClock() {          this(new ArrayList&lt;ClockEntry&gt;(0), System.currentTimeMillis());      }        public VectorClock(long timestamp) {          this(new ArrayList&lt;ClockEntry&gt;(0), timestamp);      }        /**       * Create a VectorClock with the given version and timestamp       *        * @param versions The version to prepopulate       * @param timestamp The timestamp to prepopulate       */      public VectorClock(List&lt;ClockEntry&gt; versions, long timestamp) {          this.versions = versions;          this.timestamp = timestamp;      }        /**       * Takes the bytes of a VectorClock and creates a java object from them. For       * efficiency reasons the extra bytes can be attached to the end of the byte       * array that are not related to the VectorClock       *        * @param bytes The serialized bytes of the VectorClock       */      public VectorClock(byte[] bytes) {          this(bytes, 0);      }        /**       * Read the vector clock from the given bytes starting from a particular       * offset       *        * @param bytes The bytes to read from       * @param offset The offset to start reading from       */      public VectorClock(byte[] bytes, int offset) {          if(bytes == null || bytes.length &lt;= offset)              throw new IllegalArgumentException("Invalid byte array for serialization--no bytes to read.");          int numEntries = ByteUtils.readShort(bytes, offset);          int versionSize = bytes[offset + 2];          int entrySize = ByteUtils.SIZE_OF_SHORT + versionSize;          int minimumBytes = offset + ByteUtils.SIZE_OF_SHORT + 1 + numEntries * entrySize                             + ByteUtils.SIZE_OF_LONG;          if(bytes.length &lt; minimumBytes)              throw new IllegalArgumentException("Too few bytes: expected at least " + minimumBytes                                                 + " but found only " + bytes.length + ".");            this.versions = new ArrayList&lt;ClockEntry&gt;(numEntries);          int index = 3 + offset;          for(int i = 0; i &lt; numEntries; i++) {              short nodeId = ByteUtils.readShort(bytes, index);              long version = ByteUtils.readBytes(bytes, index + ByteUtils.SIZE_OF_SHORT, versionSize);              this.versions.add(new ClockEntry(nodeId, version));              index += entrySize;          }          this.timestamp = ByteUtils.readLong(bytes, index);      }        public byte[] toBytes() {          byte[] serialized = new byte[sizeInBytes()];          // write the number of versions          ByteUtils.writeShort(serialized, (short) versions.size(), 0);          // write the size of each version in bytes          byte versionSize = ByteUtils.numberOfBytesRequired(getMaxVersion());          serialized[2] = versionSize;            int clockEntrySize = ByteUtils.SIZE_OF_SHORT + versionSize;          int start = 3;          for(ClockEntry v: versions) {              ByteUtils.writeShort(serialized, v.getNodeId(), start);              ByteUtils.writeBytes(serialized,                                   v.getVersion(),                                   start + ByteUtils.SIZE_OF_SHORT,                                   versionSize);              start += clockEntrySize;          }          ByteUtils.writeLong(serialized, this.timestamp, start);          return serialized;      }        public int sizeInBytes() {          byte versionSize = ByteUtils.numberOfBytesRequired(getMaxVersion());          return ByteUtils.SIZE_OF_SHORT + 1 + this.versions.size()                 * (ByteUtils.SIZE_OF_SHORT + versionSize) + ByteUtils.SIZE_OF_LONG;      }        /**       * Increment the version info associated with the given node       *        * @param node The node       */      public void incrementVersion(int node, long time) {          if(node &lt; 0 || node &gt; Short.MAX_VALUE)              throw new IllegalArgumentException(node                                                 + " is outside the acceptable range of node ids.");            this.timestamp = time;  </t>
  </si>
  <si>
    <t>00:57:55.795 [http-bio-8080-exec-6154] INFO  - EVENT</t>
  </si>
  <si>
    <t>That is the correct way to use the size function, it should not be causing the NullPointerException error.</t>
  </si>
  <si>
    <t>00:58:11.539 [http-bio-8080-exec-6131] INFO  - EVENT</t>
  </si>
  <si>
    <t>442Aa-1e-6E-94-3</t>
  </si>
  <si>
    <t>00:58:16.677 [http-bio-8080-exec-6132] INFO  - EVENT</t>
  </si>
  <si>
    <t>00:58:18.655 [http-bio-8080-exec-6128] INFO  - EVENT</t>
  </si>
  <si>
    <t>I can't tell without seeing the mapScopeItem method.</t>
  </si>
  <si>
    <t>00:58:24.058 [http-bio-8080-exec-6130] INFO  - EVENT</t>
  </si>
  <si>
    <t>00:58:30.517 [http-bio-8080-exec-6134] INFO  - EVENT</t>
  </si>
  <si>
    <t>00:58:36.117 [http-bio-8080-exec-6131] INFO  - EVENT</t>
  </si>
  <si>
    <t>00:58:41.857 [http-bio-8080-exec-6132] INFO  - EVENT</t>
  </si>
  <si>
    <t>00:58:47.637 [http-bio-8080-exec-6137] INFO  - EVENT</t>
  </si>
  <si>
    <t>00:58:53.016 [http-bio-8080-exec-6137] INFO  - EVENT</t>
  </si>
  <si>
    <t>00:58:57.997 [http-bio-8080-exec-6129] INFO  - EVENT</t>
  </si>
  <si>
    <t>00:59:02.457 [http-bio-8080-exec-6129] INFO  - EVENT</t>
  </si>
  <si>
    <t>00:59:23.183 [http-bio-8080-exec-6126] INFO  - EVENT</t>
  </si>
  <si>
    <t>The list returned by getItems cannot be modified. The code on line 235 tries to add items to the list.</t>
  </si>
  <si>
    <t>00:59:37.570 [http-bio-8080-exec-6141] INFO  - EVENT</t>
  </si>
  <si>
    <t xml:space="preserve">Methods are difficult to string together and something not go wrong. Try a different way of writing that line? </t>
  </si>
  <si>
    <t>00:59:47.880 [http-bio-8080-exec-6151] INFO  - EVENT</t>
  </si>
  <si>
    <t>01:00:03.982 [http-bio-8080-exec-6128] INFO  - EVENT</t>
  </si>
  <si>
    <t>You should add a try catch block to locate it.</t>
  </si>
  <si>
    <t>01:00:13.328 [http-bio-8080-exec-6127] INFO  - EVENT</t>
  </si>
  <si>
    <t>I can only assume Hystrix doesn't have doesn't have a currentCommand member.</t>
  </si>
  <si>
    <t>01:01:04.478 [http-bio-8080-exec-6150] INFO  - EVENT</t>
  </si>
  <si>
    <t>245eg-2I5e-60-7</t>
  </si>
  <si>
    <t>I am not able to tell from this message</t>
  </si>
  <si>
    <t>01:01:05.762 [http-bio-8080-exec-6126] INFO  - EVENT</t>
  </si>
  <si>
    <t>This will entirely depend on what score.getItems() returns. If an element in the list is null, then item.getType(1) on line 61 will trigger the exception.</t>
  </si>
  <si>
    <t>01:01:39.843 [http-bio-8080-exec-6126] INFO  - EVENT</t>
  </si>
  <si>
    <t>89Ie-1E-1c0-63</t>
  </si>
  <si>
    <t>data.length*3 may cause integer overflow</t>
  </si>
  <si>
    <t>01:01:46.806 [http-bio-8080-exec-6126] INFO  - EVENT</t>
  </si>
  <si>
    <t>the type seems incorrect.</t>
  </si>
  <si>
    <t>01:01:55.344 [http-bio-8080-exec-6150] INFO  - EVENT</t>
  </si>
  <si>
    <t>mapScopeItem(item) might return null because item object is not assigned or initialized.</t>
  </si>
  <si>
    <t>01:02:03.428 [http-bio-8080-exec-6141] INFO  - EVENT</t>
  </si>
  <si>
    <t>90gC-1g-9I-32-8</t>
  </si>
  <si>
    <t>Depends on how arrays copyOf is implemented. perhaps you need to do a = copyOf(); this.data=a;</t>
  </si>
  <si>
    <t>01:02:08.552 [http-bio-8080-exec-6154] INFO  - EVENT</t>
  </si>
  <si>
    <t xml:space="preserve">Not sure what is being asked. </t>
  </si>
  <si>
    <t>01:02:21.931 [http-bio-8080-exec-6140] INFO  - EVENT</t>
  </si>
  <si>
    <t>246Ea-6e-5i63-5</t>
  </si>
  <si>
    <t>01:02:33.254 [http-bio-8080-exec-6151] INFO  - EVENT</t>
  </si>
  <si>
    <t>The layout function will work but there is no redraw/update functions to make it redraw the layout.</t>
  </si>
  <si>
    <t>01:02:47.476 [http-bio-8080-exec-6126] INFO  - EVENT</t>
  </si>
  <si>
    <t>Should invoke a different function.  Get is a method, not a function.</t>
  </si>
  <si>
    <t>01:02:50.933 [http-bio-8080-exec-6145] INFO  - EVENT</t>
  </si>
  <si>
    <t>I feel the problem would lie in lines 85-86</t>
  </si>
  <si>
    <t>01:03:04.811 [http-bio-8080-exec-6145] INFO  - EVENT</t>
  </si>
  <si>
    <t>textClientLabel may do not have a parent</t>
  </si>
  <si>
    <t>01:03:17.199 [http-bio-8080-exec-6154] INFO  - EVENT</t>
  </si>
  <si>
    <t>layout's parameters don't depend on how appendMessage is called</t>
  </si>
  <si>
    <t>01:03:59.652 [http-bio-8080-exec-6137] INFO  - EVENT</t>
  </si>
  <si>
    <t>01:03:39.264 [http-bio-8080-exec-6127] INFO  - EVENT</t>
  </si>
  <si>
    <t>This method appears to operate only on class members, so it doesn't need any parameters. The return type seems appropriate also.</t>
  </si>
  <si>
    <t>01:03:52.037 [http-bio-8080-exec-6140] INFO  - EVENT</t>
  </si>
  <si>
    <t>I feel that if there was a problem it would be at the .get but do not see an actual error.</t>
  </si>
  <si>
    <t>I doubt the getName call is responsible as it is a harmless call. It is more likely that one of the elements in columns is Null and thus column.getName() is not defined.</t>
  </si>
  <si>
    <t>01:08:01.820 [http-bio-8080-exec-6126] INFO  - EVENT</t>
  </si>
  <si>
    <t>01:04:02.744 [http-bio-8080-exec-6136] INFO  - EVENT</t>
  </si>
  <si>
    <t>If the problem is not being able to get a file version, then I would think that the problem is calling getComments on version.</t>
  </si>
  <si>
    <t>01:04:17.085 [http-bio-8080-exec-6144] INFO  - EVENT</t>
  </si>
  <si>
    <t xml:space="preserve">Im not sure </t>
  </si>
  <si>
    <t>01:08:38.104 [http-bio-8080-exec-6126] INFO  - EVENT</t>
  </si>
  <si>
    <t>01:04:37.292 [http-bio-8080-exec-6126] INFO  - EVENT</t>
  </si>
  <si>
    <t xml:space="preserve">Not sure where to even find this function. </t>
  </si>
  <si>
    <t>441Gi-5A-2e-859</t>
  </si>
  <si>
    <t>440gg9A6C650</t>
  </si>
  <si>
    <t>01:05:01.853 [http-bio-8080-exec-6143] INFO  - EVENT</t>
  </si>
  <si>
    <t>I feel the problem is more in line 140.</t>
  </si>
  <si>
    <t>01:05:38.962 [http-bio-8080-exec-6154] INFO  - EVENT</t>
  </si>
  <si>
    <t xml:space="preserve">Not from what I can tell. </t>
  </si>
  <si>
    <t>01:05:51.178 [http-bio-8080-exec-6137] INFO  - EVENT</t>
  </si>
  <si>
    <t>In the case that the Scope contains no items, sb will contain a null string.</t>
  </si>
  <si>
    <t>01:05:54.596 [http-bio-8080-exec-6143] INFO  - EVENT</t>
  </si>
  <si>
    <t>I think this call of getSize is safe, since "f" is always a file</t>
  </si>
  <si>
    <t>01:05:56.044 [http-bio-8080-exec-6154] INFO  - EVENT</t>
  </si>
  <si>
    <t xml:space="preserve">get provider not gerrit </t>
  </si>
  <si>
    <t>01:06:21.497 [http-bio-8080-exec-6148] INFO  - EVENT</t>
  </si>
  <si>
    <t>439aC2g-6C-3-19</t>
  </si>
  <si>
    <t>01:06:21.759 [http-bio-8080-exec-6155] INFO  - EVENT</t>
  </si>
  <si>
    <t xml:space="preserve">Seems to fit just fine. </t>
  </si>
  <si>
    <t>01:06:50.576 [http-bio-8080-exec-6145] INFO  - EVENT</t>
  </si>
  <si>
    <t>I am not familiar with this type of exception</t>
  </si>
  <si>
    <t>01:06:58.441 [http-bio-8080-exec-6144] INFO  - EVENT</t>
  </si>
  <si>
    <t>risk that getDrafts may return null and than size() call will cause NPE</t>
  </si>
  <si>
    <t>01:07:04.020 [http-bio-8080-exec-6151] INFO  - EVENT</t>
  </si>
  <si>
    <t>It's just adding, I'm sure that's not the problem here.</t>
  </si>
  <si>
    <t>01:07:15.373 [http-bio-8080-exec-6143] INFO  - EVENT</t>
  </si>
  <si>
    <t>Both returned values will determine if file names are equal or not.</t>
  </si>
  <si>
    <t>01:07:28.978 [http-bio-8080-exec-6148] INFO  - EVENT</t>
  </si>
  <si>
    <t>begin() needs to check that all parameters are not nulls, nothing seems wrong with how getFileNameOnly() is called on line 82</t>
  </si>
  <si>
    <t>01:07:59.579 [http-bio-8080-exec-6151] INFO  - EVENT</t>
  </si>
  <si>
    <t>242ce-3I2G-758</t>
  </si>
  <si>
    <t>I don't see any obvious null pointer access here.</t>
  </si>
  <si>
    <t>01:08:02.076 [http-bio-8080-exec-6148] INFO  - EVENT</t>
  </si>
  <si>
    <t>243ce-5i-3g-716</t>
  </si>
  <si>
    <t>The parameters and order appear to be fairly typical of most java code.</t>
  </si>
  <si>
    <t>01:08:11.227 [http-bio-8080-exec-6134] INFO  - EVENT</t>
  </si>
  <si>
    <t>It looks like a deadlock on the executionSemaphore.</t>
  </si>
  <si>
    <t>The attribute argument may be null.</t>
  </si>
  <si>
    <t>01:09:34.580 [http-bio-8080-exec-6151] INFO  - EVENT</t>
  </si>
  <si>
    <t xml:space="preserve">There seems no need for the "!" before counts in this line of code. </t>
  </si>
  <si>
    <t>01:19:59.690 [http-bio-8080-exec-6127] INFO  - EVENT</t>
  </si>
  <si>
    <t>01:09:54.629 [http-bio-8080-exec-6140] INFO  - EVENT</t>
  </si>
  <si>
    <t>the bug is not on line 88, it's probably in the logic of the calling code that calls endCurrentThread...() more than once. exception occurs when the stack is empty and the second invocation of pop() happens on an empty stack</t>
  </si>
  <si>
    <t>01:10:05.736 [http-bio-8080-exec-6143] INFO  - EVENT</t>
  </si>
  <si>
    <t xml:space="preserve">Not sure which part. </t>
  </si>
  <si>
    <t>01:23:15.591 [http-bio-8080-exec-6130] INFO  - EVENT</t>
  </si>
  <si>
    <t>01:10:38.189 [http-bio-8080-exec-6148] INFO  - EVENT</t>
  </si>
  <si>
    <t xml:space="preserve">Does not exit at the expected iteration.  </t>
  </si>
  <si>
    <t>438ei-5g0G5-31</t>
  </si>
  <si>
    <t>437ie-2g4E-407</t>
  </si>
  <si>
    <t>01:11:02.801 [http-bio-8080-exec-6134] INFO  - EVENT</t>
  </si>
  <si>
    <t>Where is the definition of class ReviewDslScope? It could be that it does not define method getItems? Or that the return value of getItems does not support "add"?  The code seems OK, but I can't peek into the class definition to see why a method would be unsupported in the for loop.</t>
  </si>
  <si>
    <t>01:11:17.763 [http-bio-8080-exec-6150] INFO  - EVENT</t>
  </si>
  <si>
    <t>need to cast the output of max(version...) properly to a positive int</t>
  </si>
  <si>
    <t>436ia-9a-4A-4-7-2</t>
  </si>
  <si>
    <t>01:11:20.489 [http-bio-8080-exec-6126] INFO  - EVENT</t>
  </si>
  <si>
    <t>gggg</t>
  </si>
  <si>
    <t>01:11:34.415 [http-bio-8080-exec-6141] INFO  - EVENT</t>
  </si>
  <si>
    <t>mapScope method in line 235 gets nmodifiable List and than tries to modify it</t>
  </si>
  <si>
    <t>01:12:02.060 [http-bio-8080-exec-6143] INFO  - EVENT</t>
  </si>
  <si>
    <t xml:space="preserve">unclear to me where the bug is  </t>
  </si>
  <si>
    <t>01:12:25.856 [http-bio-8080-exec-6145] INFO  - EVENT</t>
  </si>
  <si>
    <t>type cast to "short" is wrong, since the second argument of ClockEntry constructor has type "long"</t>
  </si>
  <si>
    <t>435AA2g-2i2-6-7</t>
  </si>
  <si>
    <t>01:13:18.602 [http-bio-8080-exec-6143] INFO  - EVENT</t>
  </si>
  <si>
    <t>I can' find any bugs.</t>
  </si>
  <si>
    <t>01:13:40.290 [http-bio-8080-exec-6148] INFO  - EVENT</t>
  </si>
  <si>
    <t>01:14:26.550 [http-bio-8080-exec-6127] INFO  - EVENT</t>
  </si>
  <si>
    <t>The code gives errors so I think it is because of the source code.</t>
  </si>
  <si>
    <t>01:14:40.496 [http-bio-8080-exec-6148] INFO  - EVENT</t>
  </si>
  <si>
    <t>No, setText is used properly. I would recommend using "this.section" which is already used in the updateMessage method, instead of  "getSection()"; it may be the incorrect type or null.</t>
  </si>
  <si>
    <t>01:15:12.592 [http-bio-8080-exec-6138] INFO  - EVENT</t>
  </si>
  <si>
    <t>I rather would check the data types in versions.add.</t>
  </si>
  <si>
    <t>01:31:20.465 [http-bio-8080-exec-6128] INFO  - EVENT</t>
  </si>
  <si>
    <t>01:16:26.214 [http-bio-8080-exec-6128] INFO  - EVENT</t>
  </si>
  <si>
    <t>It looks correct.</t>
  </si>
  <si>
    <t>01:16:30.604 [http-bio-8080-exec-6143] INFO  - EVENT</t>
  </si>
  <si>
    <t>241aG3C-4C-46-8</t>
  </si>
  <si>
    <t>It seems like the length variable is overflowing beyond 2/3gb, resulting in the return of a negative value.  I can't tell if data is a unique data structure, but if it is it may need a different data type for its length property.  Otherwise, the variable is getting too big</t>
  </si>
  <si>
    <t>01:16:43.013 [http-bio-8080-exec-6141] INFO  - EVENT</t>
  </si>
  <si>
    <t>ReviewDslScope is an unmodifiable list, so probably doesn't have the add() method</t>
  </si>
  <si>
    <t>434GG-6E-4E-4-6-7</t>
  </si>
  <si>
    <t>01:16:53.404 [http-bio-8080-exec-6145] INFO  - EVENT</t>
  </si>
  <si>
    <t>In this case most likely variable "f" is null. "file" must be valid due to its use above line 82; it is possible somehow operations.listFiles can return a list that contains a null element. Ensure "f != null" prior to using it.</t>
  </si>
  <si>
    <t>01:16:59.219 [http-bio-8080-exec-6126] INFO  - EVENT</t>
  </si>
  <si>
    <t>the pop() function is used on Arrays and currentCommand variable is not even initialized</t>
  </si>
  <si>
    <t>01:17:25.024 [http-bio-8080-exec-6128] INFO  - EVENT</t>
  </si>
  <si>
    <t>I don't understand this.</t>
  </si>
  <si>
    <t>01:17:54.058 [http-bio-8080-exec-6134] INFO  - EVENT</t>
  </si>
  <si>
    <t>I would compare the value of NO_MORE_ORDINALS with the return value of nextOrdinal in the case that the iterator has reached the end.</t>
  </si>
  <si>
    <t>01:17:57.240 [http-bio-8080-exec-6154] INFO  - EVENT</t>
  </si>
  <si>
    <t>attribute object might be null.</t>
  </si>
  <si>
    <t>01:18:03.138 [http-bio-8080-exec-6127] INFO  - EVENT</t>
  </si>
  <si>
    <t>It looks good to me.</t>
  </si>
  <si>
    <t>01:18:28.569 [http-bio-8080-exec-6138] INFO  - EVENT</t>
  </si>
  <si>
    <t>sometimes it is yes</t>
  </si>
  <si>
    <t>01:18:32.580 [http-bio-8080-exec-6151] INFO  - EVENT</t>
  </si>
  <si>
    <t>01:18:37.713 [http-bio-8080-exec-6128] INFO  - EVENT</t>
  </si>
  <si>
    <t>01:18:47.496 [http-bio-8080-exec-6131] INFO  - EVENT</t>
  </si>
  <si>
    <t>correct</t>
  </si>
  <si>
    <t>01:18:54.037 [http-bio-8080-exec-6129] INFO  - EVENT</t>
  </si>
  <si>
    <t>I don't understand this. It's too hard.</t>
  </si>
  <si>
    <t>01:18:54.911 [http-bio-8080-exec-6131] INFO  - EVENT</t>
  </si>
  <si>
    <t>01:19:13.710 [http-bio-8080-exec-6150] INFO  - EVENT</t>
  </si>
  <si>
    <t>unclear how scope is assigned, but perhaps if it's empty and item.getType(1) returns null, that's why you are getting an exception from containsKey()</t>
  </si>
  <si>
    <t>01:19:14.314 [http-bio-8080-exec-6131] INFO  - EVENT</t>
  </si>
  <si>
    <t>not tell</t>
  </si>
  <si>
    <t>01:40:51.852 [http-bio-8080-exec-6137] INFO  - EVENT</t>
  </si>
  <si>
    <t>01:19:15.631 [http-bio-8080-exec-6154] INFO  - EVENT</t>
  </si>
  <si>
    <t>I'm unfamiliar with this function. It could be that you aren't checking the class of the get parent method below for a valid class type</t>
  </si>
  <si>
    <t>01:19:19.583 [http-bio-8080-exec-6131] INFO  - EVENT</t>
  </si>
  <si>
    <t>01:19:23.834 [http-bio-8080-exec-6138] INFO  - EVENT</t>
  </si>
  <si>
    <t>I don't see how this conditional clause could be the cause of the null pointer exception. The only modification to the stringbuilder object is appending the comma and space, and it is a newly created object. The test on line 69 does not try to modify anything.</t>
  </si>
  <si>
    <t>01:19:30.018 [http-bio-8080-exec-6131] INFO  - EVENT</t>
  </si>
  <si>
    <t>error</t>
  </si>
  <si>
    <t>433AE9I-9e-56-4</t>
  </si>
  <si>
    <t>01:19:33.615 [http-bio-8080-exec-6140] INFO  - EVENT</t>
  </si>
  <si>
    <t>I am not familiar with this type of error</t>
  </si>
  <si>
    <t>01:43:46.554 [http-bio-8080-exec-6129] INFO  - EVENT</t>
  </si>
  <si>
    <t>01:19:41.130 [http-bio-8080-exec-6137] INFO  - EVENT</t>
  </si>
  <si>
    <t>01:19:49.595 [http-bio-8080-exec-6137] INFO  - EVENT</t>
  </si>
  <si>
    <t>01:20:26.306 [http-bio-8080-exec-6126] INFO  - EVENT</t>
  </si>
  <si>
    <t>87AA4i-6E900</t>
  </si>
  <si>
    <t>01:20:26.387 [http-bio-8080-exec-6128] INFO  - EVENT</t>
  </si>
  <si>
    <t>I would put the result of getGerritProvider and the result of getRoot into local variables to find out more about the issue.</t>
  </si>
  <si>
    <t>01:20:27.564 [http-bio-8080-exec-6141] INFO  - EVENT</t>
  </si>
  <si>
    <t>that 's not where the exception is ahppening</t>
  </si>
  <si>
    <t>01:20:37.295 [http-bio-8080-exec-6126] INFO  - EVENT</t>
  </si>
  <si>
    <t>01:20:44.354 [http-bio-8080-exec-6126] INFO  - EVENT</t>
  </si>
  <si>
    <t>01:48:35.435 [http-bio-8080-exec-6134] INFO  - EVENT</t>
  </si>
  <si>
    <t>01:20:50.966 [http-bio-8080-exec-6126] INFO  - EVENT</t>
  </si>
  <si>
    <t>01:20:57.023 [http-bio-8080-exec-6126] INFO  - EVENT</t>
  </si>
  <si>
    <t>01:21:03.497 [http-bio-8080-exec-6140] INFO  - EVENT</t>
  </si>
  <si>
    <t>I can only see lines 46-75</t>
  </si>
  <si>
    <t>01:21:06.235 [http-bio-8080-exec-6126] INFO  - EVENT</t>
  </si>
  <si>
    <t>01:21:13.490 [http-bio-8080-exec-6126] INFO  - EVENT</t>
  </si>
  <si>
    <t>01:21:21.187 [http-bio-8080-exec-6126] INFO  - EVENT</t>
  </si>
  <si>
    <t>01:21:27.123 [http-bio-8080-exec-6126] INFO  - EVENT</t>
  </si>
  <si>
    <t>432gg-1G-3A22-3</t>
  </si>
  <si>
    <t>01:21:37.679 [http-bio-8080-exec-6145] INFO  - EVENT</t>
  </si>
  <si>
    <t>240ec6E-7i05-8</t>
  </si>
  <si>
    <t>grow() is used as a private function and it might cause problems.</t>
  </si>
  <si>
    <t>01:21:41.447 [http-bio-8080-exec-6126] INFO  - EVENT</t>
  </si>
  <si>
    <t>01:53:48.278 [http-bio-8080-exec-6138] INFO  - EVENT</t>
  </si>
  <si>
    <t>01:21:55.252 [http-bio-8080-exec-6151] INFO  - EVENT</t>
  </si>
  <si>
    <t>Another word would be perfectly acceptable depending on your end goal.</t>
  </si>
  <si>
    <t>01:22:38.549 [http-bio-8080-exec-6126] INFO  - EVENT</t>
  </si>
  <si>
    <t>if all previous calls to gerritComment methods are correct, then call of getMessage should be correct too</t>
  </si>
  <si>
    <t>I don't think so. There are checks for null before the HashMap attributeOverrides is manipulated. The new object is created and only then the method "put" is invoked.</t>
  </si>
  <si>
    <t>01:23:29.528 [http-bio-8080-exec-6144] INFO  - EVENT</t>
  </si>
  <si>
    <t>I can't see what current command is, but it may be trying to get an element that was just removed (popped) from its collection.</t>
  </si>
  <si>
    <t>01:23:29.748 [http-bio-8080-exec-6151] INFO  - EVENT</t>
  </si>
  <si>
    <t>I would imagine that actually NoSuchElementException occurs when the collection that "pop" is operating on its empty. Only call "pop" if the collection is not empty. The rest of the code looks good.</t>
  </si>
  <si>
    <t>01:23:35.333 [http-bio-8080-exec-6150] INFO  - EVENT</t>
  </si>
  <si>
    <t>Parameters of the layout function may be wrong</t>
  </si>
  <si>
    <t>01:23:36.354 [http-bio-8080-exec-6127] INFO  - EVENT</t>
  </si>
  <si>
    <t>I would check the template type.</t>
  </si>
  <si>
    <t>01:23:50.420 [http-bio-8080-exec-6154] INFO  - EVENT</t>
  </si>
  <si>
    <t>The information desired is specific.</t>
  </si>
  <si>
    <t>01:24:25.123 [http-bio-8080-exec-6143] INFO  - EVENT</t>
  </si>
  <si>
    <t>I believe this could be left out.</t>
  </si>
  <si>
    <t>01:24:26.063 [http-bio-8080-exec-6151] INFO  - EVENT</t>
  </si>
  <si>
    <t>01:58:50.725 [http-bio-8080-exec-6130] INFO  - EVENT</t>
  </si>
  <si>
    <t>01:25:21.318 [http-bio-8080-exec-6126] INFO  - EVENT</t>
  </si>
  <si>
    <t>I believe it might yield and undesired function</t>
  </si>
  <si>
    <t>01:25:58.525 [http-bio-8080-exec-6141] INFO  - EVENT</t>
  </si>
  <si>
    <t>I do not see any problems with this code</t>
  </si>
  <si>
    <t>01:26:22.957 [http-bio-8080-exec-6154] INFO  - EVENT</t>
  </si>
  <si>
    <t>Probably there may be some mistake with file intialization</t>
  </si>
  <si>
    <t>01:26:34.728 [http-bio-8080-exec-6148] INFO  - EVENT</t>
  </si>
  <si>
    <t>239aC3i3A67-7</t>
  </si>
  <si>
    <t>private void copyArray() {          if (arrayCopyNecessary) {  	 	            @SuppressWarnings("unchecked") T[] newData = (T[]) new Object[data.length];  	 	            System.arraycopy(data, 0, newData, 0, data.length);  	 	            data = newData;   	            data = Arrays.copyOf(data, data.length);  		            arrayCopyNecessary = false;		        }</t>
  </si>
  <si>
    <t>430gc4c6E-984</t>
  </si>
  <si>
    <t>01:27:04.754 [http-bio-8080-exec-6150] INFO  - EVENT</t>
  </si>
  <si>
    <t>238Ie-4E3E1-80</t>
  </si>
  <si>
    <t>Because everything is clearly defined and there is nothing wrong</t>
  </si>
  <si>
    <t>01:27:12.284 [http-bio-8080-exec-6145] INFO  - EVENT</t>
  </si>
  <si>
    <t>List&lt;ColumnDescriptor&gt; columns may be declared null - but other than that it should be ok.</t>
  </si>
  <si>
    <t>01:27:22.228 [http-bio-8080-exec-6154] INFO  - EVENT</t>
  </si>
  <si>
    <t>ublic GerritChange pull(IRepository parent, String remoteKey, IProgressMonitor monitor) throws CoreException {  try {  - getGerritProvider().getClient().refreshConfig(new NullProgressMonitor());  + getGerritProvider().getClient().refreshConfigOnce(new NullProgressMonitor());  GerritChange gerritChange = getGerritProvider().getClient().getChange(remoteKey, monitor);  final ChangeDetailX detail = gerritChange.getChangeDetail();</t>
  </si>
  <si>
    <t>01:27:33.779 [http-bio-8080-exec-6150] INFO  - EVENT</t>
  </si>
  <si>
    <t>It is extremely likely that there is a value overflow going on here for versions.  I see it being added to by other versions a lot</t>
  </si>
  <si>
    <t>01:27:36.792 [http-bio-8080-exec-6155] INFO  - EVENT</t>
  </si>
  <si>
    <t>its ok</t>
  </si>
  <si>
    <t>01:27:53.982 [http-bio-8080-exec-6137] INFO  - EVENT</t>
  </si>
  <si>
    <t>Code is too difficult.</t>
  </si>
  <si>
    <t>01:27:56.080 [http-bio-8080-exec-6129] INFO  - EVENT</t>
  </si>
  <si>
    <t>I can't be certain that this is the entire problem, but I think at least part of the problem may lie at line 6. Maybe it might be OK to use the ++ incrementer where an array index is specified, but I have never used it that way or seen it used that way in any language that evolved from C, such as Java. If incrementing the value of pointer and then using the incremented value as the array index is desired, I would do it as follows:    pointer++;  data[pointer] = b;    Alternatively, it could also be done:    data[pointer+1] = b;    The bottom line is that I would not attempt to change the value of pointer inside of something that is intended to specify the value of the array index, not intended to change the value of a variable such as pointer.</t>
  </si>
  <si>
    <t>01:27:56.803 [http-bio-8080-exec-6148] INFO  - EVENT</t>
  </si>
  <si>
    <t>No, that line is fine. The most likely problem is that you are casting a version of type "long" (8-bytes) into type "short" (2-bytes), so the value is wrapping around into a negative range. Remove the cast and it will be fine.</t>
  </si>
  <si>
    <t>01:28:05.858 [http-bio-8080-exec-6145] INFO  - EVENT</t>
  </si>
  <si>
    <t>nothing wrong in it.</t>
  </si>
  <si>
    <t>01:28:34.407 [http-bio-8080-exec-6132] INFO  - EVENT</t>
  </si>
  <si>
    <t>I don't understand this one.</t>
  </si>
  <si>
    <t>02:17:21.871 [http-bio-8080-exec-6128] INFO  - EVENT</t>
  </si>
  <si>
    <t>01:28:36.567 [http-bio-8080-exec-6151] INFO  - EVENT</t>
  </si>
  <si>
    <t>Don't know what went wrong.Sorry</t>
  </si>
  <si>
    <t>01:28:37.503 [http-bio-8080-exec-6150] INFO  - EVENT</t>
  </si>
  <si>
    <t>attributeOverrides may be not null, but not initialized</t>
  </si>
  <si>
    <t>01:28:57.498 [http-bio-8080-exec-6127] INFO  - EVENT</t>
  </si>
  <si>
    <t>I am getting a lot of bugs with this one.</t>
  </si>
  <si>
    <t>01:29:00.505 [http-bio-8080-exec-6155] INFO  - EVENT</t>
  </si>
  <si>
    <t xml:space="preserve">$filename = 'somefile.txt';  echo $filename . ': ' . filesize($filename) . ' bytes';  </t>
  </si>
  <si>
    <t>429CI-6I-5A3-8-4</t>
  </si>
  <si>
    <t>01:29:06.276 [http-bio-8080-exec-6127] INFO  - EVENT</t>
  </si>
  <si>
    <t>01:29:31.411 [http-bio-8080-exec-6130] INFO  - EVENT</t>
  </si>
  <si>
    <t>This is too complicated for me.</t>
  </si>
  <si>
    <t>01:30:06.932 [http-bio-8080-exec-6138] INFO  - EVENT</t>
  </si>
  <si>
    <t>I cannot understand this.</t>
  </si>
  <si>
    <t>02:32:42.951 [http-bio-8080-exec-6138] INFO  - EVENT</t>
  </si>
  <si>
    <t>428EI7I8C-611</t>
  </si>
  <si>
    <t>427EA6i-8G-58-1</t>
  </si>
  <si>
    <t>01:30:24.233 [http-bio-8080-exec-6132] INFO  - EVENT</t>
  </si>
  <si>
    <t>There are some bugs that I see when I parse.</t>
  </si>
  <si>
    <t>01:30:29.947 [http-bio-8080-exec-6151] INFO  - EVENT</t>
  </si>
  <si>
    <t>I. Cannot see what value NO_MORE_ORDINALS is, but I bet it isn't set to a value that is getting matched.</t>
  </si>
  <si>
    <t>01:30:39.638 [http-bio-8080-exec-6130] INFO  - EVENT</t>
  </si>
  <si>
    <t>This is too hard for me to understand.</t>
  </si>
  <si>
    <t>01:31:01.351 [http-bio-8080-exec-6134] INFO  - EVENT</t>
  </si>
  <si>
    <t>No, it looks good to me.</t>
  </si>
  <si>
    <t>01:31:14.294 [http-bio-8080-exec-6148] INFO  - EVENT</t>
  </si>
  <si>
    <t>var AbstractCommand = $$(Actor,{  model: {name:"AbstractCommand"},     view: {},     controller: {},</t>
  </si>
  <si>
    <t>01:31:15.578 [http-bio-8080-exec-6143] INFO  - EVENT</t>
  </si>
  <si>
    <t>No, the problem is not with line 141. The problem is that "ordinal" never has the value "NO_MORE_ORDINALS". If it is possible for this value to not be returned then ensure this loop can exit if all ordinals have been examined  (i.e. there are no further ordinals to examine).</t>
  </si>
  <si>
    <t>This is too hard for me to figure out.</t>
  </si>
  <si>
    <t>01:31:53.569 [http-bio-8080-exec-6151] INFO  - EVENT</t>
  </si>
  <si>
    <t>public VectorClock(List&lt;ClockEntry&gt; versions, long timestamp) {          this.versions = versions;          this.timestamp = timestamp;</t>
  </si>
  <si>
    <t>01:31:58.781 [http-bio-8080-exec-6143] INFO  - EVENT</t>
  </si>
  <si>
    <t>in order to get a node ID, the .getId function should be used instead</t>
  </si>
  <si>
    <t>01:32:17.534 [http-bio-8080-exec-6128] INFO  - EVENT</t>
  </si>
  <si>
    <t>data.length is likely declared an integer, which has a maximum size of 2^-31 and would result in a negative array size.</t>
  </si>
  <si>
    <t>02:35:18.199 [http-bio-8080-exec-6126] INFO  - EVENT</t>
  </si>
  <si>
    <t>01:32:18.517 [http-bio-8080-exec-6145] INFO  - EVENT</t>
  </si>
  <si>
    <t>Can't find mistakes</t>
  </si>
  <si>
    <t>426cC7E7I-58-4</t>
  </si>
  <si>
    <t>01:32:19.927 [http-bio-8080-exec-6140] INFO  - EVENT</t>
  </si>
  <si>
    <t>01:32:50.619 [http-bio-8080-exec-6150] INFO  - EVENT</t>
  </si>
  <si>
    <t>These are shown in simple steps</t>
  </si>
  <si>
    <t>01:33:21.523 [http-bio-8080-exec-6151] INFO  - EVENT</t>
  </si>
  <si>
    <t>01:34:03.274 [http-bio-8080-exec-6126] INFO  - EVENT</t>
  </si>
  <si>
    <t xml:space="preserve">public HashedPropertyBuilder(ByteArrayBuffer buf) {  this.buf = buf;  </t>
  </si>
  <si>
    <t>01:34:22.147 [http-bio-8080-exec-6134] INFO  - EVENT</t>
  </si>
  <si>
    <t>The error message indicates that it is a ClassCastException. There is only 1 cast that is made, and that is not at line 82; it is at line 79, when section.getTextClient() is cast to (Label). I would double check whether or not this cast is a cast that is allowed, rather than assuming that it is allowed and looking for a problem other than where the error message indicates that it should be.</t>
  </si>
  <si>
    <t>01:34:22.455 [http-bio-8080-exec-6150] INFO  - EVENT</t>
  </si>
  <si>
    <t>its almost right</t>
  </si>
  <si>
    <t>01:34:26.490 [http-bio-8080-exec-6137] INFO  - EVENT</t>
  </si>
  <si>
    <t>conditional is formatted properly</t>
  </si>
  <si>
    <t>01:34:28.377 [http-bio-8080-exec-6145] INFO  - EVENT</t>
  </si>
  <si>
    <t>public HashedPropertyBuilder(ByteArrayBuffer buf) {  this.buf = buf;</t>
  </si>
  <si>
    <t>01:34:34.436 [http-bio-8080-exec-6141] INFO  - EVENT</t>
  </si>
  <si>
    <t>Version.getcomments is called before you check if version is null. Since it may be null, this causes the exception</t>
  </si>
  <si>
    <t>01:34:53.997 [http-bio-8080-exec-6151] INFO  - EVENT</t>
  </si>
  <si>
    <t>02:37:16.784 [http-bio-8080-exec-6138] INFO  - EVENT</t>
  </si>
  <si>
    <t>01:34:57.403 [http-bio-8080-exec-6126] INFO  - EVENT</t>
  </si>
  <si>
    <t>I think it should use with the public static.</t>
  </si>
  <si>
    <t>01:34:58.546 [http-bio-8080-exec-6126] INFO  - EVENT</t>
  </si>
  <si>
    <t>public ReviewTaskMapper(IReviewDslMapper parser,  			IReviewDslSerializer serializer) {  		this.parser = parser;  		this.serializer = serializer;  	}</t>
  </si>
  <si>
    <t>01:35:27.601 [http-bio-8080-exec-6148] INFO  - EVENT</t>
  </si>
  <si>
    <t xml:space="preserve">Map&lt;String, Integer&gt; counts = new HashMap&lt;String, Integer&gt;();  for (String word : words) {    Integer count = counts.get(word);    if (count == null) {      counts.put(word, 1);    } else {      counts.put(word, count + 1);    }  </t>
  </si>
  <si>
    <t>01:35:27.689 [http-bio-8080-exec-6155] INFO  - EVENT</t>
  </si>
  <si>
    <t>No, setTitle is fine. I would recommend that in this case gerritComment.getMessage() is not null.</t>
  </si>
  <si>
    <t>01:35:42.149 [http-bio-8080-exec-6130] INFO  - EVENT</t>
  </si>
  <si>
    <t>I think it the right way.</t>
  </si>
  <si>
    <t>01:36:08.657 [http-bio-8080-exec-6126] INFO  - EVENT</t>
  </si>
  <si>
    <t>conditional clause is correct</t>
  </si>
  <si>
    <t>01:36:18.673 [http-bio-8080-exec-6145] INFO  - EVENT</t>
  </si>
  <si>
    <t xml:space="preserve">ordinalIterator object can be used as it is in the function </t>
  </si>
  <si>
    <t>01:36:23.924 [http-bio-8080-exec-6131] INFO  - EVENT</t>
  </si>
  <si>
    <t>I think it is the right way.</t>
  </si>
  <si>
    <t>01:36:35.098 [http-bio-8080-exec-6126] INFO  - EVENT</t>
  </si>
  <si>
    <t>steps are ok</t>
  </si>
  <si>
    <t>01:36:39.031 [http-bio-8080-exec-6145] INFO  - EVENT</t>
  </si>
  <si>
    <t>if (original != null) {  -                        if (attributeOverrides == null) {  -                            attributeOverrides = new HashMap&lt;ObjAttribute, ColumnDescriptor&gt;();  -                        }  -                           attributeOverrides.put(original, column);                     column.setJavaClass(Void.TYPE.getName());                       }                       attributeOverrides.put(objAttribute, column);                     column.setJavaClass(Void.TYPE.getName());</t>
  </si>
  <si>
    <t>01:37:13.257 [http-bio-8080-exec-6134] INFO  - EVENT</t>
  </si>
  <si>
    <t>I cannot tell this one.</t>
  </si>
  <si>
    <t>01:37:40.438 [http-bio-8080-exec-6138] INFO  - EVENT</t>
  </si>
  <si>
    <t>01:37:45.782 [http-bio-8080-exec-6126] INFO  - EVENT</t>
  </si>
  <si>
    <t>The get items function creates an un modifiable list that cannot be added to. Since you try to add to it,you get the exception</t>
  </si>
  <si>
    <t>01:38:23.536 [http-bio-8080-exec-6129] INFO  - EVENT</t>
  </si>
  <si>
    <t>01:38:39.821 [http-bio-8080-exec-6155] INFO  - EVENT</t>
  </si>
  <si>
    <t>Yes. addItems returns an unmodifiable list; it cannot be mutated so "add" method is unsupported. Make a copy of the list first, add the elements and then return the copy.</t>
  </si>
  <si>
    <t>01:38:46.956 [http-bio-8080-exec-6132] INFO  - EVENT</t>
  </si>
  <si>
    <t>02:42:27.980 [http-bio-8080-exec-6129] INFO  - EVENT</t>
  </si>
  <si>
    <t>425ag7c0c8-5-6</t>
  </si>
  <si>
    <t>424Aa-8E0I63-8</t>
  </si>
  <si>
    <t>01:38:47.161 [http-bio-8080-exec-6130] INFO  - EVENT</t>
  </si>
  <si>
    <t>.get().pop() syntax</t>
  </si>
  <si>
    <t>01:39:28.912 [http-bio-8080-exec-6127] INFO  - EVENT</t>
  </si>
  <si>
    <t>I think it is the right way</t>
  </si>
  <si>
    <t>01:39:58.455 [http-bio-8080-exec-6128] INFO  - EVENT</t>
  </si>
  <si>
    <t>Version is either defined incorrectly, or variables should not be declared as a "short" if negative values are wanted.</t>
  </si>
  <si>
    <t>01:40:03.017 [http-bio-8080-exec-6143] INFO  - EVENT</t>
  </si>
  <si>
    <t>I don't see the issue</t>
  </si>
  <si>
    <t>01:40:16.787 [http-bio-8080-exec-6131] INFO  - EVENT</t>
  </si>
  <si>
    <t>01:40:27.003 [http-bio-8080-exec-6141] INFO  - EVENT</t>
  </si>
  <si>
    <t>The most likely problem is that "key" is null. If it is null, "continue" the loop.</t>
  </si>
  <si>
    <t>01:40:33.849 [http-bio-8080-exec-6132] INFO  - EVENT</t>
  </si>
  <si>
    <t>It seems right.</t>
  </si>
  <si>
    <t>01:40:37.905 [http-bio-8080-exec-6148] INFO  - EVENT</t>
  </si>
  <si>
    <t>shortenText is not a valid java function</t>
  </si>
  <si>
    <t>01:41:32.057 [http-bio-8080-exec-6129] INFO  - EVENT</t>
  </si>
  <si>
    <t>there needs to be a check to make sure that ClockEntry v1 and v2 are non-negative numbers, or perhaps change the assigned type from short to another value.</t>
  </si>
  <si>
    <t>01:41:54.139 [http-bio-8080-exec-6148] INFO  - EVENT</t>
  </si>
  <si>
    <t>A check for null should never throw an exception</t>
  </si>
  <si>
    <t>01:42:10.259 [http-bio-8080-exec-6138] INFO  - EVENT</t>
  </si>
  <si>
    <t>I do not understand java well enough to deal with this.</t>
  </si>
  <si>
    <t>01:42:25.563 [http-bio-8080-exec-6138] INFO  - EVENT</t>
  </si>
  <si>
    <t>I would check if the counter base is correct.</t>
  </si>
  <si>
    <t>01:42:46.980 [http-bio-8080-exec-6134] INFO  - EVENT</t>
  </si>
  <si>
    <t>nextOrdinal appears to be invoked correctly.</t>
  </si>
  <si>
    <t>There is no error checking on getName.</t>
  </si>
  <si>
    <t>01:44:25.728 [http-bio-8080-exec-6127] INFO  - EVENT</t>
  </si>
  <si>
    <t>There is not enough information present for me to be certain whether or not it is the problem, but I think assigning the value of f.getSize() to the variable newLength at line 83 is confusing code and poor coding practice, even if it is not the problem, because length and size are often not the same thing in many situations in programming, regardless of language, and particularly with strings or character arrays. For example, a strings's length and a string's size are often confused, but have completely different values. I would certainly clarify that code, even if it is not the problem, just to rule out any possibility of it having unintended consequences.</t>
  </si>
  <si>
    <t>02:51:27.395 [http-bio-8080-exec-6137] INFO  - EVENT</t>
  </si>
  <si>
    <t>423cc-1C9E2-1-4</t>
  </si>
  <si>
    <t>01:44:28.497 [http-bio-8080-exec-6138] INFO  - EVENT</t>
  </si>
  <si>
    <t>Include a conditional, determine if the version is null and designate your output accordingly. Otherwise you're returning a null when a file version doesn't exist.</t>
  </si>
  <si>
    <t>422Ce-6E-9I71-3</t>
  </si>
  <si>
    <t>01:44:33.814 [http-bio-8080-exec-6143] INFO  - EVENT</t>
  </si>
  <si>
    <t>86aG7c5a379</t>
  </si>
  <si>
    <t>01:45:01.200 [http-bio-8080-exec-6134] INFO  - EVENT</t>
  </si>
  <si>
    <t>It should be on public void.</t>
  </si>
  <si>
    <t>01:45:07.475 [http-bio-8080-exec-6127] INFO  - EVENT</t>
  </si>
  <si>
    <t>the data parameter not passed in grow() function. the parameters needs to be passed.</t>
  </si>
  <si>
    <t>01:45:46.335 [http-bio-8080-exec-6151] INFO  - EVENT</t>
  </si>
  <si>
    <t>the proper way to add an item will be using a code such as:  scope2.addItem(mapScopeItem(item))</t>
  </si>
  <si>
    <t>01:46:05.414 [http-bio-8080-exec-6134] INFO  - EVENT</t>
  </si>
  <si>
    <t>appears to be invoked correctly</t>
  </si>
  <si>
    <t>01:47:07.011 [http-bio-8080-exec-6154] INFO  - EVENT</t>
  </si>
  <si>
    <t>No, the conditional clause between lines 547 and 554 is fine. The only way a null pointer exception could occur here is if "attributeOverrides == null" didn't evaluate properly when "attributeOverrides" was actually null, or if the subsequent allocation failed when "attributeOverrides == null".</t>
  </si>
  <si>
    <t>01:47:45.723 [http-bio-8080-exec-6126] INFO  - EVENT</t>
  </si>
  <si>
    <t>counts.entrySet() likely returning null</t>
  </si>
  <si>
    <t>01:48:04.272 [http-bio-8080-exec-6137] INFO  - EVENT</t>
  </si>
  <si>
    <t>It looks okay.</t>
  </si>
  <si>
    <t>01:48:10.772 [http-bio-8080-exec-6140] INFO  - EVENT</t>
  </si>
  <si>
    <t>237Ie7G1a34-3</t>
  </si>
  <si>
    <t>grow should be in parenthesis and 122 should be null</t>
  </si>
  <si>
    <t>01:48:15.859 [http-bio-8080-exec-6140] INFO  - EVENT</t>
  </si>
  <si>
    <t>03:13:42.618 [http-bio-8080-exec-6132] INFO  - EVENT</t>
  </si>
  <si>
    <t>01:48:20.014 [http-bio-8080-exec-6140] INFO  - EVENT</t>
  </si>
  <si>
    <t>419ei8A-2c-9-62</t>
  </si>
  <si>
    <t>Error likely in line 522 if CurrentAlias is null</t>
  </si>
  <si>
    <t>01:48:36.930 [http-bio-8080-exec-6140] INFO  - EVENT</t>
  </si>
  <si>
    <t>exemption rule</t>
  </si>
  <si>
    <t>01:48:39.344 [http-bio-8080-exec-6140] INFO  - EVENT</t>
  </si>
  <si>
    <t>01:48:41.150 [http-bio-8080-exec-6140] INFO  - EVENT</t>
  </si>
  <si>
    <t>418ii-2C-1I-2-31</t>
  </si>
  <si>
    <t>01:48:49.243 [http-bio-8080-exec-6129] INFO  - EVENT</t>
  </si>
  <si>
    <t>There should not be bracket.</t>
  </si>
  <si>
    <t>01:49:12.212 [http-bio-8080-exec-6126] INFO  - EVENT</t>
  </si>
  <si>
    <t>102 code 3L unauthorized</t>
  </si>
  <si>
    <t>01:49:14.189 [http-bio-8080-exec-6126] INFO  - EVENT</t>
  </si>
  <si>
    <t>416iI-4e1c-7-68</t>
  </si>
  <si>
    <t>01:49:15.799 [http-bio-8080-exec-6126] INFO  - EVENT</t>
  </si>
  <si>
    <t>01:49:17.261 [http-bio-8080-exec-6126] INFO  - EVENT</t>
  </si>
  <si>
    <t>01:49:23.416 [http-bio-8080-exec-6134] INFO  - EVENT</t>
  </si>
  <si>
    <t>01:49:48.064 [http-bio-8080-exec-6137] INFO  - EVENT</t>
  </si>
  <si>
    <t>01:50:14.327 [http-bio-8080-exec-6128] INFO  - EVENT</t>
  </si>
  <si>
    <t>01:50:26.388 [http-bio-8080-exec-6140] INFO  - EVENT</t>
  </si>
  <si>
    <t>The code seems to be ok</t>
  </si>
  <si>
    <t>01:50:49.554 [http-bio-8080-exec-6129] INFO  - EVENT</t>
  </si>
  <si>
    <t>Not enough information. The code that pop() executes is missing.    currentCommand.get().pop();</t>
  </si>
  <si>
    <t>01:51:52.848 [http-bio-8080-exec-6138] INFO  - EVENT</t>
  </si>
  <si>
    <t>01:52:22.028 [http-bio-8080-exec-6127] INFO  - EVENT</t>
  </si>
  <si>
    <t>It looks good.</t>
  </si>
  <si>
    <t>05:06:32.374 [http-bio-8080-exec-6132] INFO  - EVENT</t>
  </si>
  <si>
    <t>415Ig1G3a7-35</t>
  </si>
  <si>
    <t>01:52:51.306 [http-bio-8080-exec-6128] INFO  - EVENT</t>
  </si>
  <si>
    <t>IT looks fine.</t>
  </si>
  <si>
    <t>01:53:28.066 [http-bio-8080-exec-6151] INFO  - EVENT</t>
  </si>
  <si>
    <t>No errors, == compares the object reference normally.</t>
  </si>
  <si>
    <t>It looks okay</t>
  </si>
  <si>
    <t>01:54:27.619 [http-bio-8080-exec-6131] INFO  - EVENT</t>
  </si>
  <si>
    <t>I don't know. I didn't remember this function</t>
  </si>
  <si>
    <t>01:55:08.136 [http-bio-8080-exec-6129] INFO  - EVENT</t>
  </si>
  <si>
    <t>I think yes</t>
  </si>
  <si>
    <t>01:55:58.098 [http-bio-8080-exec-6128] INFO  - EVENT</t>
  </si>
  <si>
    <t xml:space="preserve">Sleep </t>
  </si>
  <si>
    <t>01:56:52.729 [http-bio-8080-exec-6127] INFO  - EVENT</t>
  </si>
  <si>
    <t>I don't remember thread exception</t>
  </si>
  <si>
    <t>01:57:13.860 [http-bio-8080-exec-6145] INFO  - EVENT</t>
  </si>
  <si>
    <t>85ce9g-8E-9-7-1</t>
  </si>
  <si>
    <t>If length is a signed 32 bit value, it will wrap and go negative at 2^31</t>
  </si>
  <si>
    <t>01:57:16.370 [http-bio-8080-exec-6126] INFO  - EVENT</t>
  </si>
  <si>
    <t>Probably not</t>
  </si>
  <si>
    <t>01:57:28.012 [http-bio-8080-exec-6126] INFO  - EVENT</t>
  </si>
  <si>
    <t>05:17:20.424 [http-bio-8080-exec-6129] INFO  - EVENT</t>
  </si>
  <si>
    <t>414EI-7c-6I7-4-1</t>
  </si>
  <si>
    <t>01:57:41.751 [http-bio-8080-exec-6126] INFO  - EVENT</t>
  </si>
  <si>
    <t>01:58:07.904 [http-bio-8080-exec-6129] INFO  - EVENT</t>
  </si>
  <si>
    <t>01:58:36.365 [http-bio-8080-exec-6129] INFO  - EVENT</t>
  </si>
  <si>
    <t>01:59:37.432 [http-bio-8080-exec-6151] INFO  - EVENT</t>
  </si>
  <si>
    <t>84cG-4A3a1-57</t>
  </si>
  <si>
    <t>01:59:46.996 [http-bio-8080-exec-6151] INFO  - EVENT</t>
  </si>
  <si>
    <t>02:00:16.318 [http-bio-8080-exec-6155] INFO  - EVENT</t>
  </si>
  <si>
    <t>There is no cast happening on line 80. If section.getTextClient() is not a label, the program should throw an exception on line 79. Line 80 should be ok provided that textClientLabel has a function isDisposed() that returns a boolean value</t>
  </si>
  <si>
    <t>02:00:18.746 [http-bio-8080-exec-6148] INFO  - EVENT</t>
  </si>
  <si>
    <t>02:00:36.294 [http-bio-8080-exec-6148] INFO  - EVENT</t>
  </si>
  <si>
    <t>02:00:46.373 [http-bio-8080-exec-6148] INFO  - EVENT</t>
  </si>
  <si>
    <t>05:41:04.687 [http-bio-8080-exec-6130] INFO  - EVENT</t>
  </si>
  <si>
    <t>413Ac-2C-3c14-2</t>
  </si>
  <si>
    <t>02:01:18.245 [http-bio-8080-exec-6126] INFO  - EVENT</t>
  </si>
  <si>
    <t>412gG-2I-6G00-1</t>
  </si>
  <si>
    <t>411Ea1I-2e-950</t>
  </si>
  <si>
    <t>02:01:35.495 [http-bio-8080-exec-6126] INFO  - EVENT</t>
  </si>
  <si>
    <t>02:01:38.672 [http-bio-8080-exec-6126] INFO  - EVENT</t>
  </si>
  <si>
    <t>It is unclear what Math.max() does, since that part of the code wasn't provided, but when the value returned by v2.getVersion is passed as the argument for v1.getVersion(), and that value is passed to Math.max(), the value returned by Math.max may be outside of the range of values that a short is able to store, causing the erraneous behavior of a negative number (-532). The value is cast to a short in line 248.</t>
  </si>
  <si>
    <t>02:01:49.233 [http-bio-8080-exec-6126] INFO  - EVENT</t>
  </si>
  <si>
    <t>02:02:08.879 [http-bio-8080-exec-6141] INFO  - EVENT</t>
  </si>
  <si>
    <t>There are no variables accessed in the block of code that could cause a NullPointerException. The only candidate would be LOG, but that has already been used by the time you get to the highlighted block of code.</t>
  </si>
  <si>
    <t>02:02:49.041 [http-bio-8080-exec-6154] INFO  - EVENT</t>
  </si>
  <si>
    <t>02:02:54.235 [http-bio-8080-exec-6154] INFO  - EVENT</t>
  </si>
  <si>
    <t>02:04:58.556 [http-bio-8080-exec-6151] INFO  - EVENT</t>
  </si>
  <si>
    <t>endCurrentThreadExecutingCommand needs to check if the queue is empty before popping elements</t>
  </si>
  <si>
    <t>02:05:15.278 [http-bio-8080-exec-6126] INFO  - EVENT</t>
  </si>
  <si>
    <t>234EC-3i-8E-6-1-9</t>
  </si>
  <si>
    <t>02:06:07.096 [http-bio-8080-exec-6155] INFO  - EVENT</t>
  </si>
  <si>
    <t>02:06:29.255 [http-bio-8080-exec-6154] INFO  - EVENT</t>
  </si>
  <si>
    <t>83IA-2E7c-577</t>
  </si>
  <si>
    <t>02:06:35.039 [http-bio-8080-exec-6154] INFO  - EVENT</t>
  </si>
  <si>
    <t>02:06:40.405 [http-bio-8080-exec-6154] INFO  - EVENT</t>
  </si>
  <si>
    <t>02:06:47.098 [http-bio-8080-exec-6154] INFO  - EVENT</t>
  </si>
  <si>
    <t>409CC-9E-5e-5-2-4</t>
  </si>
  <si>
    <t>02:06:51.837 [http-bio-8080-exec-6154] INFO  - EVENT</t>
  </si>
  <si>
    <t>09:13:43.637 [http-bio-8080-exec-6126] INFO  - EVENT</t>
  </si>
  <si>
    <t>02:07:05.568 [http-bio-8080-exec-6145] INFO  - EVENT</t>
  </si>
  <si>
    <t xml:space="preserve">Agree with the above explanation  </t>
  </si>
  <si>
    <t>02:07:05.781 [http-bio-8080-exec-6154] INFO  - EVENT</t>
  </si>
  <si>
    <t>02:07:09.204 [http-bio-8080-exec-6150] INFO  - EVENT</t>
  </si>
  <si>
    <t>02:07:09.953 [http-bio-8080-exec-6154] INFO  - EVENT</t>
  </si>
  <si>
    <t>408eI8C7I00-3</t>
  </si>
  <si>
    <t>02:07:26.639 [http-bio-8080-exec-6154] INFO  - EVENT</t>
  </si>
  <si>
    <t>02:07:30.054 [http-bio-8080-exec-6154] INFO  - EVENT</t>
  </si>
  <si>
    <t>406ie8i-8e-77-3</t>
  </si>
  <si>
    <t>02:07:33.940 [http-bio-8080-exec-6154] INFO  - EVENT</t>
  </si>
  <si>
    <t>02:07:54.489 [http-bio-8080-exec-6151] INFO  - EVENT</t>
  </si>
  <si>
    <t>02:08:11.756 [http-bio-8080-exec-6138] INFO  - EVENT</t>
  </si>
  <si>
    <t>If the algorithm spins indefinitely, as the error message suggests, that means that whatever condition would cause the while loop to stop is never being reached. Therefore ordinal is likely never equal to NO_MORE_ORDINALS in the for loop at line 139. You could test this by outputting the value of ordinal to the console in the end of the while loop.</t>
  </si>
  <si>
    <t>09:28:21.273 [http-bio-8080-exec-6134] INFO  - EVENT</t>
  </si>
  <si>
    <t>02:08:51.328 [http-bio-8080-exec-6140] INFO  - EVENT</t>
  </si>
  <si>
    <t>02:09:01.902 [http-bio-8080-exec-6140] INFO  - EVENT</t>
  </si>
  <si>
    <t>02:09:06.541 [http-bio-8080-exec-6140] INFO  - EVENT</t>
  </si>
  <si>
    <t>405ig2c5a40-3</t>
  </si>
  <si>
    <t>02:09:10.652 [http-bio-8080-exec-6140] INFO  - EVENT</t>
  </si>
  <si>
    <t>02:09:17.320 [http-bio-8080-exec-6140] INFO  - EVENT</t>
  </si>
  <si>
    <t>02:09:20.360 [http-bio-8080-exec-6140] INFO  - EVENT</t>
  </si>
  <si>
    <t>02:09:42.668 [http-bio-8080-exec-6154] INFO  - EVENT</t>
  </si>
  <si>
    <t>version is stored as a long, but it cannot be less than 0. It is truncated to a short after Math.max is called, but its not possible to cause an integer overflow to get a negative number through a cast.</t>
  </si>
  <si>
    <t>02:10:00.839 [http-bio-8080-exec-6143] INFO  - EVENT</t>
  </si>
  <si>
    <t>82Ce4A-2e71-3</t>
  </si>
  <si>
    <t>02:10:14.454 [http-bio-8080-exec-6143] INFO  - EVENT</t>
  </si>
  <si>
    <t>02:10:18.132 [http-bio-8080-exec-6143] INFO  - EVENT</t>
  </si>
  <si>
    <t>02:10:21.463 [http-bio-8080-exec-6143] INFO  - EVENT</t>
  </si>
  <si>
    <t>02:10:24.892 [http-bio-8080-exec-6143] INFO  - EVENT</t>
  </si>
  <si>
    <t>02:10:28.396 [http-bio-8080-exec-6143] INFO  - EVENT</t>
  </si>
  <si>
    <t>02:10:33.039 [http-bio-8080-exec-6143] INFO  - EVENT</t>
  </si>
  <si>
    <t>09:38:24.981 [http-bio-8080-exec-6132] INFO  - EVENT</t>
  </si>
  <si>
    <t>02:10:38.170 [http-bio-8080-exec-6143] INFO  - EVENT</t>
  </si>
  <si>
    <t>404EI0I-4C-7-7-3</t>
  </si>
  <si>
    <t>02:10:41.360 [http-bio-8080-exec-6143] INFO  - EVENT</t>
  </si>
  <si>
    <t>02:10:49.338 [http-bio-8080-exec-6143] INFO  - EVENT</t>
  </si>
  <si>
    <t>402Aa-1E-8i-8-39</t>
  </si>
  <si>
    <t>02:11:04.994 [http-bio-8080-exec-6134] INFO  - EVENT</t>
  </si>
  <si>
    <t>I can't tell what's going on.</t>
  </si>
  <si>
    <t>02:11:12.126 [http-bio-8080-exec-6154] INFO  - EVENT</t>
  </si>
  <si>
    <t>Its possible ordinalIterator.nextOrdinal() never returns the NO_MORE_ORDINALS value causing an infinite loop</t>
  </si>
  <si>
    <t>401cE0g-5a-2-12</t>
  </si>
  <si>
    <t>02:13:02.249 [http-bio-8080-exec-6140] INFO  - EVENT</t>
  </si>
  <si>
    <t>The only way this line could cause a null pointer exception would be if gerritComment was null. The only way that could happen is if a null pointer was explicitly added to the comment list</t>
  </si>
  <si>
    <t>02:14:27.325 [http-bio-8080-exec-6155] INFO  - EVENT</t>
  </si>
  <si>
    <t>81GI6a-9a20-5</t>
  </si>
  <si>
    <t>02:14:32.169 [http-bio-8080-exec-6155] INFO  - EVENT</t>
  </si>
  <si>
    <t>02:14:36.194 [http-bio-8080-exec-6155] INFO  - EVENT</t>
  </si>
  <si>
    <t>02:14:45.876 [http-bio-8080-exec-6155] INFO  - EVENT</t>
  </si>
  <si>
    <t>399ig-8C1i7-2-3</t>
  </si>
  <si>
    <t>398aC1I6A-6-5-2</t>
  </si>
  <si>
    <t>02:14:50.779 [http-bio-8080-exec-6155] INFO  - EVENT</t>
  </si>
  <si>
    <t>02:14:54.219 [http-bio-8080-exec-6155] INFO  - EVENT</t>
  </si>
  <si>
    <t>02:14:57.678 [http-bio-8080-exec-6155] INFO  - EVENT</t>
  </si>
  <si>
    <t>02:15:00.790 [http-bio-8080-exec-6155] INFO  - EVENT</t>
  </si>
  <si>
    <t>02:15:04.676 [http-bio-8080-exec-6155] INFO  - EVENT</t>
  </si>
  <si>
    <t>02:15:10.283 [http-bio-8080-exec-6155] INFO  - EVENT</t>
  </si>
  <si>
    <t>397eA-8G-9g-14-6</t>
  </si>
  <si>
    <t>396aG5E-5G2-16</t>
  </si>
  <si>
    <t>02:16:33.676 [http-bio-8080-exec-6126] INFO  - EVENT</t>
  </si>
  <si>
    <t xml:space="preserve">it throw error of "Class Cast Exception" because section.gettextclient() will return string converting it label throw error </t>
  </si>
  <si>
    <t>02:16:58.197 [http-bio-8080-exec-6129] INFO  - EVENT</t>
  </si>
  <si>
    <t>02:17:00.583 [http-bio-8080-exec-6129] INFO  - EVENT</t>
  </si>
  <si>
    <t>02:17:02.685 [http-bio-8080-exec-6129] INFO  - EVENT</t>
  </si>
  <si>
    <t>02:17:05.086 [http-bio-8080-exec-6128] INFO  - EVENT</t>
  </si>
  <si>
    <t>02:17:07.342 [http-bio-8080-exec-6128] INFO  - EVENT</t>
  </si>
  <si>
    <t>02:17:10.183 [http-bio-8080-exec-6128] INFO  - EVENT</t>
  </si>
  <si>
    <t>02:17:12.821 [http-bio-8080-exec-6128] INFO  - EVENT</t>
  </si>
  <si>
    <t>02:17:15.824 [http-bio-8080-exec-6128] INFO  - EVENT</t>
  </si>
  <si>
    <t>02:17:19.716 [http-bio-8080-exec-6128] INFO  - EVENT</t>
  </si>
  <si>
    <t>02:17:31.056 [http-bio-8080-exec-6130] INFO  - EVENT</t>
  </si>
  <si>
    <t>I assume getItems() returns a private member variable, which is then attempted to be modified by add, rather than using a member function to manipulate what is private data?</t>
  </si>
  <si>
    <t>02:17:49.092 [http-bio-8080-exec-6141] INFO  - EVENT</t>
  </si>
  <si>
    <t>getItems returns a lits of ReviewDslScopeItems. Those are IReviewScopeItems per mapScopeItem, so there shouldn't be an UnsupportedMethodException from the specified line.</t>
  </si>
  <si>
    <t>11:07:16.985 [http-bio-8080-exec-6126] INFO  - EVENT</t>
  </si>
  <si>
    <t>02:19:30.011 [http-bio-8080-exec-6138] INFO  - EVENT</t>
  </si>
  <si>
    <t>Your problem is most likely at line 87, where you attempt to getComments() on version before you have yet reached your if statement at line 88 to determine whether or not version is null. If version is null, you can't do version.getComments() to it. Also, while line 91 might be legal code, it is dangerous and unclear; != is meant for comparison, not assignment, so if you are comparing two things and assigning the value returned from the comparison to another boolean variable, that is fine, but you should make it more clear in your code.</t>
  </si>
  <si>
    <t>395ii4A6A0-95</t>
  </si>
  <si>
    <t>02:19:54.433 [http-bio-8080-exec-6126] INFO  - EVENT</t>
  </si>
  <si>
    <t>80aa-2i-4E-767</t>
  </si>
  <si>
    <t>02:20:06.777 [http-bio-8080-exec-6126] INFO  - EVENT</t>
  </si>
  <si>
    <t>02:20:13.293 [http-bio-8080-exec-6126] INFO  - EVENT</t>
  </si>
  <si>
    <t>02:20:17.409 [http-bio-8080-exec-6126] INFO  - EVENT</t>
  </si>
  <si>
    <t>02:20:23.964 [http-bio-8080-exec-6126] INFO  - EVENT</t>
  </si>
  <si>
    <t>02:20:27.880 [http-bio-8080-exec-6126] INFO  - EVENT</t>
  </si>
  <si>
    <t>02:20:36.619 [http-bio-8080-exec-6126] INFO  - EVENT</t>
  </si>
  <si>
    <t>02:20:46.076 [http-bio-8080-exec-6145] INFO  - EVENT</t>
  </si>
  <si>
    <t>The for loop is iterating all elements within the counts treemap. What's odd is that elements within the map are not getting accessed via the iterator, but looked up a second time in the map. Line 78 is suspicious because its dereferencing multiple objects without checking for null</t>
  </si>
  <si>
    <t>02:20:46.614 [http-bio-8080-exec-6126] INFO  - EVENT</t>
  </si>
  <si>
    <t>02:20:53.122 [http-bio-8080-exec-6126] INFO  - EVENT</t>
  </si>
  <si>
    <t>02:20:59.010 [http-bio-8080-exec-6126] INFO  - EVENT</t>
  </si>
  <si>
    <t>02:23:07.181 [http-bio-8080-exec-6143] INFO  - EVENT</t>
  </si>
  <si>
    <t>233cE-5I4c9-47</t>
  </si>
  <si>
    <t>The return must be used when the function returns a value other than null</t>
  </si>
  <si>
    <t>02:23:44.347 [http-bio-8080-exec-6141] INFO  - EVENT</t>
  </si>
  <si>
    <t>The function declaration is correct. Function declarations do not do parameter validation, that must be done in the body of the function before logic is executed.</t>
  </si>
  <si>
    <t>11:23:46.795 [http-bio-8080-exec-6128] INFO  - EVENT</t>
  </si>
  <si>
    <t>02:24:24.433 [http-bio-8080-exec-6130] INFO  - EVENT</t>
  </si>
  <si>
    <t>the Counter object does not have a counter member variable.</t>
  </si>
  <si>
    <t>11:24:40.049 [http-bio-8080-exec-6132] INFO  - EVENT</t>
  </si>
  <si>
    <t>394aa-5E-8C-132</t>
  </si>
  <si>
    <t>02:24:25.384 [http-bio-8080-exec-6128] INFO  - EVENT</t>
  </si>
  <si>
    <t>The method mapScopeItem() in line 235 may be visible to the part of the code in which it is invoked.</t>
  </si>
  <si>
    <t>02:25:15.875 [http-bio-8080-exec-6148] INFO  - EVENT</t>
  </si>
  <si>
    <t>The casting type of the class is different.So cast type need to be change</t>
  </si>
  <si>
    <t>393cc0i-8i3-6-6</t>
  </si>
  <si>
    <t>02:27:15.955 [http-bio-8080-exec-6126] INFO  - EVENT</t>
  </si>
  <si>
    <t>The value of interrupted will be null.So need to check the value of interrupted</t>
  </si>
  <si>
    <t>392cE2e4i1-77</t>
  </si>
  <si>
    <t>02:27:24.425 [http-bio-8080-exec-6138] INFO  - EVENT</t>
  </si>
  <si>
    <t>Your code does not check the values of counts or key to see whether or not either one or both of them might be null, before using them both at line 62.</t>
  </si>
  <si>
    <t>02:27:50.441 [http-bio-8080-exec-6155] INFO  - EVENT</t>
  </si>
  <si>
    <t>79ac-8i-1a-5-38</t>
  </si>
  <si>
    <t>02:27:57.935 [http-bio-8080-exec-6155] INFO  - EVENT</t>
  </si>
  <si>
    <t>02:28:02.550 [http-bio-8080-exec-6155] INFO  - EVENT</t>
  </si>
  <si>
    <t>02:28:09.970 [http-bio-8080-exec-6155] INFO  - EVENT</t>
  </si>
  <si>
    <t>02:28:18.884 [http-bio-8080-exec-6155] INFO  - EVENT</t>
  </si>
  <si>
    <t>02:28:24.626 [http-bio-8080-exec-6155] INFO  - EVENT</t>
  </si>
  <si>
    <t>02:28:35.205 [http-bio-8080-exec-6155] INFO  - EVENT</t>
  </si>
  <si>
    <t>11:29:55.802 [http-bio-8080-exec-6127] INFO  - EVENT</t>
  </si>
  <si>
    <t>02:28:40.954 [http-bio-8080-exec-6155] INFO  - EVENT</t>
  </si>
  <si>
    <t>02:28:42.191 [http-bio-8080-exec-6140] INFO  - EVENT</t>
  </si>
  <si>
    <t xml:space="preserve">The scope of variable will be different </t>
  </si>
  <si>
    <t>02:28:50.671 [http-bio-8080-exec-6155] INFO  - EVENT</t>
  </si>
  <si>
    <t>02:28:58.948 [http-bio-8080-exec-6155] INFO  - EVENT</t>
  </si>
  <si>
    <t>02:30:41.236 [http-bio-8080-exec-6145] INFO  - EVENT</t>
  </si>
  <si>
    <t>Wrapper class needed</t>
  </si>
  <si>
    <t>391aa-4i-2C-4-9-8</t>
  </si>
  <si>
    <t>02:30:43.816 [http-bio-8080-exec-6130] INFO  - EVENT</t>
  </si>
  <si>
    <t>Line 525 has two different conditions for creation of a ColumnDescriptor in the columns collection. Would both provide a member variable that the method .getName() would function on?</t>
  </si>
  <si>
    <t>02:31:09.544 [http-bio-8080-exec-6143] INFO  - EVENT</t>
  </si>
  <si>
    <t>The value getting going infinite</t>
  </si>
  <si>
    <t>02:31:49.062 [http-bio-8080-exec-6154] INFO  - EVENT</t>
  </si>
  <si>
    <t xml:space="preserve">To avoid the error,a default value must be set </t>
  </si>
  <si>
    <t>I am suspicious of the code new HashMap&lt;ObjAttribute, ColumnDescriptor&gt; at line 549, but can't be certain whether or not that is allowed without more information.</t>
  </si>
  <si>
    <t>02:34:54.894 [http-bio-8080-exec-6126] INFO  - EVENT</t>
  </si>
  <si>
    <t>02:34:57.381 [http-bio-8080-exec-6126] INFO  - EVENT</t>
  </si>
  <si>
    <t>02:34:59.734 [http-bio-8080-exec-6126] INFO  - EVENT</t>
  </si>
  <si>
    <t>02:35:03.486 [http-bio-8080-exec-6126] INFO  - EVENT</t>
  </si>
  <si>
    <t>11:32:31.212 [http-bio-8080-exec-6130] INFO  - EVENT</t>
  </si>
  <si>
    <t>02:35:06.310 [http-bio-8080-exec-6126] INFO  - EVENT</t>
  </si>
  <si>
    <t>02:35:08.311 [http-bio-8080-exec-6126] INFO  - EVENT</t>
  </si>
  <si>
    <t>02:35:10.654 [http-bio-8080-exec-6126] INFO  - EVENT</t>
  </si>
  <si>
    <t>02:35:12.805 [http-bio-8080-exec-6126] INFO  - EVENT</t>
  </si>
  <si>
    <t>02:35:15.693 [http-bio-8080-exec-6126] INFO  - EVENT</t>
  </si>
  <si>
    <t>11:34:22.604 [http-bio-8080-exec-6127] INFO  - EVENT</t>
  </si>
  <si>
    <t>390EE8G9A-9-15</t>
  </si>
  <si>
    <t>02:36:46.889 [http-bio-8080-exec-6137] INFO  - EVENT</t>
  </si>
  <si>
    <t>02:36:51.540 [http-bio-8080-exec-6130] INFO  - EVENT</t>
  </si>
  <si>
    <t>02:36:54.004 [http-bio-8080-exec-6129] INFO  - EVENT</t>
  </si>
  <si>
    <t>02:36:56.669 [http-bio-8080-exec-6134] INFO  - EVENT</t>
  </si>
  <si>
    <t>02:36:59.405 [http-bio-8080-exec-6128] INFO  - EVENT</t>
  </si>
  <si>
    <t>02:37:03.224 [http-bio-8080-exec-6130] INFO  - EVENT</t>
  </si>
  <si>
    <t>02:37:06.159 [http-bio-8080-exec-6137] INFO  - EVENT</t>
  </si>
  <si>
    <t>02:37:08.591 [http-bio-8080-exec-6132] INFO  - EVENT</t>
  </si>
  <si>
    <t>02:37:10.782 [http-bio-8080-exec-6131] INFO  - EVENT</t>
  </si>
  <si>
    <t>388gg4G-6I200</t>
  </si>
  <si>
    <t>02:37:13.289 [http-bio-8080-exec-6129] INFO  - EVENT</t>
  </si>
  <si>
    <t>02:37:26.401 [http-bio-8080-exec-6138] INFO  - EVENT</t>
  </si>
  <si>
    <t xml:space="preserve">Here the length of the new array is dictated by the size of the original array, multiplied by 3 and divided by 2. In general, an array has a positive length, but it's possible for it to be defined as negative, and in this case the exception would be thrown. The evidence for whether this was the case could be found by looking at the declaration point for the passed array variable, which is not present on the page. </t>
  </si>
  <si>
    <t>387ia-7g-2E042</t>
  </si>
  <si>
    <t>02:38:29.387 [http-bio-8080-exec-6138] INFO  - EVENT</t>
  </si>
  <si>
    <t>It looks ok, but there might be something wrong in lines 80-82.</t>
  </si>
  <si>
    <t>02:38:43.145 [http-bio-8080-exec-6127] INFO  - EVENT</t>
  </si>
  <si>
    <t>Nope</t>
  </si>
  <si>
    <t>02:39:11.149 [http-bio-8080-exec-6131] INFO  - EVENT</t>
  </si>
  <si>
    <t>02:39:40.562 [http-bio-8080-exec-6150] INFO  - EVENT</t>
  </si>
  <si>
    <t>77Ic-4c0e-21-3</t>
  </si>
  <si>
    <t>Hmm...tricky!</t>
  </si>
  <si>
    <t>12:00:48.736 [http-bio-8080-exec-6140] INFO  - EVENT</t>
  </si>
  <si>
    <t>385ag-6G6I-1-5-1</t>
  </si>
  <si>
    <t>02:39:47.399 [http-bio-8080-exec-6150] INFO  - EVENT</t>
  </si>
  <si>
    <t>Hmm, tricky!</t>
  </si>
  <si>
    <t>02:39:54.657 [http-bio-8080-exec-6150] INFO  - EVENT</t>
  </si>
  <si>
    <t>Looks shady.</t>
  </si>
  <si>
    <t>02:39:59.122 [http-bio-8080-exec-6127] INFO  - EVENT</t>
  </si>
  <si>
    <t>Don't think so, but I wouldn't take my word for it.</t>
  </si>
  <si>
    <t>02:40:01.881 [http-bio-8080-exec-6150] INFO  - EVENT</t>
  </si>
  <si>
    <t>Looks swell!</t>
  </si>
  <si>
    <t>02:40:07.742 [http-bio-8080-exec-6150] INFO  - EVENT</t>
  </si>
  <si>
    <t>No clue...</t>
  </si>
  <si>
    <t>02:40:18.533 [http-bio-8080-exec-6150] INFO  - EVENT</t>
  </si>
  <si>
    <t>Looks tricky.</t>
  </si>
  <si>
    <t>02:40:27.436 [http-bio-8080-exec-6150] INFO  - EVENT</t>
  </si>
  <si>
    <t>Swell!</t>
  </si>
  <si>
    <t>02:40:35.940 [http-bio-8080-exec-6150] INFO  - EVENT</t>
  </si>
  <si>
    <t>Totally.</t>
  </si>
  <si>
    <t>02:40:42.968 [http-bio-8080-exec-6137] INFO  - EVENT</t>
  </si>
  <si>
    <t xml:space="preserve">I've never used java in this capacity. </t>
  </si>
  <si>
    <t>02:41:01.297 [http-bio-8080-exec-6128] INFO  - EVENT</t>
  </si>
  <si>
    <t>The booleans don't look like they are matching.</t>
  </si>
  <si>
    <t>12:05:14.785 [http-bio-8080-exec-6139] INFO  - EVENT</t>
  </si>
  <si>
    <t>02:41:12.042 [http-bio-8080-exec-6131] INFO  - EVENT</t>
  </si>
  <si>
    <t xml:space="preserve">I've never used java professionally in this manner. </t>
  </si>
  <si>
    <t>02:41:19.466 [http-bio-8080-exec-6132] INFO  - EVENT</t>
  </si>
  <si>
    <t>384ig4G-3e23-2</t>
  </si>
  <si>
    <t>02:41:26.516 [http-bio-8080-exec-6126] INFO  - EVENT</t>
  </si>
  <si>
    <t>02:41:30.364 [http-bio-8080-exec-6134] INFO  - EVENT</t>
  </si>
  <si>
    <t>Doesn't look like it.</t>
  </si>
  <si>
    <t>02:41:34.826 [http-bio-8080-exec-6126] INFO  - EVENT</t>
  </si>
  <si>
    <t>382Ii-9a-2a827</t>
  </si>
  <si>
    <t>02:41:39.582 [http-bio-8080-exec-6126] INFO  - EVENT</t>
  </si>
  <si>
    <t>02:41:52.858 [http-bio-8080-exec-6127] INFO  - EVENT</t>
  </si>
  <si>
    <t>Booleans don't match?</t>
  </si>
  <si>
    <t>02:42:07.364 [http-bio-8080-exec-6127] INFO  - EVENT</t>
  </si>
  <si>
    <t>Think it is fine.</t>
  </si>
  <si>
    <t>542 looks weird.</t>
  </si>
  <si>
    <t>02:43:12.379 [http-bio-8080-exec-6140] INFO  - EVENT</t>
  </si>
  <si>
    <t>because of scope of function,error may be occured</t>
  </si>
  <si>
    <t>02:44:17.995 [http-bio-8080-exec-6143] INFO  - EVENT</t>
  </si>
  <si>
    <t>76AG0E8g0-7-8</t>
  </si>
  <si>
    <t>It seems improbable.</t>
  </si>
  <si>
    <t>02:44:20.977 [http-bio-8080-exec-6154] INFO  - EVENT</t>
  </si>
  <si>
    <t>The problem might be in initialization the ClockEntry constructor using the get method</t>
  </si>
  <si>
    <t>381EA-8g-5e-486</t>
  </si>
  <si>
    <t>380Ii-6C2c-773</t>
  </si>
  <si>
    <t>02:46:03.233 [http-bio-8080-exec-6126] INFO  - EVENT</t>
  </si>
  <si>
    <t>02:46:06.845 [http-bio-8080-exec-6126] INFO  - EVENT</t>
  </si>
  <si>
    <t>02:46:10.880 [http-bio-8080-exec-6126] INFO  - EVENT</t>
  </si>
  <si>
    <t>02:46:12.941 [http-bio-8080-exec-6143] INFO  - EVENT</t>
  </si>
  <si>
    <t>Returns null value</t>
  </si>
  <si>
    <t>02:46:16.453 [http-bio-8080-exec-6126] INFO  - EVENT</t>
  </si>
  <si>
    <t>02:46:20.173 [http-bio-8080-exec-6126] INFO  - EVENT</t>
  </si>
  <si>
    <t>02:47:47.116 [http-bio-8080-exec-6128] INFO  - EVENT</t>
  </si>
  <si>
    <t>there possibly something wrong the body of function grow line 120 and 122 is PROOBABLY CORRECT OR YES</t>
  </si>
  <si>
    <t>379EG5E5A438</t>
  </si>
  <si>
    <t>378Cc7G1E125</t>
  </si>
  <si>
    <t>02:48:16.907 [http-bio-8080-exec-6134] INFO  - EVENT</t>
  </si>
  <si>
    <t>Is it possible that the conditional clause at line 80 has problems IS PROBABLY NOT</t>
  </si>
  <si>
    <t>02:48:28.412 [http-bio-8080-exec-6128] INFO  - EVENT</t>
  </si>
  <si>
    <t>I CANT TELL</t>
  </si>
  <si>
    <t>02:48:45.552 [http-bio-8080-exec-6128] INFO  - EVENT</t>
  </si>
  <si>
    <t>Is there possibly something wrong with the body of function 'endCurrentThreadExecutingCommand' between lines 87 and 89 ..IT IS CORRECT</t>
  </si>
  <si>
    <t>02:49:12.598 [http-bio-8080-exec-6145] INFO  - EVENT</t>
  </si>
  <si>
    <t>There will be no value will be return by the function.So when there will be null value,a default value must be return</t>
  </si>
  <si>
    <t>02:49:28.395 [http-bio-8080-exec-6138] INFO  - EVENT</t>
  </si>
  <si>
    <t>Is there maybe something wrong with the invocation of function 'clone' in function 'merge' at line 256 ..IT IS PROBABLY YES OR CORRECT</t>
  </si>
  <si>
    <t>02:49:37.316 [http-bio-8080-exec-6127] INFO  - EVENT</t>
  </si>
  <si>
    <t>02:50:22.184 [http-bio-8080-exec-6126] INFO  - EVENT</t>
  </si>
  <si>
    <t>Is there possibly something wrong with the body of function 'addComments' between lines 86 and 119 .PROBABLY NOT</t>
  </si>
  <si>
    <t>02:50:31.418 [http-bio-8080-exec-6129] INFO  - EVENT</t>
  </si>
  <si>
    <t>02:50:49.573 [http-bio-8080-exec-6132] INFO  - EVENT</t>
  </si>
  <si>
    <t xml:space="preserve">  Is there maybe something wrong with the invocation of function 'getItems' in function 'mapScope' at line 235 .PROBABLY YES</t>
  </si>
  <si>
    <t>02:51:10.632 [http-bio-8080-exec-6134] INFO  - EVENT</t>
  </si>
  <si>
    <t>Is there maybe something wrong with the invocation of function 'getType' in function 'convertScopeToDescription' at line 78 .IS PROBABLY NOT</t>
  </si>
  <si>
    <t xml:space="preserve">Is it possible that the conditional clause at line 528 has problems IS Probably yes   </t>
  </si>
  <si>
    <t>02:56:02.726 [http-bio-8080-exec-6127] INFO  - EVENT</t>
  </si>
  <si>
    <t>02:56:15.500 [http-bio-8080-exec-6141] INFO  - EVENT</t>
  </si>
  <si>
    <t>74cg5a6E-71-9</t>
  </si>
  <si>
    <t>you can call by reference</t>
  </si>
  <si>
    <t>02:56:19.418 [http-bio-8080-exec-6148] INFO  - EVENT</t>
  </si>
  <si>
    <t>Declaring private classes might have caused problems :)</t>
  </si>
  <si>
    <t>03:02:10.202 [http-bio-8080-exec-6155] INFO  - EVENT</t>
  </si>
  <si>
    <t xml:space="preserve"> NullPointerException can be avoided by putting null check at appropriate places.</t>
  </si>
  <si>
    <t>377aI-5e7e-611</t>
  </si>
  <si>
    <t>03:02:19.368 [http-bio-8080-exec-6155] INFO  - EVENT</t>
  </si>
  <si>
    <t>we can call the null the function won"t write any value</t>
  </si>
  <si>
    <t>03:03:51.621 [http-bio-8080-exec-6143] INFO  - EVENT</t>
  </si>
  <si>
    <t>it is correct only</t>
  </si>
  <si>
    <t>03:06:30.695 [http-bio-8080-exec-6130] INFO  - EVENT</t>
  </si>
  <si>
    <t>03:09:37.693 [http-bio-8080-exec-6126] INFO  - EVENT</t>
  </si>
  <si>
    <t>At least one public class should be there</t>
  </si>
  <si>
    <t>03:11:45.865 [http-bio-8080-exec-6132] INFO  - EVENT</t>
  </si>
  <si>
    <t>12:34:44.608 [http-bio-8080-exec-6127] INFO  - EVENT</t>
  </si>
  <si>
    <t>03:12:03.516 [http-bio-8080-exec-6132] INFO  - EVENT</t>
  </si>
  <si>
    <t>03:12:08.349 [http-bio-8080-exec-6129] INFO  - EVENT</t>
  </si>
  <si>
    <t>03:12:20.820 [http-bio-8080-exec-6150] INFO  - EVENT</t>
  </si>
  <si>
    <t>it should be in the different place</t>
  </si>
  <si>
    <t>12:36:45.966 [http-bio-8080-exec-6127] INFO  - EVENT</t>
  </si>
  <si>
    <t>03:12:56.321 [http-bio-8080-exec-6131] INFO  - EVENT</t>
  </si>
  <si>
    <t>376Ii1C-4E-7-9-8</t>
  </si>
  <si>
    <t>375EA6g3A-6-91</t>
  </si>
  <si>
    <t>03:13:08.558 [http-bio-8080-exec-6134] INFO  - EVENT</t>
  </si>
  <si>
    <t xml:space="preserve">	public boolean acquireExclusiveReadLock(GenericFileOperations&lt;FTPFile&gt; operations, GenericFile&lt;FTPFile&gt; file, Exchange exchange) throws Exception {  		boolean exclusive = false;    		LOG.trace("Waiting for exclusive read lock to file: " + file);    		long lastModified = Long.MIN_VALUE;  		long length = Long.MIN_VALUE;  		StopWatch watch = new StopWatch();    		while (!exclusive) {  			// timeout check  			if (timeout &gt; 0) {  				long delta = watch.taken();  				if (delta &gt; timeout) {  					CamelLogger.log(LOG, readLockLoggingLevel,  							"Cannot acquire read lock within " + timeout + " millis. Will skip the file: " + file);  					// we could not get the lock within the timeout period, so return false  					return false;  				}  			}    			long newLastModified = 0;  			long newLength = 0;  			List&lt;FTPFile&gt; files;  			if (fastExistsCheck) {  				// use the absolute file path to only pickup the file we want to check, this avoids expensive  				// list operations if we have a lot of files in the directory  				LOG.trace("Using fast exists to update file information for {}", file);  				files = operations.listFiles(file.getAbsoluteFilePath());  			} else {  				LOG.trace("Using full directory listing to update file information for {}. Consider enabling fastExistsCheck option.", file);  				// fast option not enabled, so list the directory and filter the file name  				files = operations.listFiles(file.getParent());  			}  			LOG.trace("List files {} found {} files", file.getAbsoluteFilePath(), files.size());  			for (FTPFile f : files) {  				if (f.getName().equals(file.getFileNameOnly())) {  					newLength = f.getSize();  					newLastModified = f.getTimestamp().getTimeInMillis();  				}  			}    			LOG.trace("Previous last modified: " + lastModified + ", new last modified: " + newLastModified);  			LOG.trace("Previous length: " + length + ", new length: " + newLength);    			if (length &gt;= minLength &amp;&amp; (newLastModified == lastModified &amp;&amp; newLength == length)) {  				LOG.trace("Read lock acquired.");  				exclusive = true;  			} else {  				// set new base file change information  				lastModified = newLastModified;  				length = newLength;    				boolean interrupted = sleep();  				if (interrupted) {  					// we were interrupted while sleeping, we are likely being shutdown so return false  					return false;  				}  			}  		}    		return exclusive;  	}  </t>
  </si>
  <si>
    <t>03:13:14.361 [http-bio-8080-exec-6130] INFO  - EVENT</t>
  </si>
  <si>
    <t>03:13:18.861 [http-bio-8080-exec-6130] INFO  - EVENT</t>
  </si>
  <si>
    <t>sdf</t>
  </si>
  <si>
    <t>03:14:05.483 [http-bio-8080-exec-6126] INFO  - EVENT</t>
  </si>
  <si>
    <t>03:16:09.729 [http-bio-8080-exec-6143] INFO  - EVENT</t>
  </si>
  <si>
    <t>incorrect intizalization</t>
  </si>
  <si>
    <t>03:17:03.355 [http-bio-8080-exec-6154] INFO  - EVENT</t>
  </si>
  <si>
    <t>03:17:24.361 [http-bio-8080-exec-6150] INFO  - EVENT</t>
  </si>
  <si>
    <t>03:18:44.175 [http-bio-8080-exec-6126] INFO  - EVENT</t>
  </si>
  <si>
    <t xml:space="preserve"> has unanticipated side effects</t>
  </si>
  <si>
    <t>03:19:03.008 [http-bio-8080-exec-6151] INFO  - EVENT</t>
  </si>
  <si>
    <t>229eI4E5A408</t>
  </si>
  <si>
    <t>The number sequence is out of order.</t>
  </si>
  <si>
    <t>374cA8g-2a-583</t>
  </si>
  <si>
    <t>03:19:33.977 [http-bio-8080-exec-6126] INFO  - EVENT</t>
  </si>
  <si>
    <t>03:20:27.943 [http-bio-8080-exec-6155] INFO  - EVENT</t>
  </si>
  <si>
    <t>It is used in the appropiate manner</t>
  </si>
  <si>
    <t>03:22:00.996 [http-bio-8080-exec-6143] INFO  - EVENT</t>
  </si>
  <si>
    <t>This should read for</t>
  </si>
  <si>
    <t>03:22:03.016 [http-bio-8080-exec-6141] INFO  - EVENT</t>
  </si>
  <si>
    <t>It can be some other problem that requires some new changes in the UnsupportedMethodException().</t>
  </si>
  <si>
    <t>03:25:24.174 [http-bio-8080-exec-6154] INFO  - EVENT</t>
  </si>
  <si>
    <t>The new keyword might have caused the problem</t>
  </si>
  <si>
    <t>03:28:03.070 [http-bio-8080-exec-6155] INFO  - EVENT</t>
  </si>
  <si>
    <t>There may be a confusion with the conditions supplied.</t>
  </si>
  <si>
    <t>03:28:35.506 [http-bio-8080-exec-6150] INFO  - EVENT</t>
  </si>
  <si>
    <t>it should say current comand.get(run)</t>
  </si>
  <si>
    <t>03:30:25.027 [http-bio-8080-exec-6141] INFO  - EVENT</t>
  </si>
  <si>
    <t>73ae9G6e7-7-8</t>
  </si>
  <si>
    <t>The length part (data.length*3)/2 will never be negative</t>
  </si>
  <si>
    <t>03:31:44.335 [http-bio-8080-exec-6143] INFO  - EVENT</t>
  </si>
  <si>
    <t>It looks correct ot me</t>
  </si>
  <si>
    <t>03:33:12.141 [http-bio-8080-exec-6150] INFO  - EVENT</t>
  </si>
  <si>
    <t>I am just not sure</t>
  </si>
  <si>
    <t>03:33:30.485 [http-bio-8080-exec-6150] INFO  - EVENT</t>
  </si>
  <si>
    <t>No null check.</t>
  </si>
  <si>
    <t>03:35:09.005 [http-bio-8080-exec-6154] INFO  - EVENT</t>
  </si>
  <si>
    <t>return false will break the function totally and not get the lock ever if there is a timeout</t>
  </si>
  <si>
    <t>13:04:29.231 [http-bio-8080-exec-6138] INFO  - EVENT</t>
  </si>
  <si>
    <t>03:35:20.280 [http-bio-8080-exec-6143] INFO  - EVENT</t>
  </si>
  <si>
    <t>03:36:18.848 [http-bio-8080-exec-6154] INFO  - EVENT</t>
  </si>
  <si>
    <t>it be asking to review the items not get them</t>
  </si>
  <si>
    <t>03:36:43.215 [http-bio-8080-exec-6143] INFO  - EVENT</t>
  </si>
  <si>
    <t>This looks correct</t>
  </si>
  <si>
    <t>03:37:23.722 [http-bio-8080-exec-6141] INFO  - EVENT</t>
  </si>
  <si>
    <t>373aa8i-2G734</t>
  </si>
  <si>
    <t>03:38:02.891 [http-bio-8080-exec-6150] INFO  - EVENT</t>
  </si>
  <si>
    <t>it should be ammending not creating a new colum tracker</t>
  </si>
  <si>
    <t>03:40:38.875 [http-bio-8080-exec-6148] INFO  - EVENT</t>
  </si>
  <si>
    <t>No cloneable implemented</t>
  </si>
  <si>
    <t>13:15:21.915 [http-bio-8080-exec-6130] INFO  - EVENT</t>
  </si>
  <si>
    <t>03:41:48.999 [http-bio-8080-exec-6155] INFO  - EVENT</t>
  </si>
  <si>
    <t>Concurrent Modification of the iterator</t>
  </si>
  <si>
    <t>03:45:29.455 [http-bio-8080-exec-6151] INFO  - EVENT</t>
  </si>
  <si>
    <t>IT does not check for folder or file</t>
  </si>
  <si>
    <t>03:47:26.188 [http-bio-8080-exec-6143] INFO  - EVENT</t>
  </si>
  <si>
    <t>The assignment is done by the copy constructor and then the assignment operator</t>
  </si>
  <si>
    <t>03:49:28.123 [http-bio-8080-exec-6141] INFO  - EVENT</t>
  </si>
  <si>
    <t>It is trying to add something extra more than the size of the string.</t>
  </si>
  <si>
    <t>372aG-1a3c-818</t>
  </si>
  <si>
    <t>03:50:24.053 [http-bio-8080-exec-6145] INFO  - EVENT</t>
  </si>
  <si>
    <t>The object is created but unassigned</t>
  </si>
  <si>
    <t>03:52:14.540 [http-bio-8080-exec-6154] INFO  - EVENT</t>
  </si>
  <si>
    <t>72ie-4G-9A-214</t>
  </si>
  <si>
    <t>I have a simple upload form that uploads files via multipart POST request to the Play server. The browser does not seem to be the limiting part. I tested the file upload with Safari, Firefox and Chrome. The current versions of these browsers support file uploads &gt; 2 GB (Chrome and Safari even up to 20GB)</t>
  </si>
  <si>
    <t>04:08:24.303 [http-bio-8080-exec-6129] INFO  - EVENT</t>
  </si>
  <si>
    <t>04:14:45.165 [http-bio-8080-exec-6154] INFO  - EVENT</t>
  </si>
  <si>
    <t>227ii-3i9c09-5</t>
  </si>
  <si>
    <t>it is not clear what "this" and "data" is pointing to.  and if "data" is a field of "this", how can it be access directly (as in "data.length")  In adition if data is null - we will get an exception.  and if the data is empty - the length will be (-1) and the copy will try to write negative array size.</t>
  </si>
  <si>
    <t>04:16:30.600 [http-bio-8080-exec-6127] INFO  - EVENT</t>
  </si>
  <si>
    <t>Array copyOf method uses "int" as the 2nd parameter.  Here there are chances that for certain values of data.length, the 2nd parameter would have decimal values.  It should do implicit typecasting to integer, however might as well throw error.  Hence I said "I can't tell" without executing for this specific condition.</t>
  </si>
  <si>
    <t>04:17:05.311 [http-bio-8080-exec-6141] INFO  - EVENT</t>
  </si>
  <si>
    <t>There is no return command.</t>
  </si>
  <si>
    <t>04:18:14.765 [http-bio-8080-exec-6154] INFO  - EVENT</t>
  </si>
  <si>
    <t>timeout is not defined.</t>
  </si>
  <si>
    <t>04:19:32.841 [http-bio-8080-exec-6134] INFO  - EVENT</t>
  </si>
  <si>
    <t>Class cast exception can be thrown at line 79 and not 82.  Line 82 would work fine if (Label) casting done on line 79 is success.  If the "Section" object used is correctly created in the code, then this should work well.</t>
  </si>
  <si>
    <t>04:20:49.854 [http-bio-8080-exec-6155] INFO  - EVENT</t>
  </si>
  <si>
    <t>currentCommand is not defined.</t>
  </si>
  <si>
    <t>04:22:48.170 [http-bio-8080-exec-6127] INFO  - EVENT</t>
  </si>
  <si>
    <t>The variable "file" passed in method acquireExclusiveReadLock is not checked for NULL.  The NULL check is even missing in the calling method "begin".  Thus if the variable is NULL, it would certainly throw NullPointerException.  NULL check should be introduced in the calling function and in acquireExclusiveReadLock function.</t>
  </si>
  <si>
    <t>04:28:02.639 [http-bio-8080-exec-6141] INFO  - EVENT</t>
  </si>
  <si>
    <t>70ga0e8G-21-1</t>
  </si>
  <si>
    <t>I would have to see more of the code. There is a chance that the copyOf should be copyof, there looks to be a space too much in (data.length *3) /2);</t>
  </si>
  <si>
    <t>370ig-6A2i-3-18</t>
  </si>
  <si>
    <t>04:31:10.556 [http-bio-8080-exec-6141] INFO  - EVENT</t>
  </si>
  <si>
    <t>it looks like the location doenst match</t>
  </si>
  <si>
    <t>04:32:10.659 [http-bio-8080-exec-6148] INFO  - EVENT</t>
  </si>
  <si>
    <t>check perenthesis</t>
  </si>
  <si>
    <t>04:32:38.878 [http-bio-8080-exec-6155] INFO  - EVENT</t>
  </si>
  <si>
    <t>04:33:46.768 [http-bio-8080-exec-6148] INFO  - EVENT</t>
  </si>
  <si>
    <t>i need to see more code and see it encounter the error</t>
  </si>
  <si>
    <t>04:35:27.047 [http-bio-8080-exec-6151] INFO  - EVENT</t>
  </si>
  <si>
    <t>it looks fine, have you checked the value input</t>
  </si>
  <si>
    <t>04:36:27.542 [http-bio-8080-exec-6132] INFO  - EVENT</t>
  </si>
  <si>
    <t>I am not sure how a NoSuchElementException would occur in this code.  This is a queue implementation where items are put into the queue and then get, put actions are used on the queue.  If there is no command in queue, then line 88 should give NullPointer as calling method "pop()" on null object would not work.</t>
  </si>
  <si>
    <t>04:37:01.240 [http-bio-8080-exec-6143] INFO  - EVENT</t>
  </si>
  <si>
    <t>value should be true</t>
  </si>
  <si>
    <t>04:37:34.237 [http-bio-8080-exec-6155] INFO  - EVENT</t>
  </si>
  <si>
    <t>04:38:41.285 [http-bio-8080-exec-6126] INFO  - EVENT</t>
  </si>
  <si>
    <t>one too many perenthesis</t>
  </si>
  <si>
    <t>04:40:12.245 [http-bio-8080-exec-6148] INFO  - EVENT</t>
  </si>
  <si>
    <t xml:space="preserve">the perenthesis have no value (), </t>
  </si>
  <si>
    <t>04:45:11.155 [http-bio-8080-exec-6137] INFO  - EVENT</t>
  </si>
  <si>
    <t>return type=correct  since its just updating something (i.e.here increasing the size by 1.5  its a private function so paramenters need not be given separately...    But one thing i am confused is its being called in the public function without any object. That might be a problematic i guess</t>
  </si>
  <si>
    <t>04:47:24.097 [http-bio-8080-exec-6134] INFO  - EVENT</t>
  </si>
  <si>
    <t>Looks good enough to me..</t>
  </si>
  <si>
    <t>04:47:45.721 [http-bio-8080-exec-6143] INFO  - EVENT</t>
  </si>
  <si>
    <t>69II4G9e904</t>
  </si>
  <si>
    <t>everything seems good.</t>
  </si>
  <si>
    <t>04:48:56.808 [http-bio-8080-exec-6129] INFO  - EVENT</t>
  </si>
  <si>
    <t>This code looks pretty involved and hence running it through a debugger would help.  We need to check in debugger how the clockentry objects are created.</t>
  </si>
  <si>
    <t>04:51:44.489 [http-bio-8080-exec-6127] INFO  - EVENT</t>
  </si>
  <si>
    <t>The code looks way too complicated to me...</t>
  </si>
  <si>
    <t>369EI-4C-6e-725</t>
  </si>
  <si>
    <t>04:53:47.049 [http-bio-8080-exec-6126] INFO  - EVENT</t>
  </si>
  <si>
    <t>confused about syntax</t>
  </si>
  <si>
    <t>367eE2E5A05-4</t>
  </si>
  <si>
    <t>04:55:08.397 [http-bio-8080-exec-6137] INFO  - EVENT</t>
  </si>
  <si>
    <t>Need to have a look at the method "numBitsUsed".  The project does not look to have a case which can run indefinitely.  So if it is running indefinitely, then it can be inside of method "numBitsUsed" called on line 4.</t>
  </si>
  <si>
    <t>04:58:14.478 [http-bio-8080-exec-6132] INFO  - EVENT</t>
  </si>
  <si>
    <t>it should be getText.Client()</t>
  </si>
  <si>
    <t>04:58:32.698 [http-bio-8080-exec-6128] INFO  - EVENT</t>
  </si>
  <si>
    <t>04:59:39.326 [http-bio-8080-exec-6129] INFO  - EVENT</t>
  </si>
  <si>
    <t>Line 91 looks good as line 88 is doing the required NULL check for "comments" object.  Also line 87 would rather throw a null pointer instead of line 91 if there is any issue with version object not having comments object set correctly.    The code is pretty involved to do manual scan to figure out a potential issue.  Need to run this through a debugger.</t>
  </si>
  <si>
    <t>05:03:19.496 [http-bio-8080-exec-6130] INFO  - EVENT</t>
  </si>
  <si>
    <t>getItems method returns a list containing "ReviewDslScopeItem" objects.  However line 234 is taking items from this list as object of "IReviewScopeItem" without typecasting.  This might cause the exception.</t>
  </si>
  <si>
    <t>05:05:26.115 [http-bio-8080-exec-6138] INFO  - EVENT</t>
  </si>
  <si>
    <t>I cannot see any issue that can cause a NullPointer from the provided code snippets.</t>
  </si>
  <si>
    <t>I cannot find anything which is incorrect through my look at the code.  Running this via a debugger can help figure out better.</t>
  </si>
  <si>
    <t>05:09:35.692 [http-bio-8080-exec-6154] INFO  - EVENT</t>
  </si>
  <si>
    <t>225ga-5e0C609</t>
  </si>
  <si>
    <t>In grow(), the function Arrays.copyOf takes an int as its second argument, which will overflow if greater than (2^31)-1. If data is any larger than 2/3 of this maximum value, this integer will overflow and become negative. This is a limit of Java</t>
  </si>
  <si>
    <t>05:11:32.646 [http-bio-8080-exec-6126] INFO  - EVENT</t>
  </si>
  <si>
    <t>68ag4G8i33-4</t>
  </si>
  <si>
    <t>The declaration of method is correct. there is nothing wrong</t>
  </si>
  <si>
    <t>05:13:39.073 [http-bio-8080-exec-6126] INFO  - EVENT</t>
  </si>
  <si>
    <t>In line 79, something is cast as a Label object. The object being cast needs to be a subclass of Label</t>
  </si>
  <si>
    <t>05:14:54.561 [http-bio-8080-exec-6129] INFO  - EVENT</t>
  </si>
  <si>
    <t>have problems reading it</t>
  </si>
  <si>
    <t>05:15:17.251 [http-bio-8080-exec-6131] INFO  - EVENT</t>
  </si>
  <si>
    <t>it looks clear it should work</t>
  </si>
  <si>
    <t>05:15:30.258 [http-bio-8080-exec-6137] INFO  - EVENT</t>
  </si>
  <si>
    <t>it doesnt look right</t>
  </si>
  <si>
    <t>13:42:31.793 [http-bio-8080-exec-6126] INFO  - EVENT</t>
  </si>
  <si>
    <t>05:15:55.208 [http-bio-8080-exec-6134] INFO  - EVENT</t>
  </si>
  <si>
    <t>dont understand question</t>
  </si>
  <si>
    <t>05:16:07.398 [http-bio-8080-exec-6134] INFO  - EVENT</t>
  </si>
  <si>
    <t>i should work</t>
  </si>
  <si>
    <t>05:16:36.096 [http-bio-8080-exec-6132] INFO  - EVENT</t>
  </si>
  <si>
    <t>to many spaces</t>
  </si>
  <si>
    <t>05:16:58.830 [http-bio-8080-exec-6128] INFO  - EVENT</t>
  </si>
  <si>
    <t xml:space="preserve">it is correct  </t>
  </si>
  <si>
    <t>05:17:05.432 [http-bio-8080-exec-6138] INFO  - EVENT</t>
  </si>
  <si>
    <t>05:17:13.957 [http-bio-8080-exec-6134] INFO  - EVENT</t>
  </si>
  <si>
    <t>05:19:17.619 [http-bio-8080-exec-6151] INFO  - EVENT</t>
  </si>
  <si>
    <t>224II0C-6c1-7-6</t>
  </si>
  <si>
    <t>Unable to tell</t>
  </si>
  <si>
    <t>05:19:48.996 [http-bio-8080-exec-6155] INFO  - EVENT</t>
  </si>
  <si>
    <t>Looks fine to me</t>
  </si>
  <si>
    <t>05:20:00.907 [http-bio-8080-exec-6155] INFO  - EVENT</t>
  </si>
  <si>
    <t>05:20:10.935 [http-bio-8080-exec-6155] INFO  - EVENT</t>
  </si>
  <si>
    <t>Cannot figure this out</t>
  </si>
  <si>
    <t>05:20:24.257 [http-bio-8080-exec-6155] INFO  - EVENT</t>
  </si>
  <si>
    <t>Doe not appear to be the case</t>
  </si>
  <si>
    <t>05:20:24.524 [http-bio-8080-exec-6150] INFO  - EVENT</t>
  </si>
  <si>
    <t>Cannot tell without seeing source for watch.taken()</t>
  </si>
  <si>
    <t>05:20:32.172 [http-bio-8080-exec-6155] INFO  - EVENT</t>
  </si>
  <si>
    <t>Probably yes</t>
  </si>
  <si>
    <t>05:20:37.802 [http-bio-8080-exec-6155] INFO  - EVENT</t>
  </si>
  <si>
    <t>05:20:42.875 [http-bio-8080-exec-6155] INFO  - EVENT</t>
  </si>
  <si>
    <t>05:20:51.198 [http-bio-8080-exec-6155] INFO  - EVENT</t>
  </si>
  <si>
    <t>Looks to be the case</t>
  </si>
  <si>
    <t>05:20:58.603 [http-bio-8080-exec-6155] INFO  - EVENT</t>
  </si>
  <si>
    <t>Cannot tell</t>
  </si>
  <si>
    <t>05:21:01.057 [http-bio-8080-exec-6151] INFO  - EVENT</t>
  </si>
  <si>
    <t>67Ea8g7I551</t>
  </si>
  <si>
    <t>zcvx</t>
  </si>
  <si>
    <t>05:21:56.644 [http-bio-8080-exec-6140] INFO  - EVENT</t>
  </si>
  <si>
    <t>ijkjkk</t>
  </si>
  <si>
    <t>13:46:10.897 [http-bio-8080-exec-6126] INFO  - EVENT</t>
  </si>
  <si>
    <t>05:23:19.940 [http-bio-8080-exec-6143] INFO  - EVENT</t>
  </si>
  <si>
    <t>05:23:44.635 [http-bio-8080-exec-6150] INFO  - EVENT</t>
  </si>
  <si>
    <t>05:24:15.719 [http-bio-8080-exec-6150] INFO  - EVENT</t>
  </si>
  <si>
    <t>check return of currentCommand.get() for emptiness</t>
  </si>
  <si>
    <t>05:27:54.246 [http-bio-8080-exec-6143] INFO  - EVENT</t>
  </si>
  <si>
    <t>Problem is likely in line 248; why is the second argument casted to a short, when ClockEntry constructor takes a long?</t>
  </si>
  <si>
    <t>05:30:46.289 [http-bio-8080-exec-6126] INFO  - EVENT</t>
  </si>
  <si>
    <t>Impossible to tell without seeing OrdinalIterator source. This function might be never returning NO_MORE_ORDINALS</t>
  </si>
  <si>
    <t>05:32:39.221 [http-bio-8080-exec-6141] INFO  - EVENT</t>
  </si>
  <si>
    <t>you should probably check if version is null before doing anything with it</t>
  </si>
  <si>
    <t>05:32:58.741 [http-bio-8080-exec-6155] INFO  - EVENT</t>
  </si>
  <si>
    <t>222GI9a-4E-1-40</t>
  </si>
  <si>
    <t>data is never declared and therefore cannot be assigned anything. Also, data is not being passed to this so no need to reference it by "this."</t>
  </si>
  <si>
    <t>13:58:25.000 [http-bio-8080-exec-6126] INFO  - EVENT</t>
  </si>
  <si>
    <t>05:36:08.431 [http-bio-8080-exec-6154] INFO  - EVENT</t>
  </si>
  <si>
    <t>Look at the method throwing the UnsupportedMethodException</t>
  </si>
  <si>
    <t>365Ec-2c4i0-3-5</t>
  </si>
  <si>
    <t>05:37:58.537 [http-bio-8080-exec-6134] INFO  - EVENT</t>
  </si>
  <si>
    <t xml:space="preserve">it will </t>
  </si>
  <si>
    <t>05:38:18.337 [http-bio-8080-exec-6126] INFO  - EVENT</t>
  </si>
  <si>
    <t>05:39:09.674 [http-bio-8080-exec-6131] INFO  - EVENT</t>
  </si>
  <si>
    <t xml:space="preserve">cant tell  </t>
  </si>
  <si>
    <t>364CI-4I6a-65-4</t>
  </si>
  <si>
    <t>05:39:25.247 [http-bio-8080-exec-6132] INFO  - EVENT</t>
  </si>
  <si>
    <t>05:39:59.201 [http-bio-8080-exec-6143] INFO  - EVENT</t>
  </si>
  <si>
    <t>Would need to see IReviewScopeItem source code</t>
  </si>
  <si>
    <t>363Ga3e0g728</t>
  </si>
  <si>
    <t>05:40:18.390 [http-bio-8080-exec-6130] INFO  - EVENT</t>
  </si>
  <si>
    <t>proper version</t>
  </si>
  <si>
    <t>05:40:27.545 [http-bio-8080-exec-6130] INFO  - EVENT</t>
  </si>
  <si>
    <t>05:40:33.145 [http-bio-8080-exec-6130] INFO  - EVENT</t>
  </si>
  <si>
    <t>362CC-7A2E-6-24</t>
  </si>
  <si>
    <t>05:40:41.930 [http-bio-8080-exec-6130] INFO  - EVENT</t>
  </si>
  <si>
    <t>05:40:48.163 [http-bio-8080-exec-6130] INFO  - EVENT</t>
  </si>
  <si>
    <t>05:41:16.846 [http-bio-8080-exec-6151] INFO  - EVENT</t>
  </si>
  <si>
    <t>Will the program still work if label is null?</t>
  </si>
  <si>
    <t>05:43:41.464 [http-bio-8080-exec-6145] INFO  - EVENT</t>
  </si>
  <si>
    <t>223AC-2E6C9-72</t>
  </si>
  <si>
    <t xml:space="preserve">  </t>
  </si>
  <si>
    <t>05:49:37.378 [http-bio-8080-exec-6132] INFO  - EVENT</t>
  </si>
  <si>
    <t>Unsure</t>
  </si>
  <si>
    <t>06:07:15.064 [http-bio-8080-exec-6155] INFO  - EVENT</t>
  </si>
  <si>
    <t>66Ga-1G4c398</t>
  </si>
  <si>
    <t>Probably need  to check if data.length returns -1 before using function 'copyOf' in function 'grow' at line 121.</t>
  </si>
  <si>
    <t>14:16:44.424 [http-bio-8080-exec-6128] INFO  - EVENT</t>
  </si>
  <si>
    <t>06:21:44.194 [http-bio-8080-exec-6151] INFO  - EVENT</t>
  </si>
  <si>
    <t>65ge-2i8G907</t>
  </si>
  <si>
    <t>Wrong order.  Opposite order for copyOf</t>
  </si>
  <si>
    <t>06:22:15.246 [http-bio-8080-exec-6141] INFO  - EVENT</t>
  </si>
  <si>
    <t>Misplaced Parentheses</t>
  </si>
  <si>
    <t>06:22:59.795 [http-bio-8080-exec-6154] INFO  - EVENT</t>
  </si>
  <si>
    <t>I'm not sure.</t>
  </si>
  <si>
    <t>06:23:44.286 [http-bio-8080-exec-6140] INFO  - EVENT</t>
  </si>
  <si>
    <t>Improper use</t>
  </si>
  <si>
    <t>14:20:40.499 [http-bio-8080-exec-6141] INFO  - EVENT</t>
  </si>
  <si>
    <t>06:34:33.127 [http-bio-8080-exec-6155] INFO  - EVENT</t>
  </si>
  <si>
    <t>06:37:09.967 [http-bio-8080-exec-6141] INFO  - EVENT</t>
  </si>
  <si>
    <t>Seems fine.</t>
  </si>
  <si>
    <t>361GA-1I1A854</t>
  </si>
  <si>
    <t>06:57:58.170 [http-bio-8080-exec-6151] INFO  - EVENT</t>
  </si>
  <si>
    <t>221Ei-6i-3C-9-9-7</t>
  </si>
  <si>
    <t xml:space="preserve">As far as I can remember it should work as you are using it.  </t>
  </si>
  <si>
    <t>360AG5a-8e-656</t>
  </si>
  <si>
    <t>06:58:13.656 [http-bio-8080-exec-6148] INFO  - EVENT</t>
  </si>
  <si>
    <t>64ag-5C-5g-8-31</t>
  </si>
  <si>
    <t>07:00:27.577 [http-bio-8080-exec-6126] INFO  - EVENT</t>
  </si>
  <si>
    <t>It results in the page not being able to load the patch</t>
  </si>
  <si>
    <t>07:03:20.304 [http-bio-8080-exec-6145] INFO  - EVENT</t>
  </si>
  <si>
    <t>07:05:47.204 [http-bio-8080-exec-6151] INFO  - EVENT</t>
  </si>
  <si>
    <t>It ends the current thread which interrupted the thread</t>
  </si>
  <si>
    <t>07:07:11.196 [http-bio-8080-exec-6154] INFO  - EVENT</t>
  </si>
  <si>
    <t>359aA1a-5g8-5-3</t>
  </si>
  <si>
    <t>07:07:40.268 [http-bio-8080-exec-6150] INFO  - EVENT</t>
  </si>
  <si>
    <t>07:10:26.252 [http-bio-8080-exec-6141] INFO  - EVENT</t>
  </si>
  <si>
    <t>07:18:39.265 [http-bio-8080-exec-6154] INFO  - EVENT</t>
  </si>
  <si>
    <t>wrong value</t>
  </si>
  <si>
    <t>14:29:33.039 [http-bio-8080-exec-6130] INFO  - EVENT</t>
  </si>
  <si>
    <t>07:19:23.761 [http-bio-8080-exec-6126] INFO  - EVENT</t>
  </si>
  <si>
    <t>07:31:06.240 [http-bio-8080-exec-6140] INFO  - EVENT</t>
  </si>
  <si>
    <t>07:33:59.222 [http-bio-8080-exec-6150] INFO  - EVENT</t>
  </si>
  <si>
    <t>220ge-7c-3g9-9-6</t>
  </si>
  <si>
    <t>i didnt understand the question</t>
  </si>
  <si>
    <t>07:41:13.471 [http-bio-8080-exec-6151] INFO  - EVENT</t>
  </si>
  <si>
    <t>07:45:08.921 [http-bio-8080-exec-6140] INFO  - EVENT</t>
  </si>
  <si>
    <t>219iA-1A2G-11-8</t>
  </si>
  <si>
    <t>07:45:32.694 [http-bio-8080-exec-6141] INFO  - EVENT</t>
  </si>
  <si>
    <t>358Ee1G0i-936</t>
  </si>
  <si>
    <t>07:46:08.394 [http-bio-8080-exec-6154] INFO  - EVENT</t>
  </si>
  <si>
    <t>It cant</t>
  </si>
  <si>
    <t>07:46:58.398 [http-bio-8080-exec-6155] INFO  - EVENT</t>
  </si>
  <si>
    <t>63aE8a-6a-63-6</t>
  </si>
  <si>
    <t>Can return array with non-whole number</t>
  </si>
  <si>
    <t>07:47:23.444 [http-bio-8080-exec-6151] INFO  - EVENT</t>
  </si>
  <si>
    <t>Unsure on isDisposed feature</t>
  </si>
  <si>
    <t>07:49:04.435 [http-bio-8080-exec-6141] INFO  - EVENT</t>
  </si>
  <si>
    <t>Cant set = to something doesnt exist yet</t>
  </si>
  <si>
    <t>07:49:46.329 [http-bio-8080-exec-6143] INFO  - EVENT</t>
  </si>
  <si>
    <t>no pop</t>
  </si>
  <si>
    <t>07:50:56.933 [http-bio-8080-exec-6150] INFO  - EVENT</t>
  </si>
  <si>
    <t>Something wrong in function not the call itself</t>
  </si>
  <si>
    <t>07:51:53.283 [http-bio-8080-exec-6140] INFO  - EVENT</t>
  </si>
  <si>
    <t>unsure on error message</t>
  </si>
  <si>
    <t>07:52:12.961 [http-bio-8080-exec-6140] INFO  - EVENT</t>
  </si>
  <si>
    <t>Provide another else option</t>
  </si>
  <si>
    <t>07:52:34.508 [http-bio-8080-exec-6151] INFO  - EVENT</t>
  </si>
  <si>
    <t>07:52:55.869 [http-bio-8080-exec-6141] INFO  - EVENT</t>
  </si>
  <si>
    <t>double space</t>
  </si>
  <si>
    <t>07:53:29.018 [http-bio-8080-exec-6143] INFO  - EVENT</t>
  </si>
  <si>
    <t>07:54:01.356 [http-bio-8080-exec-6148] INFO  - EVENT</t>
  </si>
  <si>
    <t>218Ei7g-1C853</t>
  </si>
  <si>
    <t>not sure without looking at more surrounding code</t>
  </si>
  <si>
    <t>07:54:31.836 [http-bio-8080-exec-6154] INFO  - EVENT</t>
  </si>
  <si>
    <t>08:02:58.200 [http-bio-8080-exec-6143] INFO  - EVENT</t>
  </si>
  <si>
    <t>Couldn't</t>
  </si>
  <si>
    <t>08:03:30.202 [http-bio-8080-exec-6150] INFO  - EVENT</t>
  </si>
  <si>
    <t>It's probably possible</t>
  </si>
  <si>
    <t>08:03:45.338 [http-bio-8080-exec-6150] INFO  - EVENT</t>
  </si>
  <si>
    <t>I am doubt on it</t>
  </si>
  <si>
    <t>14:36:23.470 [http-bio-8080-exec-6128] INFO  - EVENT</t>
  </si>
  <si>
    <t>08:04:01.769 [http-bio-8080-exec-6150] INFO  - EVENT</t>
  </si>
  <si>
    <t>08:04:21.262 [http-bio-8080-exec-6150] INFO  - EVENT</t>
  </si>
  <si>
    <t>08:04:37.728 [http-bio-8080-exec-6150] INFO  - EVENT</t>
  </si>
  <si>
    <t>14:38:04.986 [http-bio-8080-exec-6139] INFO  - EVENT</t>
  </si>
  <si>
    <t>08:04:52.568 [http-bio-8080-exec-6150] INFO  - EVENT</t>
  </si>
  <si>
    <t>08:11:59.517 [http-bio-8080-exec-6145] INFO  - EVENT</t>
  </si>
  <si>
    <t>215Ec-6E-9i0-6-5</t>
  </si>
  <si>
    <t>i cant tell</t>
  </si>
  <si>
    <t>08:12:39.195 [http-bio-8080-exec-6141] INFO  - EVENT</t>
  </si>
  <si>
    <t xml:space="preserve"> I can't tell </t>
  </si>
  <si>
    <t>08:12:45.072 [http-bio-8080-exec-6141] INFO  - EVENT</t>
  </si>
  <si>
    <t>08:12:50.362 [http-bio-8080-exec-6141] INFO  - EVENT</t>
  </si>
  <si>
    <t>08:12:55.907 [http-bio-8080-exec-6141] INFO  - EVENT</t>
  </si>
  <si>
    <t>08:13:02.213 [http-bio-8080-exec-6141] INFO  - EVENT</t>
  </si>
  <si>
    <t>08:13:07.710 [http-bio-8080-exec-6141] INFO  - EVENT</t>
  </si>
  <si>
    <t>14:45:15.050 [http-bio-8080-exec-6127] INFO  - EVENT</t>
  </si>
  <si>
    <t>08:13:13.154 [http-bio-8080-exec-6141] INFO  - EVENT</t>
  </si>
  <si>
    <t>356CA-3G-4I099</t>
  </si>
  <si>
    <t>355gi-9C7g-664</t>
  </si>
  <si>
    <t>08:13:18.252 [http-bio-8080-exec-6141] INFO  - EVENT</t>
  </si>
  <si>
    <t>08:13:29.064 [http-bio-8080-exec-6141] INFO  - EVENT</t>
  </si>
  <si>
    <t>08:24:14.815 [http-bio-8080-exec-6148] INFO  - EVENT</t>
  </si>
  <si>
    <t>71Eg5G5G140</t>
  </si>
  <si>
    <t>08:25:23.620 [http-bio-8080-exec-6126] INFO  - EVENT</t>
  </si>
  <si>
    <t>08:33:43.288 [http-bio-8080-exec-6143] INFO  - EVENT</t>
  </si>
  <si>
    <t>214ga8C4C814</t>
  </si>
  <si>
    <t>08:34:06.235 [http-bio-8080-exec-6140] INFO  - EVENT</t>
  </si>
  <si>
    <t>08:34:18.224 [http-bio-8080-exec-6140] INFO  - EVENT</t>
  </si>
  <si>
    <t>08:34:23.200 [http-bio-8080-exec-6140] INFO  - EVENT</t>
  </si>
  <si>
    <t>08:34:26.442 [http-bio-8080-exec-6140] INFO  - EVENT</t>
  </si>
  <si>
    <t>08:34:28.527 [http-bio-8080-exec-6140] INFO  - EVENT</t>
  </si>
  <si>
    <t>08:34:31.179 [http-bio-8080-exec-6140] INFO  - EVENT</t>
  </si>
  <si>
    <t>15:03:53.575 [http-bio-8080-exec-6128] INFO  - EVENT</t>
  </si>
  <si>
    <t>08:34:33.704 [http-bio-8080-exec-6140] INFO  - EVENT</t>
  </si>
  <si>
    <t>08:34:36.408 [http-bio-8080-exec-6140] INFO  - EVENT</t>
  </si>
  <si>
    <t>08:34:38.993 [http-bio-8080-exec-6140] INFO  - EVENT</t>
  </si>
  <si>
    <t>08:43:07.299 [http-bio-8080-exec-6137] INFO  - EVENT</t>
  </si>
  <si>
    <t>there is no particular reason to call it.</t>
  </si>
  <si>
    <t>08:43:57.790 [http-bio-8080-exec-6134] INFO  - EVENT</t>
  </si>
  <si>
    <t>grow()  is not having any arguments in the method signature,, but in its body it uses data variable.</t>
  </si>
  <si>
    <t>08:44:29.188 [http-bio-8080-exec-6140] INFO  - EVENT</t>
  </si>
  <si>
    <t>60Ag8g-4a-8-6-2</t>
  </si>
  <si>
    <t>Looks like it's returning a array to be used later.</t>
  </si>
  <si>
    <t>08:45:40.691 [http-bio-8080-exec-6154] INFO  - EVENT</t>
  </si>
  <si>
    <t>need to define layout as a string</t>
  </si>
  <si>
    <t>08:46:20.699 [http-bio-8080-exec-6132] INFO  - EVENT</t>
  </si>
  <si>
    <t>It will print a clean message</t>
  </si>
  <si>
    <t>08:46:38.655 [http-bio-8080-exec-6148] INFO  - EVENT</t>
  </si>
  <si>
    <t>Not sure what the .equals function does.</t>
  </si>
  <si>
    <t>08:47:13.509 [http-bio-8080-exec-6126] INFO  - EVENT</t>
  </si>
  <si>
    <t>Are you calling R packages correctly?</t>
  </si>
  <si>
    <t>08:48:13.856 [http-bio-8080-exec-6137] INFO  - EVENT</t>
  </si>
  <si>
    <t xml:space="preserve">I think it wont cause error  </t>
  </si>
  <si>
    <t>08:48:36.072 [http-bio-8080-exec-6145] INFO  - EVENT</t>
  </si>
  <si>
    <t>None of the while loop conditions are being hit, it just keep going.</t>
  </si>
  <si>
    <t>08:49:09.711 [http-bio-8080-exec-6131] INFO  - EVENT</t>
  </si>
  <si>
    <t>08:49:21.830 [http-bio-8080-exec-6148] INFO  - EVENT</t>
  </si>
  <si>
    <t>I do not see NO_MORE_ORDINALS defined.</t>
  </si>
  <si>
    <t>352ae6e9c-993</t>
  </si>
  <si>
    <t>08:49:32.202 [http-bio-8080-exec-6148] INFO  - EVENT</t>
  </si>
  <si>
    <t>looks okay.</t>
  </si>
  <si>
    <t>351Ee9I-8E80-6</t>
  </si>
  <si>
    <t>08:50:06.017 [http-bio-8080-exec-6126] INFO  - EVENT</t>
  </si>
  <si>
    <t>not familiar with mapScope</t>
  </si>
  <si>
    <t>08:50:21.919 [http-bio-8080-exec-6148] INFO  - EVENT</t>
  </si>
  <si>
    <t>212ca4g1E22-4</t>
  </si>
  <si>
    <t>The call at line 12 seems to be addressing an inappropriate data type.</t>
  </si>
  <si>
    <t>08:51:13.322 [http-bio-8080-exec-6148] INFO  - EVENT</t>
  </si>
  <si>
    <t>looks fine</t>
  </si>
  <si>
    <t>08:51:48.924 [http-bio-8080-exec-6155] INFO  - EVENT</t>
  </si>
  <si>
    <t>349gE8A4G-8-8-6</t>
  </si>
  <si>
    <t>348CI7I8C-90-7</t>
  </si>
  <si>
    <t>08:51:55.770 [http-bio-8080-exec-6126] INFO  - EVENT</t>
  </si>
  <si>
    <t>maybe not grabbing the right column</t>
  </si>
  <si>
    <t>08:53:05.519 [http-bio-8080-exec-6155] INFO  - EVENT</t>
  </si>
  <si>
    <t>The code looks correct.</t>
  </si>
  <si>
    <t>08:54:09.635 [http-bio-8080-exec-6143] INFO  - EVENT</t>
  </si>
  <si>
    <t>I believe the .pop() function should be addressing an array.</t>
  </si>
  <si>
    <t>08:55:09.754 [http-bio-8080-exec-6143] INFO  - EVENT</t>
  </si>
  <si>
    <t>The declaration is missing a data type.</t>
  </si>
  <si>
    <t>08:56:15.771 [http-bio-8080-exec-6140] INFO  - EVENT</t>
  </si>
  <si>
    <t>It looks like the loop's conditions are never met for exiting/stopping.</t>
  </si>
  <si>
    <t>08:58:22.472 [http-bio-8080-exec-6148] INFO  - EVENT</t>
  </si>
  <si>
    <t>I need to see the full function of createLineRange().</t>
  </si>
  <si>
    <t>09:02:32.517 [http-bio-8080-exec-6151] INFO  - EVENT</t>
  </si>
  <si>
    <t>09:02:46.619 [http-bio-8080-exec-6126] INFO  - EVENT</t>
  </si>
  <si>
    <t>It may happen if f.getName() returns null or file is null</t>
  </si>
  <si>
    <t>09:04:14.887 [http-bio-8080-exec-6151] INFO  - EVENT</t>
  </si>
  <si>
    <t>I believe description needs to be created as a new object.</t>
  </si>
  <si>
    <t>09:05:32.164 [http-bio-8080-exec-6131] INFO  - EVENT</t>
  </si>
  <si>
    <t>it directly invokes the function</t>
  </si>
  <si>
    <t>09:05:45.761 [http-bio-8080-exec-6143] INFO  - EVENT</t>
  </si>
  <si>
    <t>The code looks fine in the conditional.</t>
  </si>
  <si>
    <t>09:06:02.531 [http-bio-8080-exec-6126] INFO  - EVENT</t>
  </si>
  <si>
    <t xml:space="preserve">the get() may not return anything on which pop can work. </t>
  </si>
  <si>
    <t>09:06:46.423 [http-bio-8080-exec-6138] INFO  - EVENT</t>
  </si>
  <si>
    <t>because no of argument is not definite</t>
  </si>
  <si>
    <t>09:08:40.981 [http-bio-8080-exec-6126] INFO  - EVENT</t>
  </si>
  <si>
    <t xml:space="preserve">It is not definite </t>
  </si>
  <si>
    <t>09:08:54.534 [http-bio-8080-exec-6150] INFO  - EVENT</t>
  </si>
  <si>
    <t>210gC6C-3i5-48</t>
  </si>
  <si>
    <t>346iC-9E5c-372</t>
  </si>
  <si>
    <t>09:09:35.557 [http-bio-8080-exec-6155] INFO  - EVENT</t>
  </si>
  <si>
    <t>values of the parameter are not checked</t>
  </si>
  <si>
    <t>09:10:04.445 [http-bio-8080-exec-6143] INFO  - EVENT</t>
  </si>
  <si>
    <t>09:10:16.060 [http-bio-8080-exec-6138] INFO  - EVENT</t>
  </si>
  <si>
    <t>It is not clear</t>
  </si>
  <si>
    <t>09:11:12.339 [http-bio-8080-exec-6130] INFO  - EVENT</t>
  </si>
  <si>
    <t>It depends upon the size of the calling item</t>
  </si>
  <si>
    <t>09:11:39.132 [http-bio-8080-exec-6145] INFO  - EVENT</t>
  </si>
  <si>
    <t>09:11:47.802 [http-bio-8080-exec-6145] INFO  - EVENT</t>
  </si>
  <si>
    <t>09:12:02.290 [http-bio-8080-exec-6145] INFO  - EVENT</t>
  </si>
  <si>
    <t>09:12:26.347 [http-bio-8080-exec-6151] INFO  - EVENT</t>
  </si>
  <si>
    <t>09:12:31.279 [http-bio-8080-exec-6137] INFO  - EVENT</t>
  </si>
  <si>
    <t>it depends upon the calling function counter</t>
  </si>
  <si>
    <t>09:13:04.627 [http-bio-8080-exec-6155] INFO  - EVENT</t>
  </si>
  <si>
    <t>I can not see why this would happen, maybe it should invoke a different function</t>
  </si>
  <si>
    <t>09:13:22.185 [http-bio-8080-exec-6155] INFO  - EVENT</t>
  </si>
  <si>
    <t>return value improperly used</t>
  </si>
  <si>
    <t>345Cg1i-9I-404</t>
  </si>
  <si>
    <t>09:13:45.403 [http-bio-8080-exec-6154] INFO  - EVENT</t>
  </si>
  <si>
    <t>09:14:15.388 [http-bio-8080-exec-6145] INFO  - EVENT</t>
  </si>
  <si>
    <t>58iA2e5I000</t>
  </si>
  <si>
    <t>09:14:22.113 [http-bio-8080-exec-6134] INFO  - EVENT</t>
  </si>
  <si>
    <t xml:space="preserve"> (short) Math.max(v1.getVersion(),                                                                            v2.getVersion())) is returning -532. It should be tested thoroughly for the values</t>
  </si>
  <si>
    <t>09:14:28.486 [http-bio-8080-exec-6145] INFO  - EVENT</t>
  </si>
  <si>
    <t>16:01:59.073 [http-bio-8080-exec-6130] INFO  - EVENT</t>
  </si>
  <si>
    <t>09:16:15.915 [http-bio-8080-exec-6126] INFO  - EVENT</t>
  </si>
  <si>
    <t>208GC-4g-8I3-1-9</t>
  </si>
  <si>
    <t>need to see more of the code to know.</t>
  </si>
  <si>
    <t>09:16:39.558 [http-bio-8080-exec-6151] INFO  - EVENT</t>
  </si>
  <si>
    <t>looks to be right to me.</t>
  </si>
  <si>
    <t>09:16:54.972 [http-bio-8080-exec-6128] INFO  - EVENT</t>
  </si>
  <si>
    <t>Maybe the passed OrdinalIterator is having some faulty value assigned</t>
  </si>
  <si>
    <t>09:17:10.092 [http-bio-8080-exec-6145] INFO  - EVENT</t>
  </si>
  <si>
    <t>I think the file. in front of it would affect it.</t>
  </si>
  <si>
    <t>09:17:43.530 [http-bio-8080-exec-6126] INFO  - EVENT</t>
  </si>
  <si>
    <t>I think it looks right.</t>
  </si>
  <si>
    <t>09:18:11.023 [http-bio-8080-exec-6127] INFO  - EVENT</t>
  </si>
  <si>
    <t>I really don't know, but maybe it can be related to the type of the .length atribute, maybe it's an integer and its value is overpassing the maximum value that a integer can store.</t>
  </si>
  <si>
    <t>09:18:15.215 [http-bio-8080-exec-6151] INFO  - EVENT</t>
  </si>
  <si>
    <t>I dont recognize this code and cant figure out whether its right.</t>
  </si>
  <si>
    <t>09:19:17.728 [http-bio-8080-exec-6145] INFO  - EVENT</t>
  </si>
  <si>
    <t>I think the code on line 4 is wrong.</t>
  </si>
  <si>
    <t>16:09:05.988 [http-bio-8080-exec-6140] INFO  - EVENT</t>
  </si>
  <si>
    <t>09:19:35.038 [http-bio-8080-exec-6145] INFO  - EVENT</t>
  </si>
  <si>
    <t>looks okay to me.</t>
  </si>
  <si>
    <t>09:19:44.504 [http-bio-8080-exec-6130] INFO  - EVENT</t>
  </si>
  <si>
    <t>gerritComment.getLine() may be returning null</t>
  </si>
  <si>
    <t>09:20:18.511 [http-bio-8080-exec-6126] INFO  - EVENT</t>
  </si>
  <si>
    <t>the term item isnt used on line 4.</t>
  </si>
  <si>
    <t>09:21:22.081 [http-bio-8080-exec-6155] INFO  - EVENT</t>
  </si>
  <si>
    <t>I cant tell the goal of this code.</t>
  </si>
  <si>
    <t>16:16:01.196 [http-bio-8080-exec-6126] INFO  - EVENT</t>
  </si>
  <si>
    <t>09:22:03.546 [http-bio-8080-exec-6140] INFO  - EVENT</t>
  </si>
  <si>
    <t>code looks fine here.</t>
  </si>
  <si>
    <t>16:16:45.801 [http-bio-8080-exec-6138] INFO  - EVENT</t>
  </si>
  <si>
    <t>09:23:01.833 [http-bio-8080-exec-6137] INFO  - EVENT</t>
  </si>
  <si>
    <t>getItems may not be available for the version of runtime libraries</t>
  </si>
  <si>
    <t>342Ce-2I0g090</t>
  </si>
  <si>
    <t>09:24:27.151 [http-bio-8080-exec-6132] INFO  - EVENT</t>
  </si>
  <si>
    <t>Maybe the object section.getTextClient() isn't by default a label, and when you cast it in line 79, the parent "atribute" for a Label wasn't initialized yet</t>
  </si>
  <si>
    <t>09:26:31.580 [http-bio-8080-exec-6131] INFO  - EVENT</t>
  </si>
  <si>
    <t>the data lenght has been multiplied by a 3/2 factor which could be bigger than allowed</t>
  </si>
  <si>
    <t>09:27:10.734 [http-bio-8080-exec-6129] INFO  - EVENT</t>
  </si>
  <si>
    <t>It looks fine. Maybe problem is somewhere else as new Counter(item) is only there to create one more object of the class Counter</t>
  </si>
  <si>
    <t>attribute.getName() may be returning null. Need to thoroughly check the values.</t>
  </si>
  <si>
    <t>09:28:30.240 [http-bio-8080-exec-6129] INFO  - EVENT</t>
  </si>
  <si>
    <t>line 120 seems to be ok.</t>
  </si>
  <si>
    <t>09:29:24.833 [http-bio-8080-exec-6129] INFO  - EVENT</t>
  </si>
  <si>
    <t>Maybe the parameter "file" received in the "begin" function is NULL. You can add this test to the if statement before calling the function acquireExclusiveReadLock.</t>
  </si>
  <si>
    <t>341cA-7C-8g7-45</t>
  </si>
  <si>
    <t>340eG-4c5e48-9</t>
  </si>
  <si>
    <t>09:29:29.101 [http-bio-8080-exec-6137] INFO  - EVENT</t>
  </si>
  <si>
    <t>line 79 liiks odd.</t>
  </si>
  <si>
    <t>09:30:52.068 [http-bio-8080-exec-6126] INFO  - EVENT</t>
  </si>
  <si>
    <t>line 84 does not look correct.</t>
  </si>
  <si>
    <t>339ii-6e-3A-314</t>
  </si>
  <si>
    <t>09:31:06.113 [http-bio-8080-exec-6129] INFO  - EVENT</t>
  </si>
  <si>
    <t>Could be a error in the cast on line 79. Maybe this cast is not possible because of the return type of section.getTextClient()</t>
  </si>
  <si>
    <t>09:31:43.099 [http-bio-8080-exec-6127] INFO  - EVENT</t>
  </si>
  <si>
    <t>something is missing</t>
  </si>
  <si>
    <t>09:33:12.561 [http-bio-8080-exec-6127] INFO  - EVENT</t>
  </si>
  <si>
    <t>unknown.</t>
  </si>
  <si>
    <t>338Ca4I1E-6-61</t>
  </si>
  <si>
    <t>09:33:46.811 [http-bio-8080-exec-6129] INFO  - EVENT</t>
  </si>
  <si>
    <t>337IG-8i-3E39-1</t>
  </si>
  <si>
    <t>09:34:01.135 [http-bio-8080-exec-6132] INFO  - EVENT</t>
  </si>
  <si>
    <t>capitalization is not consistent.</t>
  </si>
  <si>
    <t>09:34:45.835 [http-bio-8080-exec-6130] INFO  - EVENT</t>
  </si>
  <si>
    <t>I really don't know, sorry.</t>
  </si>
  <si>
    <t>09:35:04.195 [http-bio-8080-exec-6138] INFO  - EVENT</t>
  </si>
  <si>
    <t>line 99 has too many .'s</t>
  </si>
  <si>
    <t>09:35:54.871 [http-bio-8080-exec-6127] INFO  - EVENT</t>
  </si>
  <si>
    <t>All looks correct.</t>
  </si>
  <si>
    <t>09:36:58.290 [http-bio-8080-exec-6138] INFO  - EVENT</t>
  </si>
  <si>
    <t>Wrong boolean operator.</t>
  </si>
  <si>
    <t>Inconsistent boolean operations.</t>
  </si>
  <si>
    <t>09:40:57.413 [http-bio-8080-exec-6138] INFO  - EVENT</t>
  </si>
  <si>
    <t>But maybe the operations on lines 74 and 78 return a null list of FTP Files and f.getName() will  throw a exception because f is null</t>
  </si>
  <si>
    <t>09:45:24.231 [http-bio-8080-exec-6132] INFO  - EVENT</t>
  </si>
  <si>
    <t>Maybe there is not a Thread to be ended.</t>
  </si>
  <si>
    <t>09:46:47.369 [http-bio-8080-exec-6134] INFO  - EVENT</t>
  </si>
  <si>
    <t>Should be at the beginning of the code</t>
  </si>
  <si>
    <t>09:49:13.348 [http-bio-8080-exec-6148] INFO  - EVENT</t>
  </si>
  <si>
    <t>207Ga-9G-8E-9-1-7</t>
  </si>
  <si>
    <t>It seems like they are in the wrong order.</t>
  </si>
  <si>
    <t>09:51:21.144 [http-bio-8080-exec-6140] INFO  - EVENT</t>
  </si>
  <si>
    <t>206ca3e7C81-2</t>
  </si>
  <si>
    <t>09:53:50.086 [http-bio-8080-exec-6156] INFO  - EVENT</t>
  </si>
  <si>
    <t>54AG5I6C-46-8</t>
  </si>
  <si>
    <t>I don't understand any of this</t>
  </si>
  <si>
    <t>09:54:31.583 [http-bio-8080-exec-6143] INFO  - EVENT</t>
  </si>
  <si>
    <t>55ea4A-1G-61-2</t>
  </si>
  <si>
    <t>Do not know how to read it.</t>
  </si>
  <si>
    <t>09:54:36.837 [http-bio-8080-exec-6156] INFO  - EVENT</t>
  </si>
  <si>
    <t>53GA-5g-4A-10-2</t>
  </si>
  <si>
    <t>09:55:41.675 [http-bio-8080-exec-6140] INFO  - EVENT</t>
  </si>
  <si>
    <t>The message is not showing the necessary output of the function.</t>
  </si>
  <si>
    <t>09:56:35.498 [http-bio-8080-exec-6145] INFO  - EVENT</t>
  </si>
  <si>
    <t>The boolean was interrupted.</t>
  </si>
  <si>
    <t>332IA-5e0g-23-9</t>
  </si>
  <si>
    <t>09:56:39.556 [http-bio-8080-exec-6143] INFO  - EVENT</t>
  </si>
  <si>
    <t xml:space="preserve">I don't see a function for getTextClient. I have never seen getTextClient as a native function, and looked it up and didn't see it either. Is this maybe using an extension? If not </t>
  </si>
  <si>
    <t>17:12:35.819 [http-bio-8080-exec-6141] INFO  - EVENT</t>
  </si>
  <si>
    <t>09:56:49.055 [http-bio-8080-exec-6145] INFO  - EVENT</t>
  </si>
  <si>
    <t>it is operating properly.</t>
  </si>
  <si>
    <t>331gC7a0A-4-2-5</t>
  </si>
  <si>
    <t>09:56:58.385 [http-bio-8080-exec-6145] INFO  - EVENT</t>
  </si>
  <si>
    <t>09:57:12.470 [http-bio-8080-exec-6145] INFO  - EVENT</t>
  </si>
  <si>
    <t>09:59:43.822 [http-bio-8080-exec-6145] INFO  - EVENT</t>
  </si>
  <si>
    <t xml:space="preserve">It's too vague.  It's not the return statement since there doesn't need to be one in a function that returns void. </t>
  </si>
  <si>
    <t>10:02:07.279 [http-bio-8080-exec-6154] INFO  - EVENT</t>
  </si>
  <si>
    <t>No, the source code is written fine.</t>
  </si>
  <si>
    <t>10:02:26.962 [http-bio-8080-exec-6154] INFO  - EVENT</t>
  </si>
  <si>
    <t>Interrupted exception is ok in Java.</t>
  </si>
  <si>
    <t>17:16:39.494 [http-bio-8080-exec-6131] INFO  - EVENT</t>
  </si>
  <si>
    <t>10:03:31.967 [http-bio-8080-exec-6148] INFO  - EVENT</t>
  </si>
  <si>
    <t>Should be at a different place in the code.</t>
  </si>
  <si>
    <t>10:04:03.714 [http-bio-8080-exec-6140] INFO  - EVENT</t>
  </si>
  <si>
    <t>10:04:08.508 [http-bio-8080-exec-6150] INFO  - EVENT</t>
  </si>
  <si>
    <t>204Gg-6a7E-809</t>
  </si>
  <si>
    <t xml:space="preserve">I don't recognize any issue with the invocation of function 'copyOf' in function 'grow' at line 121. </t>
  </si>
  <si>
    <t>10:04:15.671 [http-bio-8080-exec-6140] INFO  - EVENT</t>
  </si>
  <si>
    <t>17:16:50.657 [http-bio-8080-exec-6127] INFO  - EVENT</t>
  </si>
  <si>
    <t>330IE1a6I118</t>
  </si>
  <si>
    <t>10:04:38.726 [http-bio-8080-exec-6143] INFO  - EVENT</t>
  </si>
  <si>
    <t>Needs different parameters.</t>
  </si>
  <si>
    <t>10:04:50.976 [http-bio-8080-exec-6126] INFO  - EVENT</t>
  </si>
  <si>
    <t>Specifies the wrong or no return type</t>
  </si>
  <si>
    <t>10:05:02.789 [http-bio-8080-exec-6151] INFO  - EVENT</t>
  </si>
  <si>
    <t>I can't tell myself</t>
  </si>
  <si>
    <t>10:05:34.768 [http-bio-8080-exec-6126] INFO  - EVENT</t>
  </si>
  <si>
    <t>205CG8G-4E-46-5</t>
  </si>
  <si>
    <t>The Array Data expands in size and is stored with default value.</t>
  </si>
  <si>
    <t>329ei-3E2g35-8</t>
  </si>
  <si>
    <t>10:05:50.859 [http-bio-8080-exec-6145] INFO  - EVENT</t>
  </si>
  <si>
    <t>I believe the parentheses are misplaced. Please go back through this and fix.</t>
  </si>
  <si>
    <t>328ca-5g1E-94-3</t>
  </si>
  <si>
    <t>10:06:02.754 [http-bio-8080-exec-6145] INFO  - EVENT</t>
  </si>
  <si>
    <t>I can't tell myself.</t>
  </si>
  <si>
    <t>10:06:28.589 [http-bio-8080-exec-6132] INFO  - EVENT</t>
  </si>
  <si>
    <t>10:06:39.637 [http-bio-8080-exec-6148] INFO  - EVENT</t>
  </si>
  <si>
    <t>In lines 82-84 , f is the only thing that could possibly be cause the NullPointerException. However, since f is take from files, f will not be your problem. It might be files that is causing the problem.</t>
  </si>
  <si>
    <t>10:07:34.608 [http-bio-8080-exec-6141] INFO  - EVENT</t>
  </si>
  <si>
    <t>I believe another parenthesis is necessary before (v1.getNodeId()</t>
  </si>
  <si>
    <t>10:07:50.209 [http-bio-8080-exec-6141] INFO  - EVENT</t>
  </si>
  <si>
    <t>I am unsure with given information.</t>
  </si>
  <si>
    <t>10:08:34.355 [http-bio-8080-exec-6140] INFO  - EVENT</t>
  </si>
  <si>
    <t>I am unsure myself.</t>
  </si>
  <si>
    <t>10:08:36.039 [http-bio-8080-exec-6148] INFO  - EVENT</t>
  </si>
  <si>
    <t>I am not clear.</t>
  </si>
  <si>
    <t>10:09:22.822 [http-bio-8080-exec-6141] INFO  - EVENT</t>
  </si>
  <si>
    <t>No, this looks fine.</t>
  </si>
  <si>
    <t>326EA-4a0a-33-8</t>
  </si>
  <si>
    <t>325Ge-7i0E01-9</t>
  </si>
  <si>
    <t>10:09:32.529 [http-bio-8080-exec-6141] INFO  - EVENT</t>
  </si>
  <si>
    <t>10:09:49.732 [http-bio-8080-exec-6141] INFO  - EVENT</t>
  </si>
  <si>
    <t>10:10:43.068 [http-bio-8080-exec-6150] INFO  - EVENT</t>
  </si>
  <si>
    <t>It might be in your function declaration. If you are passing currentCommand to it, then you need to add it into the function line. However, if you are not taking arguments then you need to make sure currentCommand is set to the command prompt that needs to be ended.</t>
  </si>
  <si>
    <t>10:11:02.778 [http-bio-8080-exec-6141] INFO  - EVENT</t>
  </si>
  <si>
    <t>Timeout variable is not defined.</t>
  </si>
  <si>
    <t>10:13:14.817 [http-bio-8080-exec-6141] INFO  - EVENT</t>
  </si>
  <si>
    <t>Stack is empty.</t>
  </si>
  <si>
    <t>10:13:52.103 [http-bio-8080-exec-6155] INFO  - EVENT</t>
  </si>
  <si>
    <t>You should print out this.versions.size, and clock.versions.size() . If they are out of the range specified, (1,32767), then there is your problem. If not then that function should be fine.</t>
  </si>
  <si>
    <t>10:14:46.264 [http-bio-8080-exec-6150] INFO  - EVENT</t>
  </si>
  <si>
    <t>10:18:22.019 [http-bio-8080-exec-6143] INFO  - EVENT</t>
  </si>
  <si>
    <t>I suspect the code to be bug free.</t>
  </si>
  <si>
    <t>10:19:20.502 [http-bio-8080-exec-6150] INFO  - EVENT</t>
  </si>
  <si>
    <t>Should invoke a different function</t>
  </si>
  <si>
    <t>10:19:24.461 [http-bio-8080-exec-6148] INFO  - EVENT</t>
  </si>
  <si>
    <t>203ig1I9I03-3</t>
  </si>
  <si>
    <t>Integer division</t>
  </si>
  <si>
    <t>324Ge3e-7e-3-30</t>
  </si>
  <si>
    <t>10:19:36.641 [http-bio-8080-exec-6154] INFO  - EVENT</t>
  </si>
  <si>
    <t xml:space="preserve">I am not clear with getRanges() function. </t>
  </si>
  <si>
    <t>10:20:25.455 [http-bio-8080-exec-6145] INFO  - EVENT</t>
  </si>
  <si>
    <t>I think the problem here is because you call nextOrdinal twice whil you only check to see if there is NO_MORE_ORDINALS once. You declare an int = nextOrdinal, and afterwards you call the check. What if ordinals is empty to begin with? Also that first ordinal never gets added to total size.</t>
  </si>
  <si>
    <t>10:20:50.783 [http-bio-8080-exec-6140] INFO  - EVENT</t>
  </si>
  <si>
    <t>It is done correctly.</t>
  </si>
  <si>
    <t>10:21:46.646 [http-bio-8080-exec-6155] INFO  - EVENT</t>
  </si>
  <si>
    <t>That does not deal with a pointer so it is most likely not the error line.</t>
  </si>
  <si>
    <t>10:21:53.354 [http-bio-8080-exec-6145] INFO  - EVENT</t>
  </si>
  <si>
    <t>It should be in a different place.</t>
  </si>
  <si>
    <t>10:22:24.718 [http-bio-8080-exec-6126] INFO  - EVENT</t>
  </si>
  <si>
    <t>I do not believe so.</t>
  </si>
  <si>
    <t>10:23:47.586 [http-bio-8080-exec-6126] INFO  - EVENT</t>
  </si>
  <si>
    <t>It is formatted incorrectly.</t>
  </si>
  <si>
    <t>10:24:07.694 [http-bio-8080-exec-6128] INFO  - EVENT</t>
  </si>
  <si>
    <t>parameter is not passed in the function</t>
  </si>
  <si>
    <t>10:24:23.046 [http-bio-8080-exec-6148] INFO  - EVENT</t>
  </si>
  <si>
    <t>Is message a string properly?</t>
  </si>
  <si>
    <t>10:27:17.721 [http-bio-8080-exec-6154] INFO  - EVENT</t>
  </si>
  <si>
    <t>Everything seems right in here, the only thing I could find maybe was line 232. Do you maybe need to pass a parameter to the new ReviewDs1Scope?</t>
  </si>
  <si>
    <t>10:28:33.055 [http-bio-8080-exec-6145] INFO  - EVENT</t>
  </si>
  <si>
    <t>isFirstElement is meant to be used the first time through as true, and every time past that is false. That is correctly done.</t>
  </si>
  <si>
    <t>17:45:17.504 [http-bio-8080-exec-6128] INFO  - EVENT</t>
  </si>
  <si>
    <t>10:29:31.385 [http-bio-8080-exec-6141] INFO  - EVENT</t>
  </si>
  <si>
    <t>boolean should be Boolean, so that there is an Object</t>
  </si>
  <si>
    <t>17:45:40.500 [http-bio-8080-exec-6132] INFO  - EVENT</t>
  </si>
  <si>
    <t>10:32:26.376 [http-bio-8080-exec-6126] INFO  - EVENT</t>
  </si>
  <si>
    <t>202Ge1i-6a770</t>
  </si>
  <si>
    <t>The error is being thrown because with data that is greater than 2GB/3, the operation data.length*3 will get a result that is larger than Integer.MAX which will throw the error that you are getting.</t>
  </si>
  <si>
    <t>10:32:54.536 [http-bio-8080-exec-6140] INFO  - EVENT</t>
  </si>
  <si>
    <t>201EA5C-7E95-4</t>
  </si>
  <si>
    <t>Appears to grow the areas by a factor of about 150</t>
  </si>
  <si>
    <t>10:33:56.554 [http-bio-8080-exec-6143] INFO  - EVENT</t>
  </si>
  <si>
    <t>It could be that the command is already over when the call is made, not current anymore, so there's nothing to get.</t>
  </si>
  <si>
    <t>10:34:09.588 [http-bio-8080-exec-6150] INFO  - EVENT</t>
  </si>
  <si>
    <t>It may be throwing this exception inside of the checks themselves. When check for Original or attributeOverrides, certain types if you try to check a null it will cause an exception.</t>
  </si>
  <si>
    <t>17:48:24.939 [http-bio-8080-exec-6128] INFO  - EVENT</t>
  </si>
  <si>
    <t>322aE4e-2I077</t>
  </si>
  <si>
    <t>10:34:39.601 [http-bio-8080-exec-6138] INFO  - EVENT</t>
  </si>
  <si>
    <t>two function can not be called at the same time</t>
  </si>
  <si>
    <t>10:35:25.500 [http-bio-8080-exec-6154] INFO  - EVENT</t>
  </si>
  <si>
    <t>200GA-8E-7G751</t>
  </si>
  <si>
    <t>321gE8I-7C750</t>
  </si>
  <si>
    <t>10:35:37.899 [http-bio-8080-exec-6148] INFO  - EVENT</t>
  </si>
  <si>
    <t>Since it calls the layout method of getParent() of the textClientLabel, there is not way to say that this line is causing a error. The source code does not include enough info about Label or getParent() to say anything definitive, especially if this is part of the stack trace.</t>
  </si>
  <si>
    <t>10:36:37.111 [http-bio-8080-exec-6129] INFO  - EVENT</t>
  </si>
  <si>
    <t>320EI8e7A7-5-5</t>
  </si>
  <si>
    <t>10:36:37.670 [http-bio-8080-exec-6151] INFO  - EVENT</t>
  </si>
  <si>
    <t>wrong type of parameter</t>
  </si>
  <si>
    <t>10:36:48.129 [http-bio-8080-exec-6145] INFO  - EVENT</t>
  </si>
  <si>
    <t>interrupted is a primitive boolean and cannot cause a NullPointerException on that line.</t>
  </si>
  <si>
    <t>10:36:48.943 [http-bio-8080-exec-6140] INFO  - EVENT</t>
  </si>
  <si>
    <t>The error that you are encountering is due to the section that is being provided not being able to be cast as a Label class properly. I'm not sure why the error would occur at line 81. The problem is that you should be making sure that the input is able to be cast properly.</t>
  </si>
  <si>
    <t>10:37:28.753 [http-bio-8080-exec-6143] INFO  - EVENT</t>
  </si>
  <si>
    <t>10:37:56.964 [http-bio-8080-exec-6150] INFO  - EVENT</t>
  </si>
  <si>
    <t>IReviewScopeItem interface does not have getItems() function implemented.</t>
  </si>
  <si>
    <t>10:38:03.117 [http-bio-8080-exec-6126] INFO  - EVENT</t>
  </si>
  <si>
    <t>its correct.</t>
  </si>
  <si>
    <t>10:38:13.630 [http-bio-8080-exec-6140] INFO  - EVENT</t>
  </si>
  <si>
    <t>I don't know the type of currentCommand or the type of currentCommand.get() either get() or pop() on the line could produce that exception, but there's no way to tell from this source snippet.</t>
  </si>
  <si>
    <t>10:38:52.006 [http-bio-8080-exec-6145] INFO  - EVENT</t>
  </si>
  <si>
    <t>10:38:58.404 [http-bio-8080-exec-6129] INFO  - EVENT</t>
  </si>
  <si>
    <t>function is not defined properly</t>
  </si>
  <si>
    <t>17:58:21.726 [http-bio-8080-exec-6142] INFO  - EVENT</t>
  </si>
  <si>
    <t>10:39:21.721 [http-bio-8080-exec-6143] INFO  - EVENT</t>
  </si>
  <si>
    <t>sleep() needs an integer provided as a parameter for how many miliseconds to sleep for.</t>
  </si>
  <si>
    <t>319Ea6e5e-9-40</t>
  </si>
  <si>
    <t>318IE-6E2G730</t>
  </si>
  <si>
    <t>10:39:24.262 [http-bio-8080-exec-6145] INFO  - EVENT</t>
  </si>
  <si>
    <t>49gA0I-1I-776</t>
  </si>
  <si>
    <t>It looks okay to this novice.</t>
  </si>
  <si>
    <t>10:39:35.806 [http-bio-8080-exec-6154] INFO  - EVENT</t>
  </si>
  <si>
    <t>If both v1.getVersion() and v2.getVersion are negative, then sure, it could produce that error in the ClockEntry constructor.</t>
  </si>
  <si>
    <t>10:39:40.707 [http-bio-8080-exec-6148] INFO  - EVENT</t>
  </si>
  <si>
    <t>nextordinal should invoke a different function</t>
  </si>
  <si>
    <t>10:40:26.972 [http-bio-8080-exec-6145] INFO  - EVENT</t>
  </si>
  <si>
    <t>Because "Couldn't load patch set".</t>
  </si>
  <si>
    <t>10:40:29.577 [http-bio-8080-exec-6150] INFO  - EVENT</t>
  </si>
  <si>
    <t>10:41:03.375 [http-bio-8080-exec-6145] INFO  - EVENT</t>
  </si>
  <si>
    <t>should be at a different place in the code.</t>
  </si>
  <si>
    <t>10:42:11.188 [http-bio-8080-exec-6126] INFO  - EVENT</t>
  </si>
  <si>
    <t>I dont see anything wrong here.</t>
  </si>
  <si>
    <t>10:42:25.073 [http-bio-8080-exec-6148] INFO  - EVENT</t>
  </si>
  <si>
    <t>calculateVIntSize could have a possible side effect, but it would occur in the numBitsUsed method of calculate numBitsUser. Negative numbers passed to calculateVIntSize could have a problem additionally. But I can't see any obvious problems here.</t>
  </si>
  <si>
    <t>10:42:33.430 [http-bio-8080-exec-6126] INFO  - EVENT</t>
  </si>
  <si>
    <t>You need to make sure that currentCommand is not null or has some values so get does not return this error.</t>
  </si>
  <si>
    <t>10:42:39.810 [http-bio-8080-exec-6155] INFO  - EVENT</t>
  </si>
  <si>
    <t>I don't like that (short), but can't tell much about getNodeId()</t>
  </si>
  <si>
    <t>10:43:22.478 [http-bio-8080-exec-6151] INFO  - EVENT</t>
  </si>
  <si>
    <t>10:43:58.665 [http-bio-8080-exec-6126] INFO  - EVENT</t>
  </si>
  <si>
    <t>18:02:49.251 [http-bio-8080-exec-6127] INFO  - EVENT</t>
  </si>
  <si>
    <t>10:44:14.198 [http-bio-8080-exec-6151] INFO  - EVENT</t>
  </si>
  <si>
    <t>I cant predict the output.</t>
  </si>
  <si>
    <t>317gg-5A-2I41-1</t>
  </si>
  <si>
    <t>10:44:14.711 [http-bio-8080-exec-6148] INFO  - EVENT</t>
  </si>
  <si>
    <t>getGerritProvider() could easily return null and cause the NPE, the local member variable should be inspected for a null pointer and ensure that is it not null before the line is used</t>
  </si>
  <si>
    <t>316Ia0I-1i98-8</t>
  </si>
  <si>
    <t>315Ag-7I-1A5-44</t>
  </si>
  <si>
    <t>10:45:07.655 [http-bio-8080-exec-6126] INFO  - EVENT</t>
  </si>
  <si>
    <t>getItems() returns an unmodifiable List which does not support the add function on line 235 of the mapScope() function.</t>
  </si>
  <si>
    <t>10:45:48.479 [http-bio-8080-exec-6150] INFO  - EVENT</t>
  </si>
  <si>
    <t>You need to make sure the version is within the range provided in the error message since those are the acceptable values of a short. When you try to cast a negative number to short you get that message.</t>
  </si>
  <si>
    <t>10:46:12.793 [http-bio-8080-exec-6134] INFO  - EVENT</t>
  </si>
  <si>
    <t>Parameter passed are not correct</t>
  </si>
  <si>
    <t>10:46:25.815 [http-bio-8080-exec-6126] INFO  - EVENT</t>
  </si>
  <si>
    <t>totalSize += calculateVIntSize(ordinal + 1);</t>
  </si>
  <si>
    <t>10:46:48.978 [http-bio-8080-exec-6141] INFO  - EVENT</t>
  </si>
  <si>
    <t>This line cannot produce a NullPointerException as the previous line would also produce an NPE if sb was null (and it's not, it's instantiated on line 58)</t>
  </si>
  <si>
    <t>10:48:27.692 [http-bio-8080-exec-6140] INFO  - EVENT</t>
  </si>
  <si>
    <t>The only problem is that the while statement is never becoming true. I suspect if you change "NO_MORE_ORDINALS" to "OrdinalIterator.NO_MORE_ORDINALS" it should work.</t>
  </si>
  <si>
    <t>10:49:45.969 [http-bio-8080-exec-6154] INFO  - EVENT</t>
  </si>
  <si>
    <t>197aE0A5c8-71</t>
  </si>
  <si>
    <t>I have no honest idea</t>
  </si>
  <si>
    <t>10:50:12.335 [http-bio-8080-exec-6126] INFO  - EVENT</t>
  </si>
  <si>
    <t>Probably not, but I really can't tell. This is all that caught my eye:  if (version == null || comments == null || comments.isEmpty()) {  			return false;</t>
  </si>
  <si>
    <t>10:50:16.401 [http-bio-8080-exec-6148] INFO  - EVENT</t>
  </si>
  <si>
    <t>10:50:17.224 [http-bio-8080-exec-6150] INFO  - EVENT</t>
  </si>
  <si>
    <t>If you look at lines 87 and 88 you are calling a method of version before you check if version is null. This is where and why the null pointer error would occur.</t>
  </si>
  <si>
    <t>10:50:20.385 [http-bio-8080-exec-6145] INFO  - EVENT</t>
  </si>
  <si>
    <t>10:51:17.413 [http-bio-8080-exec-6148] INFO  - EVENT</t>
  </si>
  <si>
    <t>Column isn't null because the nullpointer would occur on a previous line (542), Void.TYPE.getName() could be producing an NPE, but since it is static invocation, it is less likely to produce the error. The main place to check would be in the getName() call.</t>
  </si>
  <si>
    <t>18:10:27.394 [http-bio-8080-exec-6128] INFO  - EVENT</t>
  </si>
  <si>
    <t>10:52:44.656 [http-bio-8080-exec-6154] INFO  - EVENT</t>
  </si>
  <si>
    <t>199aC6i-4A-606</t>
  </si>
  <si>
    <t>Java has a maximum array size that is supported.  The exception referenced above indicates that the array is being grown to a size larger than Java can contain.  If the index of the array exceeds Javas maximum supported integer value, the value will wrap back around and become negative.    I would recommend either instantiating multiple arrays to support the large data set, or using a buffered system so as not to exceed the maximum array size.</t>
  </si>
  <si>
    <t>10:53:14.154 [http-bio-8080-exec-6145] INFO  - EVENT</t>
  </si>
  <si>
    <t>I think this could be the problem: scope2.getItems().add(mapScopeItem(item));</t>
  </si>
  <si>
    <t>314Ec0e-5I6-34</t>
  </si>
  <si>
    <t>10:53:27.240 [http-bio-8080-exec-6155] INFO  - EVENT</t>
  </si>
  <si>
    <t>My guess would be that either the item that is returned by getItems() on that line does not support the .add method at all or does not support it with a parameter of whatever type is returned by mapScopeItem()</t>
  </si>
  <si>
    <t>10:53:50.704 [http-bio-8080-exec-6137] INFO  - EVENT</t>
  </si>
  <si>
    <t>Replace System.arraycopy by Arrays.copyOf</t>
  </si>
  <si>
    <t>10:54:16.993 [http-bio-8080-exec-6138] INFO  - EVENT</t>
  </si>
  <si>
    <t>it is correct code and the data will be copied</t>
  </si>
  <si>
    <t>10:56:31.359 [http-bio-8080-exec-6154] INFO  - EVENT</t>
  </si>
  <si>
    <t>The error is occurring in line 75. You need to make sure that counts.get(type) returns something before you try to retrieve .counter from that object. If counts.get(type) returns null you would get a nullpointerexception from trying to do this.</t>
  </si>
  <si>
    <t>10:57:11.404 [http-bio-8080-exec-6151] INFO  - EVENT</t>
  </si>
  <si>
    <t>getType() maybe, not sure</t>
  </si>
  <si>
    <t>10:57:20.093 [http-bio-8080-exec-6145] INFO  - EVENT</t>
  </si>
  <si>
    <t>Appears logical.</t>
  </si>
  <si>
    <t>10:57:47.270 [http-bio-8080-exec-6141] INFO  - EVENT</t>
  </si>
  <si>
    <t>196cG-1a3e505</t>
  </si>
  <si>
    <t>I don't see an actual problem listed above, so I would like to say that it seems perfectly fine to me! :)</t>
  </si>
  <si>
    <t>10:58:00.650 [http-bio-8080-exec-6134] INFO  - EVENT</t>
  </si>
  <si>
    <t xml:space="preserve">might be argument section may be an array </t>
  </si>
  <si>
    <t>313eE-4c-5c-997</t>
  </si>
  <si>
    <t>10:58:09.474 [http-bio-8080-exec-6130] INFO  - EVENT</t>
  </si>
  <si>
    <t>can't say</t>
  </si>
  <si>
    <t>10:58:32.747 [http-bio-8080-exec-6128] INFO  - EVENT</t>
  </si>
  <si>
    <t>10:58:33.813 [http-bio-8080-exec-6155] INFO  - EVENT</t>
  </si>
  <si>
    <t>It seems that their shouldn't be as many spaces as there is in that line.</t>
  </si>
  <si>
    <t>10:59:07.519 [http-bio-8080-exec-6141] INFO  - EVENT</t>
  </si>
  <si>
    <t>I believe it is spelled out wrong, and wrong wording/counter of it.</t>
  </si>
  <si>
    <t>18:19:39.372 [http-bio-8080-exec-6127] INFO  - EVENT</t>
  </si>
  <si>
    <t>10:59:14.821 [http-bio-8080-exec-6132] INFO  - EVENT</t>
  </si>
  <si>
    <t>might be that folder which is pointed in the files variable does not exists</t>
  </si>
  <si>
    <t>10:59:56.130 [http-bio-8080-exec-6148] INFO  - EVENT</t>
  </si>
  <si>
    <t>On this one, I cant really tell if it is listed wrong or not.</t>
  </si>
  <si>
    <t>11:00:02.469 [http-bio-8080-exec-6151] INFO  - EVENT</t>
  </si>
  <si>
    <t>attributeOverrides.put(original, column);</t>
  </si>
  <si>
    <t>11:00:24.556 [http-bio-8080-exec-6154] INFO  - EVENT</t>
  </si>
  <si>
    <t>48ei5C9c-72-3</t>
  </si>
  <si>
    <t>It doesnt know what to divide by</t>
  </si>
  <si>
    <t>11:00:29.059 [http-bio-8080-exec-6128] INFO  - EVENT</t>
  </si>
  <si>
    <t>get method is wrong</t>
  </si>
  <si>
    <t>18:22:09.045 [http-bio-8080-exec-6143] INFO  - EVENT</t>
  </si>
  <si>
    <t>11:00:40.885 [http-bio-8080-exec-6154] INFO  - EVENT</t>
  </si>
  <si>
    <t>312gi7C-8c-973</t>
  </si>
  <si>
    <t>11:00:46.856 [http-bio-8080-exec-6129] INFO  - EVENT</t>
  </si>
  <si>
    <t>11:00:53.431 [http-bio-8080-exec-6128] INFO  - EVENT</t>
  </si>
  <si>
    <t>This is not what I am used to.</t>
  </si>
  <si>
    <t>11:00:58.277 [http-bio-8080-exec-6154] INFO  - EVENT</t>
  </si>
  <si>
    <t>11:01:04.977 [http-bio-8080-exec-6132] INFO  - EVENT</t>
  </si>
  <si>
    <t>11:01:19.049 [http-bio-8080-exec-6148] INFO  - EVENT</t>
  </si>
  <si>
    <t>take out the parenthesis</t>
  </si>
  <si>
    <t>11:01:25.058 [http-bio-8080-exec-6140] INFO  - EVENT</t>
  </si>
  <si>
    <t>11:01:28.389 [http-bio-8080-exec-6129] INFO  - EVENT</t>
  </si>
  <si>
    <t>I am not used to this.</t>
  </si>
  <si>
    <t>11:01:35.765 [http-bio-8080-exec-6148] INFO  - EVENT</t>
  </si>
  <si>
    <t>it looks right</t>
  </si>
  <si>
    <t>11:01:50.398 [http-bio-8080-exec-6148] INFO  - EVENT</t>
  </si>
  <si>
    <t>11:02:10.890 [http-bio-8080-exec-6155] INFO  - EVENT</t>
  </si>
  <si>
    <t>11:02:16.850 [http-bio-8080-exec-6155] INFO  - EVENT</t>
  </si>
  <si>
    <t>11:02:21.522 [http-bio-8080-exec-6155] INFO  - EVENT</t>
  </si>
  <si>
    <t>18:26:17.048 [http-bio-8080-exec-6143] INFO  - EVENT</t>
  </si>
  <si>
    <t>311GG4g-2g-200</t>
  </si>
  <si>
    <t>310Ig4A1G012</t>
  </si>
  <si>
    <t>11:02:29.879 [http-bio-8080-exec-6140] INFO  - EVENT</t>
  </si>
  <si>
    <t>11:02:30.570 [http-bio-8080-exec-6126] INFO  - EVENT</t>
  </si>
  <si>
    <t>return value error</t>
  </si>
  <si>
    <t>11:02:36.368 [http-bio-8080-exec-6155] INFO  - EVENT</t>
  </si>
  <si>
    <t>11:02:43.628 [http-bio-8080-exec-6126] INFO  - EVENT</t>
  </si>
  <si>
    <t>11:03:03.206 [http-bio-8080-exec-6154] INFO  - EVENT</t>
  </si>
  <si>
    <t>47CC7A1c-874</t>
  </si>
  <si>
    <t>The / is an integer division symbol. Integers must be less than 2GB, so the top number is overflowing.</t>
  </si>
  <si>
    <t>11:03:39.061 [http-bio-8080-exec-6150] INFO  - EVENT</t>
  </si>
  <si>
    <t>You are casting section.getTextClient() to (Label) on line 79. This could cause that error.</t>
  </si>
  <si>
    <t>11:03:42.910 [http-bio-8080-exec-6150] INFO  - EVENT</t>
  </si>
  <si>
    <t>This one is confusing again.  It might seem as if it should invoke a different function, but, I am not entirely sure.</t>
  </si>
  <si>
    <t>18:35:46.191 [http-bio-8080-exec-6143] INFO  - EVENT</t>
  </si>
  <si>
    <t>11:04:11.649 [http-bio-8080-exec-6126] INFO  - EVENT</t>
  </si>
  <si>
    <t>It looks exactly the way it should be in my opinion.</t>
  </si>
  <si>
    <t>309ac0a0C-1-8-6</t>
  </si>
  <si>
    <t>11:04:19.531 [http-bio-8080-exec-6139] INFO  - EVENT</t>
  </si>
  <si>
    <t>replace additem by add</t>
  </si>
  <si>
    <t>11:04:28.791 [http-bio-8080-exec-6156] INFO  - EVENT</t>
  </si>
  <si>
    <t>I'm not sure exactly why, but it feels wrong.</t>
  </si>
  <si>
    <t>11:05:55.641 [http-bio-8080-exec-6140] INFO  - EVENT</t>
  </si>
  <si>
    <t>It looks as if it is correctly placed, and the way it should be.</t>
  </si>
  <si>
    <t>11:06:00.652 [http-bio-8080-exec-6126] INFO  - EVENT</t>
  </si>
  <si>
    <t>If files is null, there may be some kind of an issue in the LOG trying to dump the stack. However, I'm not really sure. More likely it's an issue with line 78 if file.getParent() returns null.</t>
  </si>
  <si>
    <t>11:06:07.577 [http-bio-8080-exec-6132] INFO  - EVENT</t>
  </si>
  <si>
    <t>convert the value to description</t>
  </si>
  <si>
    <t>11:06:26.367 [http-bio-8080-exec-6154] INFO  - EVENT</t>
  </si>
  <si>
    <t>There are no bytes.</t>
  </si>
  <si>
    <t>11:06:34.671 [http-bio-8080-exec-6140] INFO  - EVENT</t>
  </si>
  <si>
    <t>If the stack is empty, I believe trying to call get() will cause this form of error.</t>
  </si>
  <si>
    <t>11:06:57.920 [http-bio-8080-exec-6139] INFO  - EVENT</t>
  </si>
  <si>
    <t>version number generation returns negative value</t>
  </si>
  <si>
    <t>11:08:03.357 [http-bio-8080-exec-6155] INFO  - EVENT</t>
  </si>
  <si>
    <t>public GerritRemoteFactoryProvider getGerritProvider doesn't seem like a valid Java command.</t>
  </si>
  <si>
    <t>11:08:14.214 [http-bio-8080-exec-6145] INFO  - EVENT</t>
  </si>
  <si>
    <t>195ii-5a-3g307</t>
  </si>
  <si>
    <t>I cannot tell based on information given.</t>
  </si>
  <si>
    <t>18:45:35.968 [http-bio-8080-exec-6140] INFO  - EVENT</t>
  </si>
  <si>
    <t>11:08:14.699 [http-bio-8080-exec-6140] INFO  - EVENT</t>
  </si>
  <si>
    <t>In the constructor for ClockEntry, version is a long. Here, you are casting to a short. This could cause issues if the version numbers are greater than the max size of a short.</t>
  </si>
  <si>
    <t>308II-4A0a5-57</t>
  </si>
  <si>
    <t>11:08:17.069 [http-bio-8080-exec-6143] INFO  - EVENT</t>
  </si>
  <si>
    <t>It seems fine to me, although, it is a bit confusing to read.</t>
  </si>
  <si>
    <t>11:08:56.132 [http-bio-8080-exec-6155] INFO  - EVENT</t>
  </si>
  <si>
    <t>Misplaced parentheses after isDisposed</t>
  </si>
  <si>
    <t>11:09:10.322 [http-bio-8080-exec-6155] INFO  - EVENT</t>
  </si>
  <si>
    <t>46eI-6e-2A-528</t>
  </si>
  <si>
    <t>Data variable is not declared clearly anywhere.</t>
  </si>
  <si>
    <t>11:09:14.212 [http-bio-8080-exec-6155] INFO  - EVENT</t>
  </si>
  <si>
    <t>Not enough information.</t>
  </si>
  <si>
    <t>11:09:25.169 [http-bio-8080-exec-6155] INFO  - EVENT</t>
  </si>
  <si>
    <t>11:09:29.200 [http-bio-8080-exec-6154] INFO  - EVENT</t>
  </si>
  <si>
    <t>Because "if (item instanceof PatchScopeItem)" "return null".</t>
  </si>
  <si>
    <t>11:09:42.250 [http-bio-8080-exec-6155] INFO  - EVENT</t>
  </si>
  <si>
    <t>19:03:32.886 [http-bio-8080-exec-6132] INFO  - EVENT</t>
  </si>
  <si>
    <t>303ga-6G-5c8-4-2</t>
  </si>
  <si>
    <t>11:10:13.665 [http-bio-8080-exec-6151] INFO  - EVENT</t>
  </si>
  <si>
    <t>302Ae0G7a6-86</t>
  </si>
  <si>
    <t>301Ic5G-6c04-3</t>
  </si>
  <si>
    <t>11:10:14.070 [http-bio-8080-exec-6154] INFO  - EVENT</t>
  </si>
  <si>
    <t>The type that is returned by textClientLabel.getParent() is not being properly handled.  There are many types that can be returned by getParent depending on how the hierarchy of the view is setup.  Be sure to properly cast the type returned by this call before attempting to interact with it.    Without more detail about the error I cannot know what the return type is.</t>
  </si>
  <si>
    <t>11:10:40.776 [http-bio-8080-exec-6150] INFO  - EVENT</t>
  </si>
  <si>
    <t>11:10:43.142 [http-bio-8080-exec-6150] INFO  - EVENT</t>
  </si>
  <si>
    <t>I have never seen that issue before, but it could be that the ordinalIterator is looping along the list of ordinals in the OrdinalSet...Perhaps the standard behavior for that kind of iterator is to just continue from the beginning of the array if it reaches the end?</t>
  </si>
  <si>
    <t>11:10:50.683 [http-bio-8080-exec-6128] INFO  - EVENT</t>
  </si>
  <si>
    <t>11:10:59.144 [http-bio-8080-exec-6150] INFO  - EVENT</t>
  </si>
  <si>
    <t>11:11:12.181 [http-bio-8080-exec-6145] INFO  - EVENT</t>
  </si>
  <si>
    <t>This one is a little confusing so I cant really tell.</t>
  </si>
  <si>
    <t>11:11:19.793 [http-bio-8080-exec-6141] INFO  - EVENT</t>
  </si>
  <si>
    <t>11:11:25.514 [http-bio-8080-exec-6141] INFO  - EVENT</t>
  </si>
  <si>
    <t>300Gg3a2a-2-18</t>
  </si>
  <si>
    <t>11:11:43.121 [http-bio-8080-exec-6140] INFO  - EVENT</t>
  </si>
  <si>
    <t>It seems that you should invoke a different function on this one, and that it should be listed differently.</t>
  </si>
  <si>
    <t>11:11:43.128 [http-bio-8080-exec-6148] INFO  - EVENT</t>
  </si>
  <si>
    <t>public Counter(IReviewScopeItem item) {  			this.item=item;  		} looks wrong.</t>
  </si>
  <si>
    <t>299Cg1e-8G32-5</t>
  </si>
  <si>
    <t>11:11:47.904 [http-bio-8080-exec-6143] INFO  - EVENT</t>
  </si>
  <si>
    <t>The issue would happen on line 87. You are calling getComments() from version before checking if version==null.</t>
  </si>
  <si>
    <t>11:13:10.415 [http-bio-8080-exec-6155] INFO  - EVENT</t>
  </si>
  <si>
    <t>You don't need to call getItems() to add to a list. If you are trying to add to a list, you need to call the .add directly on the list element. I'm not sure if ReviewScope is a list or not, but getItems() would just store in a temporary variable anyway, as it returns a collection, but it doesn't add the value to the object.</t>
  </si>
  <si>
    <t>298GI0a8i3-13</t>
  </si>
  <si>
    <t>11:13:31.282 [http-bio-8080-exec-6140] INFO  - EVENT</t>
  </si>
  <si>
    <t>There is no setter method for textClientLabel attribute</t>
  </si>
  <si>
    <t>11:13:55.500 [http-bio-8080-exec-6155] INFO  - EVENT</t>
  </si>
  <si>
    <t>194Eg8G-1E-126</t>
  </si>
  <si>
    <t>296aA0G-1i9-7-7</t>
  </si>
  <si>
    <t>295ec0C9E-667</t>
  </si>
  <si>
    <t>294Ai3i-7a40-1</t>
  </si>
  <si>
    <t>11:13:55.832 [http-bio-8080-exec-6139] INFO  - EVENT</t>
  </si>
  <si>
    <t>getGerritProvider() used twice</t>
  </si>
  <si>
    <t>11:15:18.935 [http-bio-8080-exec-6156] INFO  - EVENT</t>
  </si>
  <si>
    <t xml:space="preserve"> incorrect initialization in the for loop. there should be a condition.</t>
  </si>
  <si>
    <t>11:15:23.043 [http-bio-8080-exec-6154] INFO  - EVENT</t>
  </si>
  <si>
    <t>11:15:41.491 [http-bio-8080-exec-6150] INFO  - EVENT</t>
  </si>
  <si>
    <t>There may be an error in line 78, or it may be that if scope.getItems() returns null, sb.toString() returns an NPE</t>
  </si>
  <si>
    <t>11:16:00.811 [http-bio-8080-exec-6140] INFO  - EVENT</t>
  </si>
  <si>
    <t>293Ei5i6c792</t>
  </si>
  <si>
    <t>11:16:19.395 [http-bio-8080-exec-6126] INFO  - EVENT</t>
  </si>
  <si>
    <t>11:16:22.843 [http-bio-8080-exec-6140] INFO  - EVENT</t>
  </si>
  <si>
    <t>(((( vs ))) open arguement</t>
  </si>
  <si>
    <t>292EI2i9I766</t>
  </si>
  <si>
    <t>11:17:20.020 [http-bio-8080-exec-6129] INFO  - EVENT</t>
  </si>
  <si>
    <t>text clientLable</t>
  </si>
  <si>
    <t>11:17:32.566 [http-bio-8080-exec-6156] INFO  - EVENT</t>
  </si>
  <si>
    <t>Sorry again.</t>
  </si>
  <si>
    <t>11:17:36.430 [http-bio-8080-exec-6154] INFO  - EVENT</t>
  </si>
  <si>
    <t>It looks like .equals is fine, the issue may come from trying to call .getName on attribute if attribute is null.</t>
  </si>
  <si>
    <t>11:18:05.039 [http-bio-8080-exec-6140] INFO  - EVENT</t>
  </si>
  <si>
    <t>That I cannot say.</t>
  </si>
  <si>
    <t>11:18:33.663 [http-bio-8080-exec-6139] INFO  - EVENT</t>
  </si>
  <si>
    <t>11:18:51.414 [http-bio-8080-exec-6140] INFO  - EVENT</t>
  </si>
  <si>
    <t>11:18:51.603 [http-bio-8080-exec-6139] INFO  - EVENT</t>
  </si>
  <si>
    <t>11:18:53.855 [http-bio-8080-exec-6145] INFO  - EVENT</t>
  </si>
  <si>
    <t>.get isn't defined in code?</t>
  </si>
  <si>
    <t>11:19:22.959 [http-bio-8080-exec-6126] INFO  - EVENT</t>
  </si>
  <si>
    <t>11:19:31.398 [http-bio-8080-exec-6126] INFO  - EVENT</t>
  </si>
  <si>
    <t>11:19:38.303 [http-bio-8080-exec-6150] INFO  - EVENT</t>
  </si>
  <si>
    <t>Use O instead of 0.</t>
  </si>
  <si>
    <t>11:19:40.283 [http-bio-8080-exec-6148] INFO  - EVENT</t>
  </si>
  <si>
    <t>11:19:46.221 [http-bio-8080-exec-6140] INFO  - EVENT</t>
  </si>
  <si>
    <t>45ci9a6g03-3</t>
  </si>
  <si>
    <t>im not sure</t>
  </si>
  <si>
    <t>20:32:06.342 [http-bio-8080-exec-6128] INFO  - EVENT</t>
  </si>
  <si>
    <t>11:19:49.020 [http-bio-8080-exec-6126] INFO  - EVENT</t>
  </si>
  <si>
    <t>11:20:44.906 [http-bio-8080-exec-6151] INFO  - EVENT</t>
  </si>
  <si>
    <t>11:20:49.211 [http-bio-8080-exec-6151] INFO  - EVENT</t>
  </si>
  <si>
    <t>11:20:49.640 [http-bio-8080-exec-6148] INFO  - EVENT</t>
  </si>
  <si>
    <t>11:20:51.719 [http-bio-8080-exec-6151] INFO  - EVENT</t>
  </si>
  <si>
    <t>11:20:54.636 [http-bio-8080-exec-6151] INFO  - EVENT</t>
  </si>
  <si>
    <t>11:20:59.268 [http-bio-8080-exec-6151] INFO  - EVENT</t>
  </si>
  <si>
    <t>11:21:47.910 [http-bio-8080-exec-6139] INFO  - EVENT</t>
  </si>
  <si>
    <t>avoid using add() function</t>
  </si>
  <si>
    <t>11:22:12.752 [http-bio-8080-exec-6151] INFO  - EVENT</t>
  </si>
  <si>
    <t>11:23:01.832 [http-bio-8080-exec-6140] INFO  - EVENT</t>
  </si>
  <si>
    <t>193Gi-8A1I2-2-4</t>
  </si>
  <si>
    <t>not sure. just guessing</t>
  </si>
  <si>
    <t>11:23:09.263 [http-bio-8080-exec-6140] INFO  - EVENT</t>
  </si>
  <si>
    <t>scope.getItems() not returning any scope item</t>
  </si>
  <si>
    <t>11:23:09.543 [http-bio-8080-exec-6143] INFO  - EVENT</t>
  </si>
  <si>
    <t>function not declared properly.</t>
  </si>
  <si>
    <t>20:36:13.648 [http-bio-8080-exec-6146] INFO  - EVENT</t>
  </si>
  <si>
    <t>11:23:34.051 [http-bio-8080-exec-6148] INFO  - EVENT</t>
  </si>
  <si>
    <t>open argument 4 ( vs  3 )</t>
  </si>
  <si>
    <t>11:23:35.396 [http-bio-8080-exec-6140] INFO  - EVENT</t>
  </si>
  <si>
    <t>290gg-6C8E-9-1-7</t>
  </si>
  <si>
    <t>11:23:52.886 [http-bio-8080-exec-6154] INFO  - EVENT</t>
  </si>
  <si>
    <t>191cA5I1I6-74</t>
  </si>
  <si>
    <t>It doesn't check if it is an array. Possibly if it's too big there is an error as well. In this case it could be split into several arrays.</t>
  </si>
  <si>
    <t>11:24:00.644 [http-bio-8080-exec-6151] INFO  - EVENT</t>
  </si>
  <si>
    <t>.get needs a definition</t>
  </si>
  <si>
    <t>11:24:15.375 [http-bio-8080-exec-6151] INFO  - EVENT</t>
  </si>
  <si>
    <t>20:41:28.796 [http-bio-8080-exec-6126] INFO  - EVENT</t>
  </si>
  <si>
    <t>11:24:38.694 [http-bio-8080-exec-6143] INFO  - EVENT</t>
  </si>
  <si>
    <t>11:24:55.853 [http-bio-8080-exec-6143] INFO  - EVENT</t>
  </si>
  <si>
    <t>seems accurate</t>
  </si>
  <si>
    <t>289Ii2G-1g-4-99</t>
  </si>
  <si>
    <t>288AE-5e-1c0-90</t>
  </si>
  <si>
    <t>287Ig-9e8G-2-83</t>
  </si>
  <si>
    <t>11:25:18.248 [http-bio-8080-exec-6148] INFO  - EVENT</t>
  </si>
  <si>
    <t>first line stated wrong operator</t>
  </si>
  <si>
    <t>286eg-1E-7a-950</t>
  </si>
  <si>
    <t>11:25:31.883 [http-bio-8080-exec-6143] INFO  - EVENT</t>
  </si>
  <si>
    <t xml:space="preserve"> wrong counter increment. Please review it.</t>
  </si>
  <si>
    <t>11:26:10.683 [http-bio-8080-exec-6150] INFO  - EVENT</t>
  </si>
  <si>
    <t xml:space="preserve">not sure how to answer </t>
  </si>
  <si>
    <t>11:26:30.628 [http-bio-8080-exec-6150] INFO  - EVENT</t>
  </si>
  <si>
    <t>11:26:44.581 [http-bio-8080-exec-6150] INFO  - EVENT</t>
  </si>
  <si>
    <t>wrong operator first line stated</t>
  </si>
  <si>
    <t>11:27:01.033 [http-bio-8080-exec-6143] INFO  - EVENT</t>
  </si>
  <si>
    <t>192aa1E-7c-540</t>
  </si>
  <si>
    <t xml:space="preserve">parameters should be controlled in order to avoid stack over flow and array size </t>
  </si>
  <si>
    <t>11:27:14.701 [http-bio-8080-exec-6154] INFO  - EVENT</t>
  </si>
  <si>
    <t>It doesn't check if parent is real and correct format.</t>
  </si>
  <si>
    <t>11:27:23.388 [http-bio-8080-exec-6138] INFO  - EVENT</t>
  </si>
  <si>
    <t>need to see the rest of the lines</t>
  </si>
  <si>
    <t>11:27:48.144 [http-bio-8080-exec-6126] INFO  - EVENT</t>
  </si>
  <si>
    <t>11:28:11.628 [http-bio-8080-exec-6150] INFO  - EVENT</t>
  </si>
  <si>
    <t xml:space="preserve"> return value is improperly used and is redundant</t>
  </si>
  <si>
    <t>11:28:17.974 [http-bio-8080-exec-6140] INFO  - EVENT</t>
  </si>
  <si>
    <t xml:space="preserve">For a file, the getParent() function will return as null if the pathname of the file does not name a parent directory.  If there is no path for this file (such as the root of the FTP folder) the return will be null, as there is no parent for the file.    You could getPathDepth to determine if this file is at the root, and handle the root directory in a different way.  </t>
  </si>
  <si>
    <t>11:28:21.606 [http-bio-8080-exec-6127] INFO  - EVENT</t>
  </si>
  <si>
    <t>11:28:37.751 [http-bio-8080-exec-6127] INFO  - EVENT</t>
  </si>
  <si>
    <t>11:28:49.811 [http-bio-8080-exec-6127] INFO  - EVENT</t>
  </si>
  <si>
    <t xml:space="preserve">acceptable  </t>
  </si>
  <si>
    <t>11:29:09.293 [http-bio-8080-exec-6127] INFO  - EVENT</t>
  </si>
  <si>
    <t>unexpected iteration</t>
  </si>
  <si>
    <t>11:29:23.768 [http-bio-8080-exec-6127] INFO  - EVENT</t>
  </si>
  <si>
    <t xml:space="preserve">should invoke different function  </t>
  </si>
  <si>
    <t>11:29:26.135 [http-bio-8080-exec-6126] INFO  - EVENT</t>
  </si>
  <si>
    <t>It doesn't check if file is real.</t>
  </si>
  <si>
    <t>11:29:31.354 [http-bio-8080-exec-6127] INFO  - EVENT</t>
  </si>
  <si>
    <t>11:29:35.524 [http-bio-8080-exec-6131] INFO  - EVENT</t>
  </si>
  <si>
    <t>11:29:43.893 [http-bio-8080-exec-6127] INFO  - EVENT</t>
  </si>
  <si>
    <t>must be on other lines</t>
  </si>
  <si>
    <t>improperly used</t>
  </si>
  <si>
    <t>11:30:21.379 [http-bio-8080-exec-6143] INFO  - EVENT</t>
  </si>
  <si>
    <t>It doesn't check if there is currentcommand.</t>
  </si>
  <si>
    <t>11:30:37.142 [http-bio-8080-exec-6130] INFO  - EVENT</t>
  </si>
  <si>
    <t>21:09:37.067 [http-bio-8080-exec-6143] INFO  - EVENT</t>
  </si>
  <si>
    <t>11:30:44.703 [http-bio-8080-exec-6128] INFO  - EVENT</t>
  </si>
  <si>
    <t>i DON'T KNOW MUCH ABOUT PROGRAMING.</t>
  </si>
  <si>
    <t>11:31:10.932 [http-bio-8080-exec-6131] INFO  - EVENT</t>
  </si>
  <si>
    <t>21:10:55.006 [http-bio-8080-exec-6141] INFO  - EVENT</t>
  </si>
  <si>
    <t>11:31:24.746 [http-bio-8080-exec-6151] INFO  - EVENT</t>
  </si>
  <si>
    <t>it doesn't check if the value is in the range accepted by clockentry.</t>
  </si>
  <si>
    <t>11:31:30.714 [http-bio-8080-exec-6128] INFO  - EVENT</t>
  </si>
  <si>
    <t>sTILL DONT KNOW MUCH ABOUT PROGRAMMING.</t>
  </si>
  <si>
    <t>11:31:59.384 [http-bio-8080-exec-6139] INFO  - EVENT</t>
  </si>
  <si>
    <t>11:32:00.704 [http-bio-8080-exec-6129] INFO  - EVENT</t>
  </si>
  <si>
    <t>Don't know anything about programming.</t>
  </si>
  <si>
    <t>11:32:07.076 [http-bio-8080-exec-6129] INFO  - EVENT</t>
  </si>
  <si>
    <t>284aA-1i7a-701</t>
  </si>
  <si>
    <t>11:32:14.391 [http-bio-8080-exec-6129] INFO  - EVENT</t>
  </si>
  <si>
    <t>11:32:17.024 [http-bio-8080-exec-6155] INFO  - EVENT</t>
  </si>
  <si>
    <t>11:32:18.009 [http-bio-8080-exec-6130] INFO  - EVENT</t>
  </si>
  <si>
    <t>11:32:21.104 [http-bio-8080-exec-6130] INFO  - EVENT</t>
  </si>
  <si>
    <t>11:32:24.676 [http-bio-8080-exec-6130] INFO  - EVENT</t>
  </si>
  <si>
    <t>11:32:27.654 [http-bio-8080-exec-6130] INFO  - EVENT</t>
  </si>
  <si>
    <t>11:32:33.435 [http-bio-8080-exec-6127] INFO  - EVENT</t>
  </si>
  <si>
    <t>11:32:47.925 [http-bio-8080-exec-6127] INFO  - EVENT</t>
  </si>
  <si>
    <t>11:33:19.370 [http-bio-8080-exec-6140] INFO  - EVENT</t>
  </si>
  <si>
    <t>21:22:01.734 [http-bio-8080-exec-6145] INFO  - EVENT</t>
  </si>
  <si>
    <t>11:33:23.371 [http-bio-8080-exec-6141] INFO  - EVENT</t>
  </si>
  <si>
    <t>The error is likely because the currentCommand has been disposed before the .get().pop() has been called.    Enclose the Hysterix.endCurrentThreadExecutingCommand() call within a try\catch block to detect and properly handle a NoSuchElementException.</t>
  </si>
  <si>
    <t>283cC-2A-6e733</t>
  </si>
  <si>
    <t>11:33:57.277 [http-bio-8080-exec-6127] INFO  - EVENT</t>
  </si>
  <si>
    <t>11:34:01.307 [http-bio-8080-exec-6154] INFO  - EVENT</t>
  </si>
  <si>
    <t>190GG4C-5I3-14</t>
  </si>
  <si>
    <t>Maybe you are not making the new array large enough.</t>
  </si>
  <si>
    <t>11:34:14.950 [http-bio-8080-exec-6127] INFO  - EVENT</t>
  </si>
  <si>
    <t>282iA2G1a-98-8</t>
  </si>
  <si>
    <t>281GA6i0g-6-20</t>
  </si>
  <si>
    <t>280Ic-9g-4C-360</t>
  </si>
  <si>
    <t>11:34:45.528 [http-bio-8080-exec-6141] INFO  - EVENT</t>
  </si>
  <si>
    <t>It doesn't check the input.</t>
  </si>
  <si>
    <t>11:35:21.211 [http-bio-8080-exec-6154] INFO  - EVENT</t>
  </si>
  <si>
    <t>Doesn't check input.</t>
  </si>
  <si>
    <t>11:35:55.798 [http-bio-8080-exec-6151] INFO  - EVENT</t>
  </si>
  <si>
    <t>11:37:15.466 [http-bio-8080-exec-6155] INFO  - EVENT</t>
  </si>
  <si>
    <t>11:38:01.315 [http-bio-8080-exec-6132] INFO  - EVENT</t>
  </si>
  <si>
    <t>grow should be in parenthesis</t>
  </si>
  <si>
    <t>11:39:08.372 [http-bio-8080-exec-6145] INFO  - EVENT</t>
  </si>
  <si>
    <t xml:space="preserve">invoke functions in proper place </t>
  </si>
  <si>
    <t>11:40:30.911 [http-bio-8080-exec-6129] INFO  - EVENT</t>
  </si>
  <si>
    <t>without knowing the size of the data set, it's hard to know why this exception is coming up ... if the system allows you to have the array in the first place, it could actually be increasing the array size by 50</t>
  </si>
  <si>
    <t>11:41:02.380 [http-bio-8080-exec-6154] INFO  - EVENT</t>
  </si>
  <si>
    <t>The Version argument being supplied to the ClockEntry constructor on line 248 is reflecting a negative value and causing the constructor to throw an exception.    I cannot find why the value is negative.  I would suggest a simple test of the return of v2.getVersion before passing it as an argument to the constructor.    It could also be that the version has been incremented so many times that it has exceeded the maximum value of a short type and has rolled over into a negative value.  Possibly consider converting from a short to a long to get significantly more maximum increments without causing a rollover.</t>
  </si>
  <si>
    <t>11:43:07.544 [http-bio-8080-exec-6154] INFO  - EVENT</t>
  </si>
  <si>
    <t>return value should be mentioned properly</t>
  </si>
  <si>
    <t>11:43:17.113 [http-bio-8080-exec-6143] INFO  - EVENT</t>
  </si>
  <si>
    <t>43CA-4g9g-9-34</t>
  </si>
  <si>
    <t>11:43:22.215 [http-bio-8080-exec-6145] INFO  - EVENT</t>
  </si>
  <si>
    <t>I don't see a problem</t>
  </si>
  <si>
    <t>11:43:24.494 [http-bio-8080-exec-6150] INFO  - EVENT</t>
  </si>
  <si>
    <t>44EA0E-3e210</t>
  </si>
  <si>
    <t>11:43:24.771 [http-bio-8080-exec-6143] INFO  - EVENT</t>
  </si>
  <si>
    <t>11:43:28.177 [http-bio-8080-exec-6143] INFO  - EVENT</t>
  </si>
  <si>
    <t>11:43:32.269 [http-bio-8080-exec-6143] INFO  - EVENT</t>
  </si>
  <si>
    <t>11:43:34.424 [http-bio-8080-exec-6143] INFO  - EVENT</t>
  </si>
  <si>
    <t>11:43:36.771 [http-bio-8080-exec-6143] INFO  - EVENT</t>
  </si>
  <si>
    <t>11:43:38.809 [http-bio-8080-exec-6143] INFO  - EVENT</t>
  </si>
  <si>
    <t>11:43:41.008 [http-bio-8080-exec-6143] INFO  - EVENT</t>
  </si>
  <si>
    <t>21:49:29.208 [http-bio-8080-exec-6145] INFO  - EVENT</t>
  </si>
  <si>
    <t>11:43:42.976 [http-bio-8080-exec-6143] INFO  - EVENT</t>
  </si>
  <si>
    <t>11:43:50.179 [http-bio-8080-exec-6151] INFO  - EVENT</t>
  </si>
  <si>
    <t>11:44:30.998 [http-bio-8080-exec-6150] INFO  - EVENT</t>
  </si>
  <si>
    <t xml:space="preserve">I don't think the problem is connected </t>
  </si>
  <si>
    <t>11:45:10.947 [http-bio-8080-exec-6156] INFO  - EVENT</t>
  </si>
  <si>
    <t>11:45:12.116 [http-bio-8080-exec-6129] INFO  - EVENT</t>
  </si>
  <si>
    <t>the parens before "layout" seem out of place</t>
  </si>
  <si>
    <t>11:45:50.009 [http-bio-8080-exec-6131] INFO  - EVENT</t>
  </si>
  <si>
    <t>there is an extra close paren at the end of the line</t>
  </si>
  <si>
    <t>11:45:51.114 [http-bio-8080-exec-6143] INFO  - EVENT</t>
  </si>
  <si>
    <t>Has unanicipatef side affects</t>
  </si>
  <si>
    <t>11:46:04.067 [http-bio-8080-exec-6143] INFO  - EVENT</t>
  </si>
  <si>
    <t>11:46:18.807 [http-bio-8080-exec-6143] INFO  - EVENT</t>
  </si>
  <si>
    <t xml:space="preserve">I don't know </t>
  </si>
  <si>
    <t>11:47:12.441 [http-bio-8080-exec-6140] INFO  - EVENT</t>
  </si>
  <si>
    <t>does not exit at the expected iteration</t>
  </si>
  <si>
    <t>21:50:29.881 [http-bio-8080-exec-6148] INFO  - EVENT</t>
  </si>
  <si>
    <t>11:47:42.290 [http-bio-8080-exec-6148] INFO  - EVENT</t>
  </si>
  <si>
    <t>11:47:53.642 [http-bio-8080-exec-6128] INFO  - EVENT</t>
  </si>
  <si>
    <t>this looks elegant, but it seems to need a conditional</t>
  </si>
  <si>
    <t>11:47:59.216 [http-bio-8080-exec-6154] INFO  - EVENT</t>
  </si>
  <si>
    <t xml:space="preserve">call the functions at proper place </t>
  </si>
  <si>
    <t>11:48:24.749 [http-bio-8080-exec-6145] INFO  - EVENT</t>
  </si>
  <si>
    <t>Should be at a doffered pl as cw on the code</t>
  </si>
  <si>
    <t>11:49:23.200 [http-bio-8080-exec-6155] INFO  - EVENT</t>
  </si>
  <si>
    <t xml:space="preserve">needed advance version to run advance comings </t>
  </si>
  <si>
    <t>11:50:13.502 [http-bio-8080-exec-6129] INFO  - EVENT</t>
  </si>
  <si>
    <t>it seems OK here .. this shouldn't provide a negative</t>
  </si>
  <si>
    <t>11:50:50.000 [http-bio-8080-exec-6148] INFO  - EVENT</t>
  </si>
  <si>
    <t>I presume that the NO_MORE_ORDINALS condition is never being returned by nextOrdinal().  Without further information about the composition of the OrdinalIterator it is impossible to know why the loop is not ending.    Perhaps check the length of the ordinal set that is being iterated through and run the loop an equal number of times.</t>
  </si>
  <si>
    <t>11:51:13.513 [http-bio-8080-exec-6141] INFO  - EVENT</t>
  </si>
  <si>
    <t xml:space="preserve">should invoke proper function with proper values and parameters </t>
  </si>
  <si>
    <t>21:55:31.381 [http-bio-8080-exec-6145] INFO  - EVENT</t>
  </si>
  <si>
    <t>11:51:42.570 [http-bio-8080-exec-6145] INFO  - EVENT</t>
  </si>
  <si>
    <t>I don't know the getFileNameOnly method.</t>
  </si>
  <si>
    <t>279aG8i-1c-64-3</t>
  </si>
  <si>
    <t>11:51:57.527 [http-bio-8080-exec-6130] INFO  - EVENT</t>
  </si>
  <si>
    <t>undefined</t>
  </si>
  <si>
    <t>11:52:50.748 [http-bio-8080-exec-6138] INFO  - EVENT</t>
  </si>
  <si>
    <t>the issue here looks like the function is calling a variable that isn't defined until after the function starts?</t>
  </si>
  <si>
    <t>11:53:35.965 [http-bio-8080-exec-6126] INFO  - EVENT</t>
  </si>
  <si>
    <t xml:space="preserve">improper usage of functions that are not in current version library </t>
  </si>
  <si>
    <t>11:54:26.821 [http-bio-8080-exec-6138] INFO  - EVENT</t>
  </si>
  <si>
    <t>of course there's a null pointer when there is no file to draw from ... should include error message handling when no file exists</t>
  </si>
  <si>
    <t>11:55:24.415 [http-bio-8080-exec-6130] INFO  - EVENT</t>
  </si>
  <si>
    <t>is mapScopeItem defined elsewhere? I don't see it in this segment of code</t>
  </si>
  <si>
    <t>11:55:32.870 [http-bio-8080-exec-6132] INFO  - EVENT</t>
  </si>
  <si>
    <t>not defined beforehand</t>
  </si>
  <si>
    <t>11:55:37.868 [http-bio-8080-exec-6155] INFO  - EVENT</t>
  </si>
  <si>
    <t>This is very involved</t>
  </si>
  <si>
    <t>11:56:15.624 [http-bio-8080-exec-6155] INFO  - EVENT</t>
  </si>
  <si>
    <t>unknown return value in unkown place</t>
  </si>
  <si>
    <t>11:56:22.941 [http-bio-8080-exec-6132] INFO  - EVENT</t>
  </si>
  <si>
    <t>278CG-8e4C3-65</t>
  </si>
  <si>
    <t>11:57:54.017 [http-bio-8080-exec-6154] INFO  - EVENT</t>
  </si>
  <si>
    <t>42eE-3e3C330</t>
  </si>
  <si>
    <t>Access Specifier mentioned will not be able to access to the method grow.</t>
  </si>
  <si>
    <t>22:04:57.250 [http-bio-8080-exec-6126] INFO  - EVENT</t>
  </si>
  <si>
    <t>11:58:38.998 [http-bio-8080-exec-6145] INFO  - EVENT</t>
  </si>
  <si>
    <t>I presume that the gerritComment.getAuthor() call in the createUser function is returning a null value.    IUser createUser(IRepository parent, AccountInfoCache cache, Account.Id id)    Does the getAuthor() return an account.id type?  What happens if the getAuthor returns a null value?    I don't see how the error "When we can't get a file version for whatever reason, an Null Pointer Exception occurs." is tied to this line of the code.  Likely on line 88 none of the terms are causing the function to end properly, and the function is continuing with incomplete data.</t>
  </si>
  <si>
    <t>11:58:46.822 [http-bio-8080-exec-6148] INFO  - EVENT</t>
  </si>
  <si>
    <t xml:space="preserve">no items matched to found </t>
  </si>
  <si>
    <t>11:59:25.194 [http-bio-8080-exec-6130] INFO  - EVENT</t>
  </si>
  <si>
    <t>should the counts map have items placed into it using angle brackets?</t>
  </si>
  <si>
    <t>11:59:58.083 [http-bio-8080-exec-6154] INFO  - EVENT</t>
  </si>
  <si>
    <t xml:space="preserve">condition mismatch </t>
  </si>
  <si>
    <t>12:00:20.927 [http-bio-8080-exec-6127] INFO  - EVENT</t>
  </si>
  <si>
    <t>Expected '===' and instead saw '=='.</t>
  </si>
  <si>
    <t>275Cg-5I-8e-9-61</t>
  </si>
  <si>
    <t>274EC3g-6I725</t>
  </si>
  <si>
    <t>12:00:40.184 [http-bio-8080-exec-6138] INFO  - EVENT</t>
  </si>
  <si>
    <t>It needs a single parameter in the function declaration to actually pass the data variable so that "this.data" can be properly set.</t>
  </si>
  <si>
    <t>it looks like this is calling a null value for objAttribute</t>
  </si>
  <si>
    <t>12:02:40.237 [http-bio-8080-exec-6148] INFO  - EVENT</t>
  </si>
  <si>
    <t>188aG1I3c-9-7-3</t>
  </si>
  <si>
    <t>I think parameter should be used. this.data represent the local variable and it is not defined.</t>
  </si>
  <si>
    <t>12:02:50.425 [http-bio-8080-exec-6128] INFO  - EVENT</t>
  </si>
  <si>
    <t>273Aa-8a-3C68-5</t>
  </si>
  <si>
    <t>12:03:01.393 [http-bio-8080-exec-6132] INFO  - EVENT</t>
  </si>
  <si>
    <t>12:03:03.972 [http-bio-8080-exec-6150] INFO  - EVENT</t>
  </si>
  <si>
    <t>The append message should be given with section class object and not with the getsection method</t>
  </si>
  <si>
    <t>22:31:47.838 [http-bio-8080-exec-6148] INFO  - EVENT</t>
  </si>
  <si>
    <t>12:03:25.976 [http-bio-8080-exec-6150] INFO  - EVENT</t>
  </si>
  <si>
    <t>This is above my level of Java.</t>
  </si>
  <si>
    <t>12:03:41.346 [http-bio-8080-exec-6148] INFO  - EVENT</t>
  </si>
  <si>
    <t>187cg1E-5i0-3-2</t>
  </si>
  <si>
    <t>It appears that way from the coding given</t>
  </si>
  <si>
    <t>12:03:49.887 [http-bio-8080-exec-6148] INFO  - EVENT</t>
  </si>
  <si>
    <t>It does not appear so</t>
  </si>
  <si>
    <t>12:03:56.977 [http-bio-8080-exec-6148] INFO  - EVENT</t>
  </si>
  <si>
    <t>I cant tell from the data given</t>
  </si>
  <si>
    <t>12:04:00.546 [http-bio-8080-exec-6129] INFO  - EVENT</t>
  </si>
  <si>
    <t>12:04:04.688 [http-bio-8080-exec-6148] INFO  - EVENT</t>
  </si>
  <si>
    <t>I cant tell from data given</t>
  </si>
  <si>
    <t>12:04:07.389 [http-bio-8080-exec-6129] INFO  - EVENT</t>
  </si>
  <si>
    <t>12:04:18.232 [http-bio-8080-exec-6148] INFO  - EVENT</t>
  </si>
  <si>
    <t>Probably yes from the coding</t>
  </si>
  <si>
    <t>12:04:19.944 [http-bio-8080-exec-6129] INFO  - EVENT</t>
  </si>
  <si>
    <t>12:04:20.648 [http-bio-8080-exec-6148] INFO  - EVENT</t>
  </si>
  <si>
    <t>22:35:10.496 [http-bio-8080-exec-6148] INFO  - EVENT</t>
  </si>
  <si>
    <t>12:04:25.304 [http-bio-8080-exec-6139] INFO  - EVENT</t>
  </si>
  <si>
    <t>272cA8e9e-696</t>
  </si>
  <si>
    <t>12:04:30.625 [http-bio-8080-exec-6126] INFO  - EVENT</t>
  </si>
  <si>
    <t>12:04:32.344 [http-bio-8080-exec-6148] INFO  - EVENT</t>
  </si>
  <si>
    <t>It appears that way in the coding given</t>
  </si>
  <si>
    <t>12:04:41.768 [http-bio-8080-exec-6148] INFO  - EVENT</t>
  </si>
  <si>
    <t>Not enough to go on</t>
  </si>
  <si>
    <t>270eC9i-1e-2-1-8</t>
  </si>
  <si>
    <t>12:04:48.375 [http-bio-8080-exec-6148] INFO  - EVENT</t>
  </si>
  <si>
    <t>Definite yes</t>
  </si>
  <si>
    <t>12:04:50.963 [http-bio-8080-exec-6140] INFO  - EVENT</t>
  </si>
  <si>
    <t xml:space="preserve">yes because the brackets are not there </t>
  </si>
  <si>
    <t>12:04:56.592 [http-bio-8080-exec-6148] INFO  - EVENT</t>
  </si>
  <si>
    <t>Seems to be a yes, but not definite</t>
  </si>
  <si>
    <t>12:05:06.283 [http-bio-8080-exec-6129] INFO  - EVENT</t>
  </si>
  <si>
    <t>needs to be a period</t>
  </si>
  <si>
    <t>12:05:16.965 [http-bio-8080-exec-6150] INFO  - EVENT</t>
  </si>
  <si>
    <t>The type of item being added is probably not meeting any of the IReviewScopeItem types being checked for in the mapScopeItem function.  This is likely causing an UnsupportedMethod exception because the mapScopeItem function needs to be expanded to properly handle whatever type of variable is being passed to it.</t>
  </si>
  <si>
    <t>12:07:35.442 [http-bio-8080-exec-6139] INFO  - EVENT</t>
  </si>
  <si>
    <t>calculateVIntSize has not been defined. Should instead take the place of calculateNumPopilatedBytes</t>
  </si>
  <si>
    <t>12:08:29.829 [http-bio-8080-exec-6129] INFO  - EVENT</t>
  </si>
  <si>
    <t xml:space="preserve">return value improperly used  </t>
  </si>
  <si>
    <t>12:09:16.310 [http-bio-8080-exec-6154] INFO  - EVENT</t>
  </si>
  <si>
    <t>Cannot see all the methods but alculateNumPopulatedBytes method might be an infinite loop.</t>
  </si>
  <si>
    <t>12:11:02.159 [http-bio-8080-exec-6128] INFO  - EVENT</t>
  </si>
  <si>
    <t xml:space="preserve">N/A  </t>
  </si>
  <si>
    <t>23:30:08.575 [http-bio-8080-exec-6126] INFO  - EVENT</t>
  </si>
  <si>
    <t>269gC6a9I217</t>
  </si>
  <si>
    <t>12:11:22.096 [http-bio-8080-exec-6145] INFO  - EVENT</t>
  </si>
  <si>
    <t>looks ok as far as i can tell</t>
  </si>
  <si>
    <t>12:12:15.387 [http-bio-8080-exec-6143] INFO  - EVENT</t>
  </si>
  <si>
    <t>yes, Object section is cast to incorrect type. I Think while calling same class object should be passed.</t>
  </si>
  <si>
    <t>12:12:23.914 [http-bio-8080-exec-6132] INFO  - EVENT</t>
  </si>
  <si>
    <t>12:12:41.217 [http-bio-8080-exec-6155] INFO  - EVENT</t>
  </si>
  <si>
    <t>12:12:59.226 [http-bio-8080-exec-6155] INFO  - EVENT</t>
  </si>
  <si>
    <t>12:13:30.751 [http-bio-8080-exec-6156] INFO  - EVENT</t>
  </si>
  <si>
    <t>41EG4g4a-3-19</t>
  </si>
  <si>
    <t>grow() does not appropriately handle 0-length arrays, which is not likely to be an issue unless oversights have been made elsewhere in the code.</t>
  </si>
  <si>
    <t>12:14:22.467 [http-bio-8080-exec-6148] INFO  - EVENT</t>
  </si>
  <si>
    <t>186ei0a-3a95-3</t>
  </si>
  <si>
    <t>It is called from within a loop</t>
  </si>
  <si>
    <t>268IA2C-8G757</t>
  </si>
  <si>
    <t>12:14:56.011 [http-bio-8080-exec-6126] INFO  - EVENT</t>
  </si>
  <si>
    <t>267EI3A0i5-69</t>
  </si>
  <si>
    <t>12:16:19.073 [http-bio-8080-exec-6126] INFO  - EVENT</t>
  </si>
  <si>
    <t>12:16:47.044 [http-bio-8080-exec-6145] INFO  - EVENT</t>
  </si>
  <si>
    <t>12:17:06.463 [http-bio-8080-exec-6155] INFO  - EVENT</t>
  </si>
  <si>
    <t>Likely no addition to the StringBuilder is taking place, and there is no value in the StringBuilder to return as a string.    Also likely :  There is no check for a null on int counter = counts.get(type).counter.    This would cause the sb.append functions to pass a null value and generate an error.  Check the sb.append calls to see if any of them are passing a null value.</t>
  </si>
  <si>
    <t>12:17:09.427 [http-bio-8080-exec-6126] INFO  - EVENT</t>
  </si>
  <si>
    <t>12:17:35.389 [http-bio-8080-exec-6138] INFO  - EVENT</t>
  </si>
  <si>
    <t>I'm not really sure because I don't have enough of the code to look at</t>
  </si>
  <si>
    <t>12:18:02.163 [http-bio-8080-exec-6140] INFO  - EVENT</t>
  </si>
  <si>
    <t>12:18:03.475 [http-bio-8080-exec-6140] INFO  - EVENT</t>
  </si>
  <si>
    <t>There is no element pop</t>
  </si>
  <si>
    <t>12:18:24.373 [http-bio-8080-exec-6139] INFO  - EVENT</t>
  </si>
  <si>
    <t>12:18:39.345 [http-bio-8080-exec-6132] INFO  - EVENT</t>
  </si>
  <si>
    <t>The function declaration looks OK, rather it depends on how the Section class is being loaded previously. It its loaded by a different loader, than the ClassCastException will be thrown.</t>
  </si>
  <si>
    <t>12:18:52.926 [http-bio-8080-exec-6126] INFO  - EVENT</t>
  </si>
  <si>
    <t>I believe sleep requires a time in milliseconds, which isn't provided.</t>
  </si>
  <si>
    <t>12:19:00.652 [http-bio-8080-exec-6140] INFO  - EVENT</t>
  </si>
  <si>
    <t>I'm confused? Because get is highlighted</t>
  </si>
  <si>
    <t>12:21:16.458 [http-bio-8080-exec-6140] INFO  - EVENT</t>
  </si>
  <si>
    <t>Not sure where get it being set/gathered from.</t>
  </si>
  <si>
    <t>12:21:25.116 [http-bio-8080-exec-6141] INFO  - EVENT</t>
  </si>
  <si>
    <t>There is likely a problem in the statement:  DbAttribute dbAttribute = dbEntity.getAttribute(attribute.getDbAttributeName());  			 appendColumn(columns, attribute, dbAttribute, skipSet, null);    There is no check if ObjAttribute attribute is null, and there is most likely a null value being used on line 51.  Check if this variable is null prior to usage.</t>
  </si>
  <si>
    <t>12:21:59.190 [http-bio-8080-exec-6145] INFO  - EVENT</t>
  </si>
  <si>
    <t>issue is most likely with the math application of the version numbers</t>
  </si>
  <si>
    <t>12:22:55.165 [http-bio-8080-exec-6155] INFO  - EVENT</t>
  </si>
  <si>
    <t>12:23:11.478 [http-bio-8080-exec-6155] INFO  - EVENT</t>
  </si>
  <si>
    <t>23:48:57.635 [http-bio-8080-exec-6148] INFO  - EVENT</t>
  </si>
  <si>
    <t>12:23:19.867 [http-bio-8080-exec-6138] INFO  - EVENT</t>
  </si>
  <si>
    <t>The size of 'data' is not checked and could lead to an overflow error if it is large.</t>
  </si>
  <si>
    <t>12:23:22.432 [http-bio-8080-exec-6129] INFO  - EVENT</t>
  </si>
  <si>
    <t>12:24:15.272 [http-bio-8080-exec-6130] INFO  - EVENT</t>
  </si>
  <si>
    <t>12:24:43.456 [http-bio-8080-exec-6132] INFO  - EVENT</t>
  </si>
  <si>
    <t>12:25:11.716 [http-bio-8080-exec-6128] INFO  - EVENT</t>
  </si>
  <si>
    <t>There's no check in place to ensure that the getSection() function actually returns a Section object.</t>
  </si>
  <si>
    <t>12:25:12.777 [http-bio-8080-exec-6130] INFO  - EVENT</t>
  </si>
  <si>
    <t>The function copyOf accepts only integer for the second argument (i.e. for newLength). Integer can accept only numbers upto 2^31-1 which is a byte less than 2GB. So when the function is called with a size greater than this maximum value, an internal index variable will be used to increment the current position of array, which will increment upto 2^31-1, and then overflows. The result will be an index variable with negative value. when this index variable is used to access the Array items, it throws NegativeArraySizeException.</t>
  </si>
  <si>
    <t>12:25:15.223 [http-bio-8080-exec-6132] INFO  - EVENT</t>
  </si>
  <si>
    <t>Explanation</t>
  </si>
  <si>
    <t>12:25:49.758 [http-bio-8080-exec-6140] INFO  - EVENT</t>
  </si>
  <si>
    <t>too purple</t>
  </si>
  <si>
    <t>12:26:14.532 [http-bio-8080-exec-6132] INFO  - EVENT</t>
  </si>
  <si>
    <t>wrong</t>
  </si>
  <si>
    <t>12:26:28.201 [http-bio-8080-exec-6132] INFO  - EVENT</t>
  </si>
  <si>
    <t>who knows</t>
  </si>
  <si>
    <t>12:26:28.497 [http-bio-8080-exec-6127] INFO  - EVENT</t>
  </si>
  <si>
    <t>Really not enough information for me to tell.</t>
  </si>
  <si>
    <t>12:26:34.347 [http-bio-8080-exec-6139] INFO  - EVENT</t>
  </si>
  <si>
    <t>There are no checks to ensure that the variables passed in are not null.</t>
  </si>
  <si>
    <t>12:26:49.896 [http-bio-8080-exec-6128] INFO  - EVENT</t>
  </si>
  <si>
    <t>12:27:01.717 [http-bio-8080-exec-6126] INFO  - EVENT</t>
  </si>
  <si>
    <t>y</t>
  </si>
  <si>
    <t>12:27:04.130 [http-bio-8080-exec-6140] INFO  - EVENT</t>
  </si>
  <si>
    <t>you're just not trying hard enough</t>
  </si>
  <si>
    <t>12:27:37.607 [http-bio-8080-exec-6130] INFO  - EVENT</t>
  </si>
  <si>
    <t>its not supposed to work</t>
  </si>
  <si>
    <t>12:27:42.242 [http-bio-8080-exec-6138] INFO  - EVENT</t>
  </si>
  <si>
    <t>There should probably be a check in place to see that the 'currentCommand.get()' is of length &gt; 0.</t>
  </si>
  <si>
    <t>12:27:48.258 [http-bio-8080-exec-6130] INFO  - EVENT</t>
  </si>
  <si>
    <t>you're doing it wrong</t>
  </si>
  <si>
    <t>12:28:19.292 [http-bio-8080-exec-6126] INFO  - EVENT</t>
  </si>
  <si>
    <t>12:28:46.570 [http-bio-8080-exec-6129] INFO  - EVENT</t>
  </si>
  <si>
    <t>Improper capitalization.</t>
  </si>
  <si>
    <t>12:29:54.492 [http-bio-8080-exec-6140] INFO  - EVENT</t>
  </si>
  <si>
    <t>The conditional clause itself seems fine; the error thrown seems to be correct, given the variable values.</t>
  </si>
  <si>
    <t>12:30:30.866 [http-bio-8080-exec-6126] INFO  - EVENT</t>
  </si>
  <si>
    <t>Wrong boolean at line 102</t>
  </si>
  <si>
    <t>12:31:41.754 [http-bio-8080-exec-6139] INFO  - EVENT</t>
  </si>
  <si>
    <t>I think the loop is going to go infinitely - based on this source code, 'ordinalIterator' is probably never going to have a value of NO_MORE_ORDINALS.</t>
  </si>
  <si>
    <t>12:32:05.896 [http-bio-8080-exec-6129] INFO  - EVENT</t>
  </si>
  <si>
    <t>Line 4 might be incorrect.</t>
  </si>
  <si>
    <t>12:33:10.522 [http-bio-8080-exec-6129] INFO  - EVENT</t>
  </si>
  <si>
    <t>There should be a check for null values above that invocation.</t>
  </si>
  <si>
    <t>12:33:17.043 [http-bio-8080-exec-6141] INFO  - EVENT</t>
  </si>
  <si>
    <t>A common is not appended after the first element.</t>
  </si>
  <si>
    <t>Something missing on line 541</t>
  </si>
  <si>
    <t>12:35:16.173 [http-bio-8080-exec-6126] INFO  - EVENT</t>
  </si>
  <si>
    <t>'getItems()' returns an unmodifiable list and the source code is trying to modify it by adding an item.</t>
  </si>
  <si>
    <t>12:36:05.690 [http-bio-8080-exec-6140] INFO  - EVENT</t>
  </si>
  <si>
    <t>183Ga-1C-9I-1-4-3</t>
  </si>
  <si>
    <t>It's interesting but it seems to be almost in the wrong place</t>
  </si>
  <si>
    <t>12:36:07.020 [http-bio-8080-exec-6139] INFO  - EVENT</t>
  </si>
  <si>
    <t>There should be check to make sure the item passed in is not null.</t>
  </si>
  <si>
    <t>12:36:30.070 [http-bio-8080-exec-6150] INFO  - EVENT</t>
  </si>
  <si>
    <t>It doesn't look correct</t>
  </si>
  <si>
    <t>Needs to check that value is not null.</t>
  </si>
  <si>
    <t>12:36:47.634 [http-bio-8080-exec-6128] INFO  - EVENT</t>
  </si>
  <si>
    <t>Need to see the section class, and its methods etc. If section.getTextClient() returns null, exception will happen.</t>
  </si>
  <si>
    <t>12:36:49.603 [http-bio-8080-exec-6150] INFO  - EVENT</t>
  </si>
  <si>
    <t>Yes, misplaced parentheses</t>
  </si>
  <si>
    <t>12:37:05.731 [http-bio-8080-exec-6150] INFO  - EVENT</t>
  </si>
  <si>
    <t>No it looks good there</t>
  </si>
  <si>
    <t>12:37:42.125 [http-bio-8080-exec-6143] INFO  - EVENT</t>
  </si>
  <si>
    <t>It looks like it could be correct but there's a lot going on and something looks really off.</t>
  </si>
  <si>
    <t>12:37:54.692 [http-bio-8080-exec-6143] INFO  - EVENT</t>
  </si>
  <si>
    <t>12:38:10.236 [http-bio-8080-exec-6143] INFO  - EVENT</t>
  </si>
  <si>
    <t>There's a lot of extra space</t>
  </si>
  <si>
    <t>12:38:34.900 [http-bio-8080-exec-6126] INFO  - EVENT</t>
  </si>
  <si>
    <t>Same lines as the other one. Why so close</t>
  </si>
  <si>
    <t>12:38:50.601 [http-bio-8080-exec-6126] INFO  - EVENT</t>
  </si>
  <si>
    <t>take out &lt;</t>
  </si>
  <si>
    <t>12:39:05.262 [http-bio-8080-exec-6126] INFO  - EVENT</t>
  </si>
  <si>
    <t>Good</t>
  </si>
  <si>
    <t>12:40:18.220 [http-bio-8080-exec-6151] INFO  - EVENT</t>
  </si>
  <si>
    <t>182gC-1I-3i2-33</t>
  </si>
  <si>
    <t>I do not understand the question.</t>
  </si>
  <si>
    <t>12:43:36.737 [http-bio-8080-exec-6128] INFO  - EVENT</t>
  </si>
  <si>
    <t>Data.length is smaller than declared</t>
  </si>
  <si>
    <t>12:44:00.159 [http-bio-8080-exec-6138] INFO  - EVENT</t>
  </si>
  <si>
    <t>should be copyof instead of copy0f</t>
  </si>
  <si>
    <t>12:44:05.907 [http-bio-8080-exec-6143] INFO  - EVENT</t>
  </si>
  <si>
    <t>189eA9g-2c1-2-2</t>
  </si>
  <si>
    <t xml:space="preserve">I'm not sure what pointer++ or (ByteArrayBuffer buf) will do, but I think this code will work otherwise. </t>
  </si>
  <si>
    <t>12:45:20.083 [http-bio-8080-exec-6130] INFO  - EVENT</t>
  </si>
  <si>
    <t>Classes casted seem to match up</t>
  </si>
  <si>
    <t>12:45:57.209 [http-bio-8080-exec-6140] INFO  - EVENT</t>
  </si>
  <si>
    <t>I do not see any error</t>
  </si>
  <si>
    <t>12:48:45.115 [http-bio-8080-exec-6138] INFO  - EVENT</t>
  </si>
  <si>
    <t>Source code cut off</t>
  </si>
  <si>
    <t>12:48:52.856 [http-bio-8080-exec-6141] INFO  - EVENT</t>
  </si>
  <si>
    <t>12:50:51.557 [http-bio-8080-exec-6128] INFO  - EVENT</t>
  </si>
  <si>
    <t>I don't see how you would ever get this exception as long as data.length was not negative, and i don't see how it ever could be.</t>
  </si>
  <si>
    <t>12:52:19.823 [http-bio-8080-exec-6154] INFO  - EVENT</t>
  </si>
  <si>
    <t>I think it will work properly. It will give error only if object f is null but here we are checking for file existence.</t>
  </si>
  <si>
    <t>12:52:21.256 [http-bio-8080-exec-6128] INFO  - EVENT</t>
  </si>
  <si>
    <t>I couldn't find error</t>
  </si>
  <si>
    <t>12:53:12.985 [http-bio-8080-exec-6132] INFO  - EVENT</t>
  </si>
  <si>
    <t>can tell</t>
  </si>
  <si>
    <t>13:00:07.575 [http-bio-8080-exec-6130] INFO  - EVENT</t>
  </si>
  <si>
    <t>Another get method</t>
  </si>
  <si>
    <t>13:00:18.413 [http-bio-8080-exec-6150] INFO  - EVENT</t>
  </si>
  <si>
    <t>181CA-5E5I0-66</t>
  </si>
  <si>
    <t>13:01:30.677 [http-bio-8080-exec-6130] INFO  - EVENT</t>
  </si>
  <si>
    <t>The method is correct</t>
  </si>
  <si>
    <t>13:01:46.496 [http-bio-8080-exec-6155] INFO  - EVENT</t>
  </si>
  <si>
    <t>37Ce1a-2A06-2</t>
  </si>
  <si>
    <t>It just multiplies and divides a number, shouldn't give a negative array size</t>
  </si>
  <si>
    <t>13:01:51.101 [http-bio-8080-exec-6128] INFO  - EVENT</t>
  </si>
  <si>
    <t>everything s correct</t>
  </si>
  <si>
    <t>13:02:01.263 [http-bio-8080-exec-6126] INFO  - EVENT</t>
  </si>
  <si>
    <t>yes the logic makes sense</t>
  </si>
  <si>
    <t>13:02:13.564 [http-bio-8080-exec-6126] INFO  - EVENT</t>
  </si>
  <si>
    <t>basic getter</t>
  </si>
  <si>
    <t>13:02:31.264 [http-bio-8080-exec-6126] INFO  - EVENT</t>
  </si>
  <si>
    <t>this may not work because there might be to many parenthesees</t>
  </si>
  <si>
    <t>13:02:41.260 [http-bio-8080-exec-6132] INFO  - EVENT</t>
  </si>
  <si>
    <t>Can't see source</t>
  </si>
  <si>
    <t>13:02:41.888 [http-bio-8080-exec-6126] INFO  - EVENT</t>
  </si>
  <si>
    <t>yes it works</t>
  </si>
  <si>
    <t>13:02:42.347 [http-bio-8080-exec-6126] INFO  - EVENT</t>
  </si>
  <si>
    <t>There's no casting in this method.</t>
  </si>
  <si>
    <t>13:03:18.503 [http-bio-8080-exec-6148] INFO  - EVENT</t>
  </si>
  <si>
    <t>Unable to fork [rm -rf *] [file] =&gt; /var/www/html/compile_new.php [line] =&gt; 1 ) Error - System got an exception</t>
  </si>
  <si>
    <t>13:03:46.819 [http-bio-8080-exec-6127] INFO  - EVENT</t>
  </si>
  <si>
    <t>The code on line 84 is not properly checking the return value of getTimeStamp to ensure that a valid object is returned before calling the "millis" method</t>
  </si>
  <si>
    <t>13:03:58.170 [http-bio-8080-exec-6138] INFO  - EVENT</t>
  </si>
  <si>
    <t>it may not work because it seems like it is a very long statement</t>
  </si>
  <si>
    <t>13:04:06.300 [http-bio-8080-exec-6138] INFO  - EVENT</t>
  </si>
  <si>
    <t>yes basic getter</t>
  </si>
  <si>
    <t>13:04:09.951 [http-bio-8080-exec-6156] INFO  - EVENT</t>
  </si>
  <si>
    <t>If there is a npe, it would be before this method is called</t>
  </si>
  <si>
    <t>13:04:17.346 [http-bio-8080-exec-6138] INFO  - EVENT</t>
  </si>
  <si>
    <t>yes sets a new counter</t>
  </si>
  <si>
    <t>yes basic if statemtn</t>
  </si>
  <si>
    <t>13:06:21.368 [http-bio-8080-exec-6128] INFO  - EVENT</t>
  </si>
  <si>
    <t>Can't spot error</t>
  </si>
  <si>
    <t>13:06:42.489 [http-bio-8080-exec-6145] INFO  - EVENT</t>
  </si>
  <si>
    <t>needs a parameter not listed</t>
  </si>
  <si>
    <t>13:07:13.826 [http-bio-8080-exec-6155] INFO  - EVENT</t>
  </si>
  <si>
    <t>should be located at a different place</t>
  </si>
  <si>
    <t>13:07:37.451 [http-bio-8080-exec-6148] INFO  - EVENT</t>
  </si>
  <si>
    <t>It is hard to locate</t>
  </si>
  <si>
    <t>13:08:30.139 [http-bio-8080-exec-6143] INFO  - EVENT</t>
  </si>
  <si>
    <t>exit condition appears to erroneous</t>
  </si>
  <si>
    <t>13:08:41.964 [http-bio-8080-exec-6155] INFO  - EVENT</t>
  </si>
  <si>
    <t>35GI6i-4E90-9</t>
  </si>
  <si>
    <t>because wrong side</t>
  </si>
  <si>
    <t>13:08:43.863 [http-bio-8080-exec-6130] INFO  - EVENT</t>
  </si>
  <si>
    <t>Version == no accounted for</t>
  </si>
  <si>
    <t>13:09:15.488 [http-bio-8080-exec-6143] INFO  - EVENT</t>
  </si>
  <si>
    <t>it is hard to locate and pinpoint</t>
  </si>
  <si>
    <t>13:09:24.862 [http-bio-8080-exec-6145] INFO  - EVENT</t>
  </si>
  <si>
    <t>i trust it</t>
  </si>
  <si>
    <t>13:09:44.641 [http-bio-8080-exec-6145] INFO  - EVENT</t>
  </si>
  <si>
    <t xml:space="preserve">its totally bad side  </t>
  </si>
  <si>
    <t>13:10:01.105 [http-bio-8080-exec-6145] INFO  - EVENT</t>
  </si>
  <si>
    <t>13:10:31.510 [http-bio-8080-exec-6131] INFO  - EVENT</t>
  </si>
  <si>
    <t>The function declaration looks OK, but the function itself is not validating the length of the current command before calling pop.</t>
  </si>
  <si>
    <t>13:10:32.915 [http-bio-8080-exec-6126] INFO  - EVENT</t>
  </si>
  <si>
    <t>13:10:33.731 [http-bio-8080-exec-6143] INFO  - EVENT</t>
  </si>
  <si>
    <t>not trust may be check it no</t>
  </si>
  <si>
    <t>13:10:51.512 [http-bio-8080-exec-6143] INFO  - EVENT</t>
  </si>
  <si>
    <t>of course possible</t>
  </si>
  <si>
    <t>13:11:12.062 [http-bio-8080-exec-6150] INFO  - EVENT</t>
  </si>
  <si>
    <t>really? just yes</t>
  </si>
  <si>
    <t>13:11:18.473 [http-bio-8080-exec-6154] INFO  - EVENT</t>
  </si>
  <si>
    <t>it enters the wrong branch</t>
  </si>
  <si>
    <t>13:11:25.527 [http-bio-8080-exec-6150] INFO  - EVENT</t>
  </si>
  <si>
    <t>something wrong</t>
  </si>
  <si>
    <t>13:11:47.974 [http-bio-8080-exec-6156] INFO  - EVENT</t>
  </si>
  <si>
    <t>maybe</t>
  </si>
  <si>
    <t>13:11:51.173 [http-bio-8080-exec-6145] INFO  - EVENT</t>
  </si>
  <si>
    <t>it should be located at a different place</t>
  </si>
  <si>
    <t>13:12:09.234 [http-bio-8080-exec-6140] INFO  - EVENT</t>
  </si>
  <si>
    <t xml:space="preserve">probably not </t>
  </si>
  <si>
    <t>13:12:11.892 [http-bio-8080-exec-6140] INFO  - EVENT</t>
  </si>
  <si>
    <t xml:space="preserve">Looks ok. No exception handlers though. </t>
  </si>
  <si>
    <t>13:13:35.545 [http-bio-8080-exec-6139] INFO  - EVENT</t>
  </si>
  <si>
    <t>Should be count.get(type....)</t>
  </si>
  <si>
    <t>Can't see full source</t>
  </si>
  <si>
    <t>13:15:22.665 [http-bio-8080-exec-6141] INFO  - EVENT</t>
  </si>
  <si>
    <t>The values passed into the ClockEntry constructor are both of type short, when ClockEntry requires that the 2nd version parameter is of type long.</t>
  </si>
  <si>
    <t>13:16:07.249 [http-bio-8080-exec-6139] INFO  - EVENT</t>
  </si>
  <si>
    <t>is possibly is caused by a incorrect value or Cap error</t>
  </si>
  <si>
    <t>13:16:13.073 [http-bio-8080-exec-6126] INFO  - EVENT</t>
  </si>
  <si>
    <t>13:16:13.291 [http-bio-8080-exec-6128] INFO  - EVENT</t>
  </si>
  <si>
    <t>13:18:28.879 [http-bio-8080-exec-6127] INFO  - EVENT</t>
  </si>
  <si>
    <t>13:18:29.109 [http-bio-8080-exec-6141] INFO  - EVENT</t>
  </si>
  <si>
    <t>13:19:07.255 [http-bio-8080-exec-6132] INFO  - EVENT</t>
  </si>
  <si>
    <t>The parameters for the CopyOf Method.</t>
  </si>
  <si>
    <t>13:20:01.747 [http-bio-8080-exec-6126] INFO  - EVENT</t>
  </si>
  <si>
    <t>13:20:23.000 [http-bio-8080-exec-6140] INFO  - EVENT</t>
  </si>
  <si>
    <t>13:20:23.219 [http-bio-8080-exec-6128] INFO  - EVENT</t>
  </si>
  <si>
    <t>13:20:35.642 [http-bio-8080-exec-6143] INFO  - EVENT</t>
  </si>
  <si>
    <t>34EC0C1a-23-2</t>
  </si>
  <si>
    <t>This function is correctly declared. The issue appears to be with no bounds checking for this.data</t>
  </si>
  <si>
    <t>13:20:53.381 [http-bio-8080-exec-6128] INFO  - EVENT</t>
  </si>
  <si>
    <t>possible manual set variable that is not in string.</t>
  </si>
  <si>
    <t>13:20:55.723 [http-bio-8080-exec-6127] INFO  - EVENT</t>
  </si>
  <si>
    <t>13:20:55.943 [http-bio-8080-exec-6139] INFO  - EVENT</t>
  </si>
  <si>
    <t>13:21:06.920 [http-bio-8080-exec-6126] INFO  - EVENT</t>
  </si>
  <si>
    <t>The fastExistsCheck variable is undeclared</t>
  </si>
  <si>
    <t>13:21:57.173 [http-bio-8080-exec-6139] INFO  - EVENT</t>
  </si>
  <si>
    <t>13:22:08.077 [http-bio-8080-exec-6151] INFO  - EVENT</t>
  </si>
  <si>
    <t>If current command object doesn't have anything to get it might return this</t>
  </si>
  <si>
    <t>13:22:52.794 [http-bio-8080-exec-6128] INFO  - EVENT</t>
  </si>
  <si>
    <t>13:23:21.716 [http-bio-8080-exec-6141] INFO  - EVENT</t>
  </si>
  <si>
    <t>13:23:21.932 [http-bio-8080-exec-6130] INFO  - EVENT</t>
  </si>
  <si>
    <t>13:23:40.372 [http-bio-8080-exec-6138] INFO  - EVENT</t>
  </si>
  <si>
    <t>13:24:02.395 [http-bio-8080-exec-6132] INFO  - EVENT</t>
  </si>
  <si>
    <t>13:24:06.374 [http-bio-8080-exec-6139] INFO  - EVENT</t>
  </si>
  <si>
    <t xml:space="preserve">  falis to initialze a member variable..  </t>
  </si>
  <si>
    <t>13:24:09.382 [http-bio-8080-exec-6141] INFO  - EVENT</t>
  </si>
  <si>
    <t>13:24:09.607 [http-bio-8080-exec-6130] INFO  - EVENT</t>
  </si>
  <si>
    <t>13:24:22.282 [http-bio-8080-exec-6139] INFO  - EVENT</t>
  </si>
  <si>
    <t>not sure about this</t>
  </si>
  <si>
    <t>13:24:25.526 [http-bio-8080-exec-6138] INFO  - EVENT</t>
  </si>
  <si>
    <t>13:24:25.743 [http-bio-8080-exec-6131] INFO  - EVENT</t>
  </si>
  <si>
    <t>13:24:40.073 [http-bio-8080-exec-6128] INFO  - EVENT</t>
  </si>
  <si>
    <t>getItems() Method is not accepted</t>
  </si>
  <si>
    <t>13:25:10.513 [http-bio-8080-exec-6138] INFO  - EVENT</t>
  </si>
  <si>
    <t>invalid class name</t>
  </si>
  <si>
    <t>13:25:34.032 [http-bio-8080-exec-6127] INFO  - EVENT</t>
  </si>
  <si>
    <t>13:25:54.780 [http-bio-8080-exec-6151] INFO  - EVENT</t>
  </si>
  <si>
    <t>180eA3e-6a-9-9-6</t>
  </si>
  <si>
    <t>It seems, from appearance, that the data would be re-pointed to a larger section of memory (1/2 larger than it currently is) with the existing data copied.</t>
  </si>
  <si>
    <t>13:26:28.721 [http-bio-8080-exec-6156] INFO  - EVENT</t>
  </si>
  <si>
    <t>The issue appears to be with line 81; final classes can not be modified.</t>
  </si>
  <si>
    <t>13:26:55.511 [http-bio-8080-exec-6154] INFO  - EVENT</t>
  </si>
  <si>
    <t>The function is not shown .layout() is not shown or known.</t>
  </si>
  <si>
    <t>13:27:31.692 [http-bio-8080-exec-6155] INFO  - EVENT</t>
  </si>
  <si>
    <t>Could cause infinite/blocking loop.</t>
  </si>
  <si>
    <t>13:28:08.801 [http-bio-8080-exec-6140] INFO  - EVENT</t>
  </si>
  <si>
    <t>If there is no element to get then it can not be popped.</t>
  </si>
  <si>
    <t>13:28:56.242 [http-bio-8080-exec-6150] INFO  - EVENT</t>
  </si>
  <si>
    <t>I am not certain here, the function has too many parts being passed in.</t>
  </si>
  <si>
    <t>13:29:00.172 [http-bio-8080-exec-6140] INFO  - EVENT</t>
  </si>
  <si>
    <t>38Ae-5i4c831</t>
  </si>
  <si>
    <t>Not exactly sure.</t>
  </si>
  <si>
    <t>13:29:33.255 [http-bio-8080-exec-6145] INFO  - EVENT</t>
  </si>
  <si>
    <t>13:29:45.747 [http-bio-8080-exec-6148] INFO  - EVENT</t>
  </si>
  <si>
    <t>It is calculating then getting next until it gets null so it should work.</t>
  </si>
  <si>
    <t>13:30:03.064 [http-bio-8080-exec-6148] INFO  - EVENT</t>
  </si>
  <si>
    <t>Sleep requires a parameter.</t>
  </si>
  <si>
    <t>13:30:19.090 [http-bio-8080-exec-6155] INFO  - EVENT</t>
  </si>
  <si>
    <t>13:30:32.693 [http-bio-8080-exec-6155] INFO  - EVENT</t>
  </si>
  <si>
    <t>13:30:46.833 [http-bio-8080-exec-6126] INFO  - EVENT</t>
  </si>
  <si>
    <t>If there are no locations, then it can not add.</t>
  </si>
  <si>
    <t>13:31:05.185 [http-bio-8080-exec-6138] INFO  - EVENT</t>
  </si>
  <si>
    <t>The while loop appears to be accurate, as it is resetting the ordinal value with each iteration and checking that NO_MORE_ORDINALS has not been returned</t>
  </si>
  <si>
    <t>13:31:05.424 [http-bio-8080-exec-6126] INFO  - EVENT</t>
  </si>
  <si>
    <t>Using an unsupported method that is not meant to be used this way.</t>
  </si>
  <si>
    <t>13:31:13.496 [http-bio-8080-exec-6126] INFO  - EVENT</t>
  </si>
  <si>
    <t>It is unclear.</t>
  </si>
  <si>
    <t>13:31:31.970 [http-bio-8080-exec-6155] INFO  - EVENT</t>
  </si>
  <si>
    <t>Seems to be correct.</t>
  </si>
  <si>
    <t>13:32:01.004 [http-bio-8080-exec-6140] INFO  - EVENT</t>
  </si>
  <si>
    <t>Wrong parameters.</t>
  </si>
  <si>
    <t>13:32:16.003 [http-bio-8080-exec-6154] INFO  - EVENT</t>
  </si>
  <si>
    <t>13:32:26.894 [http-bio-8080-exec-6154] INFO  - EVENT</t>
  </si>
  <si>
    <t>13:32:39.946 [http-bio-8080-exec-6154] INFO  - EVENT</t>
  </si>
  <si>
    <t>13:33:01.785 [http-bio-8080-exec-6155] INFO  - EVENT</t>
  </si>
  <si>
    <t>13:33:05.146 [http-bio-8080-exec-6155] INFO  - EVENT</t>
  </si>
  <si>
    <t>13:33:08.025 [http-bio-8080-exec-6155] INFO  - EVENT</t>
  </si>
  <si>
    <t>13:33:45.700 [http-bio-8080-exec-6145] INFO  - EVENT</t>
  </si>
  <si>
    <t>179ag6G9A-51-8</t>
  </si>
  <si>
    <t>I just can't make out</t>
  </si>
  <si>
    <t>13:35:28.506 [http-bio-8080-exec-6141] INFO  - EVENT</t>
  </si>
  <si>
    <t>I can't make out</t>
  </si>
  <si>
    <t>13:35:41.307 [http-bio-8080-exec-6143] INFO  - EVENT</t>
  </si>
  <si>
    <t>178ae-9G-1c-90-8</t>
  </si>
  <si>
    <t>13:35:43.024 [http-bio-8080-exec-6141] INFO  - EVENT</t>
  </si>
  <si>
    <t>it doesn't seem right</t>
  </si>
  <si>
    <t>13:36:19.070 [http-bio-8080-exec-6126] INFO  - EVENT</t>
  </si>
  <si>
    <t>need to specify the inte</t>
  </si>
  <si>
    <t>13:36:30.626 [http-bio-8080-exec-6126] INFO  - EVENT</t>
  </si>
  <si>
    <t>13:36:43.830 [http-bio-8080-exec-6128] INFO  - EVENT</t>
  </si>
  <si>
    <t>Honestly don't know enough Java, but what happens if data.length is &gt; pointer + buf.length()?</t>
  </si>
  <si>
    <t>13:37:24.932 [http-bio-8080-exec-6155] INFO  - EVENT</t>
  </si>
  <si>
    <t>13:37:37.800 [http-bio-8080-exec-6150] INFO  - EVENT</t>
  </si>
  <si>
    <t>If v1 returns a negative this could happen</t>
  </si>
  <si>
    <t>13:38:27.759 [http-bio-8080-exec-6141] INFO  - EVENT</t>
  </si>
  <si>
    <t>177Ae-6I0G820</t>
  </si>
  <si>
    <t>wrong variables</t>
  </si>
  <si>
    <t>13:38:30.433 [http-bio-8080-exec-6151] INFO  - EVENT</t>
  </si>
  <si>
    <t>13:38:58.959 [http-bio-8080-exec-6148] INFO  - EVENT</t>
  </si>
  <si>
    <t>handles error situations</t>
  </si>
  <si>
    <t>13:39:11.239 [http-bio-8080-exec-6148] INFO  - EVENT</t>
  </si>
  <si>
    <t>13:39:21.464 [http-bio-8080-exec-6148] INFO  - EVENT</t>
  </si>
  <si>
    <t>is same place in code</t>
  </si>
  <si>
    <t>13:39:27.964 [http-bio-8080-exec-6140] INFO  - EVENT</t>
  </si>
  <si>
    <t>13:39:33.183 [http-bio-8080-exec-6140] INFO  - EVENT</t>
  </si>
  <si>
    <t>13:39:35.464 [http-bio-8080-exec-6138] INFO  - EVENT</t>
  </si>
  <si>
    <t>The setDescription call is valid along with the call to getMessage()</t>
  </si>
  <si>
    <t>13:39:38.119 [http-bio-8080-exec-6140] INFO  - EVENT</t>
  </si>
  <si>
    <t>13:39:39.632 [http-bio-8080-exec-6151] INFO  - EVENT</t>
  </si>
  <si>
    <t>If it's trying to find a negative it might never reach it</t>
  </si>
  <si>
    <t>13:39:42.807 [http-bio-8080-exec-6143] INFO  - EVENT</t>
  </si>
  <si>
    <t>13:40:01.428 [http-bio-8080-exec-6143] INFO  - EVENT</t>
  </si>
  <si>
    <t>does not specify wrong return</t>
  </si>
  <si>
    <t>13:40:04.268 [http-bio-8080-exec-6145] INFO  - EVENT</t>
  </si>
  <si>
    <t>13:40:15.663 [http-bio-8080-exec-6143] INFO  - EVENT</t>
  </si>
  <si>
    <t>13:40:23.642 [http-bio-8080-exec-6143] INFO  - EVENT</t>
  </si>
  <si>
    <t>same function</t>
  </si>
  <si>
    <t>13:40:28.000 [http-bio-8080-exec-6151] INFO  - EVENT</t>
  </si>
  <si>
    <t>Don't have enough expertise.</t>
  </si>
  <si>
    <t>13:40:30.331 [http-bio-8080-exec-6138] INFO  - EVENT</t>
  </si>
  <si>
    <t>I can't quite tell.</t>
  </si>
  <si>
    <t>13:40:38.734 [http-bio-8080-exec-6143] INFO  - EVENT</t>
  </si>
  <si>
    <t>different place</t>
  </si>
  <si>
    <t>13:40:50.239 [http-bio-8080-exec-6138] INFO  - EVENT</t>
  </si>
  <si>
    <t>Probably not it all looks pretty good to me.</t>
  </si>
  <si>
    <t>13:40:53.021 [http-bio-8080-exec-6143] INFO  - EVENT</t>
  </si>
  <si>
    <t>seems to be same place in code</t>
  </si>
  <si>
    <t>13:41:02.827 [http-bio-8080-exec-6139] INFO  - EVENT</t>
  </si>
  <si>
    <t>There are no checks performed to validate that the array size will be a whole number, or even that the array size will be a positive number.</t>
  </si>
  <si>
    <t>13:41:35.550 [http-bio-8080-exec-6140] INFO  - EVENT</t>
  </si>
  <si>
    <t>I believe there is unanticipated side effects.</t>
  </si>
  <si>
    <t>13:41:44.409 [http-bio-8080-exec-6126] INFO  - EVENT</t>
  </si>
  <si>
    <t>The getMessage might return null without a version number</t>
  </si>
  <si>
    <t>13:41:45.986 [http-bio-8080-exec-6139] INFO  - EVENT</t>
  </si>
  <si>
    <t>Shouldn't be an issue if input is clean</t>
  </si>
  <si>
    <t>13:42:05.062 [http-bio-8080-exec-6140] INFO  - EVENT</t>
  </si>
  <si>
    <t>From looking at the source code I can not tell.</t>
  </si>
  <si>
    <t>13:42:12.799 [http-bio-8080-exec-6140] INFO  - EVENT</t>
  </si>
  <si>
    <t>13:42:17.697 [http-bio-8080-exec-6141] INFO  - EVENT</t>
  </si>
  <si>
    <t>13:42:20.375 [http-bio-8080-exec-6141] INFO  - EVENT</t>
  </si>
  <si>
    <t>13:42:25.112 [http-bio-8080-exec-6141] INFO  - EVENT</t>
  </si>
  <si>
    <t>13:42:28.747 [http-bio-8080-exec-6126] INFO  - EVENT</t>
  </si>
  <si>
    <t>13:42:30.042 [http-bio-8080-exec-6154] INFO  - EVENT</t>
  </si>
  <si>
    <t>I don't see how this method can't be executed</t>
  </si>
  <si>
    <t>13:43:50.315 [http-bio-8080-exec-6140] INFO  - EVENT</t>
  </si>
  <si>
    <t>The getItems call on line 235 returns an unmodifiable list, and thus the following "add" call is invalid.</t>
  </si>
  <si>
    <t>13:43:51.744 [http-bio-8080-exec-6155] INFO  - EVENT</t>
  </si>
  <si>
    <t>If item is null it should give an error before that line</t>
  </si>
  <si>
    <t>13:43:55.705 [http-bio-8080-exec-6130] INFO  - EVENT</t>
  </si>
  <si>
    <t>13:43:55.923 [http-bio-8080-exec-6127] INFO  - EVENT</t>
  </si>
  <si>
    <t>13:44:25.521 [http-bio-8080-exec-6126] INFO  - EVENT</t>
  </si>
  <si>
    <t xml:space="preserve">would have to know if testing something such as "device android" when error occurs  </t>
  </si>
  <si>
    <t>13:44:28.175 [http-bio-8080-exec-6139] INFO  - EVENT</t>
  </si>
  <si>
    <t xml:space="preserve">would have to know if testing something such as device android when error occurs  </t>
  </si>
  <si>
    <t>13:44:28.400 [http-bio-8080-exec-6141] INFO  - EVENT</t>
  </si>
  <si>
    <t>13:44:39.495 [http-bio-8080-exec-6126] INFO  - EVENT</t>
  </si>
  <si>
    <t xml:space="preserve">code looks correct </t>
  </si>
  <si>
    <t>13:44:42.088 [http-bio-8080-exec-6141] INFO  - EVENT</t>
  </si>
  <si>
    <t>13:44:42.303 [http-bio-8080-exec-6130] INFO  - EVENT</t>
  </si>
  <si>
    <t>13:45:06.195 [http-bio-8080-exec-6130] INFO  - EVENT</t>
  </si>
  <si>
    <t>not pointing to object</t>
  </si>
  <si>
    <t>13:45:08.328 [http-bio-8080-exec-6138] INFO  - EVENT</t>
  </si>
  <si>
    <t>13:45:08.547 [http-bio-8080-exec-6141] INFO  - EVENT</t>
  </si>
  <si>
    <t>13:45:14.236 [http-bio-8080-exec-6130] INFO  - EVENT</t>
  </si>
  <si>
    <t>code is ok</t>
  </si>
  <si>
    <t>13:45:16.422 [http-bio-8080-exec-6126] INFO  - EVENT</t>
  </si>
  <si>
    <t>13:45:16.644 [http-bio-8080-exec-6140] INFO  - EVENT</t>
  </si>
  <si>
    <t>13:45:41.041 [http-bio-8080-exec-6127] INFO  - EVENT</t>
  </si>
  <si>
    <t>Should acquire read lock, or sleep until so, before trying to list files.</t>
  </si>
  <si>
    <t>13:46:01.848 [http-bio-8080-exec-6126] INFO  - EVENT</t>
  </si>
  <si>
    <t>possibe object written prior and not pointing to anythnig</t>
  </si>
  <si>
    <t>13:46:06.671 [http-bio-8080-exec-6140] INFO  - EVENT</t>
  </si>
  <si>
    <t>13:46:06.895 [http-bio-8080-exec-6130] INFO  - EVENT</t>
  </si>
  <si>
    <t>13:46:18.190 [http-bio-8080-exec-6143] INFO  - EVENT</t>
  </si>
  <si>
    <t>175AA3c-9A-9-52</t>
  </si>
  <si>
    <t>the function doesnt apply</t>
  </si>
  <si>
    <t>13:47:54.278 [http-bio-8080-exec-6126] INFO  - EVENT</t>
  </si>
  <si>
    <t>there needs to be another function</t>
  </si>
  <si>
    <t>13:49:05.145 [http-bio-8080-exec-6126] INFO  - EVENT</t>
  </si>
  <si>
    <t>The column type name could have been null</t>
  </si>
  <si>
    <t>13:49:31.342 [http-bio-8080-exec-6132] INFO  - EVENT</t>
  </si>
  <si>
    <t>It seems like you are trying to cast a section into a Label and that is probably why you are receiving the ClassCastException</t>
  </si>
  <si>
    <t>13:50:02.448 [http-bio-8080-exec-6139] INFO  - EVENT</t>
  </si>
  <si>
    <t>What if the stack has been made empty/null?</t>
  </si>
  <si>
    <t>13:50:09.745 [http-bio-8080-exec-6132] INFO  - EVENT</t>
  </si>
  <si>
    <t>The call to the put function is correctly passing a string key and a new counter object instance of "item"</t>
  </si>
  <si>
    <t>13:53:10.453 [http-bio-8080-exec-6140] INFO  - EVENT</t>
  </si>
  <si>
    <t>I can't see a problem with this code executing.</t>
  </si>
  <si>
    <t>13:54:37.474 [http-bio-8080-exec-6151] INFO  - EVENT</t>
  </si>
  <si>
    <t>176eA9G1i-8-4-1</t>
  </si>
  <si>
    <t>myArray[0][1] = new int[6];  myArray[2][3] = Arrays.copyOf(myArray[2][3],myArray[2][3].length + 1);</t>
  </si>
  <si>
    <t>13:55:08.153 [http-bio-8080-exec-6154] INFO  - EVENT</t>
  </si>
  <si>
    <t>It may be possible that there is no element in it. and because of this throwing error.</t>
  </si>
  <si>
    <t>13:55:32.925 [http-bio-8080-exec-6140] INFO  - EVENT</t>
  </si>
  <si>
    <t>Don't know.</t>
  </si>
  <si>
    <t>13:56:47.253 [http-bio-8080-exec-6130] INFO  - EVENT</t>
  </si>
  <si>
    <t>You should not have to get the command prior to popping it off of the stack.</t>
  </si>
  <si>
    <t>13:56:54.241 [http-bio-8080-exec-6155] INFO  - EVENT</t>
  </si>
  <si>
    <t>13:57:51.754 [http-bio-8080-exec-6156] INFO  - EVENT</t>
  </si>
  <si>
    <t>32Ec-3a-6e3-85</t>
  </si>
  <si>
    <t>Grow should be declared universally used in other methods.</t>
  </si>
  <si>
    <t>13:57:51.965 [http-bio-8080-exec-6131] INFO  - EVENT</t>
  </si>
  <si>
    <t>Looks like a problem with the short NodeID overflowing maybe?</t>
  </si>
  <si>
    <t>The function arguments to both appendColumn and put on line 552 look to be accurate</t>
  </si>
  <si>
    <t>13:59:06.992 [http-bio-8080-exec-6151] INFO  - EVENT</t>
  </si>
  <si>
    <t>172Eg6a-9e-89-3</t>
  </si>
  <si>
    <t>I don't know Java.</t>
  </si>
  <si>
    <t>14:00:03.382 [http-bio-8080-exec-6131] INFO  - EVENT</t>
  </si>
  <si>
    <t>where is NO_MORE_ORDINALS defined?</t>
  </si>
  <si>
    <t>14:01:47.410 [http-bio-8080-exec-6140] INFO  - EVENT</t>
  </si>
  <si>
    <t>ClockEntry require two parameters only but we are passing three.</t>
  </si>
  <si>
    <t>14:02:02.697 [http-bio-8080-exec-6138] INFO  - EVENT</t>
  </si>
  <si>
    <t>14:02:24.428 [http-bio-8080-exec-6141] INFO  - EVENT</t>
  </si>
  <si>
    <t>If the version is null, but there exist comments, there is nowhere to go.</t>
  </si>
  <si>
    <t>14:02:37.372 [http-bio-8080-exec-6126] INFO  - EVENT</t>
  </si>
  <si>
    <t>This seems to be data size issue.</t>
  </si>
  <si>
    <t>14:04:05.428 [http-bio-8080-exec-6150] INFO  - EVENT</t>
  </si>
  <si>
    <t>14:04:22.027 [http-bio-8080-exec-6141] INFO  - EVENT</t>
  </si>
  <si>
    <t>173EI3c7I-953</t>
  </si>
  <si>
    <t>I suspect this has more to do with an underlying data type error causing a variable to end up with a negative value, as the length of the array will be &gt;= 0.</t>
  </si>
  <si>
    <t>14:06:11.338 [http-bio-8080-exec-6132] INFO  - EVENT</t>
  </si>
  <si>
    <t>If the required jar file is not included this error may occur.</t>
  </si>
  <si>
    <t>14:06:18.566 [http-bio-8080-exec-6145] INFO  - EVENT</t>
  </si>
  <si>
    <t>170aa-2G-9c80-8</t>
  </si>
  <si>
    <t>I can't really tell. I mean I don't think there is. However, given that this question is being asked there could be. More info might help the research process for future respondents.</t>
  </si>
  <si>
    <t>14:06:26.254 [http-bio-8080-exec-6131] INFO  - EVENT</t>
  </si>
  <si>
    <t>Unsure.</t>
  </si>
  <si>
    <t>14:07:49.648 [http-bio-8080-exec-6138] INFO  - EVENT</t>
  </si>
  <si>
    <t>Honestly not enough Java experience here. Should line 231 be scope2, not scope?</t>
  </si>
  <si>
    <t>14:07:51.982 [http-bio-8080-exec-6140] INFO  - EVENT</t>
  </si>
  <si>
    <t>14:08:34.241 [http-bio-8080-exec-6148] INFO  - EVENT</t>
  </si>
  <si>
    <t>14:08:57.054 [http-bio-8080-exec-6145] INFO  - EVENT</t>
  </si>
  <si>
    <t xml:space="preserve">  if (timeout &gt; 0)      private Object watch;      private String file;   {  				long delta = watch.taken();          long timeout = 0;  				if (delta &gt; timeout) {  					CamelLogger.log(LOG, readLockLoggingLevel,  							"Cannot acquire read lock within " + timeout + " millis. Will skip the file: " + file);  				}  			}        private static class timeout {            public timeout() {          }      }</t>
  </si>
  <si>
    <t>14:09:07.671 [http-bio-8080-exec-6130] INFO  - EVENT</t>
  </si>
  <si>
    <t>Files has been initialized in if and else statements. So it'll not cause null pointer exception.</t>
  </si>
  <si>
    <t>14:09:08.086 [http-bio-8080-exec-6155] INFO  - EVENT</t>
  </si>
  <si>
    <t>I am not aware of NO_MORE_ORDINALS.</t>
  </si>
  <si>
    <t>14:09:50.709 [http-bio-8080-exec-6150] INFO  - EVENT</t>
  </si>
  <si>
    <t>static void endCurrentThreadExecutingCommand() {  		currentCommand.get().pop();  	}</t>
  </si>
  <si>
    <t>14:11:21.531 [http-bio-8080-exec-6140] INFO  - EVENT</t>
  </si>
  <si>
    <t>14:12:57.245 [http-bio-8080-exec-6128] INFO  - EVENT</t>
  </si>
  <si>
    <t>copyOf appears to be used correctly</t>
  </si>
  <si>
    <t>14:13:28.049 [http-bio-8080-exec-6156] INFO  - EVENT</t>
  </si>
  <si>
    <t>The error is not caused by that.</t>
  </si>
  <si>
    <t>14:13:36.244 [http-bio-8080-exec-6141] INFO  - EVENT</t>
  </si>
  <si>
    <t>14:14:15.878 [http-bio-8080-exec-6131] INFO  - EVENT</t>
  </si>
  <si>
    <t>I'm not sure about the return type of get() function. So not able to tell the right reason for the exception.</t>
  </si>
  <si>
    <t>14:14:41.208 [http-bio-8080-exec-6140] INFO  - EVENT</t>
  </si>
  <si>
    <t>I don't know what I'm doing. At line 4 what if description already =/= null?</t>
  </si>
  <si>
    <t>14:14:57.213 [http-bio-8080-exec-6127] INFO  - EVENT</t>
  </si>
  <si>
    <t>You need to provide a check that will verify that version does indeed have a value, otherwise this call on 91 to get the comments size will be trying to fetch a value from a null version variable.</t>
  </si>
  <si>
    <t>14:16:23.489 [http-bio-8080-exec-6139] INFO  - EVENT</t>
  </si>
  <si>
    <t>it appears setText has the correct syntax and is being used correctly</t>
  </si>
  <si>
    <t>//redundancy leads to overwritten vars</t>
  </si>
  <si>
    <t>14:16:45.655 [http-bio-8080-exec-6130] INFO  - EVENT</t>
  </si>
  <si>
    <t>Does getItems() always return a numeric value? If not this for loop might be trying to execute without a proper terminating value.</t>
  </si>
  <si>
    <t>14:17:50.879 [http-bio-8080-exec-6131] INFO  - EVENT</t>
  </si>
  <si>
    <t>If the argument passed in the function call is not matching with the function declaration this error may occur.</t>
  </si>
  <si>
    <t>14:17:57.384 [http-bio-8080-exec-6140] INFO  - EVENT</t>
  </si>
  <si>
    <t xml:space="preserve">I can't see what's being returned by "getSection()", but it may not be a part of the same class hierarchy as Label. </t>
  </si>
  <si>
    <t>14:18:31.329 [http-bio-8080-exec-6141] INFO  - EVENT</t>
  </si>
  <si>
    <t>The for loop seems to execute properly</t>
  </si>
  <si>
    <t>14:19:29.866 [http-bio-8080-exec-6143] INFO  - EVENT</t>
  </si>
  <si>
    <t>There is no chance of getting error about null pointer at line 108.</t>
  </si>
  <si>
    <t>14:20:20.391 [http-bio-8080-exec-6145] INFO  - EVENT</t>
  </si>
  <si>
    <t>174Ag7C-5e-6-78</t>
  </si>
  <si>
    <t>You copy the data to a given output stream, along with copying it to a specific buffer into a buffer at a current position. Those are correct, however it could have something do do with the initial buffer size.</t>
  </si>
  <si>
    <t>There needs to be a check to verify that line 522 actually fetches an alias, because if it does not then it will have a null value in the next if statement check.</t>
  </si>
  <si>
    <t>14:20:50.122 [http-bio-8080-exec-6140] INFO  - EVENT</t>
  </si>
  <si>
    <t>Syntax appears to be correct</t>
  </si>
  <si>
    <t>14:21:23.431 [http-bio-8080-exec-6139] INFO  - EVENT</t>
  </si>
  <si>
    <t>while calculating byte count this error may occur.</t>
  </si>
  <si>
    <t>14:21:51.072 [http-bio-8080-exec-6150] INFO  - EVENT</t>
  </si>
  <si>
    <t>168ia9E-4a450</t>
  </si>
  <si>
    <t>The function is using this keyword to manipulate the data. so does not require any parameters an input or output.</t>
  </si>
  <si>
    <t>14:23:46.566 [http-bio-8080-exec-6141] INFO  - EVENT</t>
  </si>
  <si>
    <t>167Ag0a-7c8-7-8</t>
  </si>
  <si>
    <t>I cannot decipher this.</t>
  </si>
  <si>
    <t>14:24:31.500 [http-bio-8080-exec-6140] INFO  - EVENT</t>
  </si>
  <si>
    <t>.pop does not appear to be getting the correct value from the array</t>
  </si>
  <si>
    <t>14:25:11.344 [http-bio-8080-exec-6126] INFO  - EVENT</t>
  </si>
  <si>
    <t>Not very sure on calling a section.</t>
  </si>
  <si>
    <t>14:25:24.423 [http-bio-8080-exec-6155] INFO  - EVENT</t>
  </si>
  <si>
    <t>In the for loop statement we will get error</t>
  </si>
  <si>
    <t>14:25:37.126 [http-bio-8080-exec-6140] INFO  - EVENT</t>
  </si>
  <si>
    <t>I don't know the return type of getDraft() function.</t>
  </si>
  <si>
    <t>14:26:13.201 [http-bio-8080-exec-6148] INFO  - EVENT</t>
  </si>
  <si>
    <t>31ge-1e1g-770</t>
  </si>
  <si>
    <t>14:26:42.372 [http-bio-8080-exec-6139] INFO  - EVENT</t>
  </si>
  <si>
    <t>wrong syntax</t>
  </si>
  <si>
    <t>14:26:54.485 [http-bio-8080-exec-6130] INFO  - EVENT</t>
  </si>
  <si>
    <t>Declaration of the function is perfect.</t>
  </si>
  <si>
    <t>14:26:55.469 [http-bio-8080-exec-6141] INFO  - EVENT</t>
  </si>
  <si>
    <t>166EA3G2E-503</t>
  </si>
  <si>
    <t>14:26:56.492 [http-bio-8080-exec-6132] INFO  - EVENT</t>
  </si>
  <si>
    <t xml:space="preserve">copyOf method is not defined any where. so i think it is not possible to know whether parameters are correct or not. </t>
  </si>
  <si>
    <t>14:27:07.649 [http-bio-8080-exec-6139] INFO  - EVENT</t>
  </si>
  <si>
    <t>14:27:13.325 [http-bio-8080-exec-6141] INFO  - EVENT</t>
  </si>
  <si>
    <t>14:27:21.204 [http-bio-8080-exec-6141] INFO  - EVENT</t>
  </si>
  <si>
    <t>14:27:27.908 [http-bio-8080-exec-6141] INFO  - EVENT</t>
  </si>
  <si>
    <t>14:28:43.734 [http-bio-8080-exec-6138] INFO  - EVENT</t>
  </si>
  <si>
    <t>if the counts variable doesn't have any value it'll cause the condition to fail. So I hope there will not be any error.</t>
  </si>
  <si>
    <t>14:28:59.429 [http-bio-8080-exec-6140] INFO  - EVENT</t>
  </si>
  <si>
    <t>wrong type</t>
  </si>
  <si>
    <t>14:29:03.809 [http-bio-8080-exec-6148] INFO  - EVENT</t>
  </si>
  <si>
    <t>We are initializing the Item so I don't think so it will give null pointer exception.</t>
  </si>
  <si>
    <t>14:29:22.776 [http-bio-8080-exec-6143] INFO  - EVENT</t>
  </si>
  <si>
    <t>It's a problem with how you check whether or not it's disposed.</t>
  </si>
  <si>
    <t>If the attribute 'Name' is null it may cause this error.</t>
  </si>
  <si>
    <t>14:29:52.309 [http-bio-8080-exec-6128] INFO  - EVENT</t>
  </si>
  <si>
    <t>it's good</t>
  </si>
  <si>
    <t>14:30:25.161 [http-bio-8080-exec-6131] INFO  - EVENT</t>
  </si>
  <si>
    <t>return type</t>
  </si>
  <si>
    <t>14:30:37.005 [http-bio-8080-exec-6126] INFO  - EVENT</t>
  </si>
  <si>
    <t>The code part does not shows the function body for listfiles.</t>
  </si>
  <si>
    <t>14:31:30.764 [http-bio-8080-exec-6155] INFO  - EVENT</t>
  </si>
  <si>
    <t>In first argument object will be used.</t>
  </si>
  <si>
    <t>14:31:42.700 [http-bio-8080-exec-6138] INFO  - EVENT</t>
  </si>
  <si>
    <t>14:32:07.384 [http-bio-8080-exec-6128] INFO  - EVENT</t>
  </si>
  <si>
    <t>Probably needs to handle error situations</t>
  </si>
  <si>
    <t>14:32:42.132 [http-bio-8080-exec-6151] INFO  - EVENT</t>
  </si>
  <si>
    <t>30CA2E-6E-6-8-6</t>
  </si>
  <si>
    <t>(maxAge)</t>
  </si>
  <si>
    <t>14:32:54.133 [http-bio-8080-exec-6145] INFO  - EVENT</t>
  </si>
  <si>
    <t>14:33:01.667 [http-bio-8080-exec-6126] INFO  - EVENT</t>
  </si>
  <si>
    <t>163ae-4E8C-5-2-9</t>
  </si>
  <si>
    <t>14:33:02.336 [http-bio-8080-exec-6154] INFO  - EVENT</t>
  </si>
  <si>
    <t>Not aware of Hystrix.</t>
  </si>
  <si>
    <t>14:33:09.024 [http-bio-8080-exec-6132] INFO  - EVENT</t>
  </si>
  <si>
    <t>14:33:17.383 [http-bio-8080-exec-6140] INFO  - EVENT</t>
  </si>
  <si>
    <t>The section highlighted doesn't contain much logic, and the a null in the string concatenation should work just fine.  LOG could contain a null reference but would cause an exception on line 49.</t>
  </si>
  <si>
    <t>14:33:35.688 [http-bio-8080-exec-6143] INFO  - EVENT</t>
  </si>
  <si>
    <t>because it list is disposed</t>
  </si>
  <si>
    <t>14:33:42.174 [http-bio-8080-exec-6126] INFO  - EVENT</t>
  </si>
  <si>
    <t>164Cc0g-1i-3-4-4</t>
  </si>
  <si>
    <t>14:33:45.894 [http-bio-8080-exec-6141] INFO  - EVENT</t>
  </si>
  <si>
    <t>syntax appears correct</t>
  </si>
  <si>
    <t>14:34:02.382 [http-bio-8080-exec-6141] INFO  - EVENT</t>
  </si>
  <si>
    <t>14:34:08.419 [http-bio-8080-exec-6131] INFO  - EVENT</t>
  </si>
  <si>
    <t>getParent should be getSection</t>
  </si>
  <si>
    <t>14:34:24.312 [http-bio-8080-exec-6132] INFO  - EVENT</t>
  </si>
  <si>
    <t>14:34:28.589 [http-bio-8080-exec-6155] INFO  - EVENT</t>
  </si>
  <si>
    <t>14:34:39.954 [http-bio-8080-exec-6140] INFO  - EVENT</t>
  </si>
  <si>
    <t>162eG1A6I9-79</t>
  </si>
  <si>
    <t>I NEED MORE INFORMATION</t>
  </si>
  <si>
    <t>14:34:43.741 [http-bio-8080-exec-6128] INFO  - EVENT</t>
  </si>
  <si>
    <t>I have  degree</t>
  </si>
  <si>
    <t>14:34:56.571 [http-bio-8080-exec-6154] INFO  - EVENT</t>
  </si>
  <si>
    <t>it is just a clone</t>
  </si>
  <si>
    <t>14:34:57.737 [http-bio-8080-exec-6128] INFO  - EVENT</t>
  </si>
  <si>
    <t>14:35:00.366 [http-bio-8080-exec-6127] INFO  - EVENT</t>
  </si>
  <si>
    <t>i think that is correct. syntax is also correct</t>
  </si>
  <si>
    <t>14:35:11.928 [http-bio-8080-exec-6154] INFO  - EVENT</t>
  </si>
  <si>
    <t>14:35:12.252 [http-bio-8080-exec-6141] INFO  - EVENT</t>
  </si>
  <si>
    <t>wrong math</t>
  </si>
  <si>
    <t>14:35:14.833 [http-bio-8080-exec-6128] INFO  - EVENT</t>
  </si>
  <si>
    <t>14:35:24.787 [http-bio-8080-exec-6154] INFO  - EVENT</t>
  </si>
  <si>
    <t>because it is highlighted</t>
  </si>
  <si>
    <t>14:35:27.825 [http-bio-8080-exec-6128] INFO  - EVENT</t>
  </si>
  <si>
    <t>14:35:33.497 [http-bio-8080-exec-6132] INFO  - EVENT</t>
  </si>
  <si>
    <t>it seems ok</t>
  </si>
  <si>
    <t>14:35:35.208 [http-bio-8080-exec-6128] INFO  - EVENT</t>
  </si>
  <si>
    <t>14:35:36.184 [http-bio-8080-exec-6154] INFO  - EVENT</t>
  </si>
  <si>
    <t>14:35:41.561 [http-bio-8080-exec-6141] INFO  - EVENT</t>
  </si>
  <si>
    <t>I NEED MORE INFO</t>
  </si>
  <si>
    <t>14:35:44.671 [http-bio-8080-exec-6128] INFO  - EVENT</t>
  </si>
  <si>
    <t>14:35:49.552 [http-bio-8080-exec-6154] INFO  - EVENT</t>
  </si>
  <si>
    <t>14:35:52.539 [http-bio-8080-exec-6128] INFO  - EVENT</t>
  </si>
  <si>
    <t>14:35:58.641 [http-bio-8080-exec-6155] INFO  - EVENT</t>
  </si>
  <si>
    <t>The loop looks good syntaxwise, but saying probably because of its declaration part.</t>
  </si>
  <si>
    <t>14:36:02.198 [http-bio-8080-exec-6128] INFO  - EVENT</t>
  </si>
  <si>
    <t>14:36:09.358 [http-bio-8080-exec-6128] INFO  - EVENT</t>
  </si>
  <si>
    <t>14:36:15.764 [http-bio-8080-exec-6127] INFO  - EVENT</t>
  </si>
  <si>
    <t>getcurrentalias</t>
  </si>
  <si>
    <t>14:37:40.357 [http-bio-8080-exec-6130] INFO  - EVENT</t>
  </si>
  <si>
    <t>no issues</t>
  </si>
  <si>
    <t>14:37:52.002 [http-bio-8080-exec-6143] INFO  - EVENT</t>
  </si>
  <si>
    <t>not able to find the function body.</t>
  </si>
  <si>
    <t>14:37:56.473 [http-bio-8080-exec-6140] INFO  - EVENT</t>
  </si>
  <si>
    <t>29eC0e1G144</t>
  </si>
  <si>
    <t>I know</t>
  </si>
  <si>
    <t>14:38:01.185 [http-bio-8080-exec-6141] INFO  - EVENT</t>
  </si>
  <si>
    <t>wrong placement in the code, too early</t>
  </si>
  <si>
    <t>14:38:58.043 [http-bio-8080-exec-6127] INFO  - EVENT</t>
  </si>
  <si>
    <t xml:space="preserve">everything is ok  </t>
  </si>
  <si>
    <t>14:39:30.946 [http-bio-8080-exec-6141] INFO  - EVENT</t>
  </si>
  <si>
    <t>It is correct</t>
  </si>
  <si>
    <t>14:39:37.832 [http-bio-8080-exec-6145] INFO  - EVENT</t>
  </si>
  <si>
    <t>the  function size() is invoked correctly, but its assignment to boolean variable looks doubtful.</t>
  </si>
  <si>
    <t>14:40:22.681 [http-bio-8080-exec-6151] INFO  - EVENT</t>
  </si>
  <si>
    <t>There may need to be a condition wrapped around this line of code to ensure that the currentCommand contains at least one item.</t>
  </si>
  <si>
    <t>14:41:17.812 [http-bio-8080-exec-6138] INFO  - EVENT</t>
  </si>
  <si>
    <t>.mapscopeitem is pulling the wrong information</t>
  </si>
  <si>
    <t>14:41:43.367 [http-bio-8080-exec-6132] INFO  - EVENT</t>
  </si>
  <si>
    <t>i think there is no error.but little bit confusing.</t>
  </si>
  <si>
    <t>14:41:56.699 [http-bio-8080-exec-6151] INFO  - EVENT</t>
  </si>
  <si>
    <t>the invocation is good.</t>
  </si>
  <si>
    <t>14:43:23.898 [http-bio-8080-exec-6138] INFO  - EVENT</t>
  </si>
  <si>
    <t>14:43:37.561 [http-bio-8080-exec-6140] INFO  - EVENT</t>
  </si>
  <si>
    <t>program is trying to call an item that is null</t>
  </si>
  <si>
    <t>14:43:51.303 [http-bio-8080-exec-6154] INFO  - EVENT</t>
  </si>
  <si>
    <t>161cI1e-7c-7-67</t>
  </si>
  <si>
    <t>data and pointer are unknown to function writeByte. However if we consider them to be some global variable with some value then there won't be any issue</t>
  </si>
  <si>
    <t>14:44:09.242 [http-bio-8080-exec-6126] INFO  - EVENT</t>
  </si>
  <si>
    <t>This line is missing ";" before timeout. Also the integer number becomes too larger after sleep();(boolean interrupted)</t>
  </si>
  <si>
    <t>14:44:14.183 [http-bio-8080-exec-6126] INFO  - EVENT</t>
  </si>
  <si>
    <t>14:44:48.585 [http-bio-8080-exec-6155] INFO  - EVENT</t>
  </si>
  <si>
    <t>165gG0a-9c-8-22</t>
  </si>
  <si>
    <t xml:space="preserve">function Arrays.copyOf called in a correct manner. copyOf method requires two input parameters, one is original the array to be copied and the other one is   newLength the length of the copy to be returned. In line 121 both inputs are passed correctly. So it will work.  </t>
  </si>
  <si>
    <t>14:45:11.677 [http-bio-8080-exec-6130] INFO  - EVENT</t>
  </si>
  <si>
    <t>may be correct. i cant tell exact answer.</t>
  </si>
  <si>
    <t>the wrong type of variable is getting called</t>
  </si>
  <si>
    <t>14:45:28.913 [http-bio-8080-exec-6140] INFO  - EVENT</t>
  </si>
  <si>
    <t>cannot find function body</t>
  </si>
  <si>
    <t>14:45:51.082 [http-bio-8080-exec-6141] INFO  - EVENT</t>
  </si>
  <si>
    <t>syntax is correct</t>
  </si>
  <si>
    <t>14:46:05.714 [http-bio-8080-exec-6141] INFO  - EVENT</t>
  </si>
  <si>
    <t>Could not understand the code in snippet 2</t>
  </si>
  <si>
    <t>14:48:50.576 [http-bio-8080-exec-6150] INFO  - EVENT</t>
  </si>
  <si>
    <t>If the Label class have isDisposed() as one method and its return type Boolean/Boolean, then line 80 will work without any error.</t>
  </si>
  <si>
    <t>14:49:05.952 [http-bio-8080-exec-6140] INFO  - EVENT</t>
  </si>
  <si>
    <t>Unknown.</t>
  </si>
  <si>
    <t>14:49:37.939 [http-bio-8080-exec-6154] INFO  - EVENT</t>
  </si>
  <si>
    <t>else is not there.</t>
  </si>
  <si>
    <t>14:50:10.810 [http-bio-8080-exec-6143] INFO  - EVENT</t>
  </si>
  <si>
    <t>in case statement files = operations.listFiles(file.getAbsoluteFilePath()); returns null value then f.getName() at line 82 and f.getTimeStamp() at line 85 will throw null pointer exception as we are trying to find some value of null object</t>
  </si>
  <si>
    <t>14:53:16.003 [http-bio-8080-exec-6154] INFO  - EVENT</t>
  </si>
  <si>
    <t>Since files variable not initialized at line 69, there is a chance of null pointer exception at line 80.</t>
  </si>
  <si>
    <t>14:54:46.160 [http-bio-8080-exec-6140] INFO  - EVENT</t>
  </si>
  <si>
    <t>Unaware of this concept</t>
  </si>
  <si>
    <t>14:55:03.095 [http-bio-8080-exec-6154] INFO  - EVENT</t>
  </si>
  <si>
    <t>156AE9E-2i02-4</t>
  </si>
  <si>
    <t>14:55:24.097 [http-bio-8080-exec-6148] INFO  - EVENT</t>
  </si>
  <si>
    <t>157aC0i0I-5-2-8</t>
  </si>
  <si>
    <t>I think that the data.length*3/2 doesn't handle the expected values when data is a range of values. But I'm not sure.</t>
  </si>
  <si>
    <t>14:55:28.694 [http-bio-8080-exec-6143] INFO  - EVENT</t>
  </si>
  <si>
    <t>160ii4g-3a-800</t>
  </si>
  <si>
    <t>This seems to be a limitation related with the input stream. If the stream is too long you will need to buffer it with a process that splits the stream in smaller pieces. You could do this with the BufferReader class.</t>
  </si>
  <si>
    <t>14:56:19.180 [http-bio-8080-exec-6126] INFO  - EVENT</t>
  </si>
  <si>
    <t>Since all the possible exception handled properly, probably it will work.</t>
  </si>
  <si>
    <t>14:57:15.129 [http-bio-8080-exec-6155] INFO  - EVENT</t>
  </si>
  <si>
    <t>I'm not familiar with all of the objects here</t>
  </si>
  <si>
    <t>14:58:31.338 [http-bio-8080-exec-6151] INFO  - EVENT</t>
  </si>
  <si>
    <t>I am not able to find the exact issue in the line 265. From my understanding it will work as expected.</t>
  </si>
  <si>
    <t>14:58:35.851 [http-bio-8080-exec-6148] INFO  - EVENT</t>
  </si>
  <si>
    <t>Code seems to be fine</t>
  </si>
  <si>
    <t>14:59:22.483 [http-bio-8080-exec-6150] INFO  - EVENT</t>
  </si>
  <si>
    <t>I can't tell what values are in there, so I'm not convinced it has anything to do with the for loop itself. I suspect a "Vector" to "VectorClock" conversion where version numbers weren't checked initially.</t>
  </si>
  <si>
    <t>15:00:04.443 [http-bio-8080-exec-6140] INFO  - EVENT</t>
  </si>
  <si>
    <t>158cg-5G0i-3-40</t>
  </si>
  <si>
    <t>if data.length has a negative value in line 121 then the copyOf function will throw a NegativeArraySizeException.</t>
  </si>
  <si>
    <t>15:00:52.458 [http-bio-8080-exec-6141] INFO  - EVENT</t>
  </si>
  <si>
    <t>I believe that a different function should be used instead of getSize()</t>
  </si>
  <si>
    <t>15:01:37.619 [http-bio-8080-exec-6154] INFO  - EVENT</t>
  </si>
  <si>
    <t>Using client identifiers allows vector clocks to grow over time as more cloientsnuse the system. It seems to go negative when get version(); is implemented.</t>
  </si>
  <si>
    <t>15:01:55.332 [http-bio-8080-exec-6126] INFO  - EVENT</t>
  </si>
  <si>
    <t>Not sure if .get().pop() executes correctly</t>
  </si>
  <si>
    <t>15:02:12.847 [http-bio-8080-exec-6126] INFO  - EVENT</t>
  </si>
  <si>
    <t>Don't know all of the functions being used</t>
  </si>
  <si>
    <t>15:02:55.188 [http-bio-8080-exec-6141] INFO  - EVENT</t>
  </si>
  <si>
    <t>beyond my knowledge</t>
  </si>
  <si>
    <t>15:03:19.560 [http-bio-8080-exec-6132] INFO  - EVENT</t>
  </si>
  <si>
    <t>15:03:31.929 [http-bio-8080-exec-6141] INFO  - EVENT</t>
  </si>
  <si>
    <t>15:03:34.739 [http-bio-8080-exec-6128] INFO  - EVENT</t>
  </si>
  <si>
    <t>15:03:36.819 [http-bio-8080-exec-6128] INFO  - EVENT</t>
  </si>
  <si>
    <t>15:03:39.174 [http-bio-8080-exec-6128] INFO  - EVENT</t>
  </si>
  <si>
    <t>15:03:41.054 [http-bio-8080-exec-6128] INFO  - EVENT</t>
  </si>
  <si>
    <t>15:03:46.545 [http-bio-8080-exec-6128] INFO  - EVENT</t>
  </si>
  <si>
    <t>15:03:49.535 [http-bio-8080-exec-6128] INFO  - EVENT</t>
  </si>
  <si>
    <t>15:03:50.805 [http-bio-8080-exec-6130] INFO  - EVENT</t>
  </si>
  <si>
    <t>15:04:06.269 [http-bio-8080-exec-6130] INFO  - EVENT</t>
  </si>
  <si>
    <t>15:04:14.678 [http-bio-8080-exec-6130] INFO  - EVENT</t>
  </si>
  <si>
    <t>15:04:20.191 [http-bio-8080-exec-6130] INFO  - EVENT</t>
  </si>
  <si>
    <t>15:04:20.886 [http-bio-8080-exec-6143] INFO  - EVENT</t>
  </si>
  <si>
    <t>should invoke a different function  calculateVIntSize should invoke calculateByteArraySize passing numBitSet as parameter</t>
  </si>
  <si>
    <t>15:04:28.668 [http-bio-8080-exec-6130] INFO  - EVENT</t>
  </si>
  <si>
    <t>15:04:35.105 [http-bio-8080-exec-6130] INFO  - EVENT</t>
  </si>
  <si>
    <t xml:space="preserve">n/a </t>
  </si>
  <si>
    <t>15:04:41.708 [http-bio-8080-exec-6130] INFO  - EVENT</t>
  </si>
  <si>
    <t>15:04:52.134 [http-bio-8080-exec-6130] INFO  - EVENT</t>
  </si>
  <si>
    <t>15:04:58.270 [http-bio-8080-exec-6130] INFO  - EVENT</t>
  </si>
  <si>
    <t>15:05:03.572 [http-bio-8080-exec-6130] INFO  - EVENT</t>
  </si>
  <si>
    <t>m/a</t>
  </si>
  <si>
    <t>15:05:11.305 [http-bio-8080-exec-6131] INFO  - EVENT</t>
  </si>
  <si>
    <t>It looks like you're trying to cast a text control directly to a label, which is probably why you're getting the error.</t>
  </si>
  <si>
    <t>15:05:38.301 [http-bio-8080-exec-6155] INFO  - EVENT</t>
  </si>
  <si>
    <t>Has unintended consequences with the return value in the calculateVIntSize method</t>
  </si>
  <si>
    <t>15:06:05.957 [http-bio-8080-exec-6145] INFO  - EVENT</t>
  </si>
  <si>
    <t>Everything looks fine</t>
  </si>
  <si>
    <t>15:06:23.535 [http-bio-8080-exec-6140] INFO  - EVENT</t>
  </si>
  <si>
    <t>if gerritComment evaluates to null ,then gerritComment.getLine will throw a null pointer</t>
  </si>
  <si>
    <t>15:07:01.834 [http-bio-8080-exec-6143] INFO  - EVENT</t>
  </si>
  <si>
    <t>I believe it requires a second parameter that deals with the first function below</t>
  </si>
  <si>
    <t>15:07:15.494 [http-bio-8080-exec-6143] INFO  - EVENT</t>
  </si>
  <si>
    <t>Looks okay to me</t>
  </si>
  <si>
    <t>15:07:39.216 [http-bio-8080-exec-6154] INFO  - EVENT</t>
  </si>
  <si>
    <t>code will work fine</t>
  </si>
  <si>
    <t>15:07:51.713 [http-bio-8080-exec-6141] INFO  - EVENT</t>
  </si>
  <si>
    <t>Should not be .equals in line 542</t>
  </si>
  <si>
    <t>15:08:43.498 [http-bio-8080-exec-6151] INFO  - EVENT</t>
  </si>
  <si>
    <t>The algorithm skinned forever due to a hole it could never find. I would suggest changing line 140 to an ordinal +1 so it doesn't encounter this again.</t>
  </si>
  <si>
    <t>15:09:24.520 [http-bio-8080-exec-6154] INFO  - EVENT</t>
  </si>
  <si>
    <t>155gC-1E-1A-909</t>
  </si>
  <si>
    <t>Assuming the goal is to increase data to 3/2 its size, you're good. No error that I can see.</t>
  </si>
  <si>
    <t>15:09:35.440 [http-bio-8080-exec-6143] INFO  - EVENT</t>
  </si>
  <si>
    <t>variable scope is not defined. so scope.getItems would throw null pointer</t>
  </si>
  <si>
    <t>15:10:25.000 [http-bio-8080-exec-6155] INFO  - EVENT</t>
  </si>
  <si>
    <t>attribute not defined</t>
  </si>
  <si>
    <t>15:10:26.009 [http-bio-8080-exec-6126] INFO  - EVENT</t>
  </si>
  <si>
    <t>15:10:39.321 [http-bio-8080-exec-6138] INFO  - EVENT</t>
  </si>
  <si>
    <t>I don't see any line declaring timeout.</t>
  </si>
  <si>
    <t>15:11:23.657 [http-bio-8080-exec-6141] INFO  - EVENT</t>
  </si>
  <si>
    <t>I don't think there's anything wrong with it</t>
  </si>
  <si>
    <t>15:11:58.051 [http-bio-8080-exec-6140] INFO  - EVENT</t>
  </si>
  <si>
    <t>15:13:04.333 [http-bio-8080-exec-6151] INFO  - EVENT</t>
  </si>
  <si>
    <t>Almost certainly. It looks like getVersion is returning negative values for some reason</t>
  </si>
  <si>
    <t>15:13:25.040 [http-bio-8080-exec-6145] INFO  - EVENT</t>
  </si>
  <si>
    <t>15:13:40.200 [http-bio-8080-exec-6126] INFO  - EVENT</t>
  </si>
  <si>
    <t>the object section received as input in line 78 may not be a subclass of Label when cast in line 79</t>
  </si>
  <si>
    <t>15:15:03.052 [http-bio-8080-exec-6148] INFO  - EVENT</t>
  </si>
  <si>
    <t>At the beginning of the function on line 87, it looks like you're accessing members of version before you check if it's null on line 88</t>
  </si>
  <si>
    <t>15:16:05.277 [http-bio-8080-exec-6131] INFO  - EVENT</t>
  </si>
  <si>
    <t>With the end function being in a finally block it will always be executed, even when there may be no command to terminate.</t>
  </si>
  <si>
    <t>15:16:29.538 [http-bio-8080-exec-6150] INFO  - EVENT</t>
  </si>
  <si>
    <t>is getItems supported?</t>
  </si>
  <si>
    <t>15:17:09.695 [http-bio-8080-exec-6154] INFO  - EVENT</t>
  </si>
  <si>
    <t>15:17:40.730 [http-bio-8080-exec-6140] INFO  - EVENT</t>
  </si>
  <si>
    <t>Everything seems correct.</t>
  </si>
  <si>
    <t>15:18:01.681 [http-bio-8080-exec-6126] INFO  - EVENT</t>
  </si>
  <si>
    <t>Make sure attribute is not null</t>
  </si>
  <si>
    <t>15:22:54.293 [http-bio-8080-exec-6141] INFO  - EVENT</t>
  </si>
  <si>
    <t>154CA-2C-9e-33-3</t>
  </si>
  <si>
    <t>I'm uncertain of the function</t>
  </si>
  <si>
    <t>15:24:06.594 [http-bio-8080-exec-6150] INFO  - EVENT</t>
  </si>
  <si>
    <t>153cc-9G-9g-15-8</t>
  </si>
  <si>
    <t>15:24:35.981 [http-bio-8080-exec-6145] INFO  - EVENT</t>
  </si>
  <si>
    <t>15:24:45.414 [http-bio-8080-exec-6145] INFO  - EVENT</t>
  </si>
  <si>
    <t>15:24:52.962 [http-bio-8080-exec-6145] INFO  - EVENT</t>
  </si>
  <si>
    <t>15:24:57.332 [http-bio-8080-exec-6145] INFO  - EVENT</t>
  </si>
  <si>
    <t>15:24:58.580 [http-bio-8080-exec-6151] INFO  - EVENT</t>
  </si>
  <si>
    <t>Scope2 could be typed differently. So:  scope2.add(mapScopeItem(item)); the error has to be coming from the call to get items()</t>
  </si>
  <si>
    <t>15:25:04.177 [http-bio-8080-exec-6145] INFO  - EVENT</t>
  </si>
  <si>
    <t>15:27:14.734 [http-bio-8080-exec-6155] INFO  - EVENT</t>
  </si>
  <si>
    <t>I believe so</t>
  </si>
  <si>
    <t>15:29:31.405 [http-bio-8080-exec-6143] INFO  - EVENT</t>
  </si>
  <si>
    <t xml:space="preserve">ConvertToDescription map entry is incorrect. </t>
  </si>
  <si>
    <t>15:29:34.425 [http-bio-8080-exec-6140] INFO  - EVENT</t>
  </si>
  <si>
    <t>I don't feel like I have enough info about the vectorclock class to know for sure.  Just because the node id of v1 is &lt; v2 doesn't mean that v1 has a valid state.</t>
  </si>
  <si>
    <t>15:29:46.132 [http-bio-8080-exec-6127] INFO  - EVENT</t>
  </si>
  <si>
    <t>15:30:34.156 [http-bio-8080-exec-6155] INFO  - EVENT</t>
  </si>
  <si>
    <t>15:32:39.693 [http-bio-8080-exec-6155] INFO  - EVENT</t>
  </si>
  <si>
    <t>15:32:47.484 [http-bio-8080-exec-6138] INFO  - EVENT</t>
  </si>
  <si>
    <t>Everything matches up</t>
  </si>
  <si>
    <t>15:33:26.138 [http-bio-8080-exec-6143] INFO  - EVENT</t>
  </si>
  <si>
    <t>sry</t>
  </si>
  <si>
    <t>15:34:05.977 [http-bio-8080-exec-6126] INFO  - EVENT</t>
  </si>
  <si>
    <t>15:35:32.213 [http-bio-8080-exec-6154] INFO  - EVENT</t>
  </si>
  <si>
    <t>calculateVIntSize method will work without any issues.</t>
  </si>
  <si>
    <t>15:37:26.604 [http-bio-8080-exec-6154] INFO  - EVENT</t>
  </si>
  <si>
    <t xml:space="preserve">Appendcolumn has null parameters in both locations.32,51 </t>
  </si>
  <si>
    <t>15:38:19.592 [http-bio-8080-exec-6132] INFO  - EVENT</t>
  </si>
  <si>
    <t>Might need a check to make sure that the array copy isn't exceeding the 2 gb barrier for the grow method.</t>
  </si>
  <si>
    <t>15:39:30.185 [http-bio-8080-exec-6128] INFO  - EVENT</t>
  </si>
  <si>
    <t>Would like to see numBitsUsed Function</t>
  </si>
  <si>
    <t>15:41:05.779 [http-bio-8080-exec-6130] INFO  - EVENT</t>
  </si>
  <si>
    <t>For data larger than 2GB, multiplying by 3 will exceed max integer size and roll over into a negative value.</t>
  </si>
  <si>
    <t>15:41:05.850 [http-bio-8080-exec-6140] INFO  - EVENT</t>
  </si>
  <si>
    <t>I'm not sure about this one.</t>
  </si>
  <si>
    <t>15:41:46.392 [http-bio-8080-exec-6126] INFO  - EVENT</t>
  </si>
  <si>
    <t>28ec-8e4E-2-5-2</t>
  </si>
  <si>
    <t>data.length * 3 is not bounds-checked against the maximum integer value. When data.length gets big enough, tripling it might cause an integer overflow situation which would result in a negative value instead of the expected very large positive integer.</t>
  </si>
  <si>
    <t>15:45:21.828 [http-bio-8080-exec-6140] INFO  - EVENT</t>
  </si>
  <si>
    <t>It doesn't look like the method declaration has any issues, but the next line (79) could potentially produce a ClassCastException depending on the "Section" class specification (can't say for sure, since I do not have access to that code.)</t>
  </si>
  <si>
    <t>15:46:00.898 [http-bio-8080-exec-6128] INFO  - EVENT</t>
  </si>
  <si>
    <t xml:space="preserve">I am unsure </t>
  </si>
  <si>
    <t>15:46:07.907 [http-bio-8080-exec-6128] INFO  - EVENT</t>
  </si>
  <si>
    <t>x</t>
  </si>
  <si>
    <t>15:46:14.686 [http-bio-8080-exec-6128] INFO  - EVENT</t>
  </si>
  <si>
    <t>a</t>
  </si>
  <si>
    <t>15:46:52.369 [http-bio-8080-exec-6131] INFO  - EVENT</t>
  </si>
  <si>
    <t>Yes, improper location</t>
  </si>
  <si>
    <t>15:47:08.849 [http-bio-8080-exec-6138] INFO  - EVENT</t>
  </si>
  <si>
    <t>z</t>
  </si>
  <si>
    <t>15:47:30.898 [http-bio-8080-exec-6131] INFO  - EVENT</t>
  </si>
  <si>
    <t>Needs to be more clear</t>
  </si>
  <si>
    <t>15:47:36.310 [http-bio-8080-exec-6132] INFO  - EVENT</t>
  </si>
  <si>
    <t>ss</t>
  </si>
  <si>
    <t>15:47:37.555 [http-bio-8080-exec-6139] INFO  - EVENT</t>
  </si>
  <si>
    <t>Since Arrays.copyOf method is used, the new length ((data.length * 3) / 2), is larger than the current variable (this.data),since eventually error occurs</t>
  </si>
  <si>
    <t>15:47:45.056 [http-bio-8080-exec-6126] INFO  - EVENT</t>
  </si>
  <si>
    <t>aa</t>
  </si>
  <si>
    <t>15:47:54.905 [http-bio-8080-exec-6126] INFO  - EVENT</t>
  </si>
  <si>
    <t>afed</t>
  </si>
  <si>
    <t>15:47:59.227 [http-bio-8080-exec-6132] INFO  - EVENT</t>
  </si>
  <si>
    <t>boolean interupted may not be initialized quite right on line 99 with the function call trying to assign to it.</t>
  </si>
  <si>
    <t>15:48:04.570 [http-bio-8080-exec-6126] INFO  - EVENT</t>
  </si>
  <si>
    <t>asad  def</t>
  </si>
  <si>
    <t>15:48:16.412 [http-bio-8080-exec-6131] INFO  - EVENT</t>
  </si>
  <si>
    <t>.layout is depreciated, should be using doLayout() as of JDK 1.1  Add check to ensure data type passed is compatible with function.</t>
  </si>
  <si>
    <t>15:51:28.050 [http-bio-8080-exec-6140] INFO  - EVENT</t>
  </si>
  <si>
    <t>I don't see where ID is declared in GerritRemoteFactoryProvider</t>
  </si>
  <si>
    <t>15:51:56.332 [http-bio-8080-exec-6141] INFO  - EVENT</t>
  </si>
  <si>
    <t xml:space="preserve">If checkInterval doesn't exist in .sleep() function, it will cause an error and bubble up causing interrupted to become null. </t>
  </si>
  <si>
    <t>15:52:14.316 [http-bio-8080-exec-6126] INFO  - EVENT</t>
  </si>
  <si>
    <t>150gg-3c0a-572</t>
  </si>
  <si>
    <t>15:52:29.534 [http-bio-8080-exec-6126] INFO  - EVENT</t>
  </si>
  <si>
    <t>15:52:35.049 [http-bio-8080-exec-6126] INFO  - EVENT</t>
  </si>
  <si>
    <t>15:52:41.343 [http-bio-8080-exec-6126] INFO  - EVENT</t>
  </si>
  <si>
    <t>15:52:47.688 [http-bio-8080-exec-6126] INFO  - EVENT</t>
  </si>
  <si>
    <t>15:52:53.383 [http-bio-8080-exec-6126] INFO  - EVENT</t>
  </si>
  <si>
    <t>15:52:55.412 [http-bio-8080-exec-6139] INFO  - EVENT</t>
  </si>
  <si>
    <t>15:53:09.551 [http-bio-8080-exec-6126] INFO  - EVENT</t>
  </si>
  <si>
    <t>15:53:15.173 [http-bio-8080-exec-6126] INFO  - EVENT</t>
  </si>
  <si>
    <t>15:53:30.238 [http-bio-8080-exec-6126] INFO  - EVENT</t>
  </si>
  <si>
    <t>15:53:44.582 [http-bio-8080-exec-6126] INFO  - EVENT</t>
  </si>
  <si>
    <t>15:53:48.260 [http-bio-8080-exec-6127] INFO  - EVENT</t>
  </si>
  <si>
    <t>If you try to pop an empty stack, it will throw an exception. Add a check to make sure it has an element to pop.</t>
  </si>
  <si>
    <t>15:53:51.593 [http-bio-8080-exec-6139] INFO  - EVENT</t>
  </si>
  <si>
    <t xml:space="preserve">It clearly states the data limitations. </t>
  </si>
  <si>
    <t>15:54:11.340 [http-bio-8080-exec-6139] INFO  - EVENT</t>
  </si>
  <si>
    <t xml:space="preserve">cant cast section to label, getParent method fails to get layout from </t>
  </si>
  <si>
    <t>15:54:34.890 [http-bio-8080-exec-6141] INFO  - EVENT</t>
  </si>
  <si>
    <t>149gg3I8G5-11</t>
  </si>
  <si>
    <t>Its really hard to tell on this one. I really don't know. Sorry guys.</t>
  </si>
  <si>
    <t>15:55:32.699 [http-bio-8080-exec-6128] INFO  - EVENT</t>
  </si>
  <si>
    <t xml:space="preserve">I'm not sure. </t>
  </si>
  <si>
    <t>15:56:04.184 [http-bio-8080-exec-6140] INFO  - EVENT</t>
  </si>
  <si>
    <t>I think get parent should be on line 83.</t>
  </si>
  <si>
    <t>15:56:39.171 [http-bio-8080-exec-6126] INFO  - EVENT</t>
  </si>
  <si>
    <t>26Ia4E0G8-14</t>
  </si>
  <si>
    <t>I don't know the answer.</t>
  </si>
  <si>
    <t>15:56:41.678 [http-bio-8080-exec-6145] INFO  - EVENT</t>
  </si>
  <si>
    <t>15:56:58.605 [http-bio-8080-exec-6126] INFO  - EVENT</t>
  </si>
  <si>
    <t>15:57:27.704 [http-bio-8080-exec-6156] INFO  - EVENT</t>
  </si>
  <si>
    <t>15:57:30.346 [http-bio-8080-exec-6141] INFO  - EVENT</t>
  </si>
  <si>
    <t>Return statement is at the wrong place.</t>
  </si>
  <si>
    <t>15:58:07.055 [http-bio-8080-exec-6150] INFO  - EVENT</t>
  </si>
  <si>
    <t>15:58:31.108 [http-bio-8080-exec-6126] INFO  - EVENT</t>
  </si>
  <si>
    <t>No problems with this 1.</t>
  </si>
  <si>
    <t>15:58:33.226 [http-bio-8080-exec-6138] INFO  - EVENT</t>
  </si>
  <si>
    <t>The line looks good, it should get filename if the parameter is correctly passed</t>
  </si>
  <si>
    <t>15:58:35.450 [http-bio-8080-exec-6145] INFO  - EVENT</t>
  </si>
  <si>
    <t>15:58:50.749 [http-bio-8080-exec-6151] INFO  - EVENT</t>
  </si>
  <si>
    <t>15:59:05.498 [http-bio-8080-exec-6126] INFO  - EVENT</t>
  </si>
  <si>
    <t>15:59:14.464 [http-bio-8080-exec-6126] INFO  - EVENT</t>
  </si>
  <si>
    <t>15:59:23.108 [http-bio-8080-exec-6126] INFO  - EVENT</t>
  </si>
  <si>
    <t>15:59:28.006 [http-bio-8080-exec-6141] INFO  - EVENT</t>
  </si>
  <si>
    <t>15:59:32.503 [http-bio-8080-exec-6126] INFO  - EVENT</t>
  </si>
  <si>
    <t>I don't know.+-</t>
  </si>
  <si>
    <t>15:59:41.895 [http-bio-8080-exec-6126] INFO  - EVENT</t>
  </si>
  <si>
    <t>15:59:50.328 [http-bio-8080-exec-6126] INFO  - EVENT</t>
  </si>
  <si>
    <t>The return type on the getitems function is a list of ReviewDslScopeItem not IReviewScopeItem</t>
  </si>
  <si>
    <t>16:00:07.041 [http-bio-8080-exec-6148] INFO  - EVENT</t>
  </si>
  <si>
    <t>25AG0A6a59-3</t>
  </si>
  <si>
    <t>not enough info</t>
  </si>
  <si>
    <t>16:00:23.263 [http-bio-8080-exec-6145] INFO  - EVENT</t>
  </si>
  <si>
    <t>Has unanticipated side effects.</t>
  </si>
  <si>
    <t>16:00:25.524 [http-bio-8080-exec-6141] INFO  - EVENT</t>
  </si>
  <si>
    <t xml:space="preserve">You are trying to change You are converting a max of two values into a short. If that value is greater than a short can hold ((2^15)-1) it will become negative. </t>
  </si>
  <si>
    <t>16:00:39.175 [http-bio-8080-exec-6145] INFO  - EVENT</t>
  </si>
  <si>
    <t>16:00:43.164 [http-bio-8080-exec-6150] INFO  - EVENT</t>
  </si>
  <si>
    <t>misspalced</t>
  </si>
  <si>
    <t>16:00:52.674 [http-bio-8080-exec-6140] INFO  - EVENT</t>
  </si>
  <si>
    <t>Instead currentCommand.get().pop(), it can be currentCommand.pop()</t>
  </si>
  <si>
    <t>16:01:04.185 [http-bio-8080-exec-6126] INFO  - EVENT</t>
  </si>
  <si>
    <t>16:01:15.603 [http-bio-8080-exec-6139] INFO  - EVENT</t>
  </si>
  <si>
    <t>Unable to predict</t>
  </si>
  <si>
    <t>16:01:20.005 [http-bio-8080-exec-6154] INFO  - EVENT</t>
  </si>
  <si>
    <t>Should be in a different place.</t>
  </si>
  <si>
    <t>16:01:26.272 [http-bio-8080-exec-6155] INFO  - EVENT</t>
  </si>
  <si>
    <t>16:01:29.214 [http-bio-8080-exec-6130] INFO  - EVENT</t>
  </si>
  <si>
    <t>16:01:37.912 [http-bio-8080-exec-6130] INFO  - EVENT</t>
  </si>
  <si>
    <t>16:01:43.122 [http-bio-8080-exec-6155] INFO  - EVENT</t>
  </si>
  <si>
    <t>16:01:48.692 [http-bio-8080-exec-6138] INFO  - EVENT</t>
  </si>
  <si>
    <t>16:01:49.392 [http-bio-8080-exec-6130] INFO  - EVENT</t>
  </si>
  <si>
    <t>16:01:53.923 [http-bio-8080-exec-6130] INFO  - EVENT</t>
  </si>
  <si>
    <t>16:02:01.146 [http-bio-8080-exec-6141] INFO  - EVENT</t>
  </si>
  <si>
    <t>I don't know for sure.</t>
  </si>
  <si>
    <t>16:02:05.518 [http-bio-8080-exec-6156] INFO  - EVENT</t>
  </si>
  <si>
    <t>misspelled</t>
  </si>
  <si>
    <t>16:02:34.666 [http-bio-8080-exec-6150] INFO  - EVENT</t>
  </si>
  <si>
    <t>16:03:01.481 [http-bio-8080-exec-6128] INFO  - EVENT</t>
  </si>
  <si>
    <t>You have a while loop with no break condition if it runs for too long. If ordinal never equals NO_MORE_ORDINALS it will never stop. Without knowing what NO_MORE_ORDINALS value is, I cannot debug further.</t>
  </si>
  <si>
    <t>16:03:01.558 [http-bio-8080-exec-6151] INFO  - EVENT</t>
  </si>
  <si>
    <t>16:03:15.488 [http-bio-8080-exec-6151] INFO  - EVENT</t>
  </si>
  <si>
    <t>mo spaces</t>
  </si>
  <si>
    <t>16:03:23.826 [http-bio-8080-exec-6145] INFO  - EVENT</t>
  </si>
  <si>
    <t>Without seeing the GenericFileOperations, GenericFile and FTPFile classes, I can't reason about the safety of the return values from methods used on instances of them. Since this is a null pointer error, probably the return from one such method is null in some circumstances. I am also more generally suspicious that verifying the size and modified-date don't change over some given time span should be taken to guarantee exclusive read access.</t>
  </si>
  <si>
    <t>16:03:25.855 [http-bio-8080-exec-6151] INFO  - EVENT</t>
  </si>
  <si>
    <t>nothin</t>
  </si>
  <si>
    <t>16:05:01.811 [http-bio-8080-exec-6130] INFO  - EVENT</t>
  </si>
  <si>
    <t xml:space="preserve">When you can't get a file version, there is no author info to get, so no ID to get, so it is passed a value of null. Then createUser returns null, and you have a null pointer exception. Handle your null value differently. </t>
  </si>
  <si>
    <t>16:05:12.596 [http-bio-8080-exec-6141] INFO  - EVENT</t>
  </si>
  <si>
    <t>I cannot find line 81</t>
  </si>
  <si>
    <t>16:05:56.446 [http-bio-8080-exec-6145] INFO  - EVENT</t>
  </si>
  <si>
    <t>I don't see the link between the ordinalIterator's ability to return another iterator and the calculateVIntSize, which is the only thing happening in the loop.  Therefore, I cannot say whether or not such a relationship exists, especially one that would result in an infinite loop.</t>
  </si>
  <si>
    <t>16:07:22.059 [http-bio-8080-exec-6141] INFO  - EVENT</t>
  </si>
  <si>
    <t>The while stop condition may not trigger.</t>
  </si>
  <si>
    <t>16:07:39.687 [http-bio-8080-exec-6128] INFO  - EVENT</t>
  </si>
  <si>
    <t>All i can see is that you're appending count which is an it, and then appending a string.</t>
  </si>
  <si>
    <t>16:07:40.388 [http-bio-8080-exec-6140] INFO  - EVENT</t>
  </si>
  <si>
    <t xml:space="preserve">.getItems returns an unmodifiable list. You are trying to add a value to that list, which is unmodifiable. I don't think that word means what you think it means. </t>
  </si>
  <si>
    <t>16:07:45.788 [http-bio-8080-exec-6150] INFO  - EVENT</t>
  </si>
  <si>
    <t>In the code shown, I cannot reason conclusively about the return value of the multiple implementations of the "get" method, but given the nature of the exception it is likely that one variant of "get" returns an empty set, so calling "pop" on that would throw the given exception. The return value of "get" should be checked before calling "pop".</t>
  </si>
  <si>
    <t>16:08:41.760 [http-bio-8080-exec-6132] INFO  - EVENT</t>
  </si>
  <si>
    <t>I don't see anything.</t>
  </si>
  <si>
    <t>Running out of time</t>
  </si>
  <si>
    <t>16:09:25.055 [http-bio-8080-exec-6154] INFO  - EVENT</t>
  </si>
  <si>
    <t>147GG0g-1c7-75</t>
  </si>
  <si>
    <t>It's a simple operation, just increasing the size of the array by half when needed.</t>
  </si>
  <si>
    <t>16:10:07.653 [http-bio-8080-exec-6151] INFO  - EVENT</t>
  </si>
  <si>
    <t>16:10:38.879 [http-bio-8080-exec-6139] INFO  - EVENT</t>
  </si>
  <si>
    <t>Need to either update Api or find a work around.</t>
  </si>
  <si>
    <t>16:11:18.547 [http-bio-8080-exec-6126] INFO  - EVENT</t>
  </si>
  <si>
    <t>146GI-7E0g9-67</t>
  </si>
  <si>
    <t xml:space="preserve">There seems to be nothing wrong with declaration of the function "grow" as it matches the calls that also have no parameters </t>
  </si>
  <si>
    <t>16:11:19.433 [http-bio-8080-exec-6141] INFO  - EVENT</t>
  </si>
  <si>
    <t xml:space="preserve">It is doubtful there is a problem at line 77, you are appending a blank space to a string builder. It is more likely that count is null in line 76 and you should do a null check. </t>
  </si>
  <si>
    <t>16:11:58.446 [http-bio-8080-exec-6151] INFO  - EVENT</t>
  </si>
  <si>
    <t>The line version.getComments().clear(); should follow the if statement rather than precede it.  There is an attempt to access the version object, which could in fact be a null reference.</t>
  </si>
  <si>
    <t>16:13:20.405 [http-bio-8080-exec-6143] INFO  - EVENT</t>
  </si>
  <si>
    <t xml:space="preserve">I need more information about the getTextClient function. </t>
  </si>
  <si>
    <t>16:13:35.716 [http-bio-8080-exec-6154] INFO  - EVENT</t>
  </si>
  <si>
    <t>145ca5c-2I0-31</t>
  </si>
  <si>
    <t>Note sure. Could be error with line 120</t>
  </si>
  <si>
    <t>16:14:24.213 [http-bio-8080-exec-6126] INFO  - EVENT</t>
  </si>
  <si>
    <t>If calling clone() causes the given exception, then the ClockEntry instance is likely in an invalid state, indicating problems elsewhere in the code. Without seeing the "super" class to ClockEntry's constructor, I can't reason further.</t>
  </si>
  <si>
    <t>16:14:29.333 [http-bio-8080-exec-6155] INFO  - EVENT</t>
  </si>
  <si>
    <t xml:space="preserve">line 26 Couldnt load patch set </t>
  </si>
  <si>
    <t>16:14:40.139 [http-bio-8080-exec-6140] INFO  - EVENT</t>
  </si>
  <si>
    <t>f is not defined</t>
  </si>
  <si>
    <t>16:14:49.608 [http-bio-8080-exec-6126] INFO  - EVENT</t>
  </si>
  <si>
    <t>16:15:11.652 [http-bio-8080-exec-6139] INFO  - EVENT</t>
  </si>
  <si>
    <t>Nothing I can see.</t>
  </si>
  <si>
    <t>16:15:20.566 [http-bio-8080-exec-6150] INFO  - EVENT</t>
  </si>
  <si>
    <t>The object is initialized before files.size() is called.  I see no reason for it to throw that error.</t>
  </si>
  <si>
    <t>16:15:27.264 [http-bio-8080-exec-6145] INFO  - EVENT</t>
  </si>
  <si>
    <t>Line 98</t>
  </si>
  <si>
    <t>16:16:06.038 [http-bio-8080-exec-6140] INFO  - EVENT</t>
  </si>
  <si>
    <t>Need more context</t>
  </si>
  <si>
    <t xml:space="preserve">Void.TYPE is usually used as a way to indicate that nothing is returned. If nothing is returned, nothing might be null. </t>
  </si>
  <si>
    <t>16:17:09.353 [http-bio-8080-exec-6150] INFO  - EVENT</t>
  </si>
  <si>
    <t xml:space="preserve">Line 8 public clock entry </t>
  </si>
  <si>
    <t>16:17:46.384 [http-bio-8080-exec-6145] INFO  - EVENT</t>
  </si>
  <si>
    <t>16:18:20.486 [http-bio-8080-exec-6150] INFO  - EVENT</t>
  </si>
  <si>
    <t>I cant find an error</t>
  </si>
  <si>
    <t>16:18:46.612 [http-bio-8080-exec-6145] INFO  - EVENT</t>
  </si>
  <si>
    <t>If the algorithm never ends, then the return value of "nextOrdinal" must never be NO_MORE_ORDINALS. So, either this usage of "nextOrdinal" is bad in that the OrdinalIterator doesn't gaurantee that return value, or the implementation of OrdinalIterator is bad, in that it never does return that termination flag. Without seeing the code for the OrdinalIterator, I can't reason further about which is bad nor why.</t>
  </si>
  <si>
    <t>16:18:58.055 [http-bio-8080-exec-6154] INFO  - EVENT</t>
  </si>
  <si>
    <t>The call to math.max looks like it is putting out a signed response, but it is being read as unsigned.</t>
  </si>
  <si>
    <t>16:18:59.194 [http-bio-8080-exec-6145] INFO  - EVENT</t>
  </si>
  <si>
    <t xml:space="preserve">line 234 Parentheses </t>
  </si>
  <si>
    <t>16:19:55.004 [http-bio-8080-exec-6148] INFO  - EVENT</t>
  </si>
  <si>
    <t>Line 64-65</t>
  </si>
  <si>
    <t>16:20:33.313 [http-bio-8080-exec-6145] INFO  - EVENT</t>
  </si>
  <si>
    <t xml:space="preserve">Line 25 </t>
  </si>
  <si>
    <t>16:21:08.360 [http-bio-8080-exec-6126] INFO  - EVENT</t>
  </si>
  <si>
    <t>143Ae6G-2a0-39</t>
  </si>
  <si>
    <t>16:21:36.856 [http-bio-8080-exec-6156] INFO  - EVENT</t>
  </si>
  <si>
    <t>Line 87 needs to be after the block on 88 to ensure safety. The specific line I am being asked to evaluate -- 115 -- it not likely related to the issue.</t>
  </si>
  <si>
    <t>16:22:39.366 [http-bio-8080-exec-6151] INFO  - EVENT</t>
  </si>
  <si>
    <t>isDisposed is not a function in the java library</t>
  </si>
  <si>
    <t>16:24:03.309 [http-bio-8080-exec-6141] INFO  - EVENT</t>
  </si>
  <si>
    <t>144Ac1c-7A867</t>
  </si>
  <si>
    <t>this.date = Arrays.copy(data, (data.;ength *3) / 2);</t>
  </si>
  <si>
    <t>16:24:51.166 [http-bio-8080-exec-6148] INFO  - EVENT</t>
  </si>
  <si>
    <t>16:25:13.137 [http-bio-8080-exec-6126] INFO  - EVENT</t>
  </si>
  <si>
    <t>If scope2.getItems is returning an unmodifiable collection, then it could be causing the exception; however, I can't determine that with the bits of code I am being shown.</t>
  </si>
  <si>
    <t>16:25:30.005 [http-bio-8080-exec-6150] INFO  - EVENT</t>
  </si>
  <si>
    <t>I feel as if getTimestamp() should not call getTimeInMillis.</t>
  </si>
  <si>
    <t>16:25:34.935 [http-bio-8080-exec-6154] INFO  - EVENT</t>
  </si>
  <si>
    <t>The problem may lie in the ReviewDslScopeItem where a method is attempting to be called on an object that doesn't support it.</t>
  </si>
  <si>
    <t>16:26:04.843 [http-bio-8080-exec-6143] INFO  - EVENT</t>
  </si>
  <si>
    <t>16:26:07.852 [http-bio-8080-exec-6151] INFO  - EVENT</t>
  </si>
  <si>
    <t>Don't know what ordinal is being set to from ordinalIterator.nextOrdinal</t>
  </si>
  <si>
    <t>16:26:39.537 [http-bio-8080-exec-6151] INFO  - EVENT</t>
  </si>
  <si>
    <t>I see no way for the "sb" variable to be null, and so no way for the line I'm being asked to evaluate to cause the issue specified (a null pointer.)</t>
  </si>
  <si>
    <t>16:26:44.110 [http-bio-8080-exec-6155] INFO  - EVENT</t>
  </si>
  <si>
    <t>if (f.getName().equals(file.getFileNameOnly())) {</t>
  </si>
  <si>
    <t>16:26:48.816 [http-bio-8080-exec-6126] INFO  - EVENT</t>
  </si>
  <si>
    <t>16:26:59.197 [http-bio-8080-exec-6155] INFO  - EVENT</t>
  </si>
  <si>
    <t>16:27:07.747 [http-bio-8080-exec-6151] INFO  - EVENT</t>
  </si>
  <si>
    <t>has nothing to do with file version</t>
  </si>
  <si>
    <t>16:27:31.672 [http-bio-8080-exec-6141] INFO  - EVENT</t>
  </si>
  <si>
    <t>Not sure exactly where the problem would be here, but at the same time, I'm not 100</t>
  </si>
  <si>
    <t>16:28:18.779 [http-bio-8080-exec-6143] INFO  - EVENT</t>
  </si>
  <si>
    <t>Without seeing the ColumnDescriptor constructor, I can't say anything about whether what's being passed in is OK or not.</t>
  </si>
  <si>
    <t>16:28:22.041 [http-bio-8080-exec-6154] INFO  - EVENT</t>
  </si>
  <si>
    <t>lockEntry v1 = this.versions.get(i);</t>
  </si>
  <si>
    <t>16:28:22.329 [http-bio-8080-exec-6145] INFO  - EVENT</t>
  </si>
  <si>
    <t>Looks good because the for loop iterates through each gerritcomment in comments</t>
  </si>
  <si>
    <t>16:28:28.016 [http-bio-8080-exec-6148] INFO  - EVENT</t>
  </si>
  <si>
    <t>Looks like scope isn't initialized</t>
  </si>
  <si>
    <t>16:28:28.045 [http-bio-8080-exec-6154] INFO  - EVENT</t>
  </si>
  <si>
    <t>16:28:36.457 [http-bio-8080-exec-6154] INFO  - EVENT</t>
  </si>
  <si>
    <t>16:28:40.108 [http-bio-8080-exec-6154] INFO  - EVENT</t>
  </si>
  <si>
    <t>16:28:43.347 [http-bio-8080-exec-6154] INFO  - EVENT</t>
  </si>
  <si>
    <t>16:28:44.840 [http-bio-8080-exec-6141] INFO  - EVENT</t>
  </si>
  <si>
    <t>There is no check on the scope variable prior to using it.  That is the mostly likely culprit I can see offhand.</t>
  </si>
  <si>
    <t>16:28:45.551 [http-bio-8080-exec-6154] INFO  - EVENT</t>
  </si>
  <si>
    <t>16:29:10.703 [http-bio-8080-exec-6150] INFO  - EVENT</t>
  </si>
  <si>
    <t>I don't think you can pass scope.getItems in line 234 - i don't think it is an iterable</t>
  </si>
  <si>
    <t>16:29:20.492 [http-bio-8080-exec-6126] INFO  - EVENT</t>
  </si>
  <si>
    <t>new Counter(item) creates temp object</t>
  </si>
  <si>
    <t>16:29:29.925 [http-bio-8080-exec-6150] INFO  - EVENT</t>
  </si>
  <si>
    <t>This looks great.</t>
  </si>
  <si>
    <t>16:30:08.925 [http-bio-8080-exec-6148] INFO  - EVENT</t>
  </si>
  <si>
    <t>I don't think it will throw an error because original is checked against null.</t>
  </si>
  <si>
    <t>16:30:44.976 [http-bio-8080-exec-6132] INFO  - EVENT</t>
  </si>
  <si>
    <t>By default, the int data type is a 32-bit signed two's complement integer, which has a minimum value of -2^31 and a maximum value of (2^31)-1. For data.length values &gt;= (((2^31))/3), the integer value of (data.length*3) exceeds the size of a 32-bit integer implementation, and this error situation goes unhandled.</t>
  </si>
  <si>
    <t>16:33:33.625 [http-bio-8080-exec-6151] INFO  - EVENT</t>
  </si>
  <si>
    <t>The method appears to be invoked correctly, and the label variables is checked for null prior to the call.</t>
  </si>
  <si>
    <t>16:36:20.623 [http-bio-8080-exec-6139] INFO  - EVENT</t>
  </si>
  <si>
    <t>16:37:14.029 [http-bio-8080-exec-6138] INFO  - EVENT</t>
  </si>
  <si>
    <t>16:37:59.630 [http-bio-8080-exec-6132] INFO  - EVENT</t>
  </si>
  <si>
    <t>16:38:27.385 [http-bio-8080-exec-6140] INFO  - EVENT</t>
  </si>
  <si>
    <t>16:39:15.227 [http-bio-8080-exec-6141] INFO  - EVENT</t>
  </si>
  <si>
    <t xml:space="preserve">From what I see there is nothing wrong with the declaration </t>
  </si>
  <si>
    <t>16:39:50.684 [http-bio-8080-exec-6131] INFO  - EVENT</t>
  </si>
  <si>
    <t>16:42:15.112 [http-bio-8080-exec-6128] INFO  - EVENT</t>
  </si>
  <si>
    <t>16:42:37.653 [http-bio-8080-exec-6145] INFO  - EVENT</t>
  </si>
  <si>
    <t xml:space="preserve">there is not enough information for me to see what is wrong </t>
  </si>
  <si>
    <t>16:44:04.892 [http-bio-8080-exec-6140] INFO  - EVENT</t>
  </si>
  <si>
    <t>142Cg9g1C5-73</t>
  </si>
  <si>
    <t>Requires a parameter that is not listed</t>
  </si>
  <si>
    <t>16:44:20.458 [http-bio-8080-exec-6148] INFO  - EVENT</t>
  </si>
  <si>
    <t>From what I see I can not see what is causing the error.</t>
  </si>
  <si>
    <t>16:44:54.651 [http-bio-8080-exec-6126] INFO  - EVENT</t>
  </si>
  <si>
    <t>16:45:27.060 [http-bio-8080-exec-6150] INFO  - EVENT</t>
  </si>
  <si>
    <t>I don't see any issues</t>
  </si>
  <si>
    <t>16:45:52.255 [http-bio-8080-exec-6151] INFO  - EVENT</t>
  </si>
  <si>
    <t>Not familiar with this</t>
  </si>
  <si>
    <t>16:46:11.834 [http-bio-8080-exec-6151] INFO  - EVENT</t>
  </si>
  <si>
    <t>16:46:51.999 [http-bio-8080-exec-6143] INFO  - EVENT</t>
  </si>
  <si>
    <t>16:47:26.944 [http-bio-8080-exec-6151] INFO  - EVENT</t>
  </si>
  <si>
    <t>I don't see anything wrong</t>
  </si>
  <si>
    <t>16:47:53.184 [http-bio-8080-exec-6141] INFO  - EVENT</t>
  </si>
  <si>
    <t>Don't see anything wrong</t>
  </si>
  <si>
    <t>16:48:40.846 [http-bio-8080-exec-6145] INFO  - EVENT</t>
  </si>
  <si>
    <t>16:49:06.789 [http-bio-8080-exec-6143] INFO  - EVENT</t>
  </si>
  <si>
    <t>Don't see any issues</t>
  </si>
  <si>
    <t>16:50:08.196 [http-bio-8080-exec-6131] INFO  - EVENT</t>
  </si>
  <si>
    <t>the wording and characters look correct</t>
  </si>
  <si>
    <t>16:50:14.654 [http-bio-8080-exec-6151] INFO  - EVENT</t>
  </si>
  <si>
    <t>from the information provided I was not able to find the error.</t>
  </si>
  <si>
    <t>16:50:22.180 [http-bio-8080-exec-6143] INFO  - EVENT</t>
  </si>
  <si>
    <t>141GG-1I3a1-83</t>
  </si>
  <si>
    <t>If data.length is an int, dividing by 2 on an odd number would result in a loss of precision.</t>
  </si>
  <si>
    <t>16:51:47.122 [http-bio-8080-exec-6127] INFO  - EVENT</t>
  </si>
  <si>
    <t>the red quotes could be missing information</t>
  </si>
  <si>
    <t>16:52:00.285 [http-bio-8080-exec-6155] INFO  - EVENT</t>
  </si>
  <si>
    <t>I need more information about the data type Item</t>
  </si>
  <si>
    <t>16:52:03.885 [http-bio-8080-exec-6141] INFO  - EVENT</t>
  </si>
  <si>
    <t>Not sure what the function layout does.</t>
  </si>
  <si>
    <t>16:53:03.294 [http-bio-8080-exec-6154] INFO  - EVENT</t>
  </si>
  <si>
    <t>There shouldn't be a problem with calling getName.</t>
  </si>
  <si>
    <t>16:53:44.928 [http-bio-8080-exec-6126] INFO  - EVENT</t>
  </si>
  <si>
    <t>i'm not good with java</t>
  </si>
  <si>
    <t>16:53:56.051 [http-bio-8080-exec-6126] INFO  - EVENT</t>
  </si>
  <si>
    <t>still not good with java</t>
  </si>
  <si>
    <t>16:54:15.691 [http-bio-8080-exec-6150] INFO  - EVENT</t>
  </si>
  <si>
    <t>You can't call 2 functions at once like that, should just be currentCommand.get(); , with whatever you want to pop inside the ().</t>
  </si>
  <si>
    <t>16:54:19.326 [http-bio-8080-exec-6141] INFO  - EVENT</t>
  </si>
  <si>
    <t>There is not enough information for me to solve this problem.</t>
  </si>
  <si>
    <t>16:54:26.019 [http-bio-8080-exec-6132] INFO  - EVENT</t>
  </si>
  <si>
    <t>i cant recognize if the code is correct</t>
  </si>
  <si>
    <t>16:55:15.247 [http-bio-8080-exec-6143] INFO  - EVENT</t>
  </si>
  <si>
    <t>It's not in the 1 to 2^15-1 range, aka 1 to 32768.</t>
  </si>
  <si>
    <t>16:56:07.861 [http-bio-8080-exec-6127] INFO  - EVENT</t>
  </si>
  <si>
    <t>16:57:04.115 [http-bio-8080-exec-6148] INFO  - EVENT</t>
  </si>
  <si>
    <t>Doesn't seem to be anything wrong with it, but not positive.</t>
  </si>
  <si>
    <t>16:57:17.304 [http-bio-8080-exec-6140] INFO  - EVENT</t>
  </si>
  <si>
    <t xml:space="preserve">I cannot solve this problem with the information provided  </t>
  </si>
  <si>
    <t>16:57:49.009 [http-bio-8080-exec-6150] INFO  - EVENT</t>
  </si>
  <si>
    <t>Use a check to make sure a file version can be received.</t>
  </si>
  <si>
    <t>16:58:32.197 [http-bio-8080-exec-6141] INFO  - EVENT</t>
  </si>
  <si>
    <t>It should be scope instead of mapScopeItem.</t>
  </si>
  <si>
    <t>16:58:40.291 [http-bio-8080-exec-6141] INFO  - EVENT</t>
  </si>
  <si>
    <t>there could be missing values that is causing the problem</t>
  </si>
  <si>
    <t>16:59:37.613 [http-bio-8080-exec-6126] INFO  - EVENT</t>
  </si>
  <si>
    <t>Looks like that code should work.</t>
  </si>
  <si>
    <t>16:59:44.995 [http-bio-8080-exec-6126] INFO  - EVENT</t>
  </si>
  <si>
    <t>The function is written differently and looks like the parameter are incorrect.</t>
  </si>
  <si>
    <t>17:00:10.310 [http-bio-8080-exec-6141] INFO  - EVENT</t>
  </si>
  <si>
    <t>Line 523 will always be true, which causes a problem.</t>
  </si>
  <si>
    <t>17:01:22.688 [http-bio-8080-exec-6130] INFO  - EVENT</t>
  </si>
  <si>
    <t>Maybe it should be at a different place in the code.</t>
  </si>
  <si>
    <t>17:03:05.867 [http-bio-8080-exec-6127] INFO  - EVENT</t>
  </si>
  <si>
    <t>There seems to be no return type at line 87 due to the exception with no clear parameters.</t>
  </si>
  <si>
    <t>17:03:59.962 [http-bio-8080-exec-6140] INFO  - EVENT</t>
  </si>
  <si>
    <t xml:space="preserve">i cant recognize the problem </t>
  </si>
  <si>
    <t>17:04:24.529 [http-bio-8080-exec-6132] INFO  - EVENT</t>
  </si>
  <si>
    <t>I cant tell if this is wrong.</t>
  </si>
  <si>
    <t>17:05:36.123 [http-bio-8080-exec-6138] INFO  - EVENT</t>
  </si>
  <si>
    <t>I could possibly be the wrong exit condition.</t>
  </si>
  <si>
    <t>17:07:13.376 [http-bio-8080-exec-6132] INFO  - EVENT</t>
  </si>
  <si>
    <t>could be a value missing for calculatevintsize</t>
  </si>
  <si>
    <t>17:07:16.259 [http-bio-8080-exec-6128] INFO  - EVENT</t>
  </si>
  <si>
    <t>It seems to show the correct invocation for the anticipated effect.</t>
  </si>
  <si>
    <t>17:08:14.081 [http-bio-8080-exec-6132] INFO  - EVENT</t>
  </si>
  <si>
    <t>I just don't know the answer to this one.</t>
  </si>
  <si>
    <t>17:09:11.454 [http-bio-8080-exec-6127] INFO  - EVENT</t>
  </si>
  <si>
    <t>As far as I can tell based on the given code you shouldn't be getting an negative array size exception unless data.length is returning a value less than zero which shouldn't happen as the documentation for that property says that that property will return a value of 0 or greater than zero.</t>
  </si>
  <si>
    <t>17:09:17.021 [http-bio-8080-exec-6128] INFO  - EVENT</t>
  </si>
  <si>
    <t>The values of the parameters are not checked.</t>
  </si>
  <si>
    <t>17:09:19.026 [http-bio-8080-exec-6141] INFO  - EVENT</t>
  </si>
  <si>
    <t>When the stack grows too big, the computer will fail with a message like ∩┐╜out of stack space∩┐╜ or ∩┐╜too much recursion∩┐╜. The following code illustrates this by asking the computer a really hard question, which causes an infinite back-and-forth between two functions.  As it is, we will run out of space, or ∩┐╜blow the stack∩┐╜.</t>
  </si>
  <si>
    <t>17:10:20.270 [http-bio-8080-exec-6140] INFO  - EVENT</t>
  </si>
  <si>
    <t>the values provided could be causing the problem</t>
  </si>
  <si>
    <t>17:11:35.008 [http-bio-8080-exec-6132] INFO  - EVENT</t>
  </si>
  <si>
    <t>public static void append(Section section, String message)</t>
  </si>
  <si>
    <t>17:12:09.949 [http-bio-8080-exec-6140] INFO  - EVENT</t>
  </si>
  <si>
    <t>The parameter is missing.</t>
  </si>
  <si>
    <t>17:12:50.070 [http-bio-8080-exec-6139] INFO  - EVENT</t>
  </si>
  <si>
    <t>mapscope should be on a different line</t>
  </si>
  <si>
    <t>17:15:57.002 [http-bio-8080-exec-6139] INFO  - EVENT</t>
  </si>
  <si>
    <t>Shutdown()</t>
  </si>
  <si>
    <t>17:16:04.346 [http-bio-8080-exec-6140] INFO  - EVENT</t>
  </si>
  <si>
    <t>i think it make be a problem with the pointer</t>
  </si>
  <si>
    <t>17:16:35.122 [http-bio-8080-exec-6127] INFO  - EVENT</t>
  </si>
  <si>
    <t>17:16:38.774 [http-bio-8080-exec-6127] INFO  - EVENT</t>
  </si>
  <si>
    <t>i do not recognize the problem</t>
  </si>
  <si>
    <t>17:16:41.688 [http-bio-8080-exec-6127] INFO  - EVENT</t>
  </si>
  <si>
    <t>17:16:45.317 [http-bio-8080-exec-6127] INFO  - EVENT</t>
  </si>
  <si>
    <t>17:16:48.396 [http-bio-8080-exec-6127] INFO  - EVENT</t>
  </si>
  <si>
    <t>17:18:38.749 [http-bio-8080-exec-6132] INFO  - EVENT</t>
  </si>
  <si>
    <t>It appears to be functional code to me. It will increase the array size by making a copy that is 3/2 or 1.5 times the size of the original.</t>
  </si>
  <si>
    <t>17:18:39.158 [http-bio-8080-exec-6139] INFO  - EVENT</t>
  </si>
  <si>
    <t>Needs an else exception</t>
  </si>
  <si>
    <t>17:19:06.281 [http-bio-8080-exec-6132] INFO  - EVENT</t>
  </si>
  <si>
    <t>17:19:16.299 [http-bio-8080-exec-6131] INFO  - EVENT</t>
  </si>
  <si>
    <t>The parameters seem to be correct based on the info given to me.</t>
  </si>
  <si>
    <t>17:19:17.779 [http-bio-8080-exec-6143] INFO  - EVENT</t>
  </si>
  <si>
    <t>139ig-4A3i03-3</t>
  </si>
  <si>
    <t>I dont really know</t>
  </si>
  <si>
    <t>17:20:01.938 [http-bio-8080-exec-6148] INFO  - EVENT</t>
  </si>
  <si>
    <t xml:space="preserve">I think that it should work just fine. </t>
  </si>
  <si>
    <t>17:25:55.102 [http-bio-8080-exec-6131] INFO  - EVENT</t>
  </si>
  <si>
    <t>These are all subclasses of the Label object.</t>
  </si>
  <si>
    <t>17:27:16.916 [http-bio-8080-exec-6127] INFO  - EVENT</t>
  </si>
  <si>
    <t>I don't know what data or data.length is.</t>
  </si>
  <si>
    <t>17:28:19.873 [http-bio-8080-exec-6139] INFO  - EVENT</t>
  </si>
  <si>
    <t>The object could have no parent</t>
  </si>
  <si>
    <t>17:28:35.055 [http-bio-8080-exec-6132] INFO  - EVENT</t>
  </si>
  <si>
    <t>there will be a null thrown and nothing to catch it</t>
  </si>
  <si>
    <t>17:29:54.235 [http-bio-8080-exec-6141] INFO  - EVENT</t>
  </si>
  <si>
    <t xml:space="preserve">It's a very simple statement. </t>
  </si>
  <si>
    <t>17:31:57.480 [http-bio-8080-exec-6140] INFO  - EVENT</t>
  </si>
  <si>
    <t>It doesn't check to see if there is something to get. It just tries. That's why the error occurs. Whatever is trying get is apparently empty or nonexistent</t>
  </si>
  <si>
    <t>17:33:17.021 [http-bio-8080-exec-6139] INFO  - EVENT</t>
  </si>
  <si>
    <t>public void failed    appears to be invoking objects that aren't defined.</t>
  </si>
  <si>
    <t>17:34:10.495 [http-bio-8080-exec-6150] INFO  - EVENT</t>
  </si>
  <si>
    <t>24GG-7C3A067</t>
  </si>
  <si>
    <t>I cannot see all the way to the end of the code</t>
  </si>
  <si>
    <t>17:34:28.332 [http-bio-8080-exec-6150] INFO  - EVENT</t>
  </si>
  <si>
    <t>This appears to be correct</t>
  </si>
  <si>
    <t>17:34:56.300 [http-bio-8080-exec-6140] INFO  - EVENT</t>
  </si>
  <si>
    <t>I am unfamiliar with this type of code</t>
  </si>
  <si>
    <t>17:35:13.886 [http-bio-8080-exec-6128] INFO  - EVENT</t>
  </si>
  <si>
    <t>Looks fine on this one.</t>
  </si>
  <si>
    <t>17:35:19.223 [http-bio-8080-exec-6145] INFO  - EVENT</t>
  </si>
  <si>
    <t>Its placement appears incorrect</t>
  </si>
  <si>
    <t>17:35:33.345 [http-bio-8080-exec-6126] INFO  - EVENT</t>
  </si>
  <si>
    <t>The function is returning the correct output. What might be the problem is whatever is setting the version number.</t>
  </si>
  <si>
    <t>17:35:51.923 [http-bio-8080-exec-6143] INFO  - EVENT</t>
  </si>
  <si>
    <t>17:36:21.893 [http-bio-8080-exec-6126] INFO  - EVENT</t>
  </si>
  <si>
    <t>This is another code I am unfamiliar with.</t>
  </si>
  <si>
    <t>17:36:49.872 [http-bio-8080-exec-6154] INFO  - EVENT</t>
  </si>
  <si>
    <t>The problem may be in the highlighted area.</t>
  </si>
  <si>
    <t>17:37:03.376 [http-bio-8080-exec-6154] INFO  - EVENT</t>
  </si>
  <si>
    <t>No issues here.</t>
  </si>
  <si>
    <t>17:37:14.276 [http-bio-8080-exec-6126] INFO  - EVENT</t>
  </si>
  <si>
    <t>138IA-1E8E-29-1</t>
  </si>
  <si>
    <t>The grow function should use a format that properly specifies the integer and sets it up to multiply properly so that a negative array cannot occur.</t>
  </si>
  <si>
    <t>17:37:15.213 [http-bio-8080-exec-6154] INFO  - EVENT</t>
  </si>
  <si>
    <t>The code needs to be moved.</t>
  </si>
  <si>
    <t>17:37:46.975 [http-bio-8080-exec-6127] INFO  - EVENT</t>
  </si>
  <si>
    <t>I would restructure the command to be more efficient using only. currentCommand.getPop();    It could cause side effects using it this way.</t>
  </si>
  <si>
    <t>17:37:53.758 [http-bio-8080-exec-6151] INFO  - EVENT</t>
  </si>
  <si>
    <t>The spaces may cause an issue.</t>
  </si>
  <si>
    <t>17:38:35.385 [http-bio-8080-exec-6128] INFO  - EVENT</t>
  </si>
  <si>
    <t>I dont understand</t>
  </si>
  <si>
    <t>17:38:37.908 [http-bio-8080-exec-6126] INFO  - EVENT</t>
  </si>
  <si>
    <t>The function returns an int and properly calculates that int.</t>
  </si>
  <si>
    <t>17:39:02.944 [http-bio-8080-exec-6130] INFO  - EVENT</t>
  </si>
  <si>
    <t>double closed brackets</t>
  </si>
  <si>
    <t>17:39:38.690 [http-bio-8080-exec-6140] INFO  - EVENT</t>
  </si>
  <si>
    <t>17:39:48.852 [http-bio-8080-exec-6132] INFO  - EVENT</t>
  </si>
  <si>
    <t>looks like it should work fine, given what parts of the code can be seen here.</t>
  </si>
  <si>
    <t>17:39:51.518 [http-bio-8080-exec-6130] INFO  - EVENT</t>
  </si>
  <si>
    <t>I don't know what the getLocations() function is doing</t>
  </si>
  <si>
    <t>17:40:14.135 [http-bio-8080-exec-6127] INFO  - EVENT</t>
  </si>
  <si>
    <t>I'm only familiar with using the grow function to double the size of a rectangle</t>
  </si>
  <si>
    <t>17:40:37.388 [http-bio-8080-exec-6140] INFO  - EVENT</t>
  </si>
  <si>
    <t>17:41:01.253 [http-bio-8080-exec-6155] INFO  - EVENT</t>
  </si>
  <si>
    <t>Yes. It's improperly specified. The final label line needs to come later in the code, and a control needs to be added for textClientLabel prior to that.</t>
  </si>
  <si>
    <t>17:41:14.814 [http-bio-8080-exec-6130] INFO  - EVENT</t>
  </si>
  <si>
    <t>No entry</t>
  </si>
  <si>
    <t>17:41:28.265 [http-bio-8080-exec-6130] INFO  - EVENT</t>
  </si>
  <si>
    <t>17:42:02.605 [http-bio-8080-exec-6145] INFO  - EVENT</t>
  </si>
  <si>
    <t>136AE3a7G53-3</t>
  </si>
  <si>
    <t>Seems to me this function should probably be closer to the data it is trying to manipulate ie line 3-15</t>
  </si>
  <si>
    <t>17:42:06.175 [http-bio-8080-exec-6139] INFO  - EVENT</t>
  </si>
  <si>
    <t>O is a 0</t>
  </si>
  <si>
    <t>17:42:20.466 [http-bio-8080-exec-6140] INFO  - EVENT</t>
  </si>
  <si>
    <t>I would definitely rework the comment function.</t>
  </si>
  <si>
    <t>17:42:20.733 [http-bio-8080-exec-6130] INFO  - EVENT</t>
  </si>
  <si>
    <t>I need to know what the other objects can be returned by mapScopeItem )(createAttachmentScopeItem)</t>
  </si>
  <si>
    <t>17:42:28.505 [http-bio-8080-exec-6139] INFO  - EVENT</t>
  </si>
  <si>
    <t>17:42:51.014 [http-bio-8080-exec-6132] INFO  - EVENT</t>
  </si>
  <si>
    <t>looks fine to me</t>
  </si>
  <si>
    <t>17:42:55.377 [http-bio-8080-exec-6141] INFO  - EVENT</t>
  </si>
  <si>
    <t>At certain large values perhaps the copying of the array simply takes up too much space in memory? This could throw an exception to the size.</t>
  </si>
  <si>
    <t>17:43:01.701 [http-bio-8080-exec-6151] INFO  - EVENT</t>
  </si>
  <si>
    <t xml:space="preserve">This seems suitable to me. </t>
  </si>
  <si>
    <t>17:43:29.145 [http-bio-8080-exec-6126] INFO  - EVENT</t>
  </si>
  <si>
    <t>Need to know what the function get() does</t>
  </si>
  <si>
    <t>17:44:01.549 [http-bio-8080-exec-6140] INFO  - EVENT</t>
  </si>
  <si>
    <t>rethink your counts function</t>
  </si>
  <si>
    <t>17:44:56.522 [http-bio-8080-exec-6132] INFO  - EVENT</t>
  </si>
  <si>
    <t>If the textClientLabel is not disposed of, I don't see any issues with calling getParent().</t>
  </si>
  <si>
    <t>17:45:01.533 [http-bio-8080-exec-6145] INFO  - EVENT</t>
  </si>
  <si>
    <t>seems to me the conditional statement needs some reworking. Seems to me the conditions need to be re evaluated.</t>
  </si>
  <si>
    <t>Need to know how ColumnDescriptor is intialized</t>
  </si>
  <si>
    <t>It's missing string and several other includes causing your nullpointer</t>
  </si>
  <si>
    <t>17:45:43.040 [http-bio-8080-exec-6141] INFO  - EVENT</t>
  </si>
  <si>
    <t>It's difficult for me to determine just by looking at this whether there's an error at that point in the code. I'd need to actually work with the live code to determine that.</t>
  </si>
  <si>
    <t>17:45:49.644 [http-bio-8080-exec-6140] INFO  - EVENT</t>
  </si>
  <si>
    <t xml:space="preserve">Not sure if you can call both .get and .pop at the same time. </t>
  </si>
  <si>
    <t>17:46:59.543 [http-bio-8080-exec-6148] INFO  - EVENT</t>
  </si>
  <si>
    <t xml:space="preserve">Seems there is an issue with the math of this parameter. Need to review the math and calculations </t>
  </si>
  <si>
    <t>17:47:32.557 [http-bio-8080-exec-6141] INFO  - EVENT</t>
  </si>
  <si>
    <t>17:47:59.100 [http-bio-8080-exec-6141] INFO  - EVENT</t>
  </si>
  <si>
    <t>I would think the issue lies in the method for calculateVIntSize and the calculation being performed.</t>
  </si>
  <si>
    <t>17:48:05.608 [http-bio-8080-exec-6127] INFO  - EVENT</t>
  </si>
  <si>
    <t>The problem more likely lies with the definition of delta itself, potentially causing the value to be null.</t>
  </si>
  <si>
    <t>17:48:05.792 [http-bio-8080-exec-6128] INFO  - EVENT</t>
  </si>
  <si>
    <t>17:48:36.885 [http-bio-8080-exec-6145] INFO  - EVENT</t>
  </si>
  <si>
    <t>137aa2G-6G05-6</t>
  </si>
  <si>
    <t>For function write(ByteArrayBuffer buf), the length of data increases to (data.length * 3) / 2). However, if buf.length() &gt;  (data.length * 3) / 2). There will have a null pointer exception.</t>
  </si>
  <si>
    <t>17:49:29.516 [http-bio-8080-exec-6143] INFO  - EVENT</t>
  </si>
  <si>
    <t>Hard to determine the issue with this code, not that familiar with the implementation here.</t>
  </si>
  <si>
    <t>17:49:50.382 [http-bio-8080-exec-6132] INFO  - EVENT</t>
  </si>
  <si>
    <t>endCurrentThreadExecutingCommand() should check to ensure currentCommand is not null or empty.</t>
  </si>
  <si>
    <t>17:50:58.899 [http-bio-8080-exec-6139] INFO  - EVENT</t>
  </si>
  <si>
    <t>It is not properly declared.</t>
  </si>
  <si>
    <t>17:51:10.819 [http-bio-8080-exec-6141] INFO  - EVENT</t>
  </si>
  <si>
    <t>i think the issues lies in the mapScope calling the methods, everything appears correct up to that point.</t>
  </si>
  <si>
    <t>17:51:25.944 [http-bio-8080-exec-6143] INFO  - EVENT</t>
  </si>
  <si>
    <t>The loop seems to be constructed correctly, the problem may lie in the way the version is obtained.</t>
  </si>
  <si>
    <t>17:52:04.844 [http-bio-8080-exec-6143] INFO  - EVENT</t>
  </si>
  <si>
    <t>I think the issues lies with the getDescription() function being called.</t>
  </si>
  <si>
    <t>17:52:05.890 [http-bio-8080-exec-6148] INFO  - EVENT</t>
  </si>
  <si>
    <t>It seems here that line 88 does not fully flesh out what line 87 is attempting to do. It needs to properly end the current executing thread command, and then can go on further on to use the get().pop() line.</t>
  </si>
  <si>
    <t>17:52:12.575 [http-bio-8080-exec-6141] INFO  - EVENT</t>
  </si>
  <si>
    <t>I think it is correct.</t>
  </si>
  <si>
    <t>17:52:30.743 [http-bio-8080-exec-6150] INFO  - EVENT</t>
  </si>
  <si>
    <t>Hard to determine the issue with this code without being able to run it myself at this time.</t>
  </si>
  <si>
    <t>17:52:49.131 [http-bio-8080-exec-6139] INFO  - EVENT</t>
  </si>
  <si>
    <t>Loop is trying to assign ordinal to an ordinal that does not exist.</t>
  </si>
  <si>
    <t>17:53:21.463 [http-bio-8080-exec-6126] INFO  - EVENT</t>
  </si>
  <si>
    <t>It is right.</t>
  </si>
  <si>
    <t>17:54:02.710 [http-bio-8080-exec-6140] INFO  - EVENT</t>
  </si>
  <si>
    <t>Not an appropriate element to use.</t>
  </si>
  <si>
    <t>17:54:05.187 [http-bio-8080-exec-6126] INFO  - EVENT</t>
  </si>
  <si>
    <t>22Ie-8I5e-8-2-5</t>
  </si>
  <si>
    <t>I don't think it should be private.</t>
  </si>
  <si>
    <t>17:54:35.939 [http-bio-8080-exec-6145] INFO  - EVENT</t>
  </si>
  <si>
    <t>This code appears to use the correct variables and is in the correct order. I don't see any missing parameters from the start.</t>
  </si>
  <si>
    <t>17:54:57.616 [http-bio-8080-exec-6131] INFO  - EVENT</t>
  </si>
  <si>
    <t>It can't clear info that it doesn't have.</t>
  </si>
  <si>
    <t>17:55:19.744 [http-bio-8080-exec-6141] INFO  - EVENT</t>
  </si>
  <si>
    <t>135gE7e-5C4-94</t>
  </si>
  <si>
    <t>17:55:32.574 [http-bio-8080-exec-6141] INFO  - EVENT</t>
  </si>
  <si>
    <t>Indeed</t>
  </si>
  <si>
    <t>17:55:39.195 [http-bio-8080-exec-6141] INFO  - EVENT</t>
  </si>
  <si>
    <t>It's fine</t>
  </si>
  <si>
    <t>17:55:47.632 [http-bio-8080-exec-6141] INFO  - EVENT</t>
  </si>
  <si>
    <t>17:55:56.515 [http-bio-8080-exec-6141] INFO  - EVENT</t>
  </si>
  <si>
    <t>17:56:02.362 [http-bio-8080-exec-6141] INFO  - EVENT</t>
  </si>
  <si>
    <t>17:56:08.915 [http-bio-8080-exec-6141] INFO  - EVENT</t>
  </si>
  <si>
    <t xml:space="preserve">  no</t>
  </si>
  <si>
    <t>17:56:13.506 [http-bio-8080-exec-6141] INFO  - EVENT</t>
  </si>
  <si>
    <t>17:56:16.203 [http-bio-8080-exec-6143] INFO  - EVENT</t>
  </si>
  <si>
    <t>The data following 'copyOf' should determine the length, as it is it should not have any issues.</t>
  </si>
  <si>
    <t>17:56:20.166 [http-bio-8080-exec-6141] INFO  - EVENT</t>
  </si>
  <si>
    <t>17:56:25.844 [http-bio-8080-exec-6141] INFO  - EVENT</t>
  </si>
  <si>
    <t>17:56:35.998 [http-bio-8080-exec-6154] INFO  - EVENT</t>
  </si>
  <si>
    <t>Yes. On line 140, the spot where it says to caluculateVIntSize(ordinal) should have a +1 added in there.</t>
  </si>
  <si>
    <t>17:56:47.475 [http-bio-8080-exec-6140] INFO  - EVENT</t>
  </si>
  <si>
    <t>getItems() is a public method.</t>
  </si>
  <si>
    <t>17:57:00.075 [http-bio-8080-exec-6155] INFO  - EVENT</t>
  </si>
  <si>
    <t>This one beats me.</t>
  </si>
  <si>
    <t>17:57:17.517 [http-bio-8080-exec-6142] INFO  - EVENT</t>
  </si>
  <si>
    <t>if variable pointer is negative at any point you will get a negative value for data.length. Then your grow method would just keep making it more negative since you are less than the sum of the pointer + the buf.length.</t>
  </si>
  <si>
    <t>17:57:31.738 [http-bio-8080-exec-6139] INFO  - EVENT</t>
  </si>
  <si>
    <t>There is no reference to convertScopeToDescription at 78</t>
  </si>
  <si>
    <t>That block of code properly checks, the error is likely in a different comparison.</t>
  </si>
  <si>
    <t>17:58:31.548 [http-bio-8080-exec-6150] INFO  - EVENT</t>
  </si>
  <si>
    <t>Doesn't "fastExistsCheck" need to be declared?</t>
  </si>
  <si>
    <t>17:59:05.645 [http-bio-8080-exec-6150] INFO  - EVENT</t>
  </si>
  <si>
    <t>No. This section appears to be in the correct place and seems to invoke the correct function. I don't see anything in this section that jumps out at me to be causing that error.</t>
  </si>
  <si>
    <t>17:59:10.536 [http-bio-8080-exec-6141] INFO  - EVENT</t>
  </si>
  <si>
    <t>Line 82 contains a redundant use of 'true'. There should instead be a different parameter in place of the second true.</t>
  </si>
  <si>
    <t>18:00:02.508 [http-bio-8080-exec-6131] INFO  - EVENT</t>
  </si>
  <si>
    <t>18:00:14.651 [http-bio-8080-exec-6126] INFO  - EVENT</t>
  </si>
  <si>
    <t>don't know how to explain why I know, I just do</t>
  </si>
  <si>
    <t>18:00:22.851 [http-bio-8080-exec-6141] INFO  - EVENT</t>
  </si>
  <si>
    <t>18:00:27.311 [http-bio-8080-exec-6127] INFO  - EVENT</t>
  </si>
  <si>
    <t>18:00:34.999 [http-bio-8080-exec-6127] INFO  - EVENT</t>
  </si>
  <si>
    <t>18:01:29.907 [http-bio-8080-exec-6142] INFO  - EVENT</t>
  </si>
  <si>
    <t>Wrong parameters</t>
  </si>
  <si>
    <t>18:01:52.070 [http-bio-8080-exec-6126] INFO  - EVENT</t>
  </si>
  <si>
    <t>Yes, instead of saying getItems in line 235, it should probably specify addItem and then remove the word add from before mapScopeItem.</t>
  </si>
  <si>
    <t>18:01:54.324 [http-bio-8080-exec-6145] INFO  - EVENT</t>
  </si>
  <si>
    <t>currentCommand is the missing element, I believe∩┐╜where is it declared?</t>
  </si>
  <si>
    <t>18:02:12.281 [http-bio-8080-exec-6139] INFO  - EVENT</t>
  </si>
  <si>
    <t>codes are incorrect</t>
  </si>
  <si>
    <t>18:02:22.558 [http-bio-8080-exec-6128] INFO  - EVENT</t>
  </si>
  <si>
    <t>It appears to possibly result in a continuous loop and should specify the absolute file path parameters.</t>
  </si>
  <si>
    <t>18:02:24.119 [http-bio-8080-exec-6141] INFO  - EVENT</t>
  </si>
  <si>
    <t>18:02:37.396 [http-bio-8080-exec-6141] INFO  - EVENT</t>
  </si>
  <si>
    <t>18:02:41.210 [http-bio-8080-exec-6127] INFO  - EVENT</t>
  </si>
  <si>
    <t>18:02:48.867 [http-bio-8080-exec-6155] INFO  - EVENT</t>
  </si>
  <si>
    <t>There is a lot going on in that single call.  Need more context around EqualsBuilder</t>
  </si>
  <si>
    <t>18:03:12.112 [http-bio-8080-exec-6126] INFO  - EVENT</t>
  </si>
  <si>
    <t>this one's beyond me.</t>
  </si>
  <si>
    <t>18:03:53.276 [http-bio-8080-exec-6142] INFO  - EVENT</t>
  </si>
  <si>
    <t>I don't think the period before 'get' is necessary to return the last value of the array.</t>
  </si>
  <si>
    <t>18:04:27.762 [http-bio-8080-exec-6140] INFO  - EVENT</t>
  </si>
  <si>
    <t>Beats me.</t>
  </si>
  <si>
    <t>18:05:24.748 [http-bio-8080-exec-6155] INFO  - EVENT</t>
  </si>
  <si>
    <t>It appears that no response can be returned in this case because $scope.items isn't properly populated but this one is hard for me to determine without playing with live code.</t>
  </si>
  <si>
    <t>18:06:05.906 [http-bio-8080-exec-6128] INFO  - EVENT</t>
  </si>
  <si>
    <t>I'm sure about this one but I think it appears to be missing a value following 'add' in line 263.</t>
  </si>
  <si>
    <t>18:06:38.324 [http-bio-8080-exec-6143] INFO  - EVENT</t>
  </si>
  <si>
    <t>Line 87 needs to follow 88-90, rather than precede it, methinks. You're calling the version before checking whether it exists, as the code currently stands.</t>
  </si>
  <si>
    <t>18:08:01.085 [http-bio-8080-exec-6127] INFO  - EVENT</t>
  </si>
  <si>
    <t>It is fairly obvious</t>
  </si>
  <si>
    <t>18:08:20.555 [http-bio-8080-exec-6127] INFO  - EVENT</t>
  </si>
  <si>
    <t xml:space="preserve">Code is bad  </t>
  </si>
  <si>
    <t>18:08:21.721 [http-bio-8080-exec-6126] INFO  - EVENT</t>
  </si>
  <si>
    <t>There is no data on line 122</t>
  </si>
  <si>
    <t>18:08:30.873 [http-bio-8080-exec-6127] INFO  - EVENT</t>
  </si>
  <si>
    <t>You call this coding?</t>
  </si>
  <si>
    <t>18:08:44.966 [http-bio-8080-exec-6127] INFO  - EVENT</t>
  </si>
  <si>
    <t>Wow, unbelievable</t>
  </si>
  <si>
    <t>18:08:47.581 [http-bio-8080-exec-6148] INFO  - EVENT</t>
  </si>
  <si>
    <t>No, this section of the code appears to use correct parameters and the correct order. There may be some code missing prior to that though.</t>
  </si>
  <si>
    <t>18:08:57.058 [http-bio-8080-exec-6127] INFO  - EVENT</t>
  </si>
  <si>
    <t xml:space="preserve">Nobody does this anymore  </t>
  </si>
  <si>
    <t>18:09:07.003 [http-bio-8080-exec-6128] INFO  - EVENT</t>
  </si>
  <si>
    <t>There is no data on line 83-84</t>
  </si>
  <si>
    <t>18:09:07.725 [http-bio-8080-exec-6150] INFO  - EVENT</t>
  </si>
  <si>
    <t>It looks fine to me...</t>
  </si>
  <si>
    <t>18:09:10.667 [http-bio-8080-exec-6127] INFO  - EVENT</t>
  </si>
  <si>
    <t>This is better</t>
  </si>
  <si>
    <t>18:09:45.096 [http-bio-8080-exec-6131] INFO  - EVENT</t>
  </si>
  <si>
    <t>Too complicated, refine</t>
  </si>
  <si>
    <t>18:10:13.372 [http-bio-8080-exec-6142] INFO  - EVENT</t>
  </si>
  <si>
    <t>Ok this is way too much</t>
  </si>
  <si>
    <t>18:10:21.409 [http-bio-8080-exec-6128] INFO  - EVENT</t>
  </si>
  <si>
    <t>What is this?</t>
  </si>
  <si>
    <t>18:11:31.041 [http-bio-8080-exec-6145] INFO  - EVENT</t>
  </si>
  <si>
    <t>134AA7g9E59-1</t>
  </si>
  <si>
    <t>specifies no return type</t>
  </si>
  <si>
    <t>18:11:35.650 [http-bio-8080-exec-6143] INFO  - EVENT</t>
  </si>
  <si>
    <t>It looks fine, but I wouldn't swear to it.</t>
  </si>
  <si>
    <t>18:11:47.203 [http-bio-8080-exec-6145] INFO  - EVENT</t>
  </si>
  <si>
    <t>Looks right</t>
  </si>
  <si>
    <t>18:11:54.255 [http-bio-8080-exec-6132] INFO  - EVENT</t>
  </si>
  <si>
    <t>18:12:26.321 [http-bio-8080-exec-6150] INFO  - EVENT</t>
  </si>
  <si>
    <t>return value is properly used</t>
  </si>
  <si>
    <t>18:12:28.177 [http-bio-8080-exec-6140] INFO  - EVENT</t>
  </si>
  <si>
    <t>It's in the proper place</t>
  </si>
  <si>
    <t>18:12:53.789 [http-bio-8080-exec-6143] INFO  - EVENT</t>
  </si>
  <si>
    <t>empty brackes</t>
  </si>
  <si>
    <t>18:13:22.694 [http-bio-8080-exec-6151] INFO  - EVENT</t>
  </si>
  <si>
    <t>The comment is worth paying attention to:    // TODO: andrus, 5/7/2006 - replace 'columns' collection with this  			 // map, as it  			 // is redundant</t>
  </si>
  <si>
    <t>18:13:36.600 [http-bio-8080-exec-6126] INFO  - EVENT</t>
  </si>
  <si>
    <t>18:13:38.299 [http-bio-8080-exec-6128] INFO  - EVENT</t>
  </si>
  <si>
    <t>It computes the expected result</t>
  </si>
  <si>
    <t>18:14:12.190 [http-bio-8080-exec-6141] INFO  - EVENT</t>
  </si>
  <si>
    <t>unsure on this one,,,may need different parameters</t>
  </si>
  <si>
    <t>18:14:16.799 [http-bio-8080-exec-6140] INFO  - EVENT</t>
  </si>
  <si>
    <t>18:14:22.874 [http-bio-8080-exec-6141] INFO  - EVENT</t>
  </si>
  <si>
    <t>18:14:40.412 [http-bio-8080-exec-6141] INFO  - EVENT</t>
  </si>
  <si>
    <t>18:14:47.036 [http-bio-8080-exec-6142] INFO  - EVENT</t>
  </si>
  <si>
    <t>It's correct</t>
  </si>
  <si>
    <t>18:15:02.353 [http-bio-8080-exec-6154] INFO  - EVENT</t>
  </si>
  <si>
    <t>does not compute as expected</t>
  </si>
  <si>
    <t>18:15:16.709 [http-bio-8080-exec-6154] INFO  - EVENT</t>
  </si>
  <si>
    <t>incorrect return value</t>
  </si>
  <si>
    <t>132Gc-3C0C1-1-1</t>
  </si>
  <si>
    <t>18:15:19.786 [http-bio-8080-exec-6143] INFO  - EVENT</t>
  </si>
  <si>
    <t>return value is correct</t>
  </si>
  <si>
    <t>18:16:02.576 [http-bio-8080-exec-6132] INFO  - EVENT</t>
  </si>
  <si>
    <t>18:16:18.412 [http-bio-8080-exec-6142] INFO  - EVENT</t>
  </si>
  <si>
    <t>Negative array will be repeated as an exception and will not go over a certain size requirement.</t>
  </si>
  <si>
    <t>18:17:22.499 [http-bio-8080-exec-6131] INFO  - EVENT</t>
  </si>
  <si>
    <t>It will be an exception to the code.</t>
  </si>
  <si>
    <t>18:17:54.857 [http-bio-8080-exec-6131] INFO  - EVENT</t>
  </si>
  <si>
    <t>The will be an error on the line due to an overload.</t>
  </si>
  <si>
    <t>18:18:34.210 [http-bio-8080-exec-6142] INFO  - EVENT</t>
  </si>
  <si>
    <t>The value is zero or null. Will not effect source code.</t>
  </si>
  <si>
    <t>18:19:21.859 [http-bio-8080-exec-6126] INFO  - EVENT</t>
  </si>
  <si>
    <t>The number is out of range and will not be suitable for the code at thatgiven line.</t>
  </si>
  <si>
    <t>18:19:34.257 [http-bio-8080-exec-6143] INFO  - EVENT</t>
  </si>
  <si>
    <t>data.length equal = zero</t>
  </si>
  <si>
    <t>wrong characters</t>
  </si>
  <si>
    <t>18:20:02.481 [http-bio-8080-exec-6140] INFO  - EVENT</t>
  </si>
  <si>
    <t>Infinite with no ending. With not work.</t>
  </si>
  <si>
    <t>18:49:56.335 [http-bio-8080-exec-6154] INFO  - EVENT</t>
  </si>
  <si>
    <t>131ci-8i-7E30-2</t>
  </si>
  <si>
    <t>18:20:28.526 [http-bio-8080-exec-6139] INFO  - EVENT</t>
  </si>
  <si>
    <t>Missing file. Script will not work.</t>
  </si>
  <si>
    <t>18:21:00.796 [http-bio-8080-exec-6131] INFO  - EVENT</t>
  </si>
  <si>
    <t>Not compatible ,however can be over rided.</t>
  </si>
  <si>
    <t>18:21:37.282 [http-bio-8080-exec-6126] INFO  - EVENT</t>
  </si>
  <si>
    <t>Negative value is below zero causing a null.</t>
  </si>
  <si>
    <t>The value fits within the means or range of the script.</t>
  </si>
  <si>
    <t>18:24:17.133 [http-bio-8080-exec-6127] INFO  - EVENT</t>
  </si>
  <si>
    <t>The function is static</t>
  </si>
  <si>
    <t>18:24:48.514 [http-bio-8080-exec-6141] INFO  - EVENT</t>
  </si>
  <si>
    <t xml:space="preserve">This can occur if there is code trying to create an array of negative value. </t>
  </si>
  <si>
    <t>18:25:16.431 [http-bio-8080-exec-6132] INFO  - EVENT</t>
  </si>
  <si>
    <t>format</t>
  </si>
  <si>
    <t>18:25:30.078 [http-bio-8080-exec-6127] INFO  - EVENT</t>
  </si>
  <si>
    <t xml:space="preserve">I believe in line 140 after 'calculateVIntSize' there should be a value specified and this may be causing the loop. </t>
  </si>
  <si>
    <t>18:25:33.625 [http-bio-8080-exec-6143] INFO  - EVENT</t>
  </si>
  <si>
    <t>18:25:46.592 [http-bio-8080-exec-6143] INFO  - EVENT</t>
  </si>
  <si>
    <t>parentheses</t>
  </si>
  <si>
    <t>18:57:09.134 [http-bio-8080-exec-6140] INFO  - EVENT</t>
  </si>
  <si>
    <t>130cG8A-9a0-5-4</t>
  </si>
  <si>
    <t>18:25:56.304 [http-bio-8080-exec-6143] INFO  - EVENT</t>
  </si>
  <si>
    <t>18:26:00.813 [http-bio-8080-exec-6143] INFO  - EVENT</t>
  </si>
  <si>
    <t>18:26:06.215 [http-bio-8080-exec-6143] INFO  - EVENT</t>
  </si>
  <si>
    <t>18:26:10.001 [http-bio-8080-exec-6143] INFO  - EVENT</t>
  </si>
  <si>
    <t>129Gg-2A-3e706</t>
  </si>
  <si>
    <t>18:26:12.610 [http-bio-8080-exec-6143] INFO  - EVENT</t>
  </si>
  <si>
    <t>18:26:14.961 [http-bio-8080-exec-6143] INFO  - EVENT</t>
  </si>
  <si>
    <t>18:27:01.489 [http-bio-8080-exec-6132] INFO  - EVENT</t>
  </si>
  <si>
    <t>The return value itself appears to be missing.</t>
  </si>
  <si>
    <t>127iI-9i9g-2-1-3</t>
  </si>
  <si>
    <t>18:28:08.888 [http-bio-8080-exec-6141] INFO  - EVENT</t>
  </si>
  <si>
    <t>Not dependent on anything else. Might want to cap growth somehow.</t>
  </si>
  <si>
    <t>18:28:47.099 [http-bio-8080-exec-6132] INFO  - EVENT</t>
  </si>
  <si>
    <t>The for loop in line 234 should specify which items should cause it to return, eg a '1'.</t>
  </si>
  <si>
    <t>126Ga-2I-4a-6-2-8</t>
  </si>
  <si>
    <t>125aG-6I2i22-3</t>
  </si>
  <si>
    <t>18:30:36.781 [http-bio-8080-exec-6139] INFO  - EVENT</t>
  </si>
  <si>
    <t>Unfortunately it is possible to call the method so that it is null</t>
  </si>
  <si>
    <t>18:32:41.900 [http-bio-8080-exec-6140] INFO  - EVENT</t>
  </si>
  <si>
    <t>The colon should be a '=' I think to stop causing the NullPointerException.</t>
  </si>
  <si>
    <t>18:35:01.865 [http-bio-8080-exec-6131] INFO  - EVENT</t>
  </si>
  <si>
    <t>it looks like you are calling next in the if, throwing the exception</t>
  </si>
  <si>
    <t>The 'new ColumnTracker' should show the attribute after the alias and specify the 'IF' in order to stop the NullPointerException.</t>
  </si>
  <si>
    <t>18:41:08.499 [http-bio-8080-exec-6127] INFO  - EVENT</t>
  </si>
  <si>
    <t>18:42:51.581 [http-bio-8080-exec-6132] INFO  - EVENT</t>
  </si>
  <si>
    <t>I am not sure I need more information</t>
  </si>
  <si>
    <t>18:43:08.324 [http-bio-8080-exec-6139] INFO  - EVENT</t>
  </si>
  <si>
    <t>18:43:39.568 [http-bio-8080-exec-6131] INFO  - EVENT</t>
  </si>
  <si>
    <t>Check all the figures at the end</t>
  </si>
  <si>
    <t>123Ae3A-7G73-7</t>
  </si>
  <si>
    <t>18:43:57.553 [http-bio-8080-exec-6128] INFO  - EVENT</t>
  </si>
  <si>
    <t>18:44:32.014 [http-bio-8080-exec-6143] INFO  - EVENT</t>
  </si>
  <si>
    <t>clock entries are wrong</t>
  </si>
  <si>
    <t>18:44:43.842 [http-bio-8080-exec-6143] INFO  - EVENT</t>
  </si>
  <si>
    <t>18:44:49.275 [http-bio-8080-exec-6143] INFO  - EVENT</t>
  </si>
  <si>
    <t>122Aa-4i-1c-864</t>
  </si>
  <si>
    <t>18:45:14.527 [http-bio-8080-exec-6141] INFO  - EVENT</t>
  </si>
  <si>
    <t>the direction is wrong</t>
  </si>
  <si>
    <t>121GA-2G2c-632</t>
  </si>
  <si>
    <t>18:45:26.040 [http-bio-8080-exec-6140] INFO  - EVENT</t>
  </si>
  <si>
    <t>18:45:32.251 [http-bio-8080-exec-6127] INFO  - EVENT</t>
  </si>
  <si>
    <t>Maybe incorrectly coerced from long to short in ClockEntry constructor.</t>
  </si>
  <si>
    <t>18:46:43.202 [http-bio-8080-exec-6143] INFO  - EVENT</t>
  </si>
  <si>
    <t>numBitsSet should not equal 8</t>
  </si>
  <si>
    <t>18:47:31.980 [http-bio-8080-exec-6156] INFO  - EVENT</t>
  </si>
  <si>
    <t>21ie9E0E-2-2-7</t>
  </si>
  <si>
    <t>Cannot define</t>
  </si>
  <si>
    <t>18:47:44.651 [http-bio-8080-exec-6156] INFO  - EVENT</t>
  </si>
  <si>
    <t>Cannot Define</t>
  </si>
  <si>
    <t>18:47:48.453 [http-bio-8080-exec-6156] INFO  - EVENT</t>
  </si>
  <si>
    <t>18:47:53.089 [http-bio-8080-exec-6156] INFO  - EVENT</t>
  </si>
  <si>
    <t>18:47:57.467 [http-bio-8080-exec-6156] INFO  - EVENT</t>
  </si>
  <si>
    <t>18:48:01.508 [http-bio-8080-exec-6156] INFO  - EVENT</t>
  </si>
  <si>
    <t>18:48:05.749 [http-bio-8080-exec-6156] INFO  - EVENT</t>
  </si>
  <si>
    <t>18:48:09.457 [http-bio-8080-exec-6156] INFO  - EVENT</t>
  </si>
  <si>
    <t>20:35:17.846 [http-bio-8080-exec-6154] INFO  - EVENT</t>
  </si>
  <si>
    <t>120eC3a-7e5-43</t>
  </si>
  <si>
    <t>18:48:14.094 [http-bio-8080-exec-6156] INFO  - EVENT</t>
  </si>
  <si>
    <t>18:48:17.995 [http-bio-8080-exec-6156] INFO  - EVENT</t>
  </si>
  <si>
    <t>18:49:22.247 [http-bio-8080-exec-6154] INFO  - EVENT</t>
  </si>
  <si>
    <t>18:49:29.404 [http-bio-8080-exec-6154] INFO  - EVENT</t>
  </si>
  <si>
    <t>18:49:32.445 [http-bio-8080-exec-6154] INFO  - EVENT</t>
  </si>
  <si>
    <t>18:49:36.447 [http-bio-8080-exec-6154] INFO  - EVENT</t>
  </si>
  <si>
    <t>18:49:41.384 [http-bio-8080-exec-6154] INFO  - EVENT</t>
  </si>
  <si>
    <t>18:49:44.742 [http-bio-8080-exec-6154] INFO  - EVENT</t>
  </si>
  <si>
    <t>18:49:47.358 [http-bio-8080-exec-6154] INFO  - EVENT</t>
  </si>
  <si>
    <t>119Ia6G-3i-7-3-8</t>
  </si>
  <si>
    <t>18:49:50.077 [http-bio-8080-exec-6154] INFO  - EVENT</t>
  </si>
  <si>
    <t>18:49:52.942 [http-bio-8080-exec-6154] INFO  - EVENT</t>
  </si>
  <si>
    <t>118Ic-3C0a4-70</t>
  </si>
  <si>
    <t>117AC0I-7G-8-75</t>
  </si>
  <si>
    <t>18:53:30.986 [http-bio-8080-exec-6142] INFO  - EVENT</t>
  </si>
  <si>
    <t>don't see any issue.</t>
  </si>
  <si>
    <t>18:54:16.812 [http-bio-8080-exec-6132] INFO  - EVENT</t>
  </si>
  <si>
    <t>I know nothing about Java coding.</t>
  </si>
  <si>
    <t>18:54:26.757 [http-bio-8080-exec-6151] INFO  - EVENT</t>
  </si>
  <si>
    <t>There is no variable between the parantheses of grow. There are no parameters there.</t>
  </si>
  <si>
    <t>18:54:50.670 [http-bio-8080-exec-6155] INFO  - EVENT</t>
  </si>
  <si>
    <t>The code is normal in this section. There is no reason for a bug.</t>
  </si>
  <si>
    <t>18:55:00.674 [http-bio-8080-exec-6155] INFO  - EVENT</t>
  </si>
  <si>
    <t>18:55:08.070 [http-bio-8080-exec-6128] INFO  - EVENT</t>
  </si>
  <si>
    <t>I don't know what I'm looking for.</t>
  </si>
  <si>
    <t>18:55:25.910 [http-bio-8080-exec-6143] INFO  - EVENT</t>
  </si>
  <si>
    <t>It should be placed somewhere else in the code. It's conflicting with other parts of the code later on.</t>
  </si>
  <si>
    <t>18:55:32.075 [http-bio-8080-exec-6143] INFO  - EVENT</t>
  </si>
  <si>
    <t>18:55:42.558 [http-bio-8080-exec-6127] INFO  - EVENT</t>
  </si>
  <si>
    <t>18:55:54.695 [http-bio-8080-exec-6126] INFO  - EVENT</t>
  </si>
  <si>
    <t>No, it has an ordinal and everything is formatted correctly.</t>
  </si>
  <si>
    <t>18:56:02.842 [http-bio-8080-exec-6126] INFO  - EVENT</t>
  </si>
  <si>
    <t>18:56:31.524 [http-bio-8080-exec-6148] INFO  - EVENT</t>
  </si>
  <si>
    <t>No, it must be part of the program somewhere else. mapScope is in order.</t>
  </si>
  <si>
    <t>18:56:44.498 [http-bio-8080-exec-6148] INFO  - EVENT</t>
  </si>
  <si>
    <t>The formatting for sb.append is incorrect.</t>
  </si>
  <si>
    <t>There shouldn't be a period between getName() and equals</t>
  </si>
  <si>
    <t>18:58:12.937 [http-bio-8080-exec-6126] INFO  - EVENT</t>
  </si>
  <si>
    <t>did not find a parameter issue</t>
  </si>
  <si>
    <t>19:02:10.290 [http-bio-8080-exec-6139] INFO  - EVENT</t>
  </si>
  <si>
    <t>I can't find an issue</t>
  </si>
  <si>
    <t>19:03:06.911 [http-bio-8080-exec-6154] INFO  - EVENT</t>
  </si>
  <si>
    <t>The details of the growth policy are not specified beyond the fact that adding an element has constant amortized time cost.</t>
  </si>
  <si>
    <t>Can't find initializer</t>
  </si>
  <si>
    <t>19:04:30.024 [http-bio-8080-exec-6141] INFO  - EVENT</t>
  </si>
  <si>
    <t>he task can be executed only once (an exception will be thrown if a second execution is attempted.)</t>
  </si>
  <si>
    <t>19:06:31.858 [http-bio-8080-exec-6155] INFO  - EVENT</t>
  </si>
  <si>
    <t>he best way to avoid this type of exception is to always check for null when you did not create the object yourself. So doSomething should be re-written as:    public void doSomething(Integer num){      if(num != null){         //do something to num      }  }</t>
  </si>
  <si>
    <t>19:07:24.244 [http-bio-8080-exec-6145] INFO  - EVENT</t>
  </si>
  <si>
    <t>uld you please share the actual exception message? Usually it will have a line number that could provide clues</t>
  </si>
  <si>
    <t>21:11:52.918 [http-bio-8080-exec-6148] INFO  - EVENT</t>
  </si>
  <si>
    <t>19:08:29.177 [http-bio-8080-exec-6140] INFO  - EVENT</t>
  </si>
  <si>
    <t>Change the Range to include -532?</t>
  </si>
  <si>
    <t>19:09:00.632 [http-bio-8080-exec-6150] INFO  - EVENT</t>
  </si>
  <si>
    <t>This code looks perfectly reasonable to me</t>
  </si>
  <si>
    <t>19:09:23.780 [http-bio-8080-exec-6141] INFO  - EVENT</t>
  </si>
  <si>
    <t>Layout has to be in paranthesis in line 82</t>
  </si>
  <si>
    <t>19:25:29.187 [http-bio-8080-exec-6154] INFO  - EVENT</t>
  </si>
  <si>
    <t>I think the issue is in line 80 where the return value of section.getTextClient() is cast to the class type Label.</t>
  </si>
  <si>
    <t>19:27:16.025 [http-bio-8080-exec-6126] INFO  - EVENT</t>
  </si>
  <si>
    <t>19cI-6I-8C-7-1-4</t>
  </si>
  <si>
    <t>It may have to do with attempting to allocate a chunk of memory that is too large for a 32 bit application.</t>
  </si>
  <si>
    <t>19:30:16.775 [http-bio-8080-exec-6156] INFO  - EVENT</t>
  </si>
  <si>
    <t>Possible that getSection() is returning null</t>
  </si>
  <si>
    <t>19:30:41.481 [http-bio-8080-exec-6127] INFO  - EVENT</t>
  </si>
  <si>
    <t>Not familiar with the code</t>
  </si>
  <si>
    <t>115II-2i2g-3-57</t>
  </si>
  <si>
    <t>19:32:33.163 [http-bio-8080-exec-6151] INFO  - EVENT</t>
  </si>
  <si>
    <t>code looks good.</t>
  </si>
  <si>
    <t>19:33:28.021 [http-bio-8080-exec-6155] INFO  - EVENT</t>
  </si>
  <si>
    <t>currentCommand is already disposed</t>
  </si>
  <si>
    <t>19:34:49.918 [http-bio-8080-exec-6145] INFO  - EVENT</t>
  </si>
  <si>
    <t>no comment</t>
  </si>
  <si>
    <t>19:35:27.532 [http-bio-8080-exec-6151] INFO  - EVENT</t>
  </si>
  <si>
    <t>can't find anything wrong in the code</t>
  </si>
  <si>
    <t>19:35:31.523 [http-bio-8080-exec-6151] INFO  - EVENT</t>
  </si>
  <si>
    <t>19:35:35.307 [http-bio-8080-exec-6151] INFO  - EVENT</t>
  </si>
  <si>
    <t>19:35:37.666 [http-bio-8080-exec-6151] INFO  - EVENT</t>
  </si>
  <si>
    <t>21:19:41.957 [http-bio-8080-exec-6148] INFO  - EVENT</t>
  </si>
  <si>
    <t>19:35:39.782 [http-bio-8080-exec-6151] INFO  - EVENT</t>
  </si>
  <si>
    <t>19:37:21.969 [http-bio-8080-exec-6126] INFO  - EVENT</t>
  </si>
  <si>
    <t>Need more data</t>
  </si>
  <si>
    <t>19:37:38.311 [http-bio-8080-exec-6126] INFO  - EVENT</t>
  </si>
  <si>
    <t>19:37:45.018 [http-bio-8080-exec-6126] INFO  - EVENT</t>
  </si>
  <si>
    <t>19:37:52.563 [http-bio-8080-exec-6126] INFO  - EVENT</t>
  </si>
  <si>
    <t>21:20:45.562 [http-bio-8080-exec-6126] INFO  - EVENT</t>
  </si>
  <si>
    <t>19:38:06.593 [http-bio-8080-exec-6126] INFO  - EVENT</t>
  </si>
  <si>
    <t>19:38:13.602 [http-bio-8080-exec-6126] INFO  - EVENT</t>
  </si>
  <si>
    <t>19:38:20.761 [http-bio-8080-exec-6126] INFO  - EVENT</t>
  </si>
  <si>
    <t>21:29:08.739 [http-bio-8080-exec-6140] INFO  - EVENT</t>
  </si>
  <si>
    <t>114aI-2i9C-6-4-1</t>
  </si>
  <si>
    <t>19:38:28.179 [http-bio-8080-exec-6126] INFO  - EVENT</t>
  </si>
  <si>
    <t>113iE5I-1g520</t>
  </si>
  <si>
    <t>19:38:34.747 [http-bio-8080-exec-6126] INFO  - EVENT</t>
  </si>
  <si>
    <t>112cG-5a9A-3-30</t>
  </si>
  <si>
    <t>111ca0G3E-7-8-2</t>
  </si>
  <si>
    <t>19:41:53.060 [http-bio-8080-exec-6151] INFO  - EVENT</t>
  </si>
  <si>
    <t>If "data.length" is equal to value of zero then command to multiply by 3 and divide by 2 will produce a wrong type of parameter. Some function should be added to check "data.length" for non-zero value.</t>
  </si>
  <si>
    <t>110ae-5e0g-801</t>
  </si>
  <si>
    <t>19:42:26.224 [http-bio-8080-exec-6140] INFO  - EVENT</t>
  </si>
  <si>
    <t>109aG-8C-6e-9-79</t>
  </si>
  <si>
    <t>19:44:16.425 [http-bio-8080-exec-6150] INFO  - EVENT</t>
  </si>
  <si>
    <t>I am not familiar with these functions.</t>
  </si>
  <si>
    <t>19:49:33.751 [http-bio-8080-exec-6151] INFO  - EVENT</t>
  </si>
  <si>
    <t>18ea-7a4i8-2-5</t>
  </si>
  <si>
    <t>using 'this' without requesting an array name be sent to the function</t>
  </si>
  <si>
    <t>19:52:35.490 [http-bio-8080-exec-6148] INFO  - EVENT</t>
  </si>
  <si>
    <t>this getSection() code...if it doesn't return a Section, it will throw an error on execution</t>
  </si>
  <si>
    <t>19:54:58.765 [http-bio-8080-exec-6150] INFO  - EVENT</t>
  </si>
  <si>
    <t xml:space="preserve">Missing data parameter </t>
  </si>
  <si>
    <t>19:55:12.130 [http-bio-8080-exec-6151] INFO  - EVENT</t>
  </si>
  <si>
    <t xml:space="preserve">there is no data variable needed as a parameter </t>
  </si>
  <si>
    <t>19:58:00.618 [http-bio-8080-exec-6131] INFO  - EVENT</t>
  </si>
  <si>
    <t>There is a problem because 'data.length' is negative.  Not sure why 'data.length' is negative.</t>
  </si>
  <si>
    <t>19:59:48.822 [http-bio-8080-exec-6126] INFO  - EVENT</t>
  </si>
  <si>
    <t>The function grow() does not check that the 2nd parameter of Arrays.copyOf is not greater 2GB/3.</t>
  </si>
  <si>
    <t>20:01:40.820 [http-bio-8080-exec-6126] INFO  - EVENT</t>
  </si>
  <si>
    <t>i would imagine you have to have &lt;FTPFile&gt; in both begin and acquireExclusiveReadLock</t>
  </si>
  <si>
    <t>20:02:49.717 [http-bio-8080-exec-6140] INFO  - EVENT</t>
  </si>
  <si>
    <t>you'd have to return currentCommand.get to a stored value before calling a function of it</t>
  </si>
  <si>
    <t>20:02:59.426 [http-bio-8080-exec-6151] INFO  - EVENT</t>
  </si>
  <si>
    <t xml:space="preserve">It never invokes it  </t>
  </si>
  <si>
    <t>20:03:06.968 [http-bio-8080-exec-6141] INFO  - EVENT</t>
  </si>
  <si>
    <t>20:06:36.911 [http-bio-8080-exec-6156] INFO  - EVENT</t>
  </si>
  <si>
    <t xml:space="preserve">it returns a negative number, which will throw your given exception.  apply absolute value to returned version number.  </t>
  </si>
  <si>
    <t>20:07:44.428 [http-bio-8080-exec-6142] INFO  - EVENT</t>
  </si>
  <si>
    <t>The provided functions seem to execute the desired effect to my understanding. Perhaps there is a size limitation to writing data over a certain size with this function, much like hard drive formats in fat32 cannot hold files over a certain size.</t>
  </si>
  <si>
    <t>108ga4C8G9-21</t>
  </si>
  <si>
    <t>20:09:45.209 [http-bio-8080-exec-6143] INFO  - EVENT</t>
  </si>
  <si>
    <t>it keeps looping because it hasnt stopped finding ordinal numbers</t>
  </si>
  <si>
    <t>20:10:10.317 [http-bio-8080-exec-6148] INFO  - EVENT</t>
  </si>
  <si>
    <t>20:11:10.384 [http-bio-8080-exec-6141] INFO  - EVENT</t>
  </si>
  <si>
    <t xml:space="preserve">Too convoluted   </t>
  </si>
  <si>
    <t>20:11:40.617 [http-bio-8080-exec-6126] INFO  - EVENT</t>
  </si>
  <si>
    <t xml:space="preserve">Not calling/checking negative numbers in the given range  </t>
  </si>
  <si>
    <t>20:12:24.769 [http-bio-8080-exec-6128] INFO  - EVENT</t>
  </si>
  <si>
    <t>The ClassCastException is caused by the cast to Label on line 79 not the getParent() invocation. In fact the getParent() invocation would never happen because of the exception.</t>
  </si>
  <si>
    <t>22:19:41.323 [http-bio-8080-exec-6155] INFO  - EVENT</t>
  </si>
  <si>
    <t>20:13:54.406 [http-bio-8080-exec-6126] INFO  - EVENT</t>
  </si>
  <si>
    <t>last time i saw Java code, != meant NOT EQUAL</t>
  </si>
  <si>
    <t>20:14:20.567 [http-bio-8080-exec-6148] INFO  - EVENT</t>
  </si>
  <si>
    <t>calling a function not attached to ReviewScope object</t>
  </si>
  <si>
    <t>20:14:47.023 [http-bio-8080-exec-6141] INFO  - EVENT</t>
  </si>
  <si>
    <t>trying to run algorithm without accepting needed data</t>
  </si>
  <si>
    <t>20:15:17.236 [http-bio-8080-exec-6151] INFO  - EVENT</t>
  </si>
  <si>
    <t>cannot tell</t>
  </si>
  <si>
    <t>20:16:09.987 [http-bio-8080-exec-6145] INFO  - EVENT</t>
  </si>
  <si>
    <t>getItems() more than likely returns the items themselves in an array, not a count of the items</t>
  </si>
  <si>
    <t>20:16:13.705 [http-bio-8080-exec-6140] INFO  - EVENT</t>
  </si>
  <si>
    <t>(data, (data.length * 3) / 2);  (specifically in the "(data," portion of the code)</t>
  </si>
  <si>
    <t>20:16:24.874 [http-bio-8080-exec-6141] INFO  - EVENT</t>
  </si>
  <si>
    <t>data return</t>
  </si>
  <si>
    <t>22:22:54.342 [http-bio-8080-exec-6140] INFO  - EVENT</t>
  </si>
  <si>
    <t>20:16:49.333 [http-bio-8080-exec-6132] INFO  - EVENT</t>
  </si>
  <si>
    <t>the sub does not return the value to the parent function</t>
  </si>
  <si>
    <t>20:17:51.529 [http-bio-8080-exec-6154] INFO  - EVENT</t>
  </si>
  <si>
    <t xml:space="preserve">doesn't account for data values causing exceptions </t>
  </si>
  <si>
    <t>20:18:26.390 [http-bio-8080-exec-6150] INFO  - EVENT</t>
  </si>
  <si>
    <t>null is stated</t>
  </si>
  <si>
    <t>20:18:51.100 [http-bio-8080-exec-6143] INFO  - EVENT</t>
  </si>
  <si>
    <t>the getTextClient function should be earlier</t>
  </si>
  <si>
    <t>20:19:39.809 [http-bio-8080-exec-6139] INFO  - EVENT</t>
  </si>
  <si>
    <t>20:19:58.149 [http-bio-8080-exec-6150] INFO  - EVENT</t>
  </si>
  <si>
    <t>it appears normal</t>
  </si>
  <si>
    <t>20:20:38.942 [http-bio-8080-exec-6144] INFO  - EVENT</t>
  </si>
  <si>
    <t>currentCommand is not defined</t>
  </si>
  <si>
    <t>20:20:52.565 [http-bio-8080-exec-6126] INFO  - EVENT</t>
  </si>
  <si>
    <t xml:space="preserve">I can't tell. </t>
  </si>
  <si>
    <t>20:23:29.021 [http-bio-8080-exec-6145] INFO  - EVENT</t>
  </si>
  <si>
    <t>cannot apply the text client label to the message because the code is trying to pull from disposed file. most of line 80 needs to be completely removed</t>
  </si>
  <si>
    <t>20:24:31.876 [http-bio-8080-exec-6145] INFO  - EVENT</t>
  </si>
  <si>
    <t>i can't figure out what it is trying to do</t>
  </si>
  <si>
    <t>107Ce2C0A-4-82</t>
  </si>
  <si>
    <t>20:26:53.171 [http-bio-8080-exec-6151] INFO  - EVENT</t>
  </si>
  <si>
    <t>I cannot tell if there will be an error due to the body of the function.</t>
  </si>
  <si>
    <t>20:27:02.076 [http-bio-8080-exec-6141] INFO  - EVENT</t>
  </si>
  <si>
    <t>I would need to see more of the source code in which the parameters for the get commands are specified</t>
  </si>
  <si>
    <t>106CI-1I7c20-3</t>
  </si>
  <si>
    <t>20:27:39.004 [http-bio-8080-exec-6154] INFO  - EVENT</t>
  </si>
  <si>
    <t>I have no idea what is going on in this function.</t>
  </si>
  <si>
    <t>20:27:39.239 [http-bio-8080-exec-6139] INFO  - EVENT</t>
  </si>
  <si>
    <t>should be after the while loop</t>
  </si>
  <si>
    <t>20:27:41.319 [http-bio-8080-exec-6126] INFO  - EVENT</t>
  </si>
  <si>
    <t>Wrong Order</t>
  </si>
  <si>
    <t>20:28:23.048 [http-bio-8080-exec-6145] INFO  - EVENT</t>
  </si>
  <si>
    <t xml:space="preserve">The documentation for the array copyof method says that this exception is thrown if the second parameter newLength is less than 0. </t>
  </si>
  <si>
    <t>20:28:29.746 [http-bio-8080-exec-6132] INFO  - EVENT</t>
  </si>
  <si>
    <t>it seems correct</t>
  </si>
  <si>
    <t>20:28:32.626 [http-bio-8080-exec-6141] INFO  - EVENT</t>
  </si>
  <si>
    <t>If the variable, file, is a null, the NullPointerExcepti would have occurred at line 73 or line 76. So a file.getParent() would not have been reached if file were null.</t>
  </si>
  <si>
    <t>20:28:43.545 [http-bio-8080-exec-6132] INFO  - EVENT</t>
  </si>
  <si>
    <t xml:space="preserve">I don't see where a get command is defined earlier in the code... line 88 looks like a mess to me. </t>
  </si>
  <si>
    <t>20:28:50.741 [http-bio-8080-exec-6144] INFO  - EVENT</t>
  </si>
  <si>
    <t>20:28:57.262 [http-bio-8080-exec-6150] INFO  - EVENT</t>
  </si>
  <si>
    <t>The code seems to be fine.</t>
  </si>
  <si>
    <t>104cG-1g-6a-686</t>
  </si>
  <si>
    <t>20:29:41.572 [http-bio-8080-exec-6132] INFO  - EVENT</t>
  </si>
  <si>
    <t>NegativeArraySizeException is thrown when the new array size given is less than the current array size. This could either be an issue with the size of data.length being greater than 1/3 of the integer's max value, or an issue with integer division.</t>
  </si>
  <si>
    <t>20:29:59.902 [http-bio-8080-exec-6155] INFO  - EVENT</t>
  </si>
  <si>
    <t>I don't think there is anything wrong.</t>
  </si>
  <si>
    <t>20:30:07.292 [http-bio-8080-exec-6140] INFO  - EVENT</t>
  </si>
  <si>
    <t>only one value is sent to the mapScope function</t>
  </si>
  <si>
    <t>20:30:47.465 [http-bio-8080-exec-6145] INFO  - EVENT</t>
  </si>
  <si>
    <t>There is no check for negative values.</t>
  </si>
  <si>
    <t>20:30:49.790 [http-bio-8080-exec-6126] INFO  - EVENT</t>
  </si>
  <si>
    <t>20:30:50.697 [http-bio-8080-exec-6144] INFO  - EVENT</t>
  </si>
  <si>
    <t>20:31:33.401 [http-bio-8080-exec-6140] INFO  - EVENT</t>
  </si>
  <si>
    <t>Risky while loop without enough checks.</t>
  </si>
  <si>
    <t>20:31:42.692 [http-bio-8080-exec-6144] INFO  - EVENT</t>
  </si>
  <si>
    <t>I think we are lacking a definition for "long"</t>
  </si>
  <si>
    <t>20:32:19.776 [http-bio-8080-exec-6148] INFO  - EVENT</t>
  </si>
  <si>
    <t>The if check should be done before line 87 where version.getComments() is called.</t>
  </si>
  <si>
    <t>103EA0i9G57-2</t>
  </si>
  <si>
    <t>20:32:49.033 [http-bio-8080-exec-6126] INFO  - EVENT</t>
  </si>
  <si>
    <t>20:33:30.932 [http-bio-8080-exec-6154] INFO  - EVENT</t>
  </si>
  <si>
    <t>getItems() returns an unmodifiable list, hence it cannot be used with an add() function.</t>
  </si>
  <si>
    <t>20:33:37.896 [http-bio-8080-exec-6143] INFO  - EVENT</t>
  </si>
  <si>
    <t>everything seems alright</t>
  </si>
  <si>
    <t>20:34:09.770 [http-bio-8080-exec-6141] INFO  - EVENT</t>
  </si>
  <si>
    <t>Can't tell. Code is complicated.</t>
  </si>
  <si>
    <t>20:34:26.228 [http-bio-8080-exec-6145] INFO  - EVENT</t>
  </si>
  <si>
    <t>totalSize == calculateVIntSize(ordinal);</t>
  </si>
  <si>
    <t>20:34:46.215 [http-bio-8080-exec-6150] INFO  - EVENT</t>
  </si>
  <si>
    <t>The problem here is likely caused by getSection() returning a class that cannot be cast to the Section class. The documentation for the exception states that it is caused by a cast of a class to an incompatible subclass. The source for the getSection(), which provides the section parameter of appendMessage is not provided, so it is not possible here to check the type returned by getSection.</t>
  </si>
  <si>
    <t>20:35:02.756 [http-bio-8080-exec-6140] INFO  - EVENT</t>
  </si>
  <si>
    <t>The functions are too complicated.</t>
  </si>
  <si>
    <t>20:35:24.363 [http-bio-8080-exec-6133] INFO  - EVENT</t>
  </si>
  <si>
    <t>I dont now java well</t>
  </si>
  <si>
    <t>20:35:27.767 [http-bio-8080-exec-6141] INFO  - EVENT</t>
  </si>
  <si>
    <t>nothing is wrong</t>
  </si>
  <si>
    <t>102cI4C9A631</t>
  </si>
  <si>
    <t>20:35:41.172 [http-bio-8080-exec-6146] INFO  - EVENT</t>
  </si>
  <si>
    <t>i dont understand</t>
  </si>
  <si>
    <t>20:35:49.514 [http-bio-8080-exec-6140] INFO  - EVENT</t>
  </si>
  <si>
    <t>Can't see the definition of getKey</t>
  </si>
  <si>
    <t>20:35:52.716 [http-bio-8080-exec-6146] INFO  - EVENT</t>
  </si>
  <si>
    <t>20:35:56.372 [http-bio-8080-exec-6146] INFO  - EVENT</t>
  </si>
  <si>
    <t>20:36:08.210 [http-bio-8080-exec-6146] INFO  - EVENT</t>
  </si>
  <si>
    <t>20:37:27.886 [http-bio-8080-exec-6146] INFO  - EVENT</t>
  </si>
  <si>
    <t>20:37:48.225 [http-bio-8080-exec-6126] INFO  - EVENT</t>
  </si>
  <si>
    <t>because it needs to be a little smaller then that.</t>
  </si>
  <si>
    <t>20:38:07.551 [http-bio-8080-exec-6126] INFO  - EVENT</t>
  </si>
  <si>
    <t>cause its all okay</t>
  </si>
  <si>
    <t>23:13:18.491 [http-bio-8080-exec-6141] INFO  - EVENT</t>
  </si>
  <si>
    <t>20:38:11.268 [http-bio-8080-exec-6148] INFO  - EVENT</t>
  </si>
  <si>
    <t>The problem could be caused by the pop operation, but the state of currentCommand is no known.</t>
  </si>
  <si>
    <t>20:38:17.723 [http-bio-8080-exec-6126] INFO  - EVENT</t>
  </si>
  <si>
    <t>i just can't tell</t>
  </si>
  <si>
    <t>20:38:23.637 [http-bio-8080-exec-6144] INFO  - EVENT</t>
  </si>
  <si>
    <t>mapScopeItem code should be located elsewhere</t>
  </si>
  <si>
    <t>20:38:29.621 [http-bio-8080-exec-6126] INFO  - EVENT</t>
  </si>
  <si>
    <t>the thread isn'tright</t>
  </si>
  <si>
    <t>23:16:39.747 [http-bio-8080-exec-6126] INFO  - EVENT</t>
  </si>
  <si>
    <t>20:38:43.120 [http-bio-8080-exec-6126] INFO  - EVENT</t>
  </si>
  <si>
    <t>because it's not in the right range</t>
  </si>
  <si>
    <t>23:17:39.537 [http-bio-8080-exec-6148] INFO  - EVENT</t>
  </si>
  <si>
    <t>20:38:51.462 [http-bio-8080-exec-6126] INFO  - EVENT</t>
  </si>
  <si>
    <t>the byte isn't right</t>
  </si>
  <si>
    <t>20:39:01.947 [http-bio-8080-exec-6126] INFO  - EVENT</t>
  </si>
  <si>
    <t>i just can't understand that part</t>
  </si>
  <si>
    <t>100iE-3a9i5-4-5</t>
  </si>
  <si>
    <t>20:39:43.058 [http-bio-8080-exec-6140] INFO  - EVENT</t>
  </si>
  <si>
    <t>Not enough source code is shown here to tell. CamelLogger does not appear anywhere else in the source code. If acquireExclusiveReadLock() is not part of a class wherein CamelLogger is defined as a member variable, then the exception is caused at line 60 by attempting to access a null variable.</t>
  </si>
  <si>
    <t>99gG-1E-9I4-4-3</t>
  </si>
  <si>
    <t>20:39:44.800 [http-bio-8080-exec-6126] INFO  - EVENT</t>
  </si>
  <si>
    <t>adding a new counter to the item in the string... looks fine to me</t>
  </si>
  <si>
    <t>20:40:34.833 [http-bio-8080-exec-6128] INFO  - EVENT</t>
  </si>
  <si>
    <t>20:40:46.654 [http-bio-8080-exec-6145] INFO  - EVENT</t>
  </si>
  <si>
    <t>20:42:48.061 [http-bio-8080-exec-6126] INFO  - EVENT</t>
  </si>
  <si>
    <t>20:44:16.047 [http-bio-8080-exec-6148] INFO  - EVENT</t>
  </si>
  <si>
    <t>20:46:06.440 [http-bio-8080-exec-6143] INFO  - EVENT</t>
  </si>
  <si>
    <t>The message is produced by lockEntry(short nodeId, long version) which is called by merge, but I don't see where.</t>
  </si>
  <si>
    <t>20:49:47.351 [http-bio-8080-exec-6154] INFO  - EVENT</t>
  </si>
  <si>
    <t>The Java documentation states that this exception is "[t]hrown by the nextElement method of an Enumeration to indicate that there are no more elements in the enumeration." On line 88, the result of get() is such that pop() is attempting to pop an element when there are no elements in the enumeration/stack.</t>
  </si>
  <si>
    <t>20:49:49.326 [http-bio-8080-exec-6126] INFO  - EVENT</t>
  </si>
  <si>
    <t>data could be null and you could get a NPE.  Also, the 2nd parameter could be an Integer or a Float, can't tell.</t>
  </si>
  <si>
    <t>20:50:05.865 [http-bio-8080-exec-6132] INFO  - EVENT</t>
  </si>
  <si>
    <t>negativearraysize exception does not equal growth of parameters</t>
  </si>
  <si>
    <t>23:51:31.506 [http-bio-8080-exec-6143] INFO  - EVENT</t>
  </si>
  <si>
    <t>20:50:20.252 [http-bio-8080-exec-6132] INFO  - EVENT</t>
  </si>
  <si>
    <t>11th degree cross appendmessage</t>
  </si>
  <si>
    <t>20:50:41.477 [http-bio-8080-exec-6133] INFO  - EVENT</t>
  </si>
  <si>
    <t>nullpointer acquireexclusivereadlock</t>
  </si>
  <si>
    <t>20:50:54.918 [http-bio-8080-exec-6133] INFO  - EVENT</t>
  </si>
  <si>
    <t>endcurrentthreadexecuting</t>
  </si>
  <si>
    <t>20:51:04.671 [http-bio-8080-exec-6133] INFO  - EVENT</t>
  </si>
  <si>
    <t>20:51:11.827 [http-bio-8080-exec-6134] INFO  - EVENT</t>
  </si>
  <si>
    <t>20:51:20.002 [http-bio-8080-exec-6129] INFO  - EVENT</t>
  </si>
  <si>
    <t>d</t>
  </si>
  <si>
    <t>20:52:09.073 [http-bio-8080-exec-6141] INFO  - EVENT</t>
  </si>
  <si>
    <t>My best guess would be that if you are receiving a NegativeArraySizeException error for large data, when you are invoking the CopyOf function, that you are exceeding a memory type and thus the array length pointer is rolling over into negative numbers at the *3. Other than that I cannot see a reason why this code would not work.</t>
  </si>
  <si>
    <t>20:52:40.790 [http-bio-8080-exec-6135] INFO  - EVENT</t>
  </si>
  <si>
    <t>It should be in a different location in the code to have intended outcome</t>
  </si>
  <si>
    <t>20:52:58.939 [http-bio-8080-exec-6129] INFO  - EVENT</t>
  </si>
  <si>
    <t>20:53:38.669 [http-bio-8080-exec-6126] INFO  - EVENT</t>
  </si>
  <si>
    <t>Cannot resolve</t>
  </si>
  <si>
    <t>20:53:49.706 [http-bio-8080-exec-6154] INFO  - EVENT</t>
  </si>
  <si>
    <t>i dont see anything wrong it all looks fine so far</t>
  </si>
  <si>
    <t>20:53:58.491 [http-bio-8080-exec-6126] INFO  - EVENT</t>
  </si>
  <si>
    <t>ordinalIterator comes from the method calculateByteArraySize, but there is nothing that shows how ordinalIterator was initialized so it is not possible to determine if it is the source of the problwm.</t>
  </si>
  <si>
    <t>20:54:14.858 [http-bio-8080-exec-6128] INFO  - EVENT</t>
  </si>
  <si>
    <t>But I see a double isDisposed validation, which is not necessary. You already checked the section was not disposed at line 4.</t>
  </si>
  <si>
    <t>20:54:45.914 [http-bio-8080-exec-6127] INFO  - EVENT</t>
  </si>
  <si>
    <t>20:55:28.796 [http-bio-8080-exec-6126] INFO  - EVENT</t>
  </si>
  <si>
    <t>No end function to limit processing</t>
  </si>
  <si>
    <t>20:55:53.930 [http-bio-8080-exec-6128] INFO  - EVENT</t>
  </si>
  <si>
    <t>Can't find bug</t>
  </si>
  <si>
    <t>20:56:31.672 [http-bio-8080-exec-6141] INFO  - EVENT</t>
  </si>
  <si>
    <t>No, you are iterating a collection of files. You shouldn't have a Null Pointer exception there as inside that piece of code, if you got to execute that line, is because you have files to iterate through.</t>
  </si>
  <si>
    <t>20:57:02.961 [http-bio-8080-exec-6148] INFO  - EVENT</t>
  </si>
  <si>
    <t>No, this exception is probably thrown on line 248 by the constructor of ClockEntry, which received an invalid value for the second parameter, version.</t>
  </si>
  <si>
    <t>20:57:06.349 [http-bio-8080-exec-6148] INFO  - EVENT</t>
  </si>
  <si>
    <t xml:space="preserve">I have programming background but studies others before java, first time  </t>
  </si>
  <si>
    <t>20:57:36.078 [http-bio-8080-exec-6127] INFO  - EVENT</t>
  </si>
  <si>
    <t>20:57:41.428 [http-bio-8080-exec-6133] INFO  - EVENT</t>
  </si>
  <si>
    <t>Requires parameter that isn't lsted</t>
  </si>
  <si>
    <t>20:58:11.037 [http-bio-8080-exec-6139] INFO  - EVENT</t>
  </si>
  <si>
    <t>The source of the parameters is unclear.</t>
  </si>
  <si>
    <t>makes call to the wrong type</t>
  </si>
  <si>
    <t>20:58:18.201 [http-bio-8080-exec-6128] INFO  - EVENT</t>
  </si>
  <si>
    <t>in the line 81, some error is there</t>
  </si>
  <si>
    <t>20:58:36.655 [http-bio-8080-exec-6128] INFO  - EVENT</t>
  </si>
  <si>
    <t>don't know the rules for the code to find flaws</t>
  </si>
  <si>
    <t>20:59:07.183 [http-bio-8080-exec-6143] INFO  - EVENT</t>
  </si>
  <si>
    <t>Would need to see the piece of code launching the NoSuchElementException</t>
  </si>
  <si>
    <t>20:59:37.040 [http-bio-8080-exec-6127] INFO  - EVENT</t>
  </si>
  <si>
    <t>in line 74, there is an extra )</t>
  </si>
  <si>
    <t>21:00:00.740 [http-bio-8080-exec-6154] INFO  - EVENT</t>
  </si>
  <si>
    <t>i think there something that should be put in the () and that should fix the issue</t>
  </si>
  <si>
    <t>21:00:01.056 [http-bio-8080-exec-6144] INFO  - EVENT</t>
  </si>
  <si>
    <t>21:00:23.436 [http-bio-8080-exec-6141] INFO  - EVENT</t>
  </si>
  <si>
    <t>The message provided is not a Java exception. It is difficult to tell what causes this error because the content of the error message has no apparent connection to the code, and the source that contains the error message is not shown.</t>
  </si>
  <si>
    <t>21:00:41.192 [http-bio-8080-exec-6139] INFO  - EVENT</t>
  </si>
  <si>
    <t>dont know java</t>
  </si>
  <si>
    <t>21:01:13.423 [http-bio-8080-exec-6154] INFO  - EVENT</t>
  </si>
  <si>
    <t>No parameters are listed or needed anywhere.</t>
  </si>
  <si>
    <t>21:01:47.241 [http-bio-8080-exec-6126] INFO  - EVENT</t>
  </si>
  <si>
    <t>If the size of the data array being grown is greater than 4/3 GB, the copied array will have a size &gt; 2 GB. This is past the Java 2 GB memory map limit. The array size cannot exceed the Java MAX_INTEGER value.</t>
  </si>
  <si>
    <t>21:01:47.471 [http-bio-8080-exec-6128] INFO  - EVENT</t>
  </si>
  <si>
    <t>i was hoping to help or understand</t>
  </si>
  <si>
    <t>21:02:07.504 [http-bio-8080-exec-6145] INFO  - EVENT</t>
  </si>
  <si>
    <t>Without more information about the specific type of layout call being used I cannot tell. My best guess would by a type mismatch between a string input and a bool input.</t>
  </si>
  <si>
    <t>21:02:24.574 [http-bio-8080-exec-6126] INFO  - EVENT</t>
  </si>
  <si>
    <t>Both parameters seem to be correct both times.</t>
  </si>
  <si>
    <t>21:02:29.211 [http-bio-8080-exec-6148] INFO  - EVENT</t>
  </si>
  <si>
    <t>need more information</t>
  </si>
  <si>
    <t>21:02:33.021 [http-bio-8080-exec-6139] INFO  - EVENT</t>
  </si>
  <si>
    <t>Looks like the parameters being passed are both negative numbers.</t>
  </si>
  <si>
    <t>21:02:40.623 [http-bio-8080-exec-6140] INFO  - EVENT</t>
  </si>
  <si>
    <t>shouldn't this be:    this.data = Arrays.copyOf(this.data, (this.data.length * 3) / 2);</t>
  </si>
  <si>
    <t>21:03:23.127 [http-bio-8080-exec-6146] INFO  - EVENT</t>
  </si>
  <si>
    <t>confirmed a comment</t>
  </si>
  <si>
    <t>21:03:50.682 [http-bio-8080-exec-6128] INFO  - EVENT</t>
  </si>
  <si>
    <t>scope2 is an instance of ReviewDslScope so it is impossible to know if there is a problem with getItems</t>
  </si>
  <si>
    <t>21:04:10.607 [http-bio-8080-exec-6143] INFO  - EVENT</t>
  </si>
  <si>
    <t>the return value section.getTextClient() cannot be casted into a Label</t>
  </si>
  <si>
    <t>21:04:10.751 [http-bio-8080-exec-6145] INFO  - EVENT</t>
  </si>
  <si>
    <t>The source for getComments() and IFileVersion are not provided. It is difficult to tell what actions are occurring on line 87 without this information.</t>
  </si>
  <si>
    <t>21:04:15.598 [http-bio-8080-exec-6140] INFO  - EVENT</t>
  </si>
  <si>
    <t>i think it should be spelled the same as it is up too an it missing the apostrophe symbols</t>
  </si>
  <si>
    <t>21:05:30.891 [http-bio-8080-exec-6141] INFO  - EVENT</t>
  </si>
  <si>
    <t>cope.getItems()) should it be )))</t>
  </si>
  <si>
    <t>21:05:31.772 [http-bio-8080-exec-6146] INFO  - EVENT</t>
  </si>
  <si>
    <t>Should get to know how the OrdinalIterator was implemented. Perhaps the nextOrdinal() is not working properly.</t>
  </si>
  <si>
    <t>21:06:04.788 [http-bio-8080-exec-6155] INFO  - EVENT</t>
  </si>
  <si>
    <t>need to catch exception for files on the root level</t>
  </si>
  <si>
    <t>21:06:12.832 [http-bio-8080-exec-6148] INFO  - EVENT</t>
  </si>
  <si>
    <t xml:space="preserve">aphostphae are missing </t>
  </si>
  <si>
    <t>21:06:54.721 [http-bio-8080-exec-6154] INFO  - EVENT</t>
  </si>
  <si>
    <t>21:07:24.734 [http-bio-8080-exec-6150] INFO  - EVENT</t>
  </si>
  <si>
    <t>It doesn't seem like the file.GetParent() function should have anything to do with the NullPointerException bug.</t>
  </si>
  <si>
    <t>21:08:10.145 [http-bio-8080-exec-6140] INFO  - EVENT</t>
  </si>
  <si>
    <t>21:08:10.857 [http-bio-8080-exec-6139] INFO  - EVENT</t>
  </si>
  <si>
    <t>sb exists at that point so if there is a problem with toString() it is not a NullPointerException.</t>
  </si>
  <si>
    <t>21:08:17.756 [http-bio-8080-exec-6141] INFO  - EVENT</t>
  </si>
  <si>
    <t>it look fine there doesnt seem too be any issues that i can see</t>
  </si>
  <si>
    <t>21:08:27.069 [http-bio-8080-exec-6128] INFO  - EVENT</t>
  </si>
  <si>
    <t xml:space="preserve">looked  </t>
  </si>
  <si>
    <t>21:09:03.481 [http-bio-8080-exec-6154] INFO  - EVENT</t>
  </si>
  <si>
    <t>how is NO_MORE_ORDINALS defined?</t>
  </si>
  <si>
    <t xml:space="preserve">I can not tell  </t>
  </si>
  <si>
    <t>21:09:41.757 [http-bio-8080-exec-6148] INFO  - EVENT</t>
  </si>
  <si>
    <t>There doesn't seem to be anything referencing a pop() function. Maybe it's elsewhere, but not in the code provided.</t>
  </si>
  <si>
    <t>21:09:49.534 [http-bio-8080-exec-6150] INFO  - EVENT</t>
  </si>
  <si>
    <t>21:09:50.184 [http-bio-8080-exec-6128] INFO  - EVENT</t>
  </si>
  <si>
    <t>I don't know what getMessage returns, but that doesn't see to be an issue. Not even the file version as you are checking that at line 88. Perhaps the shortenText at GerritUtil has something to do?</t>
  </si>
  <si>
    <t>21:10:09.868 [http-bio-8080-exec-6126] INFO  - EVENT</t>
  </si>
  <si>
    <t>yes there are a maybe one or 2 issues that i see is reason why it not working correctly</t>
  </si>
  <si>
    <t>21:10:31.690 [http-bio-8080-exec-6140] INFO  - EVENT</t>
  </si>
  <si>
    <t>no mapScopeItem() defined</t>
  </si>
  <si>
    <t>column.getName() may be the cause.</t>
  </si>
  <si>
    <t>21:10:57.706 [http-bio-8080-exec-6150] INFO  - EVENT</t>
  </si>
  <si>
    <t>item might be null</t>
  </si>
  <si>
    <t>21:11:29.574 [http-bio-8080-exec-6155] INFO  - EVENT</t>
  </si>
  <si>
    <t>i cant really see much issues if any at all</t>
  </si>
  <si>
    <t>21:11:31.592 [http-bio-8080-exec-6144] INFO  - EVENT</t>
  </si>
  <si>
    <t>I don't see anything blatantly wrong. textClientLabel is set as final, but there is not attempt to change the object reference in the appendMessage method.</t>
  </si>
  <si>
    <t>21:12:12.978 [http-bio-8080-exec-6145] INFO  - EVENT</t>
  </si>
  <si>
    <t>k never reaches a negative number as the loop is constructed.</t>
  </si>
  <si>
    <t>21:12:16.876 [http-bio-8080-exec-6154] INFO  - EVENT</t>
  </si>
  <si>
    <t>there no issues</t>
  </si>
  <si>
    <t>21:12:50.810 [http-bio-8080-exec-6143] INFO  - EVENT</t>
  </si>
  <si>
    <t>This problem is in the for loop, not the declaration. scope.getItems() returns List&lt;ReviewDslScopeItem&gt;, but the for each loop is attempting to assign each member of scope to an IReviewScopeItem, not a ReviewDslScopeItem.</t>
  </si>
  <si>
    <t>21:14:44.946 [http-bio-8080-exec-6143] INFO  - EVENT</t>
  </si>
  <si>
    <t>The code for class StringBuilder is not shown, so it is unclear how the toString() method of that class functions on line 80.</t>
  </si>
  <si>
    <t>21:14:45.247 [http-bio-8080-exec-6148] INFO  - EVENT</t>
  </si>
  <si>
    <t>Looks like you are creating an unmodifiableList(items) but then trying to modify them mapScopeItem</t>
  </si>
  <si>
    <t>21:15:23.396 [http-bio-8080-exec-6148] INFO  - EVENT</t>
  </si>
  <si>
    <t xml:space="preserve">not too sure it look like it should be move too a diffrent spot maybe down </t>
  </si>
  <si>
    <t>21:15:31.085 [http-bio-8080-exec-6132] INFO  - EVENT</t>
  </si>
  <si>
    <t>I am not too interested in this stuff</t>
  </si>
  <si>
    <t>21:15:49.838 [http-bio-8080-exec-6134] INFO  - EVENT</t>
  </si>
  <si>
    <t>Too late at night to tell.</t>
  </si>
  <si>
    <t>21:16:03.647 [http-bio-8080-exec-6131] INFO  - EVENT</t>
  </si>
  <si>
    <t>Incomplete coding.</t>
  </si>
  <si>
    <t>21:16:08.602 [http-bio-8080-exec-6127] INFO  - EVENT</t>
  </si>
  <si>
    <t>Bored and tired</t>
  </si>
  <si>
    <t>21:16:08.739 [http-bio-8080-exec-6143] INFO  - EVENT</t>
  </si>
  <si>
    <t>If you don't have type 1 items in scope.getItems(), then you are getting a NPE at line 63.</t>
  </si>
  <si>
    <t>21:16:12.928 [http-bio-8080-exec-6133] INFO  - EVENT</t>
  </si>
  <si>
    <t>Too advanced for me.</t>
  </si>
  <si>
    <t>21:16:22.225 [http-bio-8080-exec-6127] INFO  - EVENT</t>
  </si>
  <si>
    <t>??????</t>
  </si>
  <si>
    <t>21:16:25.042 [http-bio-8080-exec-6154] INFO  - EVENT</t>
  </si>
  <si>
    <t>there no issue</t>
  </si>
  <si>
    <t>21:16:37.893 [http-bio-8080-exec-6126] INFO  - EVENT</t>
  </si>
  <si>
    <t>NOt sure</t>
  </si>
  <si>
    <t>21:16:38.817 [http-bio-8080-exec-6130] INFO  - EVENT</t>
  </si>
  <si>
    <t>It's hard to locate and comprehend the question.</t>
  </si>
  <si>
    <t>21:16:48.876 [http-bio-8080-exec-6132] INFO  - EVENT</t>
  </si>
  <si>
    <t>21:17:08.320 [http-bio-8080-exec-6129] INFO  - EVENT</t>
  </si>
  <si>
    <t>Bow wow wow</t>
  </si>
  <si>
    <t>21:17:09.605 [http-bio-8080-exec-6126] INFO  - EVENT</t>
  </si>
  <si>
    <t>No, no tags are needed to finish the code.</t>
  </si>
  <si>
    <t>21:17:48.222 [http-bio-8080-exec-6131] INFO  - EVENT</t>
  </si>
  <si>
    <t>There's no more needed</t>
  </si>
  <si>
    <t>21:18:03.399 [http-bio-8080-exec-6130] INFO  - EVENT</t>
  </si>
  <si>
    <t>Once again, a little to advanced for me.</t>
  </si>
  <si>
    <t>21:18:10.371 [http-bio-8080-exec-6135] INFO  - EVENT</t>
  </si>
  <si>
    <t>21:18:10.625 [http-bio-8080-exec-6154] INFO  - EVENT</t>
  </si>
  <si>
    <t>I don't see any problems... unfortunately?</t>
  </si>
  <si>
    <t>21:18:18.327 [http-bio-8080-exec-6133] INFO  - EVENT</t>
  </si>
  <si>
    <t>Sorry once again too advanced for me.</t>
  </si>
  <si>
    <t>21:18:30.844 [http-bio-8080-exec-6129] INFO  - EVENT</t>
  </si>
  <si>
    <t>21:18:39.585 [http-bio-8080-exec-6133] INFO  - EVENT</t>
  </si>
  <si>
    <t>21:18:53.607 [http-bio-8080-exec-6126] INFO  - EVENT</t>
  </si>
  <si>
    <t>21:19:01.492 [http-bio-8080-exec-6126] INFO  - EVENT</t>
  </si>
  <si>
    <t>I don't really know, I am not educated enough in this field to give an educated response.</t>
  </si>
  <si>
    <t>21:19:01.507 [http-bio-8080-exec-6133] INFO  - EVENT</t>
  </si>
  <si>
    <t>Extra space between the lines allow for incomplete code.</t>
  </si>
  <si>
    <t>21:19:01.868 [http-bio-8080-exec-6132] INFO  - EVENT</t>
  </si>
  <si>
    <t>21:19:05.907 [http-bio-8080-exec-6126] INFO  - EVENT</t>
  </si>
  <si>
    <t>21:19:13.329 [http-bio-8080-exec-6126] INFO  - EVENT</t>
  </si>
  <si>
    <t>21:19:15.297 [http-bio-8080-exec-6132] INFO  - EVENT</t>
  </si>
  <si>
    <t>21:19:15.639 [http-bio-8080-exec-6146] INFO  - EVENT</t>
  </si>
  <si>
    <t>pointer parameter is not established</t>
  </si>
  <si>
    <t>21:19:17.080 [http-bio-8080-exec-6126] INFO  - EVENT</t>
  </si>
  <si>
    <t>21:19:35.737 [http-bio-8080-exec-6126] INFO  - EVENT</t>
  </si>
  <si>
    <t>It seems like everything is coded correctly and makes sense.</t>
  </si>
  <si>
    <t>21:19:39.512 [http-bio-8080-exec-6126] INFO  - EVENT</t>
  </si>
  <si>
    <t>21:19:41.064 [http-bio-8080-exec-6141] INFO  - EVENT</t>
  </si>
  <si>
    <t>So many != null, that you shouldn't get any null at that point. Weird.</t>
  </si>
  <si>
    <t>The code for ColumnDescriptor is not shown. With the information given, it is not possible to tell whether line 529 is causing the exception.</t>
  </si>
  <si>
    <t>21:19:45.945 [http-bio-8080-exec-6131] INFO  - EVENT</t>
  </si>
  <si>
    <t>It is missing the corresponding characters.</t>
  </si>
  <si>
    <t>21:19:57.972 [http-bio-8080-exec-6126] INFO  - EVENT</t>
  </si>
  <si>
    <t>Code seems incorrect at line -91</t>
  </si>
  <si>
    <t>21:20:02.109 [http-bio-8080-exec-6126] INFO  - EVENT</t>
  </si>
  <si>
    <t>21:20:05.481 [http-bio-8080-exec-6126] INFO  - EVENT</t>
  </si>
  <si>
    <t>21:20:10.650 [http-bio-8080-exec-6126] INFO  - EVENT</t>
  </si>
  <si>
    <t>looks like the getItems method is erroring when attempting to add, which means that the input is probably empty. But I'm just relaxing after a movie and half paying attention. (Smile)</t>
  </si>
  <si>
    <t>21:20:11.904 [http-bio-8080-exec-6140] INFO  - EVENT</t>
  </si>
  <si>
    <t>All looks good.</t>
  </si>
  <si>
    <t>21:20:22.092 [http-bio-8080-exec-6135] INFO  - EVENT</t>
  </si>
  <si>
    <t>21:20:33.118 [http-bio-8080-exec-6127] INFO  - EVENT</t>
  </si>
  <si>
    <t>It should still work. Nothing mentioned should lead to it's functioning.</t>
  </si>
  <si>
    <t>21:20:35.284 [http-bio-8080-exec-6132] INFO  - EVENT</t>
  </si>
  <si>
    <t>21:20:38.197 [http-bio-8080-exec-6145] INFO  - EVENT</t>
  </si>
  <si>
    <t>i cannot tell.</t>
  </si>
  <si>
    <t>21:20:40.569 [http-bio-8080-exec-6134] INFO  - EVENT</t>
  </si>
  <si>
    <t>I am not 100</t>
  </si>
  <si>
    <t>21:20:51.067 [http-bio-8080-exec-6145] INFO  - EVENT</t>
  </si>
  <si>
    <t>I am sure there is something wrong with this code.</t>
  </si>
  <si>
    <t>21:20:59.853 [http-bio-8080-exec-6145] INFO  - EVENT</t>
  </si>
  <si>
    <t>21:21:07.301 [http-bio-8080-exec-6145] INFO  - EVENT</t>
  </si>
  <si>
    <t>I cannot tell.</t>
  </si>
  <si>
    <t>21:21:12.912 [http-bio-8080-exec-6145] INFO  - EVENT</t>
  </si>
  <si>
    <t>21:21:19.068 [http-bio-8080-exec-6145] INFO  - EVENT</t>
  </si>
  <si>
    <t>21:21:26.504 [http-bio-8080-exec-6145] INFO  - EVENT</t>
  </si>
  <si>
    <t>21:21:35.375 [http-bio-8080-exec-6145] INFO  - EVENT</t>
  </si>
  <si>
    <t>21:21:42.409 [http-bio-8080-exec-6145] INFO  - EVENT</t>
  </si>
  <si>
    <t>21:23:36.228 [http-bio-8080-exec-6140] INFO  - EVENT</t>
  </si>
  <si>
    <t>I don't think there's a problem with the add() function, maybe it's the mapScopeItem()?</t>
  </si>
  <si>
    <t>21:24:12.741 [http-bio-8080-exec-6129] INFO  - EVENT</t>
  </si>
  <si>
    <t>Don't know what the item object is</t>
  </si>
  <si>
    <t>21:25:20.563 [http-bio-8080-exec-6145] INFO  - EVENT</t>
  </si>
  <si>
    <t>There should be a check to make sure the result of f.getTimestamp() is not null. Perhaps this could could be set to a default value if it is.</t>
  </si>
  <si>
    <t>21:25:29.935 [http-bio-8080-exec-6155] INFO  - EVENT</t>
  </si>
  <si>
    <t>It doesn't seem like scope is defined.</t>
  </si>
  <si>
    <t>Its too late at night for this mess. I don't know what the alias item returns but whatever it is isn't right.</t>
  </si>
  <si>
    <t>attribute doesn't seem to be defined.</t>
  </si>
  <si>
    <t>21:29:24.654 [http-bio-8080-exec-6146] INFO  - EVENT</t>
  </si>
  <si>
    <t>I don't really understand this code.</t>
  </si>
  <si>
    <t>21:30:54.931 [http-bio-8080-exec-6129] INFO  - EVENT</t>
  </si>
  <si>
    <t xml:space="preserve">It looks semi-correct to me. I'm better at debugging longer code... </t>
  </si>
  <si>
    <t>21:31:12.719 [http-bio-8080-exec-6146] INFO  - EVENT</t>
  </si>
  <si>
    <t>The null pointer exception your are seeing occurs elsewhere. Nothing from lines 80-84 will throw a null pointer unless the file directory is empty.</t>
  </si>
  <si>
    <t>21:33:35.959 [http-bio-8080-exec-6126] INFO  - EVENT</t>
  </si>
  <si>
    <t>21:36:14.277 [http-bio-8080-exec-6126] INFO  - EVENT</t>
  </si>
  <si>
    <t>This is beyond my level of understanding and expertise.</t>
  </si>
  <si>
    <t>21:36:24.662 [http-bio-8080-exec-6130] INFO  - EVENT</t>
  </si>
  <si>
    <t>21:39:37.883 [http-bio-8080-exec-6128] INFO  - EVENT</t>
  </si>
  <si>
    <t>public static void  should probably be used at the beginning</t>
  </si>
  <si>
    <t>21:40:04.027 [http-bio-8080-exec-6134] INFO  - EVENT</t>
  </si>
  <si>
    <t>This function looks correct</t>
  </si>
  <si>
    <t>21:40:05.221 [http-bio-8080-exec-6129] INFO  - EVENT</t>
  </si>
  <si>
    <t>21:40:05.435 [http-bio-8080-exec-6130] INFO  - EVENT</t>
  </si>
  <si>
    <t>21:40:14.300 [http-bio-8080-exec-6144] INFO  - EVENT</t>
  </si>
  <si>
    <t>Also beyond my skill level.</t>
  </si>
  <si>
    <t>21:41:24.094 [http-bio-8080-exec-6133] INFO  - EVENT</t>
  </si>
  <si>
    <t>21:42:06.803 [http-bio-8080-exec-6128] INFO  - EVENT</t>
  </si>
  <si>
    <t xml:space="preserve">unecessary call i think </t>
  </si>
  <si>
    <t>21:43:39.639 [http-bio-8080-exec-6148] INFO  - EVENT</t>
  </si>
  <si>
    <t>It seems like this will make a copy of the Array data, but will make it 150</t>
  </si>
  <si>
    <t>21:43:51.261 [http-bio-8080-exec-6128] INFO  - EVENT</t>
  </si>
  <si>
    <t xml:space="preserve">For what I can tell, the only problem I can see is the function is private and the method would not be able to access the function because it is private. </t>
  </si>
  <si>
    <t>21:43:59.743 [http-bio-8080-exec-6143] INFO  - EVENT</t>
  </si>
  <si>
    <t>21:44:17.258 [http-bio-8080-exec-6139] INFO  - EVENT</t>
  </si>
  <si>
    <t>21:44:50.665 [http-bio-8080-exec-6130] INFO  - EVENT</t>
  </si>
  <si>
    <t>looks like its still producing an ordinal</t>
  </si>
  <si>
    <t>21:45:08.065 [http-bio-8080-exec-6128] INFO  - EVENT</t>
  </si>
  <si>
    <t>This should theoretically set the text of the message to whatever the message was, but with a space directly before said message.</t>
  </si>
  <si>
    <t>21:45:21.364 [http-bio-8080-exec-6133] INFO  - EVENT</t>
  </si>
  <si>
    <t>21:46:01.360 [http-bio-8080-exec-6148] INFO  - EVENT</t>
  </si>
  <si>
    <t>doesn't appear anything is wrong</t>
  </si>
  <si>
    <t>21:46:33.787 [http-bio-8080-exec-6145] INFO  - EVENT</t>
  </si>
  <si>
    <t>21:46:38.582 [http-bio-8080-exec-6148] INFO  - EVENT</t>
  </si>
  <si>
    <t>I'm really uncertain</t>
  </si>
  <si>
    <t>21:46:48.566 [http-bio-8080-exec-6139] INFO  - EVENT</t>
  </si>
  <si>
    <t xml:space="preserve">All variables seem to be correct, and the methods that are used should be fine. It is in the correct order. I can not see an error in this portion of code  </t>
  </si>
  <si>
    <t>21:47:03.188 [http-bio-8080-exec-6139] INFO  - EVENT</t>
  </si>
  <si>
    <t>This should output a false, regardless of whatever inputs were sent to the method.. There isn't very much confusion about this matter.</t>
  </si>
  <si>
    <t>21:47:22.885 [http-bio-8080-exec-6144] INFO  - EVENT</t>
  </si>
  <si>
    <t>has unforeseen side effects</t>
  </si>
  <si>
    <t>21:47:42.095 [http-bio-8080-exec-6139] INFO  - EVENT</t>
  </si>
  <si>
    <t xml:space="preserve">There is not enough of the code provided to determine an error  </t>
  </si>
  <si>
    <t>21:48:00.059 [http-bio-8080-exec-6144] INFO  - EVENT</t>
  </si>
  <si>
    <t>139-142 looks correct</t>
  </si>
  <si>
    <t>21:48:02.346 [http-bio-8080-exec-6128] INFO  - EVENT</t>
  </si>
  <si>
    <t xml:space="preserve">For what I can see, I do not see a problem. </t>
  </si>
  <si>
    <t>21:48:26.828 [http-bio-8080-exec-6140] INFO  - EVENT</t>
  </si>
  <si>
    <t>This seems like it will remove the top command of the stack and return that as the value of the fuction.</t>
  </si>
  <si>
    <t>21:48:37.753 [http-bio-8080-exec-6145] INFO  - EVENT</t>
  </si>
  <si>
    <t>21:48:50.489 [http-bio-8080-exec-6143] INFO  - EVENT</t>
  </si>
  <si>
    <t>21:49:10.062 [http-bio-8080-exec-6128] INFO  - EVENT</t>
  </si>
  <si>
    <t>its going to return a null value</t>
  </si>
  <si>
    <t>21:49:18.345 [http-bio-8080-exec-6139] INFO  - EVENT</t>
  </si>
  <si>
    <t>should be different place in the code</t>
  </si>
  <si>
    <t>21:49:24.249 [http-bio-8080-exec-6133] INFO  - EVENT</t>
  </si>
  <si>
    <t xml:space="preserve">not enough information </t>
  </si>
  <si>
    <t>21:49:24.950 [http-bio-8080-exec-6140] INFO  - EVENT</t>
  </si>
  <si>
    <t>The syntax is correct and there is nothing wrong with it.</t>
  </si>
  <si>
    <t>21:49:35.842 [http-bio-8080-exec-6139] INFO  - EVENT</t>
  </si>
  <si>
    <t>boolean sleep would cause the program to crash by sleeping continuously.</t>
  </si>
  <si>
    <t>21:49:55.477 [http-bio-8080-exec-6148] INFO  - EVENT</t>
  </si>
  <si>
    <t>21:50:00.314 [http-bio-8080-exec-6144] INFO  - EVENT</t>
  </si>
  <si>
    <t>numBitsSet will always return at least a 1 even if zero, and int ordinal misses the first ordinal in the set.</t>
  </si>
  <si>
    <t>21:50:01.358 [http-bio-8080-exec-6148] INFO  - EVENT</t>
  </si>
  <si>
    <t>21:50:05.301 [http-bio-8080-exec-6126] INFO  - EVENT</t>
  </si>
  <si>
    <t>This should be thought of as totalSize = #totalSize + calculateVIntSize(ordinal), so theoretically, there is nothing wrong.</t>
  </si>
  <si>
    <t>21:50:09.524 [http-bio-8080-exec-6148] INFO  - EVENT</t>
  </si>
  <si>
    <t>21:50:13.664 [http-bio-8080-exec-6148] INFO  - EVENT</t>
  </si>
  <si>
    <t>21:50:17.267 [http-bio-8080-exec-6148] INFO  - EVENT</t>
  </si>
  <si>
    <t>21:50:24.647 [http-bio-8080-exec-6148] INFO  - EVENT</t>
  </si>
  <si>
    <t>21:50:34.108 [http-bio-8080-exec-6140] INFO  - EVENT</t>
  </si>
  <si>
    <t>I am not entirely sure regarding this. More paranthesis or brackets should be use to clearly differentiate which functions are being called on which objects.</t>
  </si>
  <si>
    <t>21:50:49.294 [http-bio-8080-exec-6144] INFO  - EVENT</t>
  </si>
  <si>
    <t>Beyond my level of expertise</t>
  </si>
  <si>
    <t>21:51:00.391 [http-bio-8080-exec-6128] INFO  - EVENT</t>
  </si>
  <si>
    <t xml:space="preserve">The syntatic use of these methods is correct. </t>
  </si>
  <si>
    <t>21:52:19.939 [http-bio-8080-exec-6128] INFO  - EVENT</t>
  </si>
  <si>
    <t>This will always output to true, so there is no use for the conditional statement at all. There might as well be a declaration that isFirstElement= false;</t>
  </si>
  <si>
    <t>21:52:42.432 [http-bio-8080-exec-6144] INFO  - EVENT</t>
  </si>
  <si>
    <t>There doesn't seem to be any issue considering syntax is the same.</t>
  </si>
  <si>
    <t>21:54:06.688 [http-bio-8080-exec-6140] INFO  - EVENT</t>
  </si>
  <si>
    <t>ReviewDslScopeItem returns null regardless.</t>
  </si>
  <si>
    <t>21:54:30.244 [http-bio-8080-exec-6128] INFO  - EVENT</t>
  </si>
  <si>
    <t>21:55:02.731 [http-bio-8080-exec-6126] INFO  - EVENT</t>
  </si>
  <si>
    <t>Beyond my level of expertise.</t>
  </si>
  <si>
    <t>21:55:31.116 [http-bio-8080-exec-6145] INFO  - EVENT</t>
  </si>
  <si>
    <t xml:space="preserve">There is nothing in the parentheses. </t>
  </si>
  <si>
    <t>has undesired effect</t>
  </si>
  <si>
    <t>21:59:32.137 [http-bio-8080-exec-6148] INFO  - EVENT</t>
  </si>
  <si>
    <t>No, there's nothing wrong with 'getNodeId'. There error is coming from the invocation of 'getVersion'. The exception being thrown looks like it's caused because version is always expected to be &gt; 1 &amp; &lt; 32767 and in one case it's not.</t>
  </si>
  <si>
    <t>22:01:28.535 [http-bio-8080-exec-6149] INFO  - EVENT</t>
  </si>
  <si>
    <t>No, I don't think anything is wrong it looks like it works if everything is  define</t>
  </si>
  <si>
    <t>22:01:50.672 [http-bio-8080-exec-6140] INFO  - EVENT</t>
  </si>
  <si>
    <t xml:space="preserve">I really can't tell. </t>
  </si>
  <si>
    <t>22:02:26.122 [http-bio-8080-exec-6141] INFO  - EVENT</t>
  </si>
  <si>
    <t>timeout is not established</t>
  </si>
  <si>
    <t>22:03:16.494 [http-bio-8080-exec-6149] INFO  - EVENT</t>
  </si>
  <si>
    <t>I don't think there is anything wrong but I can't explain why</t>
  </si>
  <si>
    <t>22:03:24.817 [http-bio-8080-exec-6149] INFO  - EVENT</t>
  </si>
  <si>
    <t>Looks good to me</t>
  </si>
  <si>
    <t>22:03:58.523 [http-bio-8080-exec-6150] INFO  - EVENT</t>
  </si>
  <si>
    <t xml:space="preserve">calculateVIntSize seems to work in my compiler </t>
  </si>
  <si>
    <t>22:04:22.620 [http-bio-8080-exec-6141] INFO  - EVENT</t>
  </si>
  <si>
    <t>The parameters are off</t>
  </si>
  <si>
    <t>22:04:30.251 [http-bio-8080-exec-6140] INFO  - EVENT</t>
  </si>
  <si>
    <t xml:space="preserve">       </t>
  </si>
  <si>
    <t>22:04:36.760 [http-bio-8080-exec-6140] INFO  - EVENT</t>
  </si>
  <si>
    <t xml:space="preserve">        </t>
  </si>
  <si>
    <t xml:space="preserve">It works in my compiler </t>
  </si>
  <si>
    <t>22:05:19.239 [http-bio-8080-exec-6143] INFO  - EVENT</t>
  </si>
  <si>
    <t>I know very little about these things.</t>
  </si>
  <si>
    <t>22:05:53.424 [http-bio-8080-exec-6128] INFO  - EVENT</t>
  </si>
  <si>
    <t>22:05:55.449 [http-bio-8080-exec-6126] INFO  - EVENT</t>
  </si>
  <si>
    <t>I have never heard of this.</t>
  </si>
  <si>
    <t>22:06:36.076 [http-bio-8080-exec-6141] INFO  - EVENT</t>
  </si>
  <si>
    <t>It does not exit at the expected iteration.</t>
  </si>
  <si>
    <t>22:07:43.617 [http-bio-8080-exec-6129] INFO  - EVENT</t>
  </si>
  <si>
    <t>22:09:11.057 [http-bio-8080-exec-6133] INFO  - EVENT</t>
  </si>
  <si>
    <t>It's correct.</t>
  </si>
  <si>
    <t>22:09:14.452 [http-bio-8080-exec-6148] INFO  - EVENT</t>
  </si>
  <si>
    <t>Each time the value of ordinal is being set in line 141, it is using the same value from ordinalIterator over and over. Line 141 should be changed to 'ordinal = ordinal.nextOrdinal'.</t>
  </si>
  <si>
    <t>22:09:30.070 [http-bio-8080-exec-6154] INFO  - EVENT</t>
  </si>
  <si>
    <t>not passed by value.</t>
  </si>
  <si>
    <t>22:10:17.823 [http-bio-8080-exec-6135] INFO  - EVENT</t>
  </si>
  <si>
    <t>I don't know what the 'pop' function does.</t>
  </si>
  <si>
    <t>22:10:50.106 [http-bio-8080-exec-6133] INFO  - EVENT</t>
  </si>
  <si>
    <t>should be in a different place in the code.</t>
  </si>
  <si>
    <t>22:11:34.212 [http-bio-8080-exec-6135] INFO  - EVENT</t>
  </si>
  <si>
    <t>22:11:35.397 [http-bio-8080-exec-6141] INFO  - EVENT</t>
  </si>
  <si>
    <t>return to value rendering</t>
  </si>
  <si>
    <t>22:11:59.590 [http-bio-8080-exec-6129] INFO  - EVENT</t>
  </si>
  <si>
    <t>22:12:35.879 [http-bio-8080-exec-6128] INFO  - EVENT</t>
  </si>
  <si>
    <t>22:13:02.664 [http-bio-8080-exec-6133] INFO  - EVENT</t>
  </si>
  <si>
    <t>Looks correct.</t>
  </si>
  <si>
    <t>22:13:09.032 [http-bio-8080-exec-6145] INFO  - EVENT</t>
  </si>
  <si>
    <t>22:13:17.738 [http-bio-8080-exec-6130] INFO  - EVENT</t>
  </si>
  <si>
    <t>I would need more data to know for sure but the problem may be that 'data' is an array and isnt being passed along as such in the function:'grow'</t>
  </si>
  <si>
    <t>22:13:29.254 [http-bio-8080-exec-6155] INFO  - EVENT</t>
  </si>
  <si>
    <t xml:space="preserve">no parameter is defined </t>
  </si>
  <si>
    <t>22:13:45.690 [http-bio-8080-exec-6135] INFO  - EVENT</t>
  </si>
  <si>
    <t>22:14:02.307 [http-bio-8080-exec-6140] INFO  - EVENT</t>
  </si>
  <si>
    <t>Return statement is at the wrong place</t>
  </si>
  <si>
    <t>22:14:03.284 [http-bio-8080-exec-6129] INFO  - EVENT</t>
  </si>
  <si>
    <t>can cast to a label</t>
  </si>
  <si>
    <t>missing parameter</t>
  </si>
  <si>
    <t>22:14:53.680 [http-bio-8080-exec-6145] INFO  - EVENT</t>
  </si>
  <si>
    <t>If the method getMessage was able to be used one line before (line 107) without problems, I don't know what would be causing problems on line 108.</t>
  </si>
  <si>
    <t>22:15:07.280 [http-bio-8080-exec-6155] INFO  - EVENT</t>
  </si>
  <si>
    <t>in order to set the layout two parameters must be true</t>
  </si>
  <si>
    <t>22:15:07.732 [http-bio-8080-exec-6126] INFO  - EVENT</t>
  </si>
  <si>
    <t>value used properly</t>
  </si>
  <si>
    <t>22:15:37.682 [http-bio-8080-exec-6148] INFO  - EVENT</t>
  </si>
  <si>
    <t>22:15:40.868 [http-bio-8080-exec-6143] INFO  - EVENT</t>
  </si>
  <si>
    <t>i am not sure how the equals function works.</t>
  </si>
  <si>
    <t>22:15:52.469 [http-bio-8080-exec-6154] INFO  - EVENT</t>
  </si>
  <si>
    <t>has unanticipated side effects due to the return value that is improperly used.</t>
  </si>
  <si>
    <t>22:16:09.875 [http-bio-8080-exec-6150] INFO  - EVENT</t>
  </si>
  <si>
    <t>placing</t>
  </si>
  <si>
    <t>22:16:45.795 [http-bio-8080-exec-6148] INFO  - EVENT</t>
  </si>
  <si>
    <t>22:17:20.872 [http-bio-8080-exec-6141] INFO  - EVENT</t>
  </si>
  <si>
    <t>22:17:29.490 [http-bio-8080-exec-6154] INFO  - EVENT</t>
  </si>
  <si>
    <t>different function</t>
  </si>
  <si>
    <t>22:17:50.949 [http-bio-8080-exec-6145] INFO  - EVENT</t>
  </si>
  <si>
    <t>i do not think you can declare a function inside of a function</t>
  </si>
  <si>
    <t>22:18:26.322 [http-bio-8080-exec-6155] INFO  - EVENT</t>
  </si>
  <si>
    <t>22:18:31.823 [http-bio-8080-exec-6133] INFO  - EVENT</t>
  </si>
  <si>
    <t>something wrong with delta</t>
  </si>
  <si>
    <t>22:18:51.667 [http-bio-8080-exec-6148] INFO  - EVENT</t>
  </si>
  <si>
    <t>does not exit at the expected iteration. use a different command for this entry</t>
  </si>
  <si>
    <t>22:19:09.299 [http-bio-8080-exec-6140] INFO  - EVENT</t>
  </si>
  <si>
    <t>Copy of is not called in main code</t>
  </si>
  <si>
    <t>22:19:09.607 [http-bio-8080-exec-6141] INFO  - EVENT</t>
  </si>
  <si>
    <t xml:space="preserve">function </t>
  </si>
  <si>
    <t>22:19:57.424 [http-bio-8080-exec-6140] INFO  - EVENT</t>
  </si>
  <si>
    <t xml:space="preserve">does not compute the expected result </t>
  </si>
  <si>
    <t>22:20:14.832 [http-bio-8080-exec-6145] INFO  - EVENT</t>
  </si>
  <si>
    <t xml:space="preserve">Copy of is not called in main code  </t>
  </si>
  <si>
    <t>22:20:20.575 [http-bio-8080-exec-6133] INFO  - EVENT</t>
  </si>
  <si>
    <t>test if you have a command first</t>
  </si>
  <si>
    <t>22:20:43.546 [http-bio-8080-exec-6126] INFO  - EVENT</t>
  </si>
  <si>
    <t>should invoke a different function( most definitely)</t>
  </si>
  <si>
    <t>22:21:12.527 [http-bio-8080-exec-6140] INFO  - EVENT</t>
  </si>
  <si>
    <t>should be in a different place int he code</t>
  </si>
  <si>
    <t>22:21:40.499 [http-bio-8080-exec-6129] INFO  - EVENT</t>
  </si>
  <si>
    <t>version is probalble over 32767</t>
  </si>
  <si>
    <t>22:22:04.841 [http-bio-8080-exec-6154] INFO  - EVENT</t>
  </si>
  <si>
    <t>incorrect intialization</t>
  </si>
  <si>
    <t>22:22:19.363 [http-bio-8080-exec-6128] INFO  - EVENT</t>
  </si>
  <si>
    <t>22:22:26.733 [http-bio-8080-exec-6144] INFO  - EVENT</t>
  </si>
  <si>
    <t>Was it defined that the value being passed will be a number / float?</t>
  </si>
  <si>
    <t>22:22:51.137 [http-bio-8080-exec-6151] INFO  - EVENT</t>
  </si>
  <si>
    <t>I am not totally sure but i believe that the &amp;&amp; would need to be &amp; to evaluate both expressions.</t>
  </si>
  <si>
    <t>should invoke a different function int he return value</t>
  </si>
  <si>
    <t>22:22:56.885 [http-bio-8080-exec-6150] INFO  - EVENT</t>
  </si>
  <si>
    <t>I'm not really sure, but perhaps item is not an iterable class? If this is the case a change to a different for loop type would work.</t>
  </si>
  <si>
    <t>22:23:39.844 [http-bio-8080-exec-6133] INFO  - EVENT</t>
  </si>
  <si>
    <t>22:23:57.251 [http-bio-8080-exec-6155] INFO  - EVENT</t>
  </si>
  <si>
    <t>F=file</t>
  </si>
  <si>
    <t>22:23:58.014 [http-bio-8080-exec-6145] INFO  - EVENT</t>
  </si>
  <si>
    <t>I don't remember what the ! before text does. (not?)</t>
  </si>
  <si>
    <t>22:24:54.907 [http-bio-8080-exec-6133] INFO  - EVENT</t>
  </si>
  <si>
    <t>22:25:51.115 [http-bio-8080-exec-6131] INFO  - EVENT</t>
  </si>
  <si>
    <t>I don't see an obvious problem</t>
  </si>
  <si>
    <t>22:26:36.751 [http-bio-8080-exec-6129] INFO  - EVENT</t>
  </si>
  <si>
    <t>22:27:14.057 [http-bio-8080-exec-6132] INFO  - EVENT</t>
  </si>
  <si>
    <t>&gt; should be =</t>
  </si>
  <si>
    <t>22:28:05.847 [http-bio-8080-exec-6148] INFO  - EVENT</t>
  </si>
  <si>
    <t>I am unable to find anything wrong with the function grow that would return a NegativeArraySizeException</t>
  </si>
  <si>
    <t>22:28:25.502 [http-bio-8080-exec-6144] INFO  - EVENT</t>
  </si>
  <si>
    <t>I don't see how setting a value equal to another, even a null value, would cause a NullPointerException. Perhaps this exception is being thrown later on? Make sure that the class counter has a global variable item.</t>
  </si>
  <si>
    <t>22:29:29.646 [http-bio-8080-exec-6126] INFO  - EVENT</t>
  </si>
  <si>
    <t>I am not totally sure as i have never seen != in my short time with java.</t>
  </si>
  <si>
    <t>22:31:41.634 [http-bio-8080-exec-6145] INFO  - EVENT</t>
  </si>
  <si>
    <t>missing wrong type of parameter.</t>
  </si>
  <si>
    <t>22:31:43.183 [http-bio-8080-exec-6145] INFO  - EVENT</t>
  </si>
  <si>
    <t>Take out .pop() command</t>
  </si>
  <si>
    <t>I'm not sure...</t>
  </si>
  <si>
    <t>22:32:08.872 [http-bio-8080-exec-6140] INFO  - EVENT</t>
  </si>
  <si>
    <t>I can not tell.</t>
  </si>
  <si>
    <t>22:32:40.844 [http-bio-8080-exec-6149] INFO  - EVENT</t>
  </si>
  <si>
    <t>I'm just not really sure what's going on with this.</t>
  </si>
  <si>
    <t>22:32:54.135 [http-bio-8080-exec-6141] INFO  - EVENT</t>
  </si>
  <si>
    <t>I have only ever used getLine once.  i cannot tell for certain without compiling the code and messing with it if it is correct or not.</t>
  </si>
  <si>
    <t>22:33:09.211 [http-bio-8080-exec-6150] INFO  - EVENT</t>
  </si>
  <si>
    <t>22:33:40.441 [http-bio-8080-exec-6141] INFO  - EVENT</t>
  </si>
  <si>
    <t>execution commands such as continue and step apply by default only to the current thread in non-stop mode</t>
  </si>
  <si>
    <t>22:33:47.911 [http-bio-8080-exec-6144] INFO  - EVENT</t>
  </si>
  <si>
    <t>22:33:57.406 [http-bio-8080-exec-6148] INFO  - EVENT</t>
  </si>
  <si>
    <t>Nothing I see in this code would return a ClassCastException</t>
  </si>
  <si>
    <t>22:34:08.481 [http-bio-8080-exec-6154] INFO  - EVENT</t>
  </si>
  <si>
    <t>i do not think that .add exists within java</t>
  </si>
  <si>
    <t>22:34:27.440 [http-bio-8080-exec-6148] INFO  - EVENT</t>
  </si>
  <si>
    <t>does not compute right result</t>
  </si>
  <si>
    <t>22:34:47.437 [http-bio-8080-exec-6148] INFO  - EVENT</t>
  </si>
  <si>
    <t>22:34:54.057 [http-bio-8080-exec-6141] INFO  - EVENT</t>
  </si>
  <si>
    <t>i dont see anything pointing to key</t>
  </si>
  <si>
    <t>22:34:54.897 [http-bio-8080-exec-6148] INFO  - EVENT</t>
  </si>
  <si>
    <t>22:35:03.637 [http-bio-8080-exec-6148] INFO  - EVENT</t>
  </si>
  <si>
    <t>22:35:43.487 [http-bio-8080-exec-6132] INFO  - EVENT</t>
  </si>
  <si>
    <t>misplaced parentheses?</t>
  </si>
  <si>
    <t>22:35:56.543 [http-bio-8080-exec-6148] INFO  - EVENT</t>
  </si>
  <si>
    <t>it is set to get name when i believe it should be set to getCurrentAlias as that is what is defined in the method</t>
  </si>
  <si>
    <t>22:36:18.465 [http-bio-8080-exec-6150] INFO  - EVENT</t>
  </si>
  <si>
    <t>22:37:34.768 [http-bio-8080-exec-6126] INFO  - EVENT</t>
  </si>
  <si>
    <t>() used incorrectly</t>
  </si>
  <si>
    <t>22:38:47.675 [http-bio-8080-exec-6135] INFO  - EVENT</t>
  </si>
  <si>
    <t>The remote data doesnt fall insside the bounds of what the program is expecting. Not getting the right version?</t>
  </si>
  <si>
    <t>22:39:04.172 [http-bio-8080-exec-6148] INFO  - EVENT</t>
  </si>
  <si>
    <t>The source code reads 'private void grow' since the number of inputs may not be known in advance which can cause vulnerabilities.</t>
  </si>
  <si>
    <t>22:39:18.444 [http-bio-8080-exec-6143] INFO  - EVENT</t>
  </si>
  <si>
    <t>Each string creates errors</t>
  </si>
  <si>
    <t>22:39:45.696 [http-bio-8080-exec-6127] INFO  - EVENT</t>
  </si>
  <si>
    <t>I don't see that it needs a parameter.</t>
  </si>
  <si>
    <t>22:42:49.516 [http-bio-8080-exec-6155] INFO  - EVENT</t>
  </si>
  <si>
    <t xml:space="preserve">Compilation Error  </t>
  </si>
  <si>
    <t>22:43:07.867 [http-bio-8080-exec-6151] INFO  - EVENT</t>
  </si>
  <si>
    <t>17aa9G8C-3-8-6</t>
  </si>
  <si>
    <t>Add a check to ensure the second argument of Arrays.copyOf is less than Integer.MAX_VALUE / 2 or this may return negative.</t>
  </si>
  <si>
    <t>22:43:20.075 [http-bio-8080-exec-6133] INFO  - EVENT</t>
  </si>
  <si>
    <t>When it gets to the point where there are no more ordinals the program keeps looking for the next one:  while(ordinal != NO_MORE_ORDINALS) {  			totalSize += calculateVIntSize(ordinal);  			ordinal = ordinalIterator.nextOrdinal();  		}</t>
  </si>
  <si>
    <t>22:43:53.249 [http-bio-8080-exec-6145] INFO  - EVENT</t>
  </si>
  <si>
    <t xml:space="preserve">value is improperly used  </t>
  </si>
  <si>
    <t>22:44:06.279 [http-bio-8080-exec-6145] INFO  - EVENT</t>
  </si>
  <si>
    <t>How much longer is this dam thing</t>
  </si>
  <si>
    <t>22:44:08.333 [http-bio-8080-exec-6128] INFO  - EVENT</t>
  </si>
  <si>
    <t>22:44:20.218 [http-bio-8080-exec-6145] INFO  - EVENT</t>
  </si>
  <si>
    <t>22:44:27.306 [http-bio-8080-exec-6145] INFO  - EVENT</t>
  </si>
  <si>
    <t>I guve up</t>
  </si>
  <si>
    <t>22:44:37.265 [http-bio-8080-exec-6145] INFO  - EVENT</t>
  </si>
  <si>
    <t xml:space="preserve">Just make it stop!!    </t>
  </si>
  <si>
    <t>22:44:51.216 [http-bio-8080-exec-6145] INFO  - EVENT</t>
  </si>
  <si>
    <t>How much longer does it go on</t>
  </si>
  <si>
    <t>22:45:34.945 [http-bio-8080-exec-6148] INFO  - EVENT</t>
  </si>
  <si>
    <t>It appears that the executed code is an object to a subclass that is not an instance therefore the body of the clause calls a wrong type and there's an interrupted exception.</t>
  </si>
  <si>
    <t>22:47:13.906 [http-bio-8080-exec-6145] INFO  - EVENT</t>
  </si>
  <si>
    <t>I think the function might be using the wrong return value</t>
  </si>
  <si>
    <t>22:47:44.900 [http-bio-8080-exec-6126] INFO  - EVENT</t>
  </si>
  <si>
    <t>Iam not to familiar with java</t>
  </si>
  <si>
    <t>22:47:49.346 [http-bio-8080-exec-6140] INFO  - EVENT</t>
  </si>
  <si>
    <t>22:48:29.902 [http-bio-8080-exec-6130] INFO  - EVENT</t>
  </si>
  <si>
    <t>Not a program i have learned yet at this point but iam very interested in learning what i can from it</t>
  </si>
  <si>
    <t>22:49:18.644 [http-bio-8080-exec-6132] INFO  - EVENT</t>
  </si>
  <si>
    <t>It's just setting the label that it passes in the message.</t>
  </si>
  <si>
    <t>22:49:29.218 [http-bio-8080-exec-6131] INFO  - EVENT</t>
  </si>
  <si>
    <t>Iam guessing that there is something wrong with it because the text set up is quite diffrent</t>
  </si>
  <si>
    <t>22:49:46.491 [http-bio-8080-exec-6126] INFO  - EVENT</t>
  </si>
  <si>
    <t>Trying to learn about it</t>
  </si>
  <si>
    <t>22:49:54.829 [http-bio-8080-exec-6128] INFO  - EVENT</t>
  </si>
  <si>
    <t>22:50:04.360 [http-bio-8080-exec-6133] INFO  - EVENT</t>
  </si>
  <si>
    <t xml:space="preserve">  stil learning</t>
  </si>
  <si>
    <t>22:50:35.736 [http-bio-8080-exec-6141] INFO  - EVENT</t>
  </si>
  <si>
    <t>There are missing parameters..  attempts to access an object that is 'null' or missing... it is possible parentheses are misplaced as well.</t>
  </si>
  <si>
    <t>22:50:39.710 [http-bio-8080-exec-6133] INFO  - EVENT</t>
  </si>
  <si>
    <t>fastExistsCheck doesn't exist anywhere to know what it would be set to.</t>
  </si>
  <si>
    <t>22:52:59.951 [http-bio-8080-exec-6126] INFO  - EVENT</t>
  </si>
  <si>
    <t>section.getTextClient() is being cast to Label, perhaps this is incorrect?</t>
  </si>
  <si>
    <t>22:53:12.472 [http-bio-8080-exec-6131] INFO  - EVENT</t>
  </si>
  <si>
    <t>22:53:58.952 [http-bio-8080-exec-6141] INFO  - EVENT</t>
  </si>
  <si>
    <t>possible misuse of textClientLabel on line 80.</t>
  </si>
  <si>
    <t>22:54:02.142 [http-bio-8080-exec-6148] INFO  - EVENT</t>
  </si>
  <si>
    <t xml:space="preserve">I believe it should be at a different line.   </t>
  </si>
  <si>
    <t>22:54:43.391 [http-bio-8080-exec-6130] INFO  - EVENT</t>
  </si>
  <si>
    <t>22:55:13.106 [http-bio-8080-exec-6143] INFO  - EVENT</t>
  </si>
  <si>
    <t>Check if "file" is not null</t>
  </si>
  <si>
    <t>22:55:25.484 [http-bio-8080-exec-6140] INFO  - EVENT</t>
  </si>
  <si>
    <t xml:space="preserve">I'm not sure on this one </t>
  </si>
  <si>
    <t>22:55:59.078 [http-bio-8080-exec-6148] INFO  - EVENT</t>
  </si>
  <si>
    <t>I cannot determine whether there is a problem with the method that calls the function endCurrentThreadExecutingCommand</t>
  </si>
  <si>
    <t>22:56:03.787 [http-bio-8080-exec-6156] INFO  - EVENT</t>
  </si>
  <si>
    <t>16gg-3g-8a582</t>
  </si>
  <si>
    <t>Arrays.copyOf(grow());</t>
  </si>
  <si>
    <t>22:56:11.980 [http-bio-8080-exec-6135] INFO  - EVENT</t>
  </si>
  <si>
    <t>22:56:18.541 [http-bio-8080-exec-6141] INFO  - EVENT</t>
  </si>
  <si>
    <t xml:space="preserve">Wrong operator </t>
  </si>
  <si>
    <t>22:57:00.191 [http-bio-8080-exec-6145] INFO  - EVENT</t>
  </si>
  <si>
    <t>List/stack may be empty.</t>
  </si>
  <si>
    <t>22:57:05.706 [http-bio-8080-exec-6150] INFO  - EVENT</t>
  </si>
  <si>
    <t>22:57:17.815 [http-bio-8080-exec-6145] INFO  - EVENT</t>
  </si>
  <si>
    <t xml:space="preserve">I'm unsure on this one   </t>
  </si>
  <si>
    <t>22:57:33.871 [http-bio-8080-exec-6130] INFO  - EVENT</t>
  </si>
  <si>
    <t>Everything looks to be in order to me.</t>
  </si>
  <si>
    <t>22:57:50.819 [http-bio-8080-exec-6143] INFO  - EVENT</t>
  </si>
  <si>
    <t>Function is used correctly, possible null pointer from invalid or missing timestamp.</t>
  </si>
  <si>
    <t>22:57:57.074 [http-bio-8080-exec-6150] INFO  - EVENT</t>
  </si>
  <si>
    <t xml:space="preserve">I'm not sure on this one. </t>
  </si>
  <si>
    <t>22:58:38.785 [http-bio-8080-exec-6131] INFO  - EVENT</t>
  </si>
  <si>
    <t>Not sure on this on.</t>
  </si>
  <si>
    <t>22:58:39.385 [http-bio-8080-exec-6148] INFO  - EVENT</t>
  </si>
  <si>
    <t>22:58:43.374 [http-bio-8080-exec-6130] INFO  - EVENT</t>
  </si>
  <si>
    <t>when would ordinal ever be set to NO_MORE_ORDINALS?</t>
  </si>
  <si>
    <t>22:58:57.697 [http-bio-8080-exec-6148] INFO  - EVENT</t>
  </si>
  <si>
    <t>22:59:06.802 [http-bio-8080-exec-6135] INFO  - EVENT</t>
  </si>
  <si>
    <t>could be a missing instance of determining wheter or not a version number is identified or not</t>
  </si>
  <si>
    <t>23:00:03.257 [http-bio-8080-exec-6154] INFO  - EVENT</t>
  </si>
  <si>
    <t>I'm not sure what's causing this error except that k is probably out of range</t>
  </si>
  <si>
    <t>23:00:08.178 [http-bio-8080-exec-6140] INFO  - EVENT</t>
  </si>
  <si>
    <t>file.getFullPath</t>
  </si>
  <si>
    <t>23:00:18.567 [http-bio-8080-exec-6126] INFO  - EVENT</t>
  </si>
  <si>
    <t>Is the version getting cleared before you check for null due to the clear() in statemement above the version check?</t>
  </si>
  <si>
    <t>23:01:41.369 [http-bio-8080-exec-6132] INFO  - EVENT</t>
  </si>
  <si>
    <t>23:02:06.280 [http-bio-8080-exec-6151] INFO  - EVENT</t>
  </si>
  <si>
    <t>23:02:12.479 [http-bio-8080-exec-6129] INFO  - EVENT</t>
  </si>
  <si>
    <t>the getAbsoluteFilePath should return info regarding the information needed. Should fulfill its function.</t>
  </si>
  <si>
    <t>23:02:29.872 [http-bio-8080-exec-6145] INFO  - EVENT</t>
  </si>
  <si>
    <t>The problem isn't with the invocation of the size function but with this.versions</t>
  </si>
  <si>
    <t>23:02:38.914 [http-bio-8080-exec-6148] INFO  - EVENT</t>
  </si>
  <si>
    <t>EmptyStackException</t>
  </si>
  <si>
    <t>23:03:00.886 [http-bio-8080-exec-6131] INFO  - EVENT</t>
  </si>
  <si>
    <t>23:03:53.063 [http-bio-8080-exec-6130] INFO  - EVENT</t>
  </si>
  <si>
    <t>Not sure for this one haven't worked with this before command.</t>
  </si>
  <si>
    <t>23:04:10.658 [http-bio-8080-exec-6155] INFO  - EVENT</t>
  </si>
  <si>
    <t>this could lead to a pointer that points to nothing</t>
  </si>
  <si>
    <t>23:04:11.350 [http-bio-8080-exec-6145] INFO  - EVENT</t>
  </si>
  <si>
    <t>k &lt; newClock.versions.size();</t>
  </si>
  <si>
    <t>23:04:18.694 [http-bio-8080-exec-6148] INFO  - EVENT</t>
  </si>
  <si>
    <t xml:space="preserve">Possibly static is unnecessary </t>
  </si>
  <si>
    <t>23:04:24.508 [http-bio-8080-exec-6155] INFO  - EVENT</t>
  </si>
  <si>
    <t>not sure, i would need to execute this code to see</t>
  </si>
  <si>
    <t>23:05:10.153 [http-bio-8080-exec-6140] INFO  - EVENT</t>
  </si>
  <si>
    <t>theres a hanging if statement with no else</t>
  </si>
  <si>
    <t>23:05:34.188 [http-bio-8080-exec-6126] INFO  - EVENT</t>
  </si>
  <si>
    <t>If version == null then the function should return, so the problem might be in the code checking if the version exists.</t>
  </si>
  <si>
    <t>23:05:45.124 [http-bio-8080-exec-6131] INFO  - EVENT</t>
  </si>
  <si>
    <t xml:space="preserve">As far as I can tell there is nothing wrong with the line and should work as intended as far as the returning error is concerned im not sure why this is occurring. </t>
  </si>
  <si>
    <t>23:06:00.516 [http-bio-8080-exec-6126] INFO  - EVENT</t>
  </si>
  <si>
    <t xml:space="preserve">seems properly formatted </t>
  </si>
  <si>
    <t>I don't think there is a problem.</t>
  </si>
  <si>
    <t>23:06:26.808 [http-bio-8080-exec-6150] INFO  - EVENT</t>
  </si>
  <si>
    <t>Possibly negative data in this.versions</t>
  </si>
  <si>
    <t>23:06:53.983 [http-bio-8080-exec-6132] INFO  - EVENT</t>
  </si>
  <si>
    <t>Cant tell on this one.</t>
  </si>
  <si>
    <t>23:06:56.263 [http-bio-8080-exec-6145] INFO  - EVENT</t>
  </si>
  <si>
    <t>I haven't used spin before</t>
  </si>
  <si>
    <t>23:06:59.522 [http-bio-8080-exec-6143] INFO  - EVENT</t>
  </si>
  <si>
    <t>23:07:32.533 [http-bio-8080-exec-6137] INFO  - EVENT</t>
  </si>
  <si>
    <t>Should work fine</t>
  </si>
  <si>
    <t>23:07:34.667 [http-bio-8080-exec-6154] INFO  - EVENT</t>
  </si>
  <si>
    <t>the syntax isright</t>
  </si>
  <si>
    <t>23:08:05.179 [http-bio-8080-exec-6126] INFO  - EVENT</t>
  </si>
  <si>
    <t>Cant tell</t>
  </si>
  <si>
    <t>23:08:41.469 [http-bio-8080-exec-6132] INFO  - EVENT</t>
  </si>
  <si>
    <t>23:09:13.766 [http-bio-8080-exec-6140] INFO  - EVENT</t>
  </si>
  <si>
    <t>23:10:03.762 [http-bio-8080-exec-6145] INFO  - EVENT</t>
  </si>
  <si>
    <t>I am unable to find a reason for a NPE</t>
  </si>
  <si>
    <t>23:10:06.677 [http-bio-8080-exec-6126] INFO  - EVENT</t>
  </si>
  <si>
    <t>Needs to point at a specific value or set of values.</t>
  </si>
  <si>
    <t>23:10:13.419 [http-bio-8080-exec-6126] INFO  - EVENT</t>
  </si>
  <si>
    <t>23:10:38.481 [http-bio-8080-exec-6141] INFO  - EVENT</t>
  </si>
  <si>
    <t>Possible misuse of iterators are integers for totalSize calculation</t>
  </si>
  <si>
    <t>23:11:13.045 [http-bio-8080-exec-6154] INFO  - EVENT</t>
  </si>
  <si>
    <t>ordinal not calculated properly</t>
  </si>
  <si>
    <t>23:11:15.380 [http-bio-8080-exec-6141] INFO  - EVENT</t>
  </si>
  <si>
    <t>There are no comments on what this code should do and no information on what "data" is is given. It could be a type mismatch for all I know.</t>
  </si>
  <si>
    <t>23:11:24.773 [http-bio-8080-exec-6129] INFO  - EVENT</t>
  </si>
  <si>
    <t>The code does not check for data.length of 0, which would cause it not to grow (0 * 3) / 2 = 0.</t>
  </si>
  <si>
    <t>23:11:29.592 [http-bio-8080-exec-6126] INFO  - EVENT</t>
  </si>
  <si>
    <t>NegativeArraySizeException" for large NetBSD ... mentioned above, so I can't really say, but it looks like R2014A supports netcdf-4.1.3. ... When accessing the data, it is very easy to ask for a single variable array that .It may works on your smaller  files, but maybe not on your larger files (&gt;2GB).</t>
  </si>
  <si>
    <t>23:11:33.569 [http-bio-8080-exec-6143] INFO  - EVENT</t>
  </si>
  <si>
    <t>i think there is a pointer pointing to a random array</t>
  </si>
  <si>
    <t>23:11:53.616 [http-bio-8080-exec-6131] INFO  - EVENT</t>
  </si>
  <si>
    <t>If the size of the list is that big, when it tries to increase the length to a number over the maximum Integer value, it might be overflowing and becoming negative.</t>
  </si>
  <si>
    <t>23:12:00.779 [http-bio-8080-exec-6148] INFO  - EVENT</t>
  </si>
  <si>
    <t>mapScopeItem probably isn't supported</t>
  </si>
  <si>
    <t>23:12:10.771 [http-bio-8080-exec-6156] INFO  - EVENT</t>
  </si>
  <si>
    <t>23:12:39.867 [http-bio-8080-exec-6143] INFO  - EVENT</t>
  </si>
  <si>
    <t>23:12:55.284 [http-bio-8080-exec-6145] INFO  - EVENT</t>
  </si>
  <si>
    <t>line is not being set properly in lines 96 and 97 when no file version is present</t>
  </si>
  <si>
    <t>23:12:57.684 [http-bio-8080-exec-6126] INFO  - EVENT</t>
  </si>
  <si>
    <t>I cannot see the layout method and therefor cannot comment on the accuracy of the parameters. I would wager that the order would be correct if they're both of the boolean type though.</t>
  </si>
  <si>
    <t>23:13:13.941 [http-bio-8080-exec-6141] INFO  - EVENT</t>
  </si>
  <si>
    <t>23:14:04.676 [http-bio-8080-exec-6128] INFO  - EVENT</t>
  </si>
  <si>
    <t>I'm not that familiar with Java exception handling.</t>
  </si>
  <si>
    <t>23:14:19.679 [http-bio-8080-exec-6155] INFO  - EVENT</t>
  </si>
  <si>
    <t>mapScopeItem != mapScope</t>
  </si>
  <si>
    <t>23:14:28.287 [http-bio-8080-exec-6140] INFO  - EVENT</t>
  </si>
  <si>
    <t>adding mapAcopeItem to a list of IReviewScopeItem</t>
  </si>
  <si>
    <t>23:14:56.171 [http-bio-8080-exec-6155] INFO  - EVENT</t>
  </si>
  <si>
    <t>It seems like the for-loop is working properly but I can't tell for sure</t>
  </si>
  <si>
    <t>23:15:17.259 [http-bio-8080-exec-6143] INFO  - EVENT</t>
  </si>
  <si>
    <t>What is fastExistsCheck? Is it a variable? I cannot see where else it is used or even initialized in this code. If it is a method, it is missing the parentheses.</t>
  </si>
  <si>
    <t>23:15:22.673 [http-bio-8080-exec-6141] INFO  - EVENT</t>
  </si>
  <si>
    <t>no issue with use of boolean isFirstElement</t>
  </si>
  <si>
    <t>23:15:31.197 [http-bio-8080-exec-6129] INFO  - EVENT</t>
  </si>
  <si>
    <t>the conditional clause at line 80 seems okay.</t>
  </si>
  <si>
    <t>23:16:03.261 [http-bio-8080-exec-6128] INFO  - EVENT</t>
  </si>
  <si>
    <t>The getTextClient and getSection methods aren't shown. These would determine if the code is valid.</t>
  </si>
  <si>
    <t>23:16:12.023 [http-bio-8080-exec-6143] INFO  - EVENT</t>
  </si>
  <si>
    <t>because the list is unmodifiable, functions that try to modify it may return the "UnsupportedMethodException" error</t>
  </si>
  <si>
    <t>possible misuse of put. May need column first and objAttribute second in params.</t>
  </si>
  <si>
    <t>23:17:23.826 [http-bio-8080-exec-6126] INFO  - EVENT</t>
  </si>
  <si>
    <t>Probably need better handling for really large numbers.</t>
  </si>
  <si>
    <t>I have no idea if there is a problem with the invocation of remove or not</t>
  </si>
  <si>
    <t>23:18:18.347 [http-bio-8080-exec-6148] INFO  - EVENT</t>
  </si>
  <si>
    <t>pop is a method that comes with the Stack data structure in Java and removes the last-added variable from the stack. Unless currentCommand is a Stack or you made your own pop method, I cannot tell what the issue could be.</t>
  </si>
  <si>
    <t>23:18:29.949 [http-bio-8080-exec-6126] INFO  - EVENT</t>
  </si>
  <si>
    <t>It seems to be handling the file collection safely.</t>
  </si>
  <si>
    <t>23:18:59.197 [http-bio-8080-exec-6134] INFO  - EVENT</t>
  </si>
  <si>
    <t xml:space="preserve">unfiltered user input would easily cause a problem </t>
  </si>
  <si>
    <t>23:19:19.518 [http-bio-8080-exec-6132] INFO  - EVENT</t>
  </si>
  <si>
    <t xml:space="preserve"> The NPE  exception occurs probably because there is no code to execute in the location that the reference is pointing.</t>
  </si>
  <si>
    <t>23:20:00.211 [http-bio-8080-exec-6128] INFO  - EVENT</t>
  </si>
  <si>
    <t>23:20:15.010 [http-bio-8080-exec-6149] INFO  - EVENT</t>
  </si>
  <si>
    <t>I am left to assume that you are using getNodeId correctly because I cannot see what parameter it requires or what date it tries to return.</t>
  </si>
  <si>
    <t>23:20:22.200 [http-bio-8080-exec-6130] INFO  - EVENT</t>
  </si>
  <si>
    <t>If the finally executes without any active command, there will be a null object that pop is called on.</t>
  </si>
  <si>
    <t>23:20:31.498 [http-bio-8080-exec-6128] INFO  - EVENT</t>
  </si>
  <si>
    <t>maybe divide by zero issue</t>
  </si>
  <si>
    <t>23:20:38.177 [http-bio-8080-exec-6128] INFO  - EVENT</t>
  </si>
  <si>
    <t>23:20:43.332 [http-bio-8080-exec-6128] INFO  - EVENT</t>
  </si>
  <si>
    <t>23:20:46.207 [http-bio-8080-exec-6130] INFO  - EVENT</t>
  </si>
  <si>
    <t>23:20:49.132 [http-bio-8080-exec-6130] INFO  - EVENT</t>
  </si>
  <si>
    <t>23:20:51.717 [http-bio-8080-exec-6129] INFO  - EVENT</t>
  </si>
  <si>
    <t>23:21:06.178 [http-bio-8080-exec-6128] INFO  - EVENT</t>
  </si>
  <si>
    <t xml:space="preserve">  you should refer to the API documentation to see what circumstances cause that</t>
  </si>
  <si>
    <t>not sure, maybe a divide by zero error</t>
  </si>
  <si>
    <t>23:23:06.041 [http-bio-8080-exec-6130] INFO  - EVENT</t>
  </si>
  <si>
    <t>I don't see anything that could cause a null pointer exception except passing bad arguments to the public boolean begin(...) method.</t>
  </si>
  <si>
    <t>23:23:15.159 [http-bio-8080-exec-6128] INFO  - EVENT</t>
  </si>
  <si>
    <t>What is NO_MORE_ORDINALS? I'm assuming it is a boolean and it is never set to the opposite of its initial value in the source code given.</t>
  </si>
  <si>
    <t>23:23:30.613 [http-bio-8080-exec-6156] INFO  - EVENT</t>
  </si>
  <si>
    <t>in "item.getType(1)", 1 may be out of range</t>
  </si>
  <si>
    <t>23:24:09.320 [http-bio-8080-exec-6136] INFO  - EVENT</t>
  </si>
  <si>
    <t>The version of the existing clockentry should also be in the correct range.</t>
  </si>
  <si>
    <t>23:24:18.944 [http-bio-8080-exec-6134] INFO  - EVENT</t>
  </si>
  <si>
    <t xml:space="preserve">It looks like its wrong because it says array.  </t>
  </si>
  <si>
    <t>23:24:39.162 [http-bio-8080-exec-6141] INFO  - EVENT</t>
  </si>
  <si>
    <t>If there is an issue in calling the method, you could always attempt to compare the size of comments to 0. If that's true, the structure is empty.</t>
  </si>
  <si>
    <t>23:24:47.359 [http-bio-8080-exec-6126] INFO  - EVENT</t>
  </si>
  <si>
    <t>Everything looks good.</t>
  </si>
  <si>
    <t>23:25:11.968 [http-bio-8080-exec-6150] INFO  - EVENT</t>
  </si>
  <si>
    <t>I'm not sure about this error</t>
  </si>
  <si>
    <t>23:25:39.688 [http-bio-8080-exec-6137] INFO  - EVENT</t>
  </si>
  <si>
    <t>It says is execution happens its over.</t>
  </si>
  <si>
    <t>23:25:59.085 [http-bio-8080-exec-6137] INFO  - EVENT</t>
  </si>
  <si>
    <t xml:space="preserve">Not sure.  </t>
  </si>
  <si>
    <t>23:26:15.993 [http-bio-8080-exec-6129] INFO  - EVENT</t>
  </si>
  <si>
    <t>Dont know</t>
  </si>
  <si>
    <t>23:26:22.630 [http-bio-8080-exec-6128] INFO  - EVENT</t>
  </si>
  <si>
    <t xml:space="preserve"> A wrapper may be needed so JS won't discover buggy BaseMod on server side</t>
  </si>
  <si>
    <t>23:26:37.326 [http-bio-8080-exec-6127] INFO  - EVENT</t>
  </si>
  <si>
    <t>23:26:47.889 [http-bio-8080-exec-6130] INFO  - EVENT</t>
  </si>
  <si>
    <t>Have no explanation for this</t>
  </si>
  <si>
    <t>23:27:00.517 [http-bio-8080-exec-6143] INFO  - EVENT</t>
  </si>
  <si>
    <t>What does unmodifiableList do? I cannot see that portion of the code, so I cannot dissect the entire for loop properly</t>
  </si>
  <si>
    <t>23:27:00.663 [http-bio-8080-exec-6126] INFO  - EVENT</t>
  </si>
  <si>
    <t>It gives good explanation and is right.</t>
  </si>
  <si>
    <t>23:27:31.867 [http-bio-8080-exec-6132] INFO  - EVENT</t>
  </si>
  <si>
    <t>If program is ended it will cause a problem.</t>
  </si>
  <si>
    <t>23:27:55.414 [http-bio-8080-exec-6132] INFO  - EVENT</t>
  </si>
  <si>
    <t>The nextOrdinal() method should eventually return NO_MORE_ORDINALS.</t>
  </si>
  <si>
    <t>23:27:57.448 [http-bio-8080-exec-6129] INFO  - EVENT</t>
  </si>
  <si>
    <t>I don't see how there's so many seemingly identical public R get() methods.</t>
  </si>
  <si>
    <t>23:28:12.271 [http-bio-8080-exec-6128] INFO  - EVENT</t>
  </si>
  <si>
    <t>if this ends then it will cause nothing to happen.</t>
  </si>
  <si>
    <t>23:28:15.330 [http-bio-8080-exec-6150] INFO  - EVENT</t>
  </si>
  <si>
    <t>The for loop looks to be constructed correctly and from what I can see in the code, should not cause too much of a problem.</t>
  </si>
  <si>
    <t>it's right.</t>
  </si>
  <si>
    <t>23:29:57.475 [http-bio-8080-exec-6136] INFO  - EVENT</t>
  </si>
  <si>
    <t>If IFileVersion is null the method should return false long before version is called triggering a Null Pointer Exception.</t>
  </si>
  <si>
    <t>23:30:03.023 [http-bio-8080-exec-6129] INFO  - EVENT</t>
  </si>
  <si>
    <t xml:space="preserve">perform null check if you see possibility of null before calling any method on object.    </t>
  </si>
  <si>
    <t>Your parameters look correct for the put method as it applied to hashmaps</t>
  </si>
  <si>
    <t>23:31:21.178 [http-bio-8080-exec-6155] INFO  - EVENT</t>
  </si>
  <si>
    <t>return statement</t>
  </si>
  <si>
    <t>23:32:00.090 [http-bio-8080-exec-6136] INFO  - EVENT</t>
  </si>
  <si>
    <t xml:space="preserve"> launch the application in debug mode</t>
  </si>
  <si>
    <t>23:32:12.188 [http-bio-8080-exec-6128] INFO  - EVENT</t>
  </si>
  <si>
    <t>If poiter+buf.length() result in a number close to Integer.MAX_VALUE then copyOf function is going to try to create an array that surpasses the length limit for arrays since it multiplies it by 1.5 and as a result it would throw an out of memory error.</t>
  </si>
  <si>
    <t>23:32:32.607 [http-bio-8080-exec-6151] INFO  - EVENT</t>
  </si>
  <si>
    <t xml:space="preserve">return value </t>
  </si>
  <si>
    <t>23:32:43.432 [http-bio-8080-exec-6136] INFO  - EVENT</t>
  </si>
  <si>
    <t>no explanation for this</t>
  </si>
  <si>
    <t>23:32:52.527 [http-bio-8080-exec-6126] INFO  - EVENT</t>
  </si>
  <si>
    <t>I would check to see if the item added in line 235 is null.</t>
  </si>
  <si>
    <t>23:33:08.648 [http-bio-8080-exec-6132] INFO  - EVENT</t>
  </si>
  <si>
    <t>I think the problem might be with the versions variable in the clock object, not in the method itself.</t>
  </si>
  <si>
    <t>23:33:35.302 [http-bio-8080-exec-6126] INFO  - EVENT</t>
  </si>
  <si>
    <t>23:34:12.213 [http-bio-8080-exec-6128] INFO  - EVENT</t>
  </si>
  <si>
    <t>23:34:19.784 [http-bio-8080-exec-6128] INFO  - EVENT</t>
  </si>
  <si>
    <t>23:34:26.171 [http-bio-8080-exec-6143] INFO  - EVENT</t>
  </si>
  <si>
    <t>not familiar</t>
  </si>
  <si>
    <t>23:34:35.354 [http-bio-8080-exec-6128] INFO  - EVENT</t>
  </si>
  <si>
    <t>23:35:05.465 [http-bio-8080-exec-6136] INFO  - EVENT</t>
  </si>
  <si>
    <t>The code in question seems fine. I would need more code to look at to determin the problem</t>
  </si>
  <si>
    <t>23:35:31.824 [http-bio-8080-exec-6132] INFO  - EVENT</t>
  </si>
  <si>
    <t>I don't see anything wrong here. I would step through and make sure that counts is not null and that the counts.put() method can take a null as a second argument.</t>
  </si>
  <si>
    <t>23:36:26.649 [http-bio-8080-exec-6148] INFO  - EVENT</t>
  </si>
  <si>
    <t>23:36:34.299 [http-bio-8080-exec-6148] INFO  - EVENT</t>
  </si>
  <si>
    <t>23:36:42.367 [http-bio-8080-exec-6148] INFO  - EVENT</t>
  </si>
  <si>
    <t>23:37:00.711 [http-bio-8080-exec-6126] INFO  - EVENT</t>
  </si>
  <si>
    <t>The code seems logical. The problem could be with the nextOrdinal() iterator or the value of NO_MORE_ORDINALS.</t>
  </si>
  <si>
    <t>missing 'objAttribute'</t>
  </si>
  <si>
    <t>attribute is never checked for null be for it is used.</t>
  </si>
  <si>
    <t>23:39:59.667 [http-bio-8080-exec-6126] INFO  - EVENT</t>
  </si>
  <si>
    <t>The 'this' keyword seems to be inappropriately used. If grow() is part of a larger object, then it needs to be referenced as a method of that greater object. I can't really get enough context from this code to tell why the particular error is being presented.</t>
  </si>
  <si>
    <t>23:39:59.978 [http-bio-8080-exec-6129] INFO  - EVENT</t>
  </si>
  <si>
    <t>The buffer is increased before the copy operation on line 14</t>
  </si>
  <si>
    <t>23:41:11.845 [http-bio-8080-exec-6136] INFO  - EVENT</t>
  </si>
  <si>
    <t>comments and version should not be able to be null, as if either are the method should be broken out of in line 89. The getComments() method of the IFileVersion class must be returning null for some reason.</t>
  </si>
  <si>
    <t>23:43:38.812 [http-bio-8080-exec-6141] INFO  - EVENT</t>
  </si>
  <si>
    <t>I am not sure, the brackets my be placed wrong.</t>
  </si>
  <si>
    <t>23:43:53.410 [http-bio-8080-exec-6126] INFO  - EVENT</t>
  </si>
  <si>
    <t>A UnsupportedMethodException must be being thrown somewhere. Right now it's impossible to tell where because no method provided throws it.</t>
  </si>
  <si>
    <t>23:44:21.915 [http-bio-8080-exec-6149] INFO  - EVENT</t>
  </si>
  <si>
    <t>23:44:39.972 [http-bio-8080-exec-6143] INFO  - EVENT</t>
  </si>
  <si>
    <t>I do not understand this one.</t>
  </si>
  <si>
    <t>23:45:26.391 [http-bio-8080-exec-6148] INFO  - EVENT</t>
  </si>
  <si>
    <t>23:45:30.219 [http-bio-8080-exec-6150] INFO  - EVENT</t>
  </si>
  <si>
    <t>Value is properly used.</t>
  </si>
  <si>
    <t>23:45:37.101 [http-bio-8080-exec-6144] INFO  - EVENT</t>
  </si>
  <si>
    <t>23:45:57.619 [http-bio-8080-exec-6126] INFO  - EVENT</t>
  </si>
  <si>
    <t>You can't use a for each loop with structures that have null values. One of the items in scope must have a null value.</t>
  </si>
  <si>
    <t>23:46:04.861 [http-bio-8080-exec-6143] INFO  - EVENT</t>
  </si>
  <si>
    <t>23:46:25.614 [http-bio-8080-exec-6129] INFO  - EVENT</t>
  </si>
  <si>
    <t xml:space="preserve">the setText function itself has no problems and the message is initialized before it is passed to the function so concatenating it to a String would not generate an error. </t>
  </si>
  <si>
    <t>23:46:30.690 [http-bio-8080-exec-6141] INFO  - EVENT</t>
  </si>
  <si>
    <t>23:46:36.897 [http-bio-8080-exec-6148] INFO  - EVENT</t>
  </si>
  <si>
    <t>23:46:42.856 [http-bio-8080-exec-6150] INFO  - EVENT</t>
  </si>
  <si>
    <t>23:46:58.529 [http-bio-8080-exec-6150] INFO  - EVENT</t>
  </si>
  <si>
    <t>23:47:00.887 [http-bio-8080-exec-6141] INFO  - EVENT</t>
  </si>
  <si>
    <t>23:47:02.025 [http-bio-8080-exec-6126] INFO  - EVENT</t>
  </si>
  <si>
    <t>I don't know what I'm doing.</t>
  </si>
  <si>
    <t>23:47:11.916 [http-bio-8080-exec-6150] INFO  - EVENT</t>
  </si>
  <si>
    <t>23:47:20.101 [http-bio-8080-exec-6126] INFO  - EVENT</t>
  </si>
  <si>
    <t>What does any of this even mean?</t>
  </si>
  <si>
    <t>23:47:32.145 [http-bio-8080-exec-6126] INFO  - EVENT</t>
  </si>
  <si>
    <t>23:47:40.692 [http-bio-8080-exec-6143] INFO  - EVENT</t>
  </si>
  <si>
    <t>23:47:43.292 [http-bio-8080-exec-6126] INFO  - EVENT</t>
  </si>
  <si>
    <t>23:47:50.923 [http-bio-8080-exec-6126] INFO  - EVENT</t>
  </si>
  <si>
    <t>How long is this thing?</t>
  </si>
  <si>
    <t>I think defaultAttributesByColumn is the null object but it's construction isn't shown here.</t>
  </si>
  <si>
    <t>23:48:12.301 [http-bio-8080-exec-6140] INFO  - EVENT</t>
  </si>
  <si>
    <t>23:48:31.348 [http-bio-8080-exec-6148] INFO  - EVENT</t>
  </si>
  <si>
    <t>23:48:51.261 [http-bio-8080-exec-6148] INFO  - EVENT</t>
  </si>
  <si>
    <t>23:49:23.078 [http-bio-8080-exec-6131] INFO  - EVENT</t>
  </si>
  <si>
    <t>There aren't any unlisted parameters.</t>
  </si>
  <si>
    <t>23:49:31.808 [http-bio-8080-exec-6126] INFO  - EVENT</t>
  </si>
  <si>
    <t>Code seems to be correct, but I am not sure.</t>
  </si>
  <si>
    <t>23:50:03.076 [http-bio-8080-exec-6151] INFO  - EVENT</t>
  </si>
  <si>
    <t>No explanation.</t>
  </si>
  <si>
    <t>23:50:34.069 [http-bio-8080-exec-6155] INFO  - EVENT</t>
  </si>
  <si>
    <t>Something may be off at line 542</t>
  </si>
  <si>
    <t>23:54:01.449 [http-bio-8080-exec-6143] INFO  - EVENT</t>
  </si>
  <si>
    <t xml:space="preserve">wrong comparison </t>
  </si>
  <si>
    <t>23:54:38.753 [http-bio-8080-exec-6136] INFO  - EVENT</t>
  </si>
  <si>
    <t>I'm not entirely sure how Java handles data passage with the '=' sign, but the issue could very well be that when assigning textClientLabel that it isn't a proper reference. When calling getParent().layout, the reference may not exist. Replacing it with section.getTextClient().getParent().layout(true, true) could possibly alleviate the issue.</t>
  </si>
  <si>
    <t>23:55:22.726 [http-bio-8080-exec-6141] INFO  - EVENT</t>
  </si>
  <si>
    <t>23:55:38.196 [http-bio-8080-exec-6126] INFO  - EVENT</t>
  </si>
  <si>
    <t>It is using the correct boolean operation for string equality and if the code reaches this point it is implied that "file" is not null, however if file has no parent directory and files attempt to initialize using "files = operations.listFiles(file.getParent());" then 'f' would be null and getName() would throw a null pointer exception</t>
  </si>
  <si>
    <t>23:56:37.401 [http-bio-8080-exec-6126] INFO  - EVENT</t>
  </si>
  <si>
    <t>differ place maybe?</t>
  </si>
  <si>
    <t>23:57:17.002 [http-bio-8080-exec-6151] INFO  - EVENT</t>
  </si>
  <si>
    <t>23:58:35.634 [http-bio-8080-exec-6143] INFO  - EVENT</t>
  </si>
  <si>
    <t>possibly hitting the upper limit of array size  cast second parameter to int?</t>
  </si>
  <si>
    <t>Bugcovering</t>
  </si>
  <si>
    <t>NotBugCovering</t>
  </si>
  <si>
    <t>BugCovering</t>
  </si>
  <si>
    <t>Fix</t>
  </si>
  <si>
    <t>Info</t>
  </si>
  <si>
    <t>Root-Cause</t>
  </si>
  <si>
    <t>Program Comprehension</t>
  </si>
  <si>
    <t>Code</t>
  </si>
  <si>
    <t>True Positives</t>
  </si>
  <si>
    <t>False Negatives</t>
  </si>
  <si>
    <t>False Positives</t>
  </si>
  <si>
    <t>Answer</t>
  </si>
  <si>
    <t>Total</t>
  </si>
  <si>
    <t>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</si>
</sst>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rgb="FFFFCC99"/>
      </patternFill>
    </fill>
    <fill>
      <patternFill patternType="solid">
        <fgColor theme="6" tint="0.79998168889431442"/>
        <bgColor theme="6" tint="0.79998168889431442"/>
      </patternFill>
    </fill>
    <fill>
      <patternFill patternType="solid">
        <fgColor theme="5"/>
        <bgColor theme="5"/>
      </patternFill>
    </fill>
  </fills>
  <borders count="12">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theme="6" tint="0.39997558519241921"/>
      </left>
      <right/>
      <top style="thin">
        <color theme="6" tint="0.39997558519241921"/>
      </top>
      <bottom style="thin">
        <color theme="6" tint="0.39997558519241921"/>
      </bottom>
      <diagonal/>
    </border>
    <border>
      <left/>
      <right/>
      <top style="thin">
        <color theme="5" tint="0.39997558519241921"/>
      </top>
      <bottom style="thin">
        <color theme="5" tint="0.39997558519241921"/>
      </bottom>
      <diagonal/>
    </border>
    <border>
      <left style="thin">
        <color rgb="FF7F7F7F"/>
      </left>
      <right/>
      <top style="thin">
        <color rgb="FF7F7F7F"/>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s>
  <cellStyleXfs count="3">
    <xf numFmtId="0" fontId="0" fillId="0" borderId="0"/>
    <xf numFmtId="9" fontId="1" fillId="0" borderId="0" applyFont="0" applyFill="0" applyBorder="0" applyAlignment="0" applyProtection="0"/>
    <xf numFmtId="0" fontId="2" fillId="2" borderId="1" applyNumberFormat="0" applyAlignment="0" applyProtection="0"/>
  </cellStyleXfs>
  <cellXfs count="43">
    <xf numFmtId="0" fontId="0" fillId="0" borderId="0" xfId="0"/>
    <xf numFmtId="0" fontId="0" fillId="0" borderId="0" xfId="0" applyAlignment="1"/>
    <xf numFmtId="0" fontId="2" fillId="2" borderId="1" xfId="2" applyAlignment="1"/>
    <xf numFmtId="0" fontId="0" fillId="0" borderId="0" xfId="0" applyAlignment="1">
      <alignment wrapText="1"/>
    </xf>
    <xf numFmtId="0" fontId="4" fillId="2" borderId="1" xfId="2" applyFont="1" applyAlignment="1"/>
    <xf numFmtId="0" fontId="4" fillId="0" borderId="0" xfId="0" applyFont="1" applyAlignment="1"/>
    <xf numFmtId="0" fontId="2" fillId="2" borderId="1" xfId="2"/>
    <xf numFmtId="11" fontId="0" fillId="0" borderId="0" xfId="0" applyNumberFormat="1" applyAlignment="1"/>
    <xf numFmtId="11" fontId="0" fillId="0" borderId="0" xfId="0" applyNumberFormat="1"/>
    <xf numFmtId="0" fontId="0" fillId="3" borderId="3" xfId="0" applyFont="1" applyFill="1" applyBorder="1" applyAlignment="1">
      <alignment horizontal="center"/>
    </xf>
    <xf numFmtId="0" fontId="0" fillId="0" borderId="3" xfId="0" applyFont="1" applyBorder="1" applyAlignment="1">
      <alignment horizontal="center"/>
    </xf>
    <xf numFmtId="0" fontId="3" fillId="4" borderId="4" xfId="0" applyFont="1" applyFill="1" applyBorder="1"/>
    <xf numFmtId="0" fontId="0" fillId="0" borderId="0" xfId="0" applyAlignment="1">
      <alignment horizontal="center" vertical="center" wrapText="1"/>
    </xf>
    <xf numFmtId="0" fontId="2" fillId="0" borderId="1" xfId="2" applyFill="1" applyAlignment="1"/>
    <xf numFmtId="0" fontId="0" fillId="0" borderId="0" xfId="0" applyNumberFormat="1" applyAlignment="1">
      <alignment horizontal="center" vertical="center"/>
    </xf>
    <xf numFmtId="0" fontId="2" fillId="0" borderId="1" xfId="2" applyNumberFormat="1" applyFill="1" applyAlignment="1">
      <alignment horizontal="center" vertical="center"/>
    </xf>
    <xf numFmtId="0" fontId="4" fillId="0" borderId="1" xfId="2" applyNumberFormat="1" applyFont="1" applyFill="1" applyAlignment="1">
      <alignment horizontal="center" vertical="center"/>
    </xf>
    <xf numFmtId="0" fontId="4" fillId="0" borderId="0" xfId="0" applyNumberFormat="1" applyFont="1" applyAlignment="1">
      <alignment horizontal="center" vertical="center"/>
    </xf>
    <xf numFmtId="0" fontId="2" fillId="2" borderId="1" xfId="2" applyAlignment="1">
      <alignment horizontal="center" vertical="center"/>
    </xf>
    <xf numFmtId="0" fontId="2" fillId="0" borderId="1" xfId="2" applyFill="1" applyAlignment="1">
      <alignment horizontal="center" vertical="center"/>
    </xf>
    <xf numFmtId="0" fontId="2" fillId="2" borderId="1" xfId="2" applyNumberFormat="1" applyAlignment="1">
      <alignment horizontal="center" vertical="center"/>
    </xf>
    <xf numFmtId="0" fontId="5" fillId="0" borderId="6" xfId="2" applyFont="1" applyFill="1" applyBorder="1" applyAlignment="1"/>
    <xf numFmtId="0" fontId="5" fillId="0" borderId="7" xfId="2" applyFont="1" applyFill="1" applyBorder="1" applyAlignment="1">
      <alignment horizontal="center" vertical="center"/>
    </xf>
    <xf numFmtId="0" fontId="5" fillId="0" borderId="8" xfId="2" applyFont="1" applyFill="1" applyBorder="1" applyAlignment="1"/>
    <xf numFmtId="0" fontId="5" fillId="0" borderId="8" xfId="2" applyFont="1" applyFill="1" applyBorder="1" applyAlignment="1">
      <alignment horizontal="center" vertical="center"/>
    </xf>
    <xf numFmtId="0" fontId="6" fillId="0" borderId="2" xfId="2" applyFont="1" applyFill="1" applyBorder="1" applyAlignment="1"/>
    <xf numFmtId="0" fontId="6" fillId="0" borderId="1" xfId="2" applyFont="1" applyFill="1" applyAlignment="1">
      <alignment horizontal="center" vertical="center"/>
    </xf>
    <xf numFmtId="0" fontId="6" fillId="0" borderId="5" xfId="2" applyFont="1" applyFill="1" applyBorder="1" applyAlignment="1">
      <alignment horizontal="center" vertical="center"/>
    </xf>
    <xf numFmtId="0" fontId="6" fillId="0" borderId="9" xfId="2" applyFont="1" applyFill="1" applyBorder="1" applyAlignment="1"/>
    <xf numFmtId="0" fontId="6" fillId="0" borderId="10" xfId="2" applyFont="1" applyFill="1" applyBorder="1" applyAlignment="1">
      <alignment horizontal="center" vertical="center"/>
    </xf>
    <xf numFmtId="0" fontId="6" fillId="0" borderId="11" xfId="2" applyFont="1" applyFill="1" applyBorder="1" applyAlignment="1">
      <alignment horizontal="center" vertical="center"/>
    </xf>
    <xf numFmtId="0" fontId="4" fillId="0" borderId="1" xfId="2" applyFont="1" applyFill="1" applyAlignment="1"/>
    <xf numFmtId="0" fontId="2" fillId="0" borderId="1" xfId="2" applyFill="1"/>
    <xf numFmtId="0" fontId="0" fillId="0" borderId="0" xfId="0" applyFill="1" applyAlignment="1"/>
    <xf numFmtId="9" fontId="6" fillId="0" borderId="1" xfId="1" applyFont="1" applyFill="1" applyBorder="1" applyAlignment="1">
      <alignment horizontal="center" vertical="center"/>
    </xf>
    <xf numFmtId="9" fontId="6" fillId="0" borderId="5" xfId="2" applyNumberFormat="1" applyFont="1" applyFill="1" applyBorder="1" applyAlignment="1"/>
    <xf numFmtId="9" fontId="6" fillId="0" borderId="10" xfId="1" applyFont="1" applyFill="1" applyBorder="1" applyAlignment="1">
      <alignment horizontal="center" vertical="center"/>
    </xf>
    <xf numFmtId="9" fontId="6" fillId="0" borderId="11" xfId="2" applyNumberFormat="1" applyFont="1" applyFill="1" applyBorder="1" applyAlignment="1"/>
    <xf numFmtId="0" fontId="7" fillId="0" borderId="9" xfId="2" applyFont="1" applyFill="1" applyBorder="1" applyAlignment="1"/>
    <xf numFmtId="9" fontId="7" fillId="0" borderId="10" xfId="1" applyFont="1" applyFill="1" applyBorder="1" applyAlignment="1">
      <alignment horizontal="center" vertical="center"/>
    </xf>
    <xf numFmtId="0" fontId="3" fillId="0" borderId="8" xfId="2" applyFont="1" applyFill="1" applyBorder="1" applyAlignment="1">
      <alignment horizontal="center"/>
    </xf>
    <xf numFmtId="9" fontId="7" fillId="0" borderId="5" xfId="2" applyNumberFormat="1" applyFont="1" applyFill="1" applyBorder="1" applyAlignment="1">
      <alignment horizontal="center"/>
    </xf>
    <xf numFmtId="9" fontId="7" fillId="0" borderId="11" xfId="2" applyNumberFormat="1" applyFont="1" applyFill="1" applyBorder="1" applyAlignment="1">
      <alignment horizontal="center"/>
    </xf>
  </cellXfs>
  <cellStyles count="3">
    <cellStyle name="Input" xfId="2" builtinId="20"/>
    <cellStyle name="Normal" xfId="0" builtinId="0"/>
    <cellStyle name="Percent" xfId="1" builtinId="5"/>
  </cellStyles>
  <dxfs count="41">
    <dxf>
      <font>
        <b/>
        <strike val="0"/>
        <outline val="0"/>
        <shadow val="0"/>
        <u val="none"/>
        <vertAlign val="baseline"/>
        <sz val="11"/>
        <color auto="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outline="0">
        <left style="thin">
          <color rgb="FF7F7F7F"/>
        </left>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border diagonalUp="0" diagonalDown="0" outline="0">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border diagonalUp="0" diagonalDown="0" outline="0">
        <left/>
        <right style="thin">
          <color rgb="FF7F7F7F"/>
        </right>
        <top style="thin">
          <color rgb="FF7F7F7F"/>
        </top>
        <bottom style="thin">
          <color rgb="FF7F7F7F"/>
        </bottom>
      </border>
    </dxf>
    <dxf>
      <border outline="0">
        <top style="thin">
          <color rgb="FF7F7F7F"/>
        </top>
      </border>
    </dxf>
    <dxf>
      <border outline="0">
        <bottom style="thin">
          <color rgb="FF7F7F7F"/>
        </bottom>
      </border>
    </dxf>
    <dxf>
      <border outline="0">
        <left style="thin">
          <color rgb="FF7F7F7F"/>
        </left>
        <right style="thin">
          <color rgb="FF7F7F7F"/>
        </right>
        <top style="thin">
          <color rgb="FF7F7F7F"/>
        </top>
        <bottom style="thin">
          <color rgb="FF7F7F7F"/>
        </bottom>
      </border>
    </dxf>
    <dxf>
      <font>
        <strike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top style="thin">
          <color rgb="FF7F7F7F"/>
        </top>
        <bottom style="thin">
          <color rgb="FF7F7F7F"/>
        </bottom>
      </border>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border diagonalUp="0" diagonalDown="0" outline="0">
        <left/>
        <right style="thin">
          <color rgb="FF7F7F7F"/>
        </right>
        <top style="thin">
          <color rgb="FF7F7F7F"/>
        </top>
        <bottom style="thin">
          <color rgb="FF7F7F7F"/>
        </bottom>
      </border>
    </dxf>
    <dxf>
      <font>
        <strike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border outline="0">
        <top style="thin">
          <color rgb="FF7F7F7F"/>
        </top>
      </border>
    </dxf>
    <dxf>
      <border outline="0">
        <bottom style="thin">
          <color rgb="FF7F7F7F"/>
        </bottom>
      </border>
    </dxf>
    <dxf>
      <border outline="0">
        <left style="thin">
          <color rgb="FF7F7F7F"/>
        </left>
        <right style="thin">
          <color rgb="FF7F7F7F"/>
        </right>
        <top style="thin">
          <color rgb="FF7F7F7F"/>
        </top>
        <bottom style="thin">
          <color rgb="FF7F7F7F"/>
        </bottom>
      </border>
    </dxf>
    <dxf>
      <font>
        <strike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border outline="0">
        <top style="thin">
          <color rgb="FF7F7F7F"/>
        </top>
      </border>
    </dxf>
    <dxf>
      <border outline="0">
        <bottom style="thin">
          <color rgb="FF7F7F7F"/>
        </bottom>
      </border>
    </dxf>
    <dxf>
      <border outline="0">
        <left style="thin">
          <color rgb="FF7F7F7F"/>
        </left>
        <right style="thin">
          <color rgb="FF7F7F7F"/>
        </right>
        <top style="thin">
          <color rgb="FF7F7F7F"/>
        </top>
        <bottom style="thin">
          <color rgb="FF7F7F7F"/>
        </bottom>
      </border>
    </dxf>
    <dxf>
      <numFmt numFmtId="0" formatCode="General"/>
      <fill>
        <patternFill patternType="none">
          <fgColor indexed="64"/>
          <bgColor auto="1"/>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border outline="0">
        <right style="thin">
          <color rgb="FF7F7F7F"/>
        </right>
      </border>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9493000874890664E-2"/>
          <c:y val="4.9792466047027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30780042761403914"/>
          <c:w val="0.89019685039370078"/>
          <c:h val="0.45001476784426064"/>
        </c:manualLayout>
      </c:layout>
      <c:barChart>
        <c:barDir val="col"/>
        <c:grouping val="clustered"/>
        <c:varyColors val="0"/>
        <c:ser>
          <c:idx val="0"/>
          <c:order val="0"/>
          <c:tx>
            <c:strRef>
              <c:f>data!$S$2</c:f>
              <c:strCache>
                <c:ptCount val="1"/>
                <c:pt idx="0">
                  <c:v>True Positives</c:v>
                </c:pt>
              </c:strCache>
            </c:strRef>
          </c:tx>
          <c:spPr>
            <a:solidFill>
              <a:schemeClr val="accent1"/>
            </a:solidFill>
            <a:ln>
              <a:noFill/>
            </a:ln>
            <a:effectLst/>
          </c:spPr>
          <c:invertIfNegative val="0"/>
          <c:cat>
            <c:strRef>
              <c:f>data!$T$1:$V$1</c:f>
              <c:strCache>
                <c:ptCount val="3"/>
                <c:pt idx="0">
                  <c:v>Fix</c:v>
                </c:pt>
                <c:pt idx="1">
                  <c:v>Root-Cause</c:v>
                </c:pt>
                <c:pt idx="2">
                  <c:v>Program Comprehension</c:v>
                </c:pt>
              </c:strCache>
            </c:strRef>
          </c:cat>
          <c:val>
            <c:numRef>
              <c:f>data!$T$2:$V$2</c:f>
              <c:numCache>
                <c:formatCode>General</c:formatCode>
                <c:ptCount val="3"/>
                <c:pt idx="0">
                  <c:v>48</c:v>
                </c:pt>
                <c:pt idx="1">
                  <c:v>126</c:v>
                </c:pt>
                <c:pt idx="2">
                  <c:v>55</c:v>
                </c:pt>
              </c:numCache>
            </c:numRef>
          </c:val>
          <c:extLst>
            <c:ext xmlns:c16="http://schemas.microsoft.com/office/drawing/2014/chart" uri="{C3380CC4-5D6E-409C-BE32-E72D297353CC}">
              <c16:uniqueId val="{00000000-2995-42BC-9A9D-DDB9F24F8313}"/>
            </c:ext>
          </c:extLst>
        </c:ser>
        <c:ser>
          <c:idx val="1"/>
          <c:order val="1"/>
          <c:tx>
            <c:strRef>
              <c:f>data!$S$3</c:f>
              <c:strCache>
                <c:ptCount val="1"/>
                <c:pt idx="0">
                  <c:v>False Negatives</c:v>
                </c:pt>
              </c:strCache>
            </c:strRef>
          </c:tx>
          <c:spPr>
            <a:solidFill>
              <a:schemeClr val="accent2"/>
            </a:solidFill>
            <a:ln>
              <a:noFill/>
            </a:ln>
            <a:effectLst/>
          </c:spPr>
          <c:invertIfNegative val="0"/>
          <c:cat>
            <c:strRef>
              <c:f>data!$T$1:$V$1</c:f>
              <c:strCache>
                <c:ptCount val="3"/>
                <c:pt idx="0">
                  <c:v>Fix</c:v>
                </c:pt>
                <c:pt idx="1">
                  <c:v>Root-Cause</c:v>
                </c:pt>
                <c:pt idx="2">
                  <c:v>Program Comprehension</c:v>
                </c:pt>
              </c:strCache>
            </c:strRef>
          </c:cat>
          <c:val>
            <c:numRef>
              <c:f>data!$T$3:$V$3</c:f>
              <c:numCache>
                <c:formatCode>General</c:formatCode>
                <c:ptCount val="3"/>
                <c:pt idx="0">
                  <c:v>3</c:v>
                </c:pt>
                <c:pt idx="1">
                  <c:v>16</c:v>
                </c:pt>
                <c:pt idx="2">
                  <c:v>34</c:v>
                </c:pt>
              </c:numCache>
            </c:numRef>
          </c:val>
          <c:extLst>
            <c:ext xmlns:c16="http://schemas.microsoft.com/office/drawing/2014/chart" uri="{C3380CC4-5D6E-409C-BE32-E72D297353CC}">
              <c16:uniqueId val="{00000001-2995-42BC-9A9D-DDB9F24F8313}"/>
            </c:ext>
          </c:extLst>
        </c:ser>
        <c:ser>
          <c:idx val="2"/>
          <c:order val="2"/>
          <c:tx>
            <c:strRef>
              <c:f>data!$S$4</c:f>
              <c:strCache>
                <c:ptCount val="1"/>
                <c:pt idx="0">
                  <c:v>False Positives</c:v>
                </c:pt>
              </c:strCache>
            </c:strRef>
          </c:tx>
          <c:spPr>
            <a:solidFill>
              <a:schemeClr val="accent3"/>
            </a:solidFill>
            <a:ln>
              <a:noFill/>
            </a:ln>
            <a:effectLst/>
          </c:spPr>
          <c:invertIfNegative val="0"/>
          <c:cat>
            <c:strRef>
              <c:f>data!$T$1:$V$1</c:f>
              <c:strCache>
                <c:ptCount val="3"/>
                <c:pt idx="0">
                  <c:v>Fix</c:v>
                </c:pt>
                <c:pt idx="1">
                  <c:v>Root-Cause</c:v>
                </c:pt>
                <c:pt idx="2">
                  <c:v>Program Comprehension</c:v>
                </c:pt>
              </c:strCache>
            </c:strRef>
          </c:cat>
          <c:val>
            <c:numRef>
              <c:f>data!$T$4:$V$4</c:f>
              <c:numCache>
                <c:formatCode>General</c:formatCode>
                <c:ptCount val="3"/>
                <c:pt idx="0">
                  <c:v>120</c:v>
                </c:pt>
                <c:pt idx="1">
                  <c:v>130</c:v>
                </c:pt>
                <c:pt idx="2">
                  <c:v>39</c:v>
                </c:pt>
              </c:numCache>
            </c:numRef>
          </c:val>
          <c:extLst>
            <c:ext xmlns:c16="http://schemas.microsoft.com/office/drawing/2014/chart" uri="{C3380CC4-5D6E-409C-BE32-E72D297353CC}">
              <c16:uniqueId val="{00000002-2995-42BC-9A9D-DDB9F24F8313}"/>
            </c:ext>
          </c:extLst>
        </c:ser>
        <c:dLbls>
          <c:showLegendKey val="0"/>
          <c:showVal val="0"/>
          <c:showCatName val="0"/>
          <c:showSerName val="0"/>
          <c:showPercent val="0"/>
          <c:showBubbleSize val="0"/>
        </c:dLbls>
        <c:gapWidth val="219"/>
        <c:overlap val="-27"/>
        <c:axId val="255414632"/>
        <c:axId val="255414960"/>
      </c:barChart>
      <c:catAx>
        <c:axId val="25541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4960"/>
        <c:crosses val="autoZero"/>
        <c:auto val="1"/>
        <c:lblAlgn val="ctr"/>
        <c:lblOffset val="100"/>
        <c:noMultiLvlLbl val="0"/>
      </c:catAx>
      <c:valAx>
        <c:axId val="25541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4632"/>
        <c:crosses val="autoZero"/>
        <c:crossBetween val="between"/>
      </c:valAx>
      <c:spPr>
        <a:noFill/>
        <a:ln>
          <a:noFill/>
        </a:ln>
        <a:effectLst/>
      </c:spPr>
    </c:plotArea>
    <c:legend>
      <c:legendPos val="b"/>
      <c:layout>
        <c:manualLayout>
          <c:xMode val="edge"/>
          <c:yMode val="edge"/>
          <c:x val="0.33097134733158357"/>
          <c:y val="0.14626569573536022"/>
          <c:w val="0.51913996238304838"/>
          <c:h val="0.10300165570473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Distribution of outcomes by explanation type</a:t>
            </a:r>
          </a:p>
        </c:rich>
      </c:tx>
      <c:layout>
        <c:manualLayout>
          <c:xMode val="edge"/>
          <c:yMode val="edge"/>
          <c:x val="0"/>
          <c:y val="3.2407525696211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data!$AA$1</c:f>
              <c:strCache>
                <c:ptCount val="1"/>
                <c:pt idx="0">
                  <c:v>Fix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data!$Z$2:$Z$4</c:f>
              <c:strCache>
                <c:ptCount val="3"/>
                <c:pt idx="0">
                  <c:v>True Positives</c:v>
                </c:pt>
                <c:pt idx="1">
                  <c:v>False Negatives</c:v>
                </c:pt>
                <c:pt idx="2">
                  <c:v>False Positives</c:v>
                </c:pt>
              </c:strCache>
            </c:strRef>
          </c:cat>
          <c:val>
            <c:numRef>
              <c:f>data!$AA$2:$AA$4</c:f>
              <c:numCache>
                <c:formatCode>0%</c:formatCode>
                <c:ptCount val="3"/>
                <c:pt idx="0">
                  <c:v>0.20960698689956331</c:v>
                </c:pt>
                <c:pt idx="1">
                  <c:v>5.6603773584905662E-2</c:v>
                </c:pt>
                <c:pt idx="2">
                  <c:v>0.41522491349480967</c:v>
                </c:pt>
              </c:numCache>
            </c:numRef>
          </c:val>
          <c:extLst>
            <c:ext xmlns:c16="http://schemas.microsoft.com/office/drawing/2014/chart" uri="{C3380CC4-5D6E-409C-BE32-E72D297353CC}">
              <c16:uniqueId val="{00000000-CCCE-48F0-9A2F-28470B1F2DEB}"/>
            </c:ext>
          </c:extLst>
        </c:ser>
        <c:ser>
          <c:idx val="1"/>
          <c:order val="1"/>
          <c:tx>
            <c:strRef>
              <c:f>data!$AB$1</c:f>
              <c:strCache>
                <c:ptCount val="1"/>
                <c:pt idx="0">
                  <c:v>Root-Cause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data!$Z$2:$Z$4</c:f>
              <c:strCache>
                <c:ptCount val="3"/>
                <c:pt idx="0">
                  <c:v>True Positives</c:v>
                </c:pt>
                <c:pt idx="1">
                  <c:v>False Negatives</c:v>
                </c:pt>
                <c:pt idx="2">
                  <c:v>False Positives</c:v>
                </c:pt>
              </c:strCache>
            </c:strRef>
          </c:cat>
          <c:val>
            <c:numRef>
              <c:f>data!$AB$2:$AB$4</c:f>
              <c:numCache>
                <c:formatCode>0%</c:formatCode>
                <c:ptCount val="3"/>
                <c:pt idx="0">
                  <c:v>0.55021834061135366</c:v>
                </c:pt>
                <c:pt idx="1">
                  <c:v>0.30188679245283018</c:v>
                </c:pt>
                <c:pt idx="2">
                  <c:v>0.44982698961937717</c:v>
                </c:pt>
              </c:numCache>
            </c:numRef>
          </c:val>
          <c:extLst>
            <c:ext xmlns:c16="http://schemas.microsoft.com/office/drawing/2014/chart" uri="{C3380CC4-5D6E-409C-BE32-E72D297353CC}">
              <c16:uniqueId val="{00000001-CCCE-48F0-9A2F-28470B1F2DEB}"/>
            </c:ext>
          </c:extLst>
        </c:ser>
        <c:ser>
          <c:idx val="2"/>
          <c:order val="2"/>
          <c:tx>
            <c:strRef>
              <c:f>data!$AC$1</c:f>
              <c:strCache>
                <c:ptCount val="1"/>
                <c:pt idx="0">
                  <c:v>Program Comprehension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data!$Z$2:$Z$4</c:f>
              <c:strCache>
                <c:ptCount val="3"/>
                <c:pt idx="0">
                  <c:v>True Positives</c:v>
                </c:pt>
                <c:pt idx="1">
                  <c:v>False Negatives</c:v>
                </c:pt>
                <c:pt idx="2">
                  <c:v>False Positives</c:v>
                </c:pt>
              </c:strCache>
            </c:strRef>
          </c:cat>
          <c:val>
            <c:numRef>
              <c:f>data!$AC$2:$AC$4</c:f>
              <c:numCache>
                <c:formatCode>0%</c:formatCode>
                <c:ptCount val="3"/>
                <c:pt idx="0">
                  <c:v>0.24017467248908297</c:v>
                </c:pt>
                <c:pt idx="1">
                  <c:v>0.64150943396226412</c:v>
                </c:pt>
                <c:pt idx="2">
                  <c:v>0.13494809688581316</c:v>
                </c:pt>
              </c:numCache>
            </c:numRef>
          </c:val>
          <c:extLst>
            <c:ext xmlns:c16="http://schemas.microsoft.com/office/drawing/2014/chart" uri="{C3380CC4-5D6E-409C-BE32-E72D297353CC}">
              <c16:uniqueId val="{00000002-CCCE-48F0-9A2F-28470B1F2DEB}"/>
            </c:ext>
          </c:extLst>
        </c:ser>
        <c:dLbls>
          <c:dLblPos val="outEnd"/>
          <c:showLegendKey val="0"/>
          <c:showVal val="1"/>
          <c:showCatName val="0"/>
          <c:showSerName val="0"/>
          <c:showPercent val="0"/>
          <c:showBubbleSize val="0"/>
        </c:dLbls>
        <c:gapWidth val="219"/>
        <c:overlap val="-27"/>
        <c:axId val="378145600"/>
        <c:axId val="378146912"/>
      </c:barChart>
      <c:catAx>
        <c:axId val="37814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6912"/>
        <c:crosses val="autoZero"/>
        <c:auto val="1"/>
        <c:lblAlgn val="ctr"/>
        <c:lblOffset val="100"/>
        <c:noMultiLvlLbl val="0"/>
      </c:catAx>
      <c:valAx>
        <c:axId val="37814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5600"/>
        <c:crosses val="autoZero"/>
        <c:crossBetween val="between"/>
      </c:valAx>
      <c:spPr>
        <a:noFill/>
        <a:ln>
          <a:noFill/>
        </a:ln>
        <a:effectLst/>
      </c:spPr>
    </c:plotArea>
    <c:legend>
      <c:legendPos val="b"/>
      <c:layout>
        <c:manualLayout>
          <c:xMode val="edge"/>
          <c:yMode val="edge"/>
          <c:x val="0.58351821712005192"/>
          <c:y val="5.6133706593878605E-2"/>
          <c:w val="0.39595636541594759"/>
          <c:h val="0.103317066256960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a:t>
            </a:r>
            <a:r>
              <a:rPr lang="en-US" baseline="0"/>
              <a:t> of explanatoin type</a:t>
            </a:r>
            <a:endParaRPr lang="en-US"/>
          </a:p>
        </c:rich>
      </c:tx>
      <c:layout>
        <c:manualLayout>
          <c:xMode val="edge"/>
          <c:yMode val="edge"/>
          <c:x val="3.727077865266845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294045355568748E-2"/>
          <c:y val="0.24101803683913489"/>
          <c:w val="0.89337976098532168"/>
          <c:h val="0.64072607858517416"/>
        </c:manualLayout>
      </c:layout>
      <c:barChart>
        <c:barDir val="col"/>
        <c:grouping val="clustered"/>
        <c:varyColors val="0"/>
        <c:ser>
          <c:idx val="0"/>
          <c:order val="0"/>
          <c:tx>
            <c:strRef>
              <c:f>data!$AI$2</c:f>
              <c:strCache>
                <c:ptCount val="1"/>
                <c:pt idx="0">
                  <c:v>True Positives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data!$AA$1:$AC$1</c15:sqref>
                  </c15:fullRef>
                </c:ext>
              </c:extLst>
              <c:f>data!$AA$1:$AC$1</c:f>
              <c:strCache>
                <c:ptCount val="3"/>
                <c:pt idx="0">
                  <c:v>Fix</c:v>
                </c:pt>
                <c:pt idx="1">
                  <c:v>Root-Cause</c:v>
                </c:pt>
                <c:pt idx="2">
                  <c:v>Program Comprehension</c:v>
                </c:pt>
              </c:strCache>
            </c:strRef>
          </c:cat>
          <c:val>
            <c:numRef>
              <c:extLst>
                <c:ext xmlns:c15="http://schemas.microsoft.com/office/drawing/2012/chart" uri="{02D57815-91ED-43cb-92C2-25804820EDAC}">
                  <c15:fullRef>
                    <c15:sqref>data!$AJ$2:$AN$2</c15:sqref>
                  </c15:fullRef>
                </c:ext>
              </c:extLst>
              <c:f>data!$AJ$2:$AL$2</c:f>
              <c:numCache>
                <c:formatCode>0%</c:formatCode>
                <c:ptCount val="3"/>
                <c:pt idx="0">
                  <c:v>0.2807017543859649</c:v>
                </c:pt>
                <c:pt idx="1">
                  <c:v>0.46323529411764708</c:v>
                </c:pt>
                <c:pt idx="2">
                  <c:v>0.4296875</c:v>
                </c:pt>
              </c:numCache>
            </c:numRef>
          </c:val>
          <c:extLst>
            <c:ext xmlns:c16="http://schemas.microsoft.com/office/drawing/2014/chart" uri="{C3380CC4-5D6E-409C-BE32-E72D297353CC}">
              <c16:uniqueId val="{00000000-5A86-4507-B285-14A6C53FB170}"/>
            </c:ext>
          </c:extLst>
        </c:ser>
        <c:ser>
          <c:idx val="1"/>
          <c:order val="1"/>
          <c:tx>
            <c:strRef>
              <c:f>data!$AI$3</c:f>
              <c:strCache>
                <c:ptCount val="1"/>
                <c:pt idx="0">
                  <c:v>False Negatives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data!$AA$1:$AC$1</c15:sqref>
                  </c15:fullRef>
                </c:ext>
              </c:extLst>
              <c:f>data!$AA$1:$AC$1</c:f>
              <c:strCache>
                <c:ptCount val="3"/>
                <c:pt idx="0">
                  <c:v>Fix</c:v>
                </c:pt>
                <c:pt idx="1">
                  <c:v>Root-Cause</c:v>
                </c:pt>
                <c:pt idx="2">
                  <c:v>Program Comprehension</c:v>
                </c:pt>
              </c:strCache>
            </c:strRef>
          </c:cat>
          <c:val>
            <c:numRef>
              <c:extLst>
                <c:ext xmlns:c15="http://schemas.microsoft.com/office/drawing/2012/chart" uri="{02D57815-91ED-43cb-92C2-25804820EDAC}">
                  <c15:fullRef>
                    <c15:sqref>data!$AJ$3:$AN$3</c15:sqref>
                  </c15:fullRef>
                </c:ext>
              </c:extLst>
              <c:f>data!$AJ$3:$AL$3</c:f>
              <c:numCache>
                <c:formatCode>0%</c:formatCode>
                <c:ptCount val="3"/>
                <c:pt idx="0">
                  <c:v>1.7543859649122806E-2</c:v>
                </c:pt>
                <c:pt idx="1">
                  <c:v>5.8823529411764705E-2</c:v>
                </c:pt>
                <c:pt idx="2">
                  <c:v>0.265625</c:v>
                </c:pt>
              </c:numCache>
            </c:numRef>
          </c:val>
          <c:extLst>
            <c:ext xmlns:c16="http://schemas.microsoft.com/office/drawing/2014/chart" uri="{C3380CC4-5D6E-409C-BE32-E72D297353CC}">
              <c16:uniqueId val="{00000001-5A86-4507-B285-14A6C53FB170}"/>
            </c:ext>
          </c:extLst>
        </c:ser>
        <c:ser>
          <c:idx val="2"/>
          <c:order val="2"/>
          <c:tx>
            <c:strRef>
              <c:f>data!$AI$4</c:f>
              <c:strCache>
                <c:ptCount val="1"/>
                <c:pt idx="0">
                  <c:v>False Positives</c:v>
                </c:pt>
              </c:strCache>
            </c:strRef>
          </c:tx>
          <c:spPr>
            <a:solidFill>
              <a:schemeClr val="accent3"/>
            </a:solidFill>
            <a:ln>
              <a:noFill/>
            </a:ln>
            <a:effectLst/>
          </c:spPr>
          <c:invertIfNegative val="0"/>
          <c:dLbls>
            <c:dLbl>
              <c:idx val="0"/>
              <c:layout>
                <c:manualLayout>
                  <c:x val="0"/>
                  <c:y val="2.59927783056494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86-4507-B285-14A6C53FB1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data!$AA$1:$AC$1</c15:sqref>
                  </c15:fullRef>
                </c:ext>
              </c:extLst>
              <c:f>data!$AA$1:$AC$1</c:f>
              <c:strCache>
                <c:ptCount val="3"/>
                <c:pt idx="0">
                  <c:v>Fix</c:v>
                </c:pt>
                <c:pt idx="1">
                  <c:v>Root-Cause</c:v>
                </c:pt>
                <c:pt idx="2">
                  <c:v>Program Comprehension</c:v>
                </c:pt>
              </c:strCache>
            </c:strRef>
          </c:cat>
          <c:val>
            <c:numRef>
              <c:extLst>
                <c:ext xmlns:c15="http://schemas.microsoft.com/office/drawing/2012/chart" uri="{02D57815-91ED-43cb-92C2-25804820EDAC}">
                  <c15:fullRef>
                    <c15:sqref>data!$AJ$4:$AN$4</c15:sqref>
                  </c15:fullRef>
                </c:ext>
              </c:extLst>
              <c:f>data!$AJ$4:$AL$4</c:f>
              <c:numCache>
                <c:formatCode>0%</c:formatCode>
                <c:ptCount val="3"/>
                <c:pt idx="0">
                  <c:v>0.70175438596491224</c:v>
                </c:pt>
                <c:pt idx="1">
                  <c:v>0.47794117647058826</c:v>
                </c:pt>
                <c:pt idx="2">
                  <c:v>0.3046875</c:v>
                </c:pt>
              </c:numCache>
            </c:numRef>
          </c:val>
          <c:extLst>
            <c:ext xmlns:c16="http://schemas.microsoft.com/office/drawing/2014/chart" uri="{C3380CC4-5D6E-409C-BE32-E72D297353CC}">
              <c16:uniqueId val="{00000002-5A86-4507-B285-14A6C53FB170}"/>
            </c:ext>
          </c:extLst>
        </c:ser>
        <c:dLbls>
          <c:dLblPos val="outEnd"/>
          <c:showLegendKey val="0"/>
          <c:showVal val="1"/>
          <c:showCatName val="0"/>
          <c:showSerName val="0"/>
          <c:showPercent val="0"/>
          <c:showBubbleSize val="0"/>
        </c:dLbls>
        <c:gapWidth val="219"/>
        <c:overlap val="-27"/>
        <c:axId val="378145600"/>
        <c:axId val="378146912"/>
      </c:barChart>
      <c:catAx>
        <c:axId val="37814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6912"/>
        <c:crosses val="autoZero"/>
        <c:auto val="1"/>
        <c:lblAlgn val="ctr"/>
        <c:lblOffset val="100"/>
        <c:noMultiLvlLbl val="0"/>
      </c:catAx>
      <c:valAx>
        <c:axId val="37814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5600"/>
        <c:crosses val="autoZero"/>
        <c:crossBetween val="between"/>
      </c:valAx>
      <c:spPr>
        <a:noFill/>
        <a:ln>
          <a:noFill/>
        </a:ln>
        <a:effectLst/>
      </c:spPr>
    </c:plotArea>
    <c:legend>
      <c:legendPos val="b"/>
      <c:layout>
        <c:manualLayout>
          <c:xMode val="edge"/>
          <c:yMode val="edge"/>
          <c:x val="0.46036239677263946"/>
          <c:y val="6.2631850670465297E-2"/>
          <c:w val="0.52732493726469187"/>
          <c:h val="0.11334033885648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8710083</xdr:colOff>
      <xdr:row>4</xdr:row>
      <xdr:rowOff>35981</xdr:rowOff>
    </xdr:from>
    <xdr:to>
      <xdr:col>24</xdr:col>
      <xdr:colOff>7056</xdr:colOff>
      <xdr:row>15</xdr:row>
      <xdr:rowOff>105833</xdr:rowOff>
    </xdr:to>
    <xdr:graphicFrame macro="">
      <xdr:nvGraphicFramePr>
        <xdr:cNvPr id="2" name="Chart 1">
          <a:extLst>
            <a:ext uri="{FF2B5EF4-FFF2-40B4-BE49-F238E27FC236}">
              <a16:creationId xmlns:a16="http://schemas.microsoft.com/office/drawing/2014/main" id="{B3516462-C388-459F-900D-776CD833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31747</xdr:colOff>
      <xdr:row>4</xdr:row>
      <xdr:rowOff>49389</xdr:rowOff>
    </xdr:from>
    <xdr:to>
      <xdr:col>31</xdr:col>
      <xdr:colOff>564445</xdr:colOff>
      <xdr:row>15</xdr:row>
      <xdr:rowOff>112889</xdr:rowOff>
    </xdr:to>
    <xdr:graphicFrame macro="">
      <xdr:nvGraphicFramePr>
        <xdr:cNvPr id="3" name="Chart 2">
          <a:extLst>
            <a:ext uri="{FF2B5EF4-FFF2-40B4-BE49-F238E27FC236}">
              <a16:creationId xmlns:a16="http://schemas.microsoft.com/office/drawing/2014/main" id="{7812E895-CD7B-4C98-8F64-169BBE62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204613</xdr:colOff>
      <xdr:row>5</xdr:row>
      <xdr:rowOff>105833</xdr:rowOff>
    </xdr:from>
    <xdr:to>
      <xdr:col>43</xdr:col>
      <xdr:colOff>0</xdr:colOff>
      <xdr:row>16</xdr:row>
      <xdr:rowOff>49388</xdr:rowOff>
    </xdr:to>
    <xdr:graphicFrame macro="">
      <xdr:nvGraphicFramePr>
        <xdr:cNvPr id="4" name="Chart 3">
          <a:extLst>
            <a:ext uri="{FF2B5EF4-FFF2-40B4-BE49-F238E27FC236}">
              <a16:creationId xmlns:a16="http://schemas.microsoft.com/office/drawing/2014/main" id="{2DEDBB19-913E-4749-8801-B3A76CCB7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17:X5719" totalsRowShown="0" headerRowDxfId="40" tableBorderDxfId="39">
  <autoFilter xmlns:x14="http://schemas.microsoft.com/office/spreadsheetml/2009/9/main" ref="A17:X5719">
    <filterColumn colId="13">
      <filters>
        <filter val="PROBABLY_YES"/>
        <filter val="YES"/>
      </filters>
    </filterColumn>
    <filterColumn colId="17">
      <filters>
        <mc:AlternateContent xmlns:mc="http://schemas.openxmlformats.org/markup-compatibility/2006">
          <mc:Choice Requires="x14">
            <x14:filter val="# If using the CLI, pagination breaks non-stop.  set pagination off    # Finally, turn it on!  set non-stop on"/>
            <x14:filter val="$filename = 'somefile.txt';  echo $filename . ': ' . filesize($filename) . ' bytes';"/>
            <x14:filter val="(((( vs ))) open arguement"/>
            <x14:filter val=".get().pop() syntax"/>
            <x14:filter val=".getItems returns an unmodifiable list. You are trying to add a value to that list, which is unmodifiable. I don't think that word means what you think it means."/>
            <x14:filter val=".layout is depreciated, should be using doLayout() as of JDK 1.1  Add check to ensure data type passed is compatible with function."/>
            <x14:filter val=".public to replace.get"/>
            <x14:filter val="&gt; should be ="/>
            <x14:filter val="102 code 3L unauthorized"/>
            <x14:filter val="5 declarations of get with same signature - this code will not compile."/>
            <x14:filter val="A Label object and whatever is returned by section.getTextClient() may not inherit from each other, thus casting them would not be possible."/>
            <x14:filter val="A section type has a getTextClient function which the result is being cast as a label, however I don't know what the real return type is, so it is very likely that when isDisposed() is called, the function is trying to cast the type and throwing the exception."/>
            <x14:filter val="A semi colon is missing"/>
            <x14:filter val="A wrapper may be needed so JS won't discover buggy BaseMod on server side"/>
            <x14:filter val="Access Specifier mentioned will not be able to access to the method grow."/>
            <x14:filter val="after sb.append try this variation instead   (type.getValue().item.getType(count))"/>
            <x14:filter val="All of this is in-memory, hence what is happening is that the RAM is overflowing at some point of time there."/>
            <x14:filter val="Almost certainly. It looks like getVersion is returning negative values for some reason"/>
            <x14:filter val="An account needs to be added"/>
            <x14:filter val="Any time you try to get something out of a map you have to check for null since that key may not be mapped to anything."/>
            <x14:filter val="Appears that an entry is outside of the stated range."/>
            <x14:filter val="Appendcolumn has null parameters in both locations.32,51"/>
            <x14:filter val="appendMessage expects a string in the second place. there's a number of places where that might not always be the case."/>
            <x14:filter val="application is trying to use or access an object whose reference equals to null"/>
            <x14:filter val="Are you calling R packages correctly?"/>
            <x14:filter val="Arrays.copyOf(grow());"/>
            <x14:filter val="As compared between the exceptions the output is right."/>
            <x14:filter val="As per the syntax it is right"/>
            <x14:filter val="At certain large values perhaps the copying of the array simply takes up too much space in memory? This could throw an exception to the size."/>
            <x14:filter val="At least one public class is required in main file"/>
            <x14:filter val="At least one public class should be there"/>
            <x14:filter val="At some point of time, the version of the node was changed to be greater than 32767. the code related to returning version should not assume Java will autobox the variable. Another big issue which is causing fuziness in debugging is the fact that when &quot;creating a new node&quot; the version can go above the 32767 value, as the only check done is for &lt;0. So if the created a precondition for checks, it would help you get the exact object that has a version &gt; 32767, thereby working around the &quot;negative&quot; values."/>
            <x14:filter val="at times Program execution causes NullPointerException"/>
            <x14:filter val="attribute doesn't seem to be defined."/>
            <x14:filter val="attribute is null"/>
            <x14:filter val="attribute may be null"/>
            <x14:filter val="attribute not defined"/>
            <x14:filter val="attribute object might be null."/>
            <x14:filter val="attribute.getName() may be returning null. Need to thoroughly check the values."/>
            <x14:filter val="attributeOverrides may be not null, but not initialized"/>
            <x14:filter val="attributeOverrides shpild be initialized first."/>
            <x14:filter val="attributeOverrides.put(original, column);"/>
            <x14:filter val="attributeOverrrides is not declared to be checked"/>
            <x14:filter val="attributes are wrong in some cases"/>
            <x14:filter val="Because &quot;Couldn't load patch set&quot;."/>
            <x14:filter val="because it have the layout word."/>
            <x14:filter val="because it is highlighted"/>
            <x14:filter val="Because it is indefinite"/>
            <x14:filter val="because it list is disposed"/>
            <x14:filter val="because it needs to be a little smaller then that."/>
            <x14:filter val="because it's not in the right range"/>
            <x14:filter val="because something is functioning inmporperly"/>
            <x14:filter val="because the list is unmodifiable, functions that try to modify it may return the &quot;UnsupportedMethodException&quot; error"/>
            <x14:filter val="boolean interupted may not be initialized quite right on line 99 with the function call trying to assign to it."/>
            <x14:filter val="boolean should be Boolean, so that there is an Object"/>
            <x14:filter val="boolean sleep would cause the program to crash by sleeping continuously."/>
            <x14:filter val="Booleans don't match?"/>
            <x14:filter val="both methods used together."/>
            <x14:filter val="calcualteVIntSize....why they write 'V' in this.."/>
            <x14:filter val="calculateVIntSize has not been defined. Should instead take the place of calculateNumPopilatedBytes"/>
            <x14:filter val="Call to get() should be surrounded by checks such as if (hasMoreElements()) { }"/>
            <x14:filter val="calls a wrong type"/>
            <x14:filter val="can cast to a label"/>
            <x14:filter val="Can code to the superclass by saying if Iterator is supperclass, the parameter can be  Iterator ordinalIterator."/>
            <x14:filter val="cannot apply the text client label to the message because the code is trying to pull from disposed file. most of line 80 needs to be completely removed"/>
            <x14:filter val="cannot find function body"/>
            <x14:filter val="Cannot use null value. Be sure an object is available to convert to description."/>
            <x14:filter val="Cannot use null, getName should pull actual data."/>
            <x14:filter val="capitalization is not consistent."/>
            <x14:filter val="Capitizaion error"/>
            <x14:filter val="Casted an object to a subclass of which it is not an instance."/>
            <x14:filter val="change line 64 to } else {"/>
            <x14:filter val="change Obj to Object"/>
            <x14:filter val="Change the Range to include -532?"/>
            <x14:filter val="Change while loop to other conditional statement at line 139."/>
            <x14:filter val="Character missing"/>
            <x14:filter val="Check all the figures at the end"/>
            <x14:filter val="Check if &quot;file&quot; is not null"/>
            <x14:filter val="check some of the return values in the get methods"/>
            <x14:filter val="Check that the file exists, first."/>
            <x14:filter val="check to see if you can use those methods together"/>
            <x14:filter val="class, interface, or enum expected"/>
            <x14:filter val="ClockEntry require two parameters only but we are passing three."/>
            <x14:filter val="Code cannot use null where an object must be used."/>
            <x14:filter val="code have some problem"/>
            <x14:filter val="Code is attempting to use null where an object is required."/>
            <x14:filter val="Code is such that it is using null when an object is required."/>
            <x14:filter val="Code passes a method (-532) which is not in the prescribed range."/>
            <x14:filter val="Code seems to be correct, but I am not sure."/>
            <x14:filter val="code should be in different place."/>
            <x14:filter val="code should read } else if (obj Attribute != null) {"/>
            <x14:filter val="Code tries to cast an object to a subclass where it doesn't belong."/>
            <x14:filter val="column.getName() may be the cause."/>
            <x14:filter val="ColumnDescriptor columnDescriptor;_x000a_new column.SetDataRowKey(label);"/>
            <x14:filter val="conditions should be checked properly"/>
            <x14:filter val="Constructs a new ClassCastException with the current stack trace and the specified detail message and extends RuntimeException. Signals that an invalid cast has occurred."/>
            <x14:filter val="convert the value to description"/>
            <x14:filter val="convertScopeToDescription() not a string or null."/>
            <x14:filter val="ConvertToDescription map entry is incorrect."/>
            <x14:filter val="Copy of is not called in main code"/>
            <x14:filter val="copyof is a function"/>
            <x14:filter val="copyOf uses an int for newLength, and the max size for an int is 2GB. 2GB/3*3;_x000a_2GB so it will fail. You should try to use a function that does not use an &quot;int&quot; value. I do not know what function that would be."/>
            <x14:filter val="Could be a error in the cast on line 79. Maybe this cast is not possible because of the return type of section.getTextClient()"/>
            <x14:filter val="could be a value missing for calculatevintsize"/>
            <x14:filter val="Couldn't load patch set"/>
            <x14:filter val="count variable not declared"/>
            <x14:filter val="Counter needs the value &quot;Item&quot; called within the method in order to work properly."/>
            <x14:filter val="counts has no keys?"/>
            <x14:filter val="counts.containsKey(key) should be handled correctly for NullPointerException."/>
            <x14:filter val="counts.entrySet() likely returning null"/>
            <x14:filter val="counts.get(key) can be null"/>
            <x14:filter val="create user"/>
            <x14:filter val="create user needs to go before 'getGerritProvider'"/>
            <x14:filter val="CreateComment MUST be returning null due to some corner condition. Please provide code for createComment."/>
            <x14:filter val="createUser may return null and is not caught."/>
            <x14:filter val="creatUser should appear earlier in the sequence and causes the id to be null later on."/>
            <x14:filter val="current command should be a static variable and it should be available for use"/>
            <x14:filter val="CurrentAlias name"/>
            <x14:filter val="currentCommand is the missing element, I believe∩┐╜where is it declared?"/>
            <x14:filter val="data is never declared and therefore cannot be assigned anything. Also, data is not being passed to this so no need to reference it by &quot;this.&quot;"/>
            <x14:filter val="data return"/>
            <x14:filter val="Data variable is not declared clearly anywhere."/>
            <x14:filter val="data.length * 3 is not bounds-checked against the maximum integer value. When data.length gets big enough, tripling it might cause an integer overflow situation which would result in a negative value instead of the expected very large positive integer."/>
            <x14:filter val="Data.length is smaller than declared"/>
            <x14:filter val="data.length might need to be recast"/>
            <x14:filter val="data.length should be casted to long to avoid data.length*3 exceeding int max size."/>
            <x14:filter val="data.length should read data.length() - otherwise it will copy the original data, and increase the capacity to 3/2 the length of the data array."/>
            <x14:filter val="Depends on whether IFileVersion.getDrafts() can return null. If yes, then this line can produce NullPointerException."/>
            <x14:filter val="divide by 3 only not 2. so there is an error"/>
            <x14:filter val="Do a null check before doing operations on unknown objects. In line 82, you can have an if statement - if(f!= null) { }_x000a_Sometimes (for files related stuff, bytes etc) the last iteration in for..each can throw out NullPointerException."/>
            <x14:filter val="Do a range check before so the exception will not be thrown."/>
            <x14:filter val="Does not compute the expected result."/>
            <x14:filter val="Does the function accept two string values as parameters?"/>
            <x14:filter val="doesn∩┐╜t evaluate to an ordinal value"/>
            <x14:filter val="Doesn't &quot;fastExistsCheck&quot; need to be declared?"/>
            <x14:filter val="doesn't account for data values causing exceptions"/>
            <x14:filter val="doesn't check for null file in the second piece of code that calls the original"/>
            <x14:filter val="Doesn't check input."/>
            <x14:filter val="Doesnt look like you checked for an empty command list beforehand"/>
            <x14:filter val="Doesn't seem to be any values passed to the function so there is no object called data that is accessible with the 'this' keyword"/>
            <x14:filter val="Don't always trust the IDE to implicitly cast something complicated like an android control. :)   You can use .getName() or .getCanonicalName() to see exactly what class you're dealing with (for debugging)."/>
            <x14:filter val="don't know how to explain why I know, I just do"/>
            <x14:filter val="Don't need the word if"/>
            <x14:filter val="Don't see how these two functions coincide with each other at all."/>
            <x14:filter val="double closed brackets"/>
            <x14:filter val="double space"/>
            <x14:filter val="Either the code is hitting this point after all other threads have finished and is trying to pop a nonexistent command, or it cannot refer to a thread in this way."/>
            <x14:filter val="else is not there."/>
            <x14:filter val="empty brackes"/>
            <x14:filter val="endcurrentthreadexecuting"/>
            <x14:filter val="endCurrentThreadExecutingCommand needs to check for value of get() before doing pop() on it"/>
            <x14:filter val="endCurrentThreadExecutingCommand needs to check if the queue is empty before popping elements"/>
            <x14:filter val="Enters the wrong branch, makes a call to a null pointer."/>
            <x14:filter val="Examine the particulars of the scope and scope2."/>
            <x14:filter val="exception occur because of scope reference issue"/>
            <x14:filter val="execution commands such as continue and step apply by default only to the current thread in non-stop mode"/>
            <x14:filter val="exit condition appears to erroneous"/>
            <x14:filter val="Expected '===' and instead saw '=='."/>
            <x14:filter val="explained, in detail on the following page, https://github.com/voldemort/voldemort/commit/5f1f54ffa4e068e5cd2df31c1b969d4f46fbd64a"/>
            <x14:filter val="Extra space between the lines allow for incomplete code."/>
            <x14:filter val="f is not defined"/>
            <x14:filter val="F=file"/>
            <x14:filter val="falis to initialze a member variable.."/>
            <x14:filter val="fastExistsCheck doesn't exist anywhere to know what it would be set to."/>
            <x14:filter val="fastExistsCheck is never declared nor initialized"/>
            <x14:filter val="fastExistsCheck isn't initialized anywhere that's visible."/>
            <x14:filter val="file is not checked for null before being used."/>
            <x14:filter val="file.getFullPath"/>
            <x14:filter val="files needs to checked for null"/>
            <x14:filter val="final and label probably can't be used together like that"/>
            <x14:filter val="first line stated wrong operator"/>
            <x14:filter val="Flower bracket"/>
            <x14:filter val="For 2 to 3GB data, the array's index overloads and can cause this exception. Use another data structure like arraylist (very similar to array but memory efficient) or use smaller files."/>
            <x14:filter val="For a file, the getParent() function will return as null if the pathname of the file does not name a parent directory.  If there is no path for this file (such as the root of the FTP folder) the return will be null, as there is no parent for the file.    You could getPathDepth to determine if this file is at the root, and handle the root directory in a different way."/>
            <x14:filter val="For loop is not placed well."/>
            <x14:filter val="From the Java Docs &quot;NegativeArraySizeException - if newLength is negative&quot;_x000a_(data.length*3)/2 is returning a value larger than sizeof(int), so it wraps around and results in a negative number. Add some bounds checking code such as                                  _x000a_if (data.length*3/2 &lt; 0) {...}                 _x000a_"/>
            <x14:filter val="From what I can see, the problem is related to getVersion. getVersion is returning a long, but you are then converting that to a short. Truncating a long to a short can cause problems."/>
            <x14:filter val="From what I can tell, you should only be getting this error if readLockLoggingLevel is null for some reason. Not 100% sure on this one though."/>
            <x14:filter val="function get() isn't specified"/>
            <x14:filter val="Function is declared properly but i think it needs correct parameters"/>
            <x14:filter val="Function should be on line 87"/>
            <x14:filter val="general syntax of a for loop is for(starting condition; what to do until the value reaches the condition)"/>
            <x14:filter val="gerritComment is an element from comments. While we check whether comments is null or empty at line 88, we should also check whether gerritComment is null at line 97."/>
            <x14:filter val="gerritComment might be null, and if so calling that method would result in the NPE. This method may need to check it for null before use."/>
            <x14:filter val="gerritComment.getLine() may be returning null"/>
            <x14:filter val="Get message is not declared"/>
            <x14:filter val="get new column tracker"/>
            <x14:filter val="get node id"/>
            <x14:filter val="get provider not gerrit"/>
            <x14:filter val="get(what?)  seems to be missing a parameter."/>
            <x14:filter val="getCurrentAlias() can return null"/>
            <x14:filter val="getGerritProvider"/>
            <x14:filter val="getGerritProvider() could easily return null and cause the NPE, the local member variable should be inspected for a null pointer and ensure that is it not null before the line is used"/>
            <x14:filter val="getGerritProvider() used twice"/>
            <x14:filter val="getItems may not be available for the version of runtime libraries"/>
            <x14:filter val="getItems method returns a list containing &quot;ReviewDslScopeItem&quot; objects.  However line 234 is taking items from this list as object of &quot;IReviewScopeItem&quot; without typecasting.  This might cause the exception."/>
            <x14:filter val="getItems() more than likely returns the items themselves in an array, not a count of the items"/>
            <x14:filter val="getItems() returns a Collections.unmodifiableList so you cannot call the add method"/>
            <x14:filter val="'getItems()' returns an unmodifiable list and the source code is trying to modify it by adding an item."/>
            <x14:filter val="getItems() returns an unmodifiable List which does not support the add function on line 235 of the mapScope() function."/>
            <x14:filter val="getItems() returns an unmodifiable list, hence it cannot be used with an add() function."/>
            <x14:filter val="getItems() returns an unmodifiable List, which can't be added to directly."/>
            <x14:filter val="getItems))"/>
            <x14:filter val="getJoinStack().getCurrentAlias();  may be null and causing the issue on line 4, but without knowing what it is I can't say for sure."/>
            <x14:filter val="getName method the name of the first control will be the same as the name of the attribute"/>
            <x14:filter val="getnode_id"/>
            <x14:filter val="getParent may not return an object with a method .layout()"/>
            <x14:filter val="getParent should be getSection"/>
            <x14:filter val="getParent() method is not defined in Label class."/>
            <x14:filter val="getTextClient() may not be returning a value that is able to e case as a label in line 79."/>
            <x14:filter val="Grow has absolutely no size limit.  It will just always try to increase the size of the data array by 50%, regardless of how much memory is available.  There is nothing at all to keep it from growing too large, and no exception handling that I can see."/>
            <x14:filter val="grow should be in the parenthesis"/>
            <x14:filter val="grow() assumes the size of the array, data.length, is larger than 0."/>
            <x14:filter val="grow() copies a data array into an new one 50% larger without checking if there's space to do so."/>
            <x14:filter val="grow() needs to have parameters and a return code"/>
            <x14:filter val="grow() should probably take a parameter and return the &quot;grown&quot; object. This code looks a bit messy in that there is no encapsulation. It seems at the point writeByte calls grow, that the array will be made longer, but pointer that had the original length is later incremented. Also I don't know what types were used, but a negative array size exception for data larger than 2GB could mean that if the incorrect type was used and the array index kept being incremented, a signed integer would result in overflow because incrementing the largest possible value would then produce a zero.  If you're using java to benefit from OOP, but then the code is using methods that do not take arguments, and data seems to be globally used and updated all over the code, that the purpose to use java in the first place is being defeated."/>
            <x14:filter val="Has side effect of sending a negative version number as a short wheN creating an instance of the ClockEntry."/>
            <x14:filter val="have the variable set wrong"/>
            <x14:filter val="Having clone is causing these functions"/>
            <x14:filter val="header files should be defined properly"/>
            <x14:filter val="Highly likely, StopWatch object &quot;watch&quot; has not instantiated some private variables, causing the taken() method invocation on line 58 to cause an exception."/>
            <x14:filter val="I assume that there is because it states program execution causes NullPointerException"/>
            <x14:filter val="I believe another parenthesis is necessary before (v1.getNodeId()"/>
            <x14:filter val="I believe description needs to be created as a new object."/>
            <x14:filter val="I believe in line 140 after 'calculateVIntSize' there should be a value specified and this may be causing the loop."/>
            <x14:filter val="I believe it is spelled out wrong, and wrong wording/counter of it."/>
            <x14:filter val="I believe it might yield and undesired function"/>
            <x14:filter val="I believe it should be at a different line."/>
            <x14:filter val="I believe NoSuchElementException could be raised if there are no more commands in the command queue."/>
            <x14:filter val="I believe sleep requires a time in milliseconds, which isn't provided."/>
            <x14:filter val="I believe that the string is the wrong type of class to be casting here."/>
            <x14:filter val="I believe the incriment is wrong therfore it wont run"/>
            <x14:filter val="I believe the issue is that you're trying to cast the text from your message to the Label class, but I'm not certain."/>
            <x14:filter val="I believe the parentheses after grow in the source code should have some kind of command"/>
            <x14:filter val="I believe the parentheses are misplaced. Please go back through this and fix."/>
            <x14:filter val="I believe there is a wrong counter increment"/>
            <x14:filter val="I believe this could be left out."/>
            <x14:filter val="I can only assume Hystrix doesn't have doesn't have a currentCommand member."/>
            <x14:filter val="I can't see minLength being defined."/>
            <x14:filter val="I do not see NO_MORE_ORDINALS defined."/>
            <x14:filter val="i do not think you can declare a function inside of a function"/>
            <x14:filter val="I don't believe the timeout variable is properly declared"/>
            <x14:filter val="I don't know what I'm doing. At line 4 what if description already =/= null?"/>
            <x14:filter val="I don't see a function for getTextClient. I have never seen getTextClient as a native function, and looked it up and didn't see it either. Is this maybe using an extension? If not"/>
            <x14:filter val="I don't see a return type."/>
            <x14:filter val="I don't see any instation of an object or declaration of a variable called currentCommand"/>
            <x14:filter val="I don't see any line declaring timeout."/>
            <x14:filter val="i dont see anything pointing to key"/>
            <x14:filter val="I don't see anything that is related to getFileNameOnly in the functions."/>
            <x14:filter val="I don't think a value is written to watch.taken() before line 58."/>
            <x14:filter val="I don't think it should be private."/>
            <x14:filter val="I don't think that &quot;VOID&quot; should be in the be in the class parameter of the setJavaClass, nor should a function. The whole line looks incorrect to me."/>
            <x14:filter val="I don't think this is a legit command."/>
            <x14:filter val="I don't think this kind of method calling is possible in java"/>
            <x14:filter val="I don't think you are allowed to change the value of a variable after it has been initialized."/>
            <x14:filter val="I don't think you can pass scope.getItems in line 234 - i don't think it is an iterable"/>
            <x14:filter val="i dont think you need the new because counter is just a method that makes the private variable = to another"/>
            <x14:filter val="I need to know more information about mapScopeItem to see what it scope2 is trying to get."/>
            <x14:filter val="I personally believe that this conditional clause has several problems that need to be addressed."/>
            <x14:filter val="I suspect line 86. Before null checking version, you are doing an operation on version which is unsafe."/>
            <x14:filter val="I thing it requires a missing parameter."/>
            <x14:filter val="i think chance is there because calls and wrong time"/>
            <x14:filter val="I think get parent should be on line 83."/>
            <x14:filter val="i think it make be a problem with the pointer"/>
            <x14:filter val="i think it should be spelled the same as it is up too an it missing the apostrophe symbols"/>
            <x14:filter val="I think it should use with the public static."/>
            <x14:filter val="I think it specifies the wrong return type"/>
            <x14:filter val="I think it would have infinite copies. I think I may be wrong though, not totally sure"/>
            <x14:filter val="I THINK ITS BEEN CALLED IN THE WRONG PLACE"/>
            <x14:filter val="I think it's located at wrong place. Both function should be invoked separately by constructor"/>
            <x14:filter val="I think parameter should be used. this.data represent the local variable and it is not defined."/>
            <x14:filter val="I think that an improper function is being invoked"/>
            <x14:filter val="I think that mapScope is improperly used here, try changing it around or reading some tutorials"/>
            <x14:filter val="I think that the characters are not written in correctly. There are too many."/>
            <x14:filter val="I think the counter increment is wrong."/>
            <x14:filter val="I think the file. in front of it would affect it."/>
            <x14:filter val="I think the function might be using the wrong return value"/>
            <x14:filter val="I think the line number 82 will be in the position of 81 and vice-versa."/>
            <x14:filter val="I think the loop is going to go infinitely - based on this source code, 'ordinalIterator' is probably never going to have a value of NO_MORE_ORDINALS."/>
            <x14:filter val="I THINK THE RETURN VALUE IS WRONG - AS THE LENGTH OF THE DATA IS MULTIPLIED BY 3 &amp; DIVIDED BY 2 - IT SEEMS TO BE WRONG CODING."/>
            <x14:filter val="i think there is a pointer pointing to a random array"/>
            <x14:filter val="i think there something that should be put in the () and that should fix the issue"/>
            <x14:filter val="I think this could be the problem: scope2.getItems().add(mapScopeItem(item));"/>
            <x14:filter val="I think you are using the function incorrectly"/>
            <x14:filter val="I would imagine that actually NoSuchElementException occurs when the collection that &quot;pop&quot; is operating on its empty. Only call &quot;pop&quot; if the collection is not empty. The rest of the code looks good."/>
            <x14:filter val="i would imagine you have to have &lt;FTPFile&gt; in both begin and acquireExclusiveReadLock"/>
            <x14:filter val="I would think you would need to remove clone and use mod"/>
            <x14:filter val="I. Cannot see what value NO_MORE_ORDINALS is, but I bet it isn't set to a value that is getting matched."/>
            <x14:filter val="Iam guessing that there is something wrong with it because the text set up is quite diffrent"/>
            <x14:filter val="I'd need to see more code to be sure. But getParent may be returning an object without a layout method."/>
            <x14:filter val="if (timeout &gt; 0)      private Object watch;      private String file;   {  _x0009__x0009__x0009__x0009_long delta = watch.taken();          long timeout = 0;  _x0009__x0009__x0009__x0009_if (delta &gt; timeout) {  _x0009__x0009__x0009__x0009__x0009_CamelLogger.log(LOG, readLockLoggingLevel,  _x0009__x0009__x0009__x0009__x0009__x0009__x0009_&quot;Cannot acquire read lock within &quot; + timeout + &quot; millis. Will skip the file: &quot; + file);  _x0009__x0009__x0009__x0009_}  _x0009__x0009__x0009_}        private static class timeout {            public timeout() {          }      }"/>
            <x14:filter val="If containsKey returns anything other than a logical value or a 1 or a 0 this could be problem."/>
            <x14:filter val="If data.length * 3 is larger than the maximum value for an integer, it will turn negative."/>
            <x14:filter val="if data.length has a negative value in line 121 then the copyOf function will throw a NegativeArraySizeException."/>
            <x14:filter val="if file == null it'll throw an exception"/>
            <x14:filter val="If file version is null, for whatever reason, it is going to crash at line 87."/>
            <x14:filter val="if gerritComment evaluates to null ,then gerritComment.getLine will throw a null pointer"/>
            <x14:filter val="If getTextClient() returns String, the cast cannot be done"/>
            <x14:filter val="If interrupted is being defined as a boolean variable and it is acquiring its value from the sleep() method, then if it is returning a true value you would want the code to read return true_x000a_ on line 102"/>
            <x14:filter val="If is misplaced and needs to be moved into the parentheses"/>
            <x14:filter val="If it's spinning indefinitely, there's probably something wrong with that while statement - the condition may never evaluate to false."/>
            <x14:filter val="if key ends up with null, the result of counts.containsKey could be null will cause NullPointerException"/>
            <x14:filter val="If key is null, then it can give a NullPointerException if nulls not permitted in the map."/>
            <x14:filter val="if label !=  null what? i'm not sure what its gonna produce if the label is null from this."/>
            <x14:filter val="If methods &quot;mapScope&quot; and &quot;mapScopeItem&quot; are in different class definitions, there will an error since both methods are private."/>
            <x14:filter val="If ordinalIterator.nextOrdinal() iterates a circular list, this will be an infinite loop"/>
            <x14:filter val="If poiter+buf.length() result in a number close to Integer.MAX_VALUE then copyOf function is going to try to create an array that surpasses the length limit for arrays since it multiplies it by 1.5 and as a result it would throw an out of memory error."/>
            <x14:filter val="if statements runs the functions conditionally, in this case the parenthesis are misplaced in some conditions"/>
            <x14:filter val="If that value was improperly inserted into the map by one of the clock values this could  happen."/>
            <x14:filter val="If the algorithm never ends, then the return value of &quot;nextOrdinal&quot; must never be NO_MORE_ORDINALS. So, either this usage of &quot;nextOrdinal&quot; is bad in that the OrdinalIterator doesn't gaurantee that return value, or the implementation of OrdinalIterator is bad, in that it never does return that termination flag. Without seeing the code for the OrdinalIterator, I can't reason further about which is bad nor why."/>
            <x14:filter val="If the argument passed in the function call is not matching with the function declaration this error may occur."/>
            <x14:filter val="If the attribute 'Name' is null it may cause this error."/>
            <x14:filter val="If the attribute object is null in line 542, it can cause NullPointerException. Use an if statement to check whether it is null or not."/>
            <x14:filter val="If the bug is being caused by getAuthor(), then gerritComment is null. so while the getAuthor() is fine, a check needs to be done to make sure that gerritComment is not null."/>
            <x14:filter val="If the ClockEntry constructor in being invoked with a negative value, it seems that getNodeId could be returning an incorrect value. How is the vector structured?"/>
            <x14:filter val="If the code is returning a negative array size exception at that size, this suggests that data.length is exceeding the maximum size for an integer primitive type.  Predictably, this is occurring at 2 GB / 3 which is the mathematical reciprocal of 3/2 in line 121.  By default, the int data type is a 32-bit signed two's complement integer which explains why your code is getting the negative array size.  The int value has overflowed."/>
            <x14:filter val="If the exception is thrown for data larger than 2GB / 3, that suggests that for such data, three times the data length divided by two exceeds the allowable range of values for the second parameter to copyOf, perhaps because of a typing problem, so that the result of the arithmetical operation is no longer a real number greater than or equal to 1."/>
            <x14:filter val="if the file name returned by the getFileNameOnly() is null, you might get the exception"/>
            <x14:filter val="If the file.getAbsoluteFilePath() returns null, and files does not permit null elements, it will throw an NPE. Likewise if it returns something that is not an FTPFile. Most likely the error is in line 78 though, trying to get the parent."/>
            <x14:filter val="If the finally executes without any active command, there will be a null object that pop is called on."/>
            <x14:filter val="if the growth size, i.e. (data.length*3)/2, is less than size of b it can make problem."/>
            <x14:filter val="If the object is disposed, you shouldn't be trying to set values for it."/>
            <x14:filter val="If the required jar file is not included this error may occur."/>
            <x14:filter val="If the result of gerritComment.getMessage() is less than 10 one may get the exception"/>
            <x14:filter val="If the size of data is more than the machine byte length due to round over the expression data.length*3 could result in a negative value."/>
            <x14:filter val="If the stack is empty, I believe trying to call get() will cause this form of error."/>
            <x14:filter val="If the version is null, but there exist comments, there is nowhere to go."/>
            <x14:filter val="If there are no locations, then it can not add."/>
            <x14:filter val="If there are no more current commands in the &quot;R&quot; class, then it will throw an enumeration-related error. Add code to detect if any commands are left in the enumeration."/>
            <x14:filter val="If there is no element to get then it can not be popped."/>
            <x14:filter val="If v1 returns a negative this could happen"/>
            <x14:filter val="If you are getting ClassCastException, then does the layout method accept primitive boolean that you are passing? A boolean primitive can cast itself to Boolean object due to autoboxing but to other types, conversion can be an issue. Can you check the arguments allowed?"/>
            <x14:filter val="If you don't have type 1 items in scope.getItems(), then you are getting a NPE at line 63."/>
            <x14:filter val="If you're getting a negativeArraySizeException while only adding, chances are you're overflowing the integer.From http://docs.oracle.com/javase/specs/jls/se7/html/jls-15.html#jls-15.18.2  If an integer addition overflows, then the result is the low-order bits of the mathematical sum as represented in some sufficiently large two's-complement format. If overflow occurs, then the sign of the result is not the same as the sign of the mathematical sum of the two operand values."/>
            <x14:filter val="I'm not really sure, but perhaps item is not an iterable class? If this is the case a change to a different for loop type would work."/>
            <x14:filter val="improper usage of functions that are not in current version library"/>
            <x14:filter val="in &quot;item.getType(1)&quot;, 1 may be out of range"/>
            <x14:filter val="in both the place the names of the functions are changed, so it returns the garbage value may be.."/>
            <x14:filter val="In first argument object will be used."/>
            <x14:filter val="In line 248, you are converting a value to a short. If the value is above short's limit (-32768 to 23767), the conversion will yield unreliable values. You can use Math.abs to force a positive value. But the best way to go is to check your logic and find why your value exceeds 32767 which is desirable."/>
            <x14:filter val="in line 74, there is an extra )"/>
            <x14:filter val="In my opinion the error is the &quot;i&quot; instead of &quot;j&quot;."/>
            <x14:filter val="In my opinion there is an error with the command."/>
            <x14:filter val="In my opinion there is an error with the counter increment."/>
            <x14:filter val="in order to get a node ID, the .getId function should be used instead"/>
            <x14:filter val="in placed in wrong lines"/>
            <x14:filter val="In the case that the Scope contains no items, sb will contain a null string."/>
            <x14:filter val="In the declaration, it seems like &quot;Section section&quot; should read &quot;String section&quot; instead. By definition, the error is thrown to indicate that the code has attempted to cast an object to a subclass of which it is not an instance."/>
            <x14:filter val="in the line 81, some error is there"/>
            <x14:filter val="in the while condition, it should be more explicit"/>
            <x14:filter val="In this case most likely variable &quot;f&quot; is null. &quot;file&quot; must be valid due to its use above line 82; it is possible somehow operations.listFiles can return a list that contains a null element. Ensure &quot;f != null&quot; prior to using it."/>
            <x14:filter val="In this piece of code public void failed(IRepository parentObject, IReview modelObject, IStatus status) {_x000a__x000a__x000a__x000a_there are too many parameters trying to be passed to the appendMessage function._x000a_"/>
            <x14:filter val="Include a conditional, determine if the version is null and designate your output accordingly. Otherwise you're returning a null when a file version doesn't exist."/>
            <x14:filter val="include proper references and syntax for node elements"/>
            <x14:filter val="incorrect initialization in the for loop. there should be a condition."/>
            <x14:filter val="incorrect input arguments are used"/>
            <x14:filter val="Incorrect use of counts TreeMap"/>
            <x14:filter val="increase timeout time"/>
            <x14:filter val="Infinite with no ending. With not work."/>
            <x14:filter val="Input parameter cannot be null."/>
            <x14:filter val="input value is not within the range of 1-32767"/>
            <x14:filter val="Instead of .layout function, you should call .appendMessage on line 82 to avoid using wrong parameter."/>
            <x14:filter val="instead of data.length should be passed as a parameter so additional check can be made for existing size which may in fact be zero on some calls."/>
            <x14:filter val="Int variables range from - to +. Is the array size rolling over from + to negative when the size gets to a certain point?"/>
            <x14:filter val="IReviewScopeItem interface does not have getItems() function implemented."/>
            <x14:filter val="IReviewsFactory must not be correctly initializing what is held in the instance. Maybe the wrong constructor is being used for this static field.   &quot;static{//initialize fields}&quot; should be used."/>
            <x14:filter val="is getItems supported?"/>
            <x14:filter val="is it possible object &quot;file&quot; isn't being created properly?"/>
            <x14:filter val="Is it possible that the conditional clause at line 528 has problems IS Probably yes"/>
            <x14:filter val="Is the version getting cleared before you check for null due to the clear() in statemement above the version check?"/>
            <x14:filter val="Is there maybe something wrong with the invocation of function 'clone' in function 'merge' at line 256 ..IT IS PROBABLY YES OR CORRECT"/>
            <x14:filter val="Is there maybe something wrong with the invocation of function 'getItems' in function 'mapScope' at line 235 .PROBABLY YES"/>
            <x14:filter val="isDisposed is not a function in the java library"/>
            <x14:filter val="issue is most likely with the math application of the version numbers"/>
            <x14:filter val="it appears as the size function should be a count function to get the number of files in the list and not the size of them"/>
            <x14:filter val="It appears from the code that this function could very possibly cause unknown side effects in other areas of the code"/>
            <x14:filter val="It appears to be set up to keep calculating without an exit condition"/>
            <x14:filter val="It appears to possibly result in a continuous loop and should specify the absolute file path parameters."/>
            <x14:filter val="It can happen that List&lt;FTPFile&gt; files are initialised null and dont get updated in the if-else. Its better to put a null check before accessing the name of the file"/>
            <x14:filter val="It can't clear info that it doesn't have."/>
            <x14:filter val="It could throw a class cast exception when the function is invoked."/>
            <x14:filter val="it depends upon the calling function counter"/>
            <x14:filter val="It does not follow the directions. So it contain fault."/>
            <x14:filter val="it doesnot meet the argument type"/>
            <x14:filter val="It doesn't check if file is real."/>
            <x14:filter val="It doesn't check if parent is real and correct format."/>
            <x14:filter val="it doesn't check if the value is in the range accepted by clockentry."/>
            <x14:filter val="It doesn't check the input."/>
            <x14:filter val="It doesn't exit at the expected iteration"/>
            <x14:filter val="It doesn't seem like scope is defined."/>
            <x14:filter val="IT DOESN'T SPECIFY ANY RETURN TYPE"/>
            <x14:filter val="It ends the current thread which interrupted the thread"/>
            <x14:filter val="it enters the wrong branch"/>
            <x14:filter val="it has the wrong parenthesis."/>
            <x14:filter val="It has to take integers as an argument."/>
            <x14:filter val="It has unanticipated side effects"/>
            <x14:filter val="It is a good idea to check if the executing thread stack is already empty before trying to &quot;pop&quot; from it. Or maybe take care of this case in the get method to make sure it will return an object that can be &quot;popped&quot; from."/>
            <x14:filter val="It is called from within a loop"/>
            <x14:filter val="It is extremely likely that there is a value overflow going on here for versions.  I see it being added to by other versions a lot"/>
            <x14:filter val="It is likely that data.length is big enough to cause &quot;(data.length * 3) / 2&quot; to be greater than Integer.MAX_VALUE creating a negative number there."/>
            <x14:filter val="It is missing the corresponding characters."/>
            <x14:filter val="It is not changing or effecting the main data base."/>
            <x14:filter val="It is not properly declared."/>
            <x14:filter val="it is set to get name when i believe it should be set to getCurrentAlias as that is what is defined in the method"/>
            <x14:filter val="It is trying to add something extra more than the size of the string."/>
            <x14:filter val="It is unclear what Math.max() does, since that part of the code wasn't provided, but when the value returned by v2.getVersion is passed as the argument for v1.getVersion(), and that value is passed to Math.max(), the value returned by Math.max may be outside of the range of values that a short is able to store, causing the erraneous behavior of a negative number (-532). The value is cast to a short in line 248."/>
            <x14:filter val="It is using the correct boolean operation for string equality and if the code reaches this point it is implied that &quot;file&quot; is not null, however if file has no parent directory and files attempt to initialize using &quot;files = operations.listFiles(file.getParent());&quot; then 'f' would be null and getName() would throw a null pointer exception"/>
            <x14:filter val="it keeps looping because it hasnt stopped finding ordinal numbers"/>
            <x14:filter val="it looks correct - the probably could be with the constant NO_MORE_ORDINALS declaration"/>
            <x14:filter val="It looks like a deadlock on the executionSemaphore."/>
            <x14:filter val="It looks like f.getTimestamp().getTimeInMillis is not proper code. _x000a_    _x000a_Timestamp_x000a__x000a_public Timestamp(long time) Constructs a Timestamp object using a milliseconds time value. ( http://docs.oracle.com/javase/6/docs/api/java/sql/Timestamp.html#Timestamp(long) )_x000a_"/>
            <x14:filter val="It looks like getItems returns an unmodifiable list and add may result in an unsupported method exception."/>
            <x14:filter val="it looks like the location doenst match"/>
            <x14:filter val="It looks like the pop function is being called twice per element, resulting in too many removals. I also can't seem to find a push function."/>
            <x14:filter val="it looks like this is calling a null value for objAttribute"/>
            <x14:filter val="It may be calling through the null object reference"/>
            <x14:filter val="It may need different parameters in order for it to work properly."/>
            <x14:filter val="it may not work because it seems like it is a very long statement"/>
            <x14:filter val="It may require a  parameter that isn't listed."/>
            <x14:filter val="It might be calling for something that doesn't exist."/>
            <x14:filter val="IT MIGHT BE RETURNING WRONG VALUE - AS ITS  A WRONG COMPARISON OR IT MIGHT BE A WRONG BOOLEAN OPERATOR USED THERE"/>
            <x14:filter val="It might need a different parameter for the function to work."/>
            <x14:filter val="it must be passing a null value to get this message."/>
            <x14:filter val="It needs a single parameter in the function declaration to actually pass the data variable so that &quot;this.data&quot; can be properly set."/>
            <x14:filter val="It needs to be called on an object (e.g. Runner.grow()) given that the object has a primitive-type data in its class. Either that or, get rid of the &quot;this&quot; in grow()."/>
            <x14:filter val="it needs to invoke a different function."/>
            <x14:filter val="it needs to specify what should &quot;grow&quot;.  i.e., grow(thisdata)"/>
            <x14:filter val="it returns a negative number, which will throw your given exception.  apply absolute value to returned version number."/>
            <x14:filter val="It returns null value,may be."/>
            <x14:filter val="It seems here that line 88 does not fully flesh out what line 87 is attempting to do. It needs to properly end the current executing thread command, and then can go on further on to use the get().pop() line."/>
            <x14:filter val="It seems like everything is coded correctly and makes sense."/>
            <x14:filter val="It seems like this will make a copy of the Array data, but will make it 150"/>
            <x14:filter val="It seems security issues in FTP."/>
            <x14:filter val="It seems that their shouldn't be as many spaces as there is in that line."/>
            <x14:filter val="It seems that you should invoke a different function on this one, and that it should be listed differently."/>
            <x14:filter val="It seems to be the wrong Boolean operator."/>
            <x14:filter val="IT SEEMS TO BE THE WRONG EXIT CONDITION - AS THE SAME VALUE IS STORED IN THE &quot;ordinal&quot; variable i.e., its not at all incremented or decremented to move to the previous or next value , so the value remains the same resulting the loop to continue the process repeatedly &amp; not at all exit the loop"/>
            <x14:filter val="it should be ammending not creating a new colum tracker"/>
            <x14:filter val="It should be at a different place in the code."/>
            <x14:filter val="It should be at line 85."/>
            <x14:filter val="it should be getText.Client()"/>
            <x14:filter val="It should be in a different location in the code to have intended outcome"/>
            <x14:filter val="It should be placed somewhere else in the code. It's conflicting with other parts of the code later on."/>
            <x14:filter val="It should be scope instead of mapScopeItem."/>
            <x14:filter val="It should be the same function but with a try and catch in the method its calling"/>
            <x14:filter val="It should come before line 78"/>
            <x14:filter val="it should invoke a different function"/>
            <x14:filter val="it should say clock not this"/>
            <x14:filter val="it shouldnt be"/>
            <x14:filter val="It states Program execution causes ClassCastException, which leads me to believe that there is an issue."/>
            <x14:filter val="it throw error of &quot;Class Cast Exception&quot; because section.gettextclient() will return string converting it label throw error"/>
            <x14:filter val="its been a while since my dealing with script so im a bit unsure"/>
            <x14:filter val="its going to return a null value"/>
            <x14:filter val="It's improperly getting a value for ClockEntry, it needs to be in the correct range"/>
            <x14:filter val="It's missing string and several other includes causing your nullpointer"/>
            <x14:filter val="It's not in the 1 to 2^15-1 range, aka 1 to 32768."/>
            <x14:filter val="It's not the common way to use the itarator, we could use ordinal.hasNext()"/>
            <x14:filter val="its not the exact code"/>
            <x14:filter val="its placed wrong and false execution"/>
            <x14:filter val="It's possible `mapScopeItem` is not usable by this class, is called incorrectly, or the proper libaray(s) are not inculuded"/>
            <x14:filter val="Its possible ordinalIterator.nextOrdinal() never returns the NO_MORE_ORDINALS value causing an infinite loop"/>
            <x14:filter val="It's possible the while loop condition never evaluated to true"/>
            <x14:filter val="It's reasonable to think, given the error, there's something wrong with one of the arguments in the methods called - either to `new ClockEntry` or `Math.Max`"/>
            <x14:filter val="its total size is increment and calculating the integer size"/>
            <x14:filter val="j instead of i"/>
            <x14:filter val="Java arrays have max size. So the second argument can be larger than that value."/>
            <x14:filter val="k &lt; newClock.versions.size();"/>
            <x14:filter val="launch the application in debug mode"/>
            <x14:filter val="Layout has to be in paranthesis in line 82"/>
            <x14:filter val="Likely no addition to the StringBuilder is taking place, and there is no value in the StringBuilder to return as a string.    Also likely :  There is no check for a null on int counter = counts.get(type).counter.    This would cause the sb.append functions to pass a null value and generate an error.  Check the sb.append calls to see if any of them are passing a null value."/>
            <x14:filter val="Line 140: The calculateVIntSize method should pass &quot;ordinal + 1&quot; as argument."/>
            <x14:filter val="line 234 Parentheses"/>
            <x14:filter val="line 26 Couldnt load patch set"/>
            <x14:filter val="Line 523 will always be true, which causes a problem."/>
            <x14:filter val="Line 537 seems to have the issue, since objAttribute can be null at that point."/>
            <x14:filter val="Line 64-65"/>
            <x14:filter val="line 79 liiks odd."/>
            <x14:filter val="Line 8 public clock entry"/>
            <x14:filter val="Line 82 contains a redundant use of 'true'. There should instead be a different parameter in place of the second true."/>
            <x14:filter val="Line 87 needs to follow 88-90, rather than precede it, methinks. You're calling the version before checking whether it exists, as the code currently stands."/>
            <x14:filter val="line 91 asks for a file version for version.getComments and it might not be returning a version"/>
            <x14:filter val="line 99 has too many .'s"/>
            <x14:filter val="Lines between60 and 66"/>
            <x14:filter val="looks like its calling a null object"/>
            <x14:filter val="Looks like Section class cannot be cast to Label class."/>
            <x14:filter val="looks like you are calling out an improper function/location"/>
            <x14:filter val="Looks like you are creating an unmodifiableList(items) but then trying to modify them mapScopeItem"/>
            <x14:filter val="looks like you have mapScopeItem in the source code but only mapScope in the function below"/>
            <x14:filter val="Loop is trying to assign ordinal to an ordinal that does not exist."/>
            <x14:filter val="Mac OSX you can use something like this:           Constants      Variables      func append(slice []Type, elems ...Type) []Type      func cap(v Type) int      func close(c chan&lt;- Type)      func complex(r, i FloatType) ComplexType      func copy(dst, src []Type) int      func delete(m map[Type]Type1, key Type)      func imag(c ComplexType) FloatType      func len(v Type) int      func make(Type, size IntegerType) Type      func new(Type) *Type      func panic(v interface{})      func print(args ...Type)      func println(args ...Type)      func real(c ComplexType) FloatType"/>
            <x14:filter val="Make sure attribute is not null"/>
            <x14:filter val="makes a call to a null pointer"/>
            <x14:filter val="Makes call to null."/>
            <x14:filter val="makes call to the wrong type"/>
            <x14:filter val="Map&lt;String, Integer&gt; counts = new HashMap&lt;String, Integer&gt;();  for (String word : words) {    Integer count = counts.get(word);    if (count == null) {      counts.put(word, 1);    } else {      counts.put(word, count + 1);    }"/>
            <x14:filter val="mapscope does not exist in your API."/>
            <x14:filter val="mapScope method in line 235 gets nmodifiable List and than tries to modify it"/>
            <x14:filter val="mapscope should be on a different line"/>
            <x14:filter val="mapScopeItem code should be located elsewhere"/>
            <x14:filter val="mapScopeItem(item) can return null"/>
            <x14:filter val="mapScopeItem(item) might return null because item object is not assigned or initialized."/>
            <x14:filter val="Math.max(v1.getNodeId(), v2.getNodeId"/>
            <x14:filter val="May be it's an issue with int being used for large data. Changing int to long may work."/>
            <x14:filter val="Maybe a check for v1.version to see if it is within the expected range should be done before cloning so that the constructor does not throw an exception."/>
            <x14:filter val="maybe not grabbing the right column"/>
            <x14:filter val="Maybe there shouldn't be free spaces between get and alias."/>
            <x14:filter val="maybe yes: should check if f is null before calling f.getName()  _x000a_maybe no: file (passed as argument of acquireExclusiveReadLock) may be null"/>
            <x14:filter val="Maybe you are not making the new array large enough."/>
            <x14:filter val="merge is missing."/>
            <x14:filter val="message may never be initialized if none of the if statements are matched. The concat of null and &quot; &quot; will cause an error."/>
            <x14:filter val="method grow needs a parameter named this"/>
            <x14:filter val="method is written incorrectly"/>
            <x14:filter val="Methods are difficult to string together and something not go wrong. Try a different way of writing that line?"/>
            <x14:filter val="might be argument section may be an array"/>
            <x14:filter val="might be that folder which is pointed in the files variable does not exists"/>
            <x14:filter val="Might be using the wrong function, there are better options"/>
            <x14:filter val="might have a misplaced parenthesis."/>
            <x14:filter val="Might need a check to make sure that the array copy isn't exceeding the 2 gb barrier for the grow method."/>
            <x14:filter val="min_length isn't defined"/>
            <x14:filter val="Mispaced parentheses"/>
            <x14:filter val="misplaced parentheses"/>
            <x14:filter val="Misplaced parentheses after isDisposed"/>
            <x14:filter val="misplaced parentheses on line 542"/>
            <x14:filter val="misplaced parentheses, change code snippet"/>
            <x14:filter val="misplaced parentheses?"/>
            <x14:filter val="misplaced parenthesis"/>
            <x14:filter val="Missing data parameter"/>
            <x14:filter val="Missing final 'else' clause. Within for loop, nested if statements do not include else statements. Though the break should catch these, it seems right to include the else statements."/>
            <x14:filter val="Missing information"/>
            <x14:filter val="missing 'objAttribute'"/>
            <x14:filter val="Missing open bracket"/>
            <x14:filter val="missing or wrong type of parameter"/>
            <x14:filter val="missing parameter"/>
            <x14:filter val="misspalced"/>
            <x14:filter val="More space given."/>
            <x14:filter val="Most likely needs different parameters to produce the correct result"/>
            <x14:filter val="Most probably data.length is a 32 bit integer, and when you are above 2 Gygabites you are going to go into overflow. So you are going into negative."/>
            <x14:filter val="must first check that new counter does not equal to null"/>
            <x14:filter val="must first define function mapScopeItem()"/>
            <x14:filter val="Must make sure that NO_MORE_ORDINALS is a real and static number, also must increment or decrement for while loop."/>
            <x14:filter val="myArray[0][1] = new int[6];  myArray[2][3] = Arrays.copyOf(myArray[2][3],myArray[2][3].length + 1);"/>
            <x14:filter val="need to cast the output of max(version...) properly to a positive int"/>
            <x14:filter val="need to catch exception for files on the root level"/>
            <x14:filter val="need to define layout as a string"/>
            <x14:filter val="need to delete code &quot;stringbuilder&quot; loop"/>
            <x14:filter val="Need to set the code in different place."/>
            <x14:filter val="Needs a parameter."/>
            <x14:filter val="needs a qualifier"/>
            <x14:filter val="Needs an else exception"/>
            <x14:filter val="Needs different parameters."/>
            <x14:filter val="Needs parameter to specify the length to increase the array size"/>
            <x14:filter val="needs to be a period"/>
            <x14:filter val="Needs to be more clear"/>
            <x14:filter val="needs to be on line 233"/>
            <x14:filter val="Needs to check that value is not null."/>
            <x14:filter val="needs to invoke a different function."/>
            <x14:filter val="Needs to point at a specific value or set of values."/>
            <x14:filter val="Needs update"/>
            <x14:filter val="Needs value."/>
            <x14:filter val="Negative value is below zero causing a null."/>
            <x14:filter val="NegativeArraySizeException is thrown when the new array size given is less than the current array size. This could either be an issue with the size of data.length being greater than 1/3 of the integer's max value, or an issue with integer division."/>
            <x14:filter val="NegativeArraySizeException means that (data.length * 3) / 2 return a negative value, I should check that is &gt;=0"/>
            <x14:filter val="new Clock   variables in loop questionable"/>
            <x14:filter val="new counter"/>
            <x14:filter val="new Counter (item) NAMEOFCOUNTER. You need to add a name to the instance of class Counter"/>
            <x14:filter val="new CounterItem(item) might not return what you want it to. Check in that class"/>
            <x14:filter val="nextOrdinal is not giving junk value to ordinal."/>
            <x14:filter val="nextordinal should invoke a different function"/>
            <x14:filter val="No cloneable implemented"/>
            <x14:filter val="No command is called"/>
            <x14:filter val="No end function to limit processing"/>
            <x14:filter val="no function invoked"/>
            <x14:filter val="no mapScopeItem() defined"/>
            <x14:filter val="No null check."/>
            <x14:filter val="No null-checking."/>
            <x14:filter val="no parameter is defined"/>
            <x14:filter val="NO RETURN VALUE FOUND IN THE FUNCTION"/>
            <x14:filter val="nodeId should be cast as a short instead of version."/>
            <x14:filter val="NodeID should only return SHORT values but in this case it seems to exceed the limit"/>
            <x14:filter val="None of the while loop conditions are being hit, it just keep going."/>
            <x14:filter val="nonpoluatedbites+ calculateCDenSize"/>
            <x14:filter val="NoSuchElementException occurs when there is no element in the place from where you try to access something. I suspect the get() at line 10 and 24 do not have runtime values properly. Use loggers or debugging or print statements to check."/>
            <x14:filter val="NoSuchElementException will be thrown if no more tokens are available. This is caused by invoking nextInt() without checking if there's any integer available. To prevent it from happening, you may consider using hasNextInt() to check if any more tokens are available."/>
            <x14:filter val="not able to find the function body."/>
            <x14:filter val="Not an appropriate element to use."/>
            <x14:filter val="Not calling/checking negative numbers in the given range"/>
            <x14:filter val="not defined for variables"/>
            <x14:filter val="not divided up enough to know what to do...."/>
            <x14:filter val="Not enough information about data"/>
            <x14:filter val="Not enough source code is shown here to tell. CamelLogger does not appear anywhere else in the source code. If acquireExclusiveReadLock() is not part of a class wherein CamelLogger is defined as a member variable, then the exception is caused at line 60 by attempting to access a null variable."/>
            <x14:filter val="Not set up properly"/>
            <x14:filter val="Not specifying the length to grow in parameter"/>
            <x14:filter val="Not sure, but it looks like the enhanced for loop is not being fed a list and counter values are being attempted to setup within the loop whereas they should be declared outside it."/>
            <x14:filter val="nothing wrong in the parameter"/>
            <x14:filter val="Null Pointer Exception"/>
            <x14:filter val="nullpointer acquireexclusivereadlock"/>
            <x14:filter val="NullPointerException can be avoided by putting null check at appropriate places."/>
            <x14:filter val="numBitsSet should not equal 8"/>
            <x14:filter val="O is 0"/>
            <x14:filter val="O is a 0"/>
            <x14:filter val="objAttribute can be null"/>
            <x14:filter val="object f is not assigned or initialized."/>
            <x14:filter val="object is null"/>
            <x14:filter val="Object is required, null is not acceptable."/>
            <x14:filter val="Object required, can't be null."/>
            <x14:filter val="Obviously the version being returned does not fall within the range of accepted values, I would look more closely at how v1 is being defined and what its value is at the same point in the code."/>
            <x14:filter val="On line 552 you use the variable column which may have been changed to null after line 545. You should probably be using the variable original instead."/>
            <x14:filter val="One of the values is been sent null, length &gt;= minLength &amp;&amp; (newLastModified==lastModified &amp;&amp; newLength==length)"/>
            <x14:filter val="One of the values you are trying to put probably cannot be found or don't exist."/>
            <x14:filter val="one too many perenthesis"/>
            <x14:filter val="only needs one true"/>
            <x14:filter val="open argument 4 ( vs  3 )"/>
            <x14:filter val="opening and closing parenthesis missing in the line 262"/>
            <x14:filter val="Ordinal()method returns the ordinal of an enumeration constant, but there is no enum declaration in this code."/>
            <x14:filter val="Overflowing the data type"/>
            <x14:filter val="Param values are not checked for before use."/>
            <x14:filter val="Parameters of the layout function may be wrong"/>
            <x14:filter val="parameters should be controlled in order to avoid stack over flow and array size"/>
            <x14:filter val="Parentheses errors in line 248 maybe"/>
            <x14:filter val="perform null check if you see possibility of null before calling any method on object."/>
            <x14:filter val="Perhaps the value of version isn't null, but not what the program was expecting. This would cause the null check at line 88 to fail, but everything else would fail since the version was malformed."/>
            <x14:filter val="Place it at line 117"/>
            <x14:filter val="Please try with an input parameter(integer) to CurrentCommand.get() example urrentCommand.get(0)"/>
            <x14:filter val="POSITION NOT INCLUDED IN THE PARENTHESIS"/>
            <x14:filter val="possibe object written prior and not pointing to anythnig"/>
            <x14:filter val="possible manual set variable that is not in string."/>
            <x14:filter val="possibly being passed null pointer for 'file', check if file is null"/>
            <x14:filter val="possibly hitting the upper limit of array size  cast second parameter to int?"/>
            <x14:filter val="Possibly NO_MORE_ORDINALS constant is defined incorrectly, therefore makes the code stuck infinitely inside while loop. Would help more if I could see the value of the constant."/>
            <x14:filter val="private void expand { data=  Arrays. copyOf (data, data. length"/>
            <x14:filter val="Probable there is something wrong with the invocation of function 'set Author' in function 'add comments' at line 113. It is probably caused at the final stage of programming."/>
            <x14:filter val="Probably It will lead to indefinite loop"/>
            <x14:filter val="Probably need  to check if data.length returns -1 before using function 'copyOf' in function 'grow' at line 121."/>
            <x14:filter val="Probably ReviewDslScopeItem definition might be faulty."/>
            <x14:filter val="Probably, because the element is probably being enumerated but there is no next element or this element doesn't exist."/>
            <x14:filter val="Problem with counts.entrySet() and trying to count it. Probably has nothing in it, so when you getType, it spits out null."/>
            <x14:filter val="Program execution causes NullPointerException"/>
            <x14:filter val="Program execution causes UnsupportedMethodException"/>
            <x14:filter val="program is trying to call an item that is null"/>
            <x14:filter val="proper version"/>
            <x14:filter val="Provide another else option"/>
            <x14:filter val="public class Example _x000a_{ _x000a_    public static void main(String[] args) _x000a_    { _x000a_        Object obj   null_x000a_        obj.hashCode() _x000a_    } _x000a_}"/>
            <x14:filter val="public class IOGraphic { private static StringBuffer sb  new StringBuffer()"/>
            <x14:filter val="Public class NoSuchElementException extends RuntimeException Thrown by the nextElement method of an Enumeration to indicate that there are no more elements in the enumeration."/>
            <x14:filter val="public class UnsupportedMethodException Thrown when the tooling API client attempts to use a method that does not exist"/>
            <x14:filter val="public Counter(IReviewScopeItem item) {"/>
            <x14:filter val="public Counter(IReviewScopeItem item) is not a class definition and cannot be instantiated."/>
            <x14:filter val="public HashedPropertyBuilder(ByteArrayBuffer buf) {  this.buf = buf;"/>
            <x14:filter val="public ReviewTaskMapper(IReviewDslMapper parser,  _x0009__x0009__x0009_IReviewDslSerializer serializer) {  _x0009__x0009_this.parser = parser;  _x0009__x0009_this.serializer = serializer;  _x0009_}"/>
            <x14:filter val="public void failed    appears to be invoking objects that aren't defined."/>
            <x14:filter val="put line 141 after line 143"/>
            <x14:filter val="putting the main_action from the modules sensitive to clock entry and inside the while statement a simple wait()"/>
            <x14:filter val="remove exclamation point that represents 'does not contain or negative'"/>
            <x14:filter val="remove space after (short)"/>
            <x14:filter val="replace additem by add"/>
            <x14:filter val="Requires declaration that is not listed. In order to support very large files, a long declaration for data is needed. Because line 120-122 uses Java's default variable size, it does not support extremely data values."/>
            <x14:filter val="rethink your counts function"/>
            <x14:filter val="return false will break the function totally and not get the lock ever if there is a timeout"/>
            <x14:filter val="return to value rendering"/>
            <x14:filter val="Return value of version.getComments() should be checked before invoking size()"/>
            <x14:filter val="returning an unmodifiable list, can't add to it. return Collections.unmodifiableList(items)"/>
            <x14:filter val="Returns null value"/>
            <x14:filter val="Review the java.lang.NullPointerException Stack Trace and determine where the Exception is triggered (your application code, third part API, middleware software such as Weblogic etc.) and extract the line #_x000a_        if problem is at your application code then a code walkthrough will be required. if problem is found from third party API and / or middleware, my recommendation is to first Review your referenced code and determine if it could be indirectly be the source of the problem e.g. passing a null value to a third part API method etc._x000a_if problem found within your application code, then attempt to determine which Object instance is null and causing the problem. You will need to modify your code in order to add proper null check validations and proper logging so You can understand the source of the null value as well"/>
            <x14:filter val="Review the java.lang.NullPointerException Stack Trace and determine where the Exception is triggered (your application code, third part API, middleware software such as Weblogic etc.) and extract the line #_x000a_ if problem is at your application code then a code walkthrough will be required. if problem is found from third party API and / or middleware, my recommendation is to first Review your referenced code and determine if it could be indirectly be the source of the problem e.g. passing a null value to a third part API method etc._x000a_if problem found within your application code, then attempt to determine which Object instance is null and causing the problem. You will need to modify your code in order to add proper null check validations and proper logging so You can understand the source of the null value as well_x000a_Add proper null check validations before attempting to use an object Instance method e.g. if (objectInstance !  null) { objectInstance.method()  }_x000a_ When a null Object is found, please add proper logging so You can pinpoint the root cause / source of the null value_x000a_ Avoid too many object instance method calls on a single line as it will increase diagnostic complexity in the event of a NullPointerException e.g. avoid calls like this below unless properly checked for null prior to the call:_x000a_objectInstance.method(objectInstance2.getData(), objectInstance3.getData(),objectInstance4.getData())"/>
            <x14:filter val="risk that getDrafts may return null and than size() call will cause NPE"/>
            <x14:filter val="Risky while loop without enough checks."/>
            <x14:filter val="Rong for-loop"/>
            <x14:filter val="scope.getItems() not returning any scope item"/>
            <x14:filter val="scope2.getItems returns an unmodifiable list. So we can't add to that list."/>
            <x14:filter val="Section isn't a identifier"/>
            <x14:filter val="Seems like the .getItems() might be what is giving you problems. I'm not entirely sure on this though."/>
            <x14:filter val="Seems there is an issue with the math of this parameter. Need to review the math and calculations"/>
            <x14:filter val="seems to me the conditional statement needs some reworking. Seems to me the conditions need to be re evaluated."/>
            <x14:filter val="Seems to me this function should probably be closer to the data it is trying to manipulate ie line 3-15"/>
            <x14:filter val="setDataRowKey wrong variable or null"/>
            <x14:filter val="shortenText is not a valid java function"/>
            <x14:filter val="short's range is -32768 to +32767. If Math.max(v1.getVersion(), v2.getVersion() in line 248 gives bigger or too smaller values than this, then casting might give unreliable values. Don't use narrowing casting of this type. Use integer instead."/>
            <x14:filter val="Should acquire read lock, or sleep until so, before trying to list files."/>
            <x14:filter val="should be a different place in the code"/>
            <x14:filter val="should be after the while loop"/>
            <x14:filter val="should be at a different place in code"/>
            <x14:filter val="Should be at a different place in function"/>
            <x14:filter val="should be at a different place in the code"/>
            <x14:filter val="Should be at a different place in the code."/>
            <x14:filter val="Should be at a doffered pl as cw on the code"/>
            <x14:filter val="should be at different place in code"/>
            <x14:filter val="should be at the bottom of the page"/>
            <x14:filter val="Should be count.get(type....)"/>
            <x14:filter val="should be different place in the code"/>
            <x14:filter val="should be fttp files"/>
            <x14:filter val="should be in a different place in the code."/>
            <x14:filter val="should be in a different place int he code"/>
            <x14:filter val="Should be in a different place."/>
            <x14:filter val="should be located at a different place"/>
            <x14:filter val="should be more like while(edgeOrdinal != etc"/>
            <x14:filter val="Should be place earlier in the code."/>
            <x14:filter val="Should be specified as counter item before getting counts, the loop does not work as intended."/>
            <x14:filter val="should be:  boolean changed   (comments.size() !  version.getComments().size())"/>
            <x14:filter val="Should bring about a different function"/>
            <x14:filter val="should define the header files"/>
            <x14:filter val="should invoke a different function"/>
            <x14:filter val="should invoke a different function  calculateVIntSize should invoke calculateByteArraySize passing numBitSet as parameter"/>
            <x14:filter val="should invoke a different function int he return value"/>
            <x14:filter val="should invoke a different function( most definitely)"/>
            <x14:filter val="Should invoke a different function.  Get is a method, not a function."/>
            <x14:filter val="should invoke different function"/>
            <x14:filter val="Should it be Objattribute instead of attribute??"/>
            <x14:filter val="Should it read files.getparent()?"/>
            <x14:filter val="should move the patch set to a different layout."/>
            <x14:filter val="Should not be .equals in line 542"/>
            <x14:filter val="should say 'file.getAbsoluteFilePathOnly'"/>
            <x14:filter val="should use a different function instead of mapScopeItem(item) line 235."/>
            <x14:filter val="should use try"/>
            <x14:filter val="shouldn't be data row key it should be column row key"/>
            <x14:filter val="Since files variable not initialized at line 69, there is a chance of null pointer exception at line 80."/>
            <x14:filter val="Since it's saying version -532 is not in the range, it won't work unless the version number is in the range"/>
            <x14:filter val="since the 2GB is more than the integer can hold"/>
            <x14:filter val="size() of a null returns an NPE. you need to make sure that when you're not getting a file version that you pass something other than a null."/>
            <x14:filter val="Sleep"/>
            <x14:filter val="Sleep interrupted the process."/>
            <x14:filter val="Sleep needs a parameter to tell it how long to sleep for.  Also, I don't believe it returns a boolean, think it is a void method."/>
            <x14:filter val="Sleep requires a parameter."/>
            <x14:filter val="SLEEP SHOULD BE INSIDE BOOLEAN"/>
            <x14:filter val="sleep() needs an integer provided as a parameter for how many miliseconds to sleep for."/>
            <x14:filter val="SOME CLOCK PACKAGE VALUE MISSING"/>
            <x14:filter val="some error in that place"/>
            <x14:filter val="some error is there in that place"/>
            <x14:filter val="some of the areas it does not follow the procedure. So I think that it should contain fault."/>
            <x14:filter val="Some of the functions that are called by this line appear to be improperly set up_x000a_ I'd have to try it myself"/>
            <x14:filter val="some parameter is missed."/>
            <x14:filter val="some value returning null value ie, it does not exist"/>
            <x14:filter val="something is missing"/>
            <x14:filter val="Something wrong in function not the call itself"/>
            <x14:filter val="sometimes there is a problem to get a location"/>
            <x14:filter val="space is not provided."/>
            <x14:filter val="Specifies the wrong or no return type"/>
            <x14:filter val="static void endCurrentThreadExecutingCommand() {  _x0009__x0009_currentCommand.get().pop();  _x0009_}"/>
            <x14:filter val="take out &lt;"/>
            <x14:filter val="taskProperties"/>
            <x14:filter val="test if you have a command first"/>
            <x14:filter val="textClientLabel may do not have a parent"/>
            <x14:filter val="textClientLabel.getParent().layout(true, true)  seems improperly used."/>
            <x14:filter val="That function is references, but requires a parameter that is not listed. In this case, the parameter should be include before calling that function."/>
            <x14:filter val="the  computation in grow _x000a_(data.length * 3) / 2  _x000a_is a 32 bit computation and is overflowing.  _x000a_you could possibly make the limit larger by doing the math in the other direction  _x000a_ (data.length / 2) *3.  _x000a_"/>
            <x14:filter val="The &quot;item&quot; object in the loop may be causing the constructor to fail."/>
            <x14:filter val="THE &quot;LABEL&quot; VALUE IS NOT INCREASED OR DECREASED OR CHANGED IN ANY OTHER WAY , IT CHECKS WHETHER ITS NOT EQUAL TO &quot;0&quot; AND RETRIEVES THE VALUE &amp; STORES IT IN SPECIFIC ROW &amp; COLUMN POSITION , FOR THE NEXT ROUTINE IN THE LOOP THE SAME LABEL VALUE WOULD BE EXECUTED. THIS IS ABSOLUTELY WRONG."/>
            <x14:filter val="The .get is a function I think and it is trying to call another function and not a value."/>
            <x14:filter val="The .length property of an array I believe is of type int. When you take this int value and multiply by 3 it could overflow the max_value of an integer. This will cause the value to jump to the far negative which would cause a negative array size exception. This is likely when the value of the array's length is very large."/>
            <x14:filter val="The algorithm skinned forever due to a hole it could never find. I would suggest changing line 140 to an ordinal +1 so it doesn't encounter this again."/>
            <x14:filter val="The append message should be given with section class object and not with the getsection method"/>
            <x14:filter val="The appendColumn is wrongly state, and defines the column and attritubutes in the wrong order."/>
            <x14:filter val="the appendMessage should be in quotes"/>
            <x14:filter val="The array isnt being updated in the while statement(139-141), therefore the loop continues indefinitely."/>
            <x14:filter val="The array size is out of bounds"/>
            <x14:filter val="The attribute argument may be null."/>
            <x14:filter val="The boolean was interrupted."/>
            <x14:filter val="The booleans don't look like they are matching."/>
            <x14:filter val="The bug likely lies in something else setting the clock versions, or that number overflowing. Either way the constructor should throw those exceptions to force the following code to do checks on the version numbers to see if they are valid. Or the set method on versions should only allow valid versions"/>
            <x14:filter val="the byte isn't right"/>
            <x14:filter val="The calculation can overflow. When approaching the 2GB boundary, it needs to grow less. If more than 2GB are needed, it will need to use a different data structure."/>
            <x14:filter val="The call at line 12 seems to be addressing an inappropriate data type."/>
            <x14:filter val="The casting type of the class is different.So cast type need to be change"/>
            <x14:filter val="the check value is not altered inside the loop, resulting in an infinite loop"/>
            <x14:filter val="The code does not check for data.length of 0, which would cause it not to grow (0 * 3) / 2 = 0."/>
            <x14:filter val="The code doesn't check whether a next element exists before getting it."/>
            <x14:filter val="The code is incorrectly assuming that there will be an element in the currentCommand to Pop. You can't assume that and should add code to first verify the current command has something to get, and, that it can be popped."/>
            <x14:filter val="The code is not acting as it should, it could be the sever overload."/>
            <x14:filter val="The code may have been tampered with by an unknown source."/>
            <x14:filter val="The code needs to be moved."/>
            <x14:filter val="The code part does not shows the function body for listfiles."/>
            <x14:filter val="The code should invoke a different function at line 82. &quot;getFileNameOnly&quot; needs a way to get a file name."/>
            <x14:filter val="the code should say true&amp;&amp;true"/>
            <x14:filter val="The colon should be a '=' I think to stop causing the NullPointerException."/>
            <x14:filter val="The column type name could have been null"/>
            <x14:filter val="The comment is worth paying attention to:    // TODO: andrus, 5/7/2006 - replace 'columns' collection with this  _x0009__x0009__x0009_ // map, as it  _x0009__x0009__x0009_ // is redundant"/>
            <x14:filter val="The CopyOf function could grow to a size too large for the IDE to handle."/>
            <x14:filter val="The copyOf function does not work in this case because it is not referenced before. It should invoke the grow array function."/>
            <x14:filter val="the Counter object does not have a counter member variable."/>
            <x14:filter val="The currentCommand.get() does not return a stack"/>
            <x14:filter val="the data lenght has been multiplied by a 3/2 factor which could be bigger than allowed"/>
            <x14:filter val="the data parameter not passed in grow() function. the parameters needs to be passed."/>
            <x14:filter val="The declaration is missing a data type."/>
            <x14:filter val="the direction is wrong"/>
            <x14:filter val="The element being requested does not exist."/>
            <x14:filter val="The ending condition of the loop depends solely on the call to nextOrdinal line 141 and the initializing line 138, so the bug most likely comes from here, although it is not possible to tell without seeing nextOrdinal's code, along with NO_MORE_ORDINALS value."/>
            <x14:filter val="The entrySet function could return a null or the counts variable could be null (less likely since it is used above)."/>
            <x14:filter val="The error is being thrown because with data that is greater than 2GB/3, the operation data.length*3 will get a result that is larger than Integer.MAX which will throw the error that you are getting."/>
            <x14:filter val="The error looks to occur at line 78. If the item inserted into the Counter is null, then there will be no getType function available."/>
            <x14:filter val="the exception must be related to either the alias object or attribute object. if the ColumnDescriptor's constructor calls a method belonging to either of those objects and they're uninstantiated, then an exception will occur. You should add a check like _x000a_if (attribute !  null) {...}_x000a_"/>
            <x14:filter val="the exception probably occurs because the pointer doesn't know where to go after the file version is unable to be found"/>
            <x14:filter val="The Exception that you asked about occurs when you declare a variable but did not create an object. If you attempt to dereference num BEFORE creating the object you get a NullPointerException. In the most trivial cases the compiler will catch the problem and let you know that &quot;num may not have been initialized&quot; but sometime you write code that does not directly create the object."/>
            <x14:filter val="The fastExistsCheck variable is undeclared"/>
            <x14:filter val="The for loops do not contain any counter increments."/>
            <x14:filter val="The formatting for sb.append is incorrect."/>
            <x14:filter val="the function appendColumn( , , , ,null) calls with hardcoded &quot;null&quot; in the state variables, so in the source code label =_x000a_null, and the if statement doesnt work."/>
            <x14:filter val="The function convertScopeToDescription() is called in function block of getDescription() there it's description _x000a_ convertScopeToDescription() _x000a_ and the description is given value Null. That's why it's giving NullPointerException _x000a_"/>
            <x14:filter val="The function could use different variables that would have different parameters to limit them."/>
            <x14:filter val="The function getMessage() seems not passing values/parameters."/>
            <x14:filter val="The function is simply trying to end it and should not be trying to get something. Remove get() inside the functionendCurrentThreadExecutingCommand()."/>
            <x14:filter val="The function is static"/>
            <x14:filter val="The function is throwing a ClassCastException because in the 'appendMessage' function, on line 79, is attempting to cast an object to a subclass of which it is not an instance. Might want to try turning the Label into a string, and then setting the labels text property."/>
            <x14:filter val="The function is written differently and looks like the parameter are incorrect."/>
            <x14:filter val="The function new Counter(item) must be defined separately."/>
            <x14:filter val="The function variables may not be properly defined in the code."/>
            <x14:filter val="The functions has unanticipated side effects."/>
            <x14:filter val="The get command is supposed to be at the beginning of the command, so that it reads get.this.versions."/>
            <x14:filter val="The get command should be used at the beginning of the line;_x000a_ for example, instead of currentCommand.get, it should be get.currentCommand."/>
            <x14:filter val="the get drafts returns all the drafts then takes the size of all you just want the count of the files in the overall folder and not all the sizes"/>
            <x14:filter val="The get items function creates an un modifiable list that cannot be added to. Since you try to add to it,you get the exception"/>
            <x14:filter val="The Get() function should return some value to be used by the Set() method"/>
            <x14:filter val="the get() may not return anything on which pop can work."/>
            <x14:filter val="The getItems function returns unmodifiable collection objects list. The exception should be handled in the code by checking for any modifications."/>
            <x14:filter val="The getMessage might return null without a version number"/>
            <x14:filter val="The getName is not returning correctly below;  it is returning null below."/>
            <x14:filter val="The getNodeId v1 and v2 are coded wrong. They need to specify ranges to pull from."/>
            <x14:filter val="the getTextClient function should be earlier"/>
            <x14:filter val="The grow function should use a format that properly specifies the integer and sets it up to multiply properly so that a negative array cannot occur."/>
            <x14:filter val="The if check should be done before line 87 where version.getComments() is called."/>
            <x14:filter val="the initialization should be different"/>
            <x14:filter val="the invocation of function 'getVersion' in function 'merge"/>
            <x14:filter val="The is a chance of something wrong with the invocation of function 'columnTracker' in function 'appendColumn' at line 523. There is a chance of causing nullpointerexception."/>
            <x14:filter val="The issue is that the length parameter is larger than the max value of the 2nd CopyOf of parameter. So once it overflows, it heads into negative territory. Check the max value that it can have and add code to handle it and throw a proper message, or to hand this copy in a different way."/>
            <x14:filter val="The Java documentation states that this exception is &quot;[t]hrown by the nextElement method of an Enumeration to indicate that there are no more elements in the enumeration.&quot; On line 88, the result of get() is such that pop() is attempting to pop an element when there are no elements in the enumeration/stack."/>
            <x14:filter val="The key and value classes have to be serializable by the framework and hence need to implement the Writable interface."/>
            <x14:filter val="the length specification is wrong"/>
            <x14:filter val="The list returned by getItems cannot be modified. The code on line 235 tries to add items to the list."/>
            <x14:filter val="The listFiles should be at a different places in the code. It should be lower, just below the files"/>
            <x14:filter val="The map may not be initialized properly and could be causing it to be null."/>
            <x14:filter val="The merge function seems to be causing the issue, maybe causing the exception"/>
            <x14:filter val="The message is not showing the necessary output of the function."/>
            <x14:filter val="The method interrupted is being assigned to is a verb - this generally means its main purpose is doing something (not providing the the evaluation of a condition)."/>
            <x14:filter val="The most likely problem is that &quot;key&quot; is null. If it is null, &quot;continue&quot; the loop."/>
            <x14:filter val="The name is probably null which causes the nullpointer exception"/>
            <x14:filter val="The 'new ColumnTracker' should show the attribute after the alias and specify the 'IF' in order to stop the NullPointerException."/>
            <x14:filter val="The new size value  &quot;(data.length * 3) / 2&quot; probably is too large."/>
            <x14:filter val="The newLength parameter should be calculated before copyOf is called.  The calculated value should be saved in a variable."/>
            <x14:filter val="The NPE  exception occurs probably because there is no code to execute in the location that the reference is pointing."/>
            <x14:filter val="The number is out of range and will not be suitable for the code at thatgiven line."/>
            <x14:filter val="The object could have no parent"/>
            <x14:filter val="The object data does not exist in the grow function"/>
            <x14:filter val="The object is created but unassigned"/>
            <x14:filter val="The only reason I can find for the IllegalArgumentException is if this.versions.get(k) somehow returns a null value."/>
            <x14:filter val="The parameter is missing."/>
            <x14:filter val="The parameters are off"/>
            <x14:filter val="The parameters for the CopyOf Method."/>
            <x14:filter val="The parameters give a copy of the OrdinalIterator, but it appears that the iterator needs to go to the next Ordinal each time the function is called. this needs to happen in the parameter when calling the function, not in the function itself."/>
            <x14:filter val="The parameters needs to be extended to go down to that line"/>
            <x14:filter val="the parens before &quot;layout&quot; seem out of place"/>
            <x14:filter val="The parenthesis are misplaced. The exclamation mark should not be within them."/>
            <x14:filter val="the perenthesis have no value (),"/>
            <x14:filter val="The pop() method is used to remove the last element of an array, and returns that element. Here the array is not mentioned."/>
            <x14:filter val="The problem here is likely caused by getSection() returning a class that cannot be cast to the Section class. The documentation for the exception states that it is caused by a cast of a class to an incompatible subclass. The source for the getSection(), which provides the section parameter of appendMessage is not provided, so it is not possible here to check the type returned by getSection."/>
            <x14:filter val="The problem is that the data being grown is too large, so it can't be handled appropriately.  There are several ways to correct the issue within the grow() function -- one would be to determine a max size and not allow growing beyond that value.  Another way to correct the issue would be to split the data being used into smaller amounts to prevent the issue. Normally when you see that type of exception, it's because the second parameter provided to Arrays.copyOf is a negative value, but it doesn't look like that should occur in this example."/>
            <x14:filter val="The problem is that the while look keeps going on because you keep adding cradinals and the condition of NO_MORE_ORDINALS never occurs."/>
            <x14:filter val="The problem may be in the highlighted area."/>
            <x14:filter val="the program is trying to list a directory that does not exist"/>
            <x14:filter val="the proper way to add an item will be using a code such as:  scope2.addItem(mapScopeItem(item))"/>
            <x14:filter val="The provided class name is invalid."/>
            <x14:filter val="the put() actually lead to some problem with objAttribute"/>
            <x14:filter val="The range is out of scope. It must be between 1 and 32767, and you are passing in -532. Insert a statement to check for correct values between 1 and 32767."/>
            <x14:filter val="the red quotes could be missing information"/>
            <x14:filter val="The remote data doesnt fall insside the bounds of what the program is expecting. Not getting the right version?"/>
            <x14:filter val="the return type from max function should in the range of short"/>
            <x14:filter val="The return type on the getitems function is a list of ReviewDslScopeItem not IReviewScopeItem"/>
            <x14:filter val="The return value is improperly used in my opinion, use something different"/>
            <x14:filter val="The return value is not used correctly which will cause a slew of issues"/>
            <x14:filter val="The return value itself appears to be missing."/>
            <x14:filter val="The section parameter should only be declared once"/>
            <x14:filter val="The size appears to be unspecified"/>
            <x14:filter val="The size could merge differently and not function correctly if the variable is too large."/>
            <x14:filter val="The space provided will be not properly."/>
            <x14:filter val="The spaces may cause an issue."/>
            <x14:filter val="The statement needs to be moved outside of the if statement.  If textClientLabel is disposed, I think that means that it no longer typed and therefore probably wouldn't have a parent."/>
            <x14:filter val="The statement should be an If then statement. There is so Boolean operation for the true or false statement"/>
            <x14:filter val="The string in Java cannot be longer than 2G."/>
            <x14:filter val="the string in Java cannot be longer than 2GB. (bufferserilizing overhead in base64)"/>
            <x14:filter val="The symbol is not put properly."/>
            <x14:filter val="The type of item being added is probably not meeting any of the IReviewScopeItem types being checked for in the mapScopeItem function.  This is likely causing an UnsupportedMethod exception because the mapScopeItem function needs to be expanded to properly handle whatever type of variable is being passed to it."/>
            <x14:filter val="the type seems incorrect."/>
            <x14:filter val="The type that is returned by textClientLabel.getParent() is not being properly handled.  There are many types that can be returned by getParent depending on how the hierarchy of the view is setup.  Be sure to properly cast the type returned by this call before attempting to interact with it.    Without more detail about the error I cannot know what the return type is."/>
            <x14:filter val="The value of data.length could exceed the maximum value stored in an integer. If the value becomes to high, the sign will flip and bits will be discarded. This causes the potential negative number."/>
            <x14:filter val="The value of delta could be initialized to a null pointer if the .taken() function of watch doesnt return a non-null value. Then upon accessing the value of delta a null pointer exception could be thrown."/>
            <x14:filter val="The value of interrupted will be null.So need to check the value of interrupted"/>
            <x14:filter val="The values for the variables in the body of the conditional clause is not properly defined hence the exception will arise"/>
            <x14:filter val="The values of the parameters are not checked."/>
            <x14:filter val="The values passed into the ClockEntry constructor are both of type short, when ClockEntry requires that the 2nd version parameter is of type long."/>
            <x14:filter val="The variable &quot;file&quot; passed in method acquireExclusiveReadLock is not checked for NULL.  The NULL check is even missing in the calling method &quot;begin&quot;.  Thus if the variable is NULL, it would certainly throw NullPointerException.  NULL check should be introduced in the calling function and in acquireExclusiveReadLock function."/>
            <x14:filter val="The variable &quot;length&quot; is not assigned anywhere else in the function after initial assignment of Long.MIN_VALUE.  This variable &quot;length&quot; is compared with undefined variable &quot;minLength&quot;.  However to throw null pointer exception a method invocation should happen on null object.  I cannot see any line where this can potentially happen."/>
            <x14:filter val="The version could possibly be negative which is being passed to Math.max, which just receives two getVersions, and we don't know that these are positives."/>
            <x14:filter val="The versions are not correctly listed in the source code."/>
            <x14:filter val="The versions seem to be instantiated inside the while loop in which they are being tested as a condition so they will never be in scope."/>
            <x14:filter val="The while function at line 11 will mean that grow() keeps generating more data to the point where your compiler cuts out."/>
            <x14:filter val="The while loop is never going to break, or end. It is an infinite loop, and you will run out of memory before it ever finishes."/>
            <x14:filter val="The while should be : while (ordinal &gt; 0 &amp;&amp; ordinal &lt; NO_MORE_ORDINALS)"/>
            <x14:filter val="The will be an error on the line due to an overload."/>
            <x14:filter val="The wrong numbers were input into the code, changing it."/>
            <x14:filter val="the wrong type of variable is getting called"/>
            <x14:filter val="There are misplaced parenthesis with no data in them at the end of the line."/>
            <x14:filter val="There are missing parameters..  attempts to access an object that is 'null' or missing... it is possible parentheses are misplaced as well."/>
            <x14:filter val="There are no checks to ensure that the variables passed in are not null."/>
            <x14:filter val="There are no files associated with this"/>
            <x14:filter val="There are no parameters or return value. This would not be valid, because grow is not declared as a static method, or because this.grow() is not the calling format."/>
            <x14:filter val="There are some bugs that I see when I parse."/>
            <x14:filter val="there could be a problem here if the return type is not written properly, I would double check it, but I am not sure that there is a problem here."/>
            <x14:filter val="There does seem to be an extra parenthesis after .isDiposed"/>
            <x14:filter val="There doesn't seem to a method in the source code to break the while loop, which means that it creates a huge number that can't be changed in to clock format."/>
            <x14:filter val="There don't appear to be any semi-colons separating the values of initialization, termination, and increment."/>
            <x14:filter val="There is a chance of something wrong with the 'while-loop construct at line 139. A hole in a byte sequence can be found out easily."/>
            <x14:filter val="there is a misplaced character at the beginning of the line."/>
            <x14:filter val="There is a variable ordinal in one function that is referred to in another so it is not in scope."/>
            <x14:filter val="there is an extra close paren at the end of the line"/>
            <x14:filter val="there is double section . this is an error"/>
            <x14:filter val="There is extra space provided."/>
            <x14:filter val="There is incorrect initialization, wrong counter increment"/>
            <x14:filter val="There is likely a problem in the statement:  DbAttribute dbAttribute = dbEntity.getAttribute(attribute.getDbAttributeName());  _x0009__x0009__x0009_ appendColumn(columns, attribute, dbAttribute, skipSet, null);    There is no check if ObjAttribute attribute is null, and there is most likely a null value being used on line 51.  Check if this variable is null prior to usage."/>
            <x14:filter val="There is never a check to see if the file exists. so before the function getAbsoluteFilePath is called, a check needs to be done if the file isn't Null."/>
            <x14:filter val="There is no check for negative values."/>
            <x14:filter val="There is no check that currentCommand.get() is returning a nonempty collection. The semantic of pop could cause the observed exception"/>
            <x14:filter val="There is no check that guarantees that key is not null and that could generate an error if item does not have a type at index 1."/>
            <x14:filter val="There is no check, if the Label cast really worked."/>
            <x14:filter val="There is no information being sent to the function, you should be sending and also returning some data."/>
            <x14:filter val="There is no integer overflow when computing data.length*3."/>
            <x14:filter val="there is no particular reason to call it."/>
            <x14:filter val="There is no setter method for textClientLabel attribute"/>
            <x14:filter val="there is no valid byte"/>
            <x14:filter val="there is no variable named !counts so it may not be able to call it properly."/>
            <x14:filter val="There is probably no element found from the pop. The function might not even be applicable to the pop function."/>
            <x14:filter val="There is wrong exit condition for the while loop  which may cause spinning indefinitely."/>
            <x14:filter val="There is wrong with the invocation of function layout in function append message at line 82. The program execution causes lass cast exception."/>
            <x14:filter val="There lacks a space in between certain characters"/>
            <x14:filter val="There may be a confusion with the conditions supplied."/>
            <x14:filter val="There may be an error with the parameter which has not been listed when passed during the function call."/>
            <x14:filter val="There may need to be a condition wrapped around this line of code to ensure that the currentCommand contains at least one item."/>
            <x14:filter val="There my be something wrong with the body of the conditional clause between lines 252 and 258. There is probable a chance of wrong being caused here."/>
            <x14:filter val="there needs to be a check to make sure that ClockEntry v1 and v2 are non-negative numbers, or perhaps change the assigned type from short to another value."/>
            <x14:filter val="there needs to be a check to see if there is an element to pop before popping. There needs to be something to handle NoSuchelementexceptions if this exception occurs."/>
            <x14:filter val="there needs to be another function"/>
            <x14:filter val="There seems no need for the &quot;!&quot; before counts in this line of code."/>
            <x14:filter val="There seems to be no return type at line 87 due to the exception with no clear parameters."/>
            <x14:filter val="There seems to be some missing information."/>
            <x14:filter val="There seems to be some sort of Arithmetic overflow"/>
            <x14:filter val="There should be a check for null values above that invocation."/>
            <x14:filter val="There should be a check to make sure the result of f.getTimestamp() is not null. Perhaps this could could be set to a default value if it is."/>
            <x14:filter val="There should be a if(skipSet != null) check before calling skipset.add()."/>
            <x14:filter val="There should be check to make sure the item passed in is not null."/>
            <x14:filter val="There should be checked for null also."/>
            <x14:filter val="There should be no copy of"/>
            <x14:filter val="There should not be bracket."/>
            <x14:filter val="There should probably be a check in place to see that the 'currentCommand.get()' is of length &gt; 0."/>
            <x14:filter val="There shouldn't be a period between getName() and equals"/>
            <x14:filter val="there shouldn't be a semi colon there should be a function that is on line 89"/>
            <x14:filter val="There shouldn't be the last marker there at the end"/>
            <x14:filter val="there will be a null thrown and nothing to catch it"/>
            <x14:filter val="There will be no value will be return by the function.So when there will be null value,a default value must be return"/>
            <x14:filter val="theres a hanging if statement with no else"/>
            <x14:filter val="There's no check in place to ensure that the getSection() function actually returns a Section object."/>
            <x14:filter val="There's no reason to believe the getParent method of GenericFileOperations objects cant return null"/>
            <x14:filter val="theres not enough information to give a sufficiant answer"/>
            <x14:filter val="they are not calling the full function.and its good to get and then delete the last using pop"/>
            <x14:filter val="They're exceptions that occur when you try to use a reference that points to no location in memory (null) as though it were referencing an object."/>
            <x14:filter val="Think line 102"/>
            <x14:filter val="This appears to have parentheses in the wrong place"/>
            <x14:filter val="This doesn't look like a well-formed for clause. You're using items and scopes, rather than a standard for(int I; 1;  i&lt;11;  i++){ block."/>
            <x14:filter val="this error is something that is telling the program to search for variables that aren't there and don't compute, so it sends itself into a endless loop of attempting to find something that it doesn't have the tools to use to be able to find it"/>
            <x14:filter val="This falls into the category of &quot;return value is improperly used&quot;, because popping from an empty queue/stack is a common cause of such an error.  With that said, I can only say &quot;probably&quot;, because I have little experience with threading, and I don't know how this library works (and thus, how it returns queues/stacks)."/>
            <x14:filter val="this getSection() code...if it doesn't return a Section, it will throw an error on execution"/>
            <x14:filter val="This is in the incorrect location in the code and needs to be moved"/>
            <x14:filter val="This is really sloppy and hard to read, but I'm guessing that there is an issue with the multiple adds and merging.  I suggest branching it off into being more easily readable so it can be stepped through easier."/>
            <x14:filter val="This line is missing parentheses"/>
            <x14:filter val="This line of code appendColumn(columns, null, dba, attributes, null)_x000a_ (line 28) has an incorrect parameter order."/>
            <x14:filter val="this looks like it wont work because there may be too many parenthesees at the end and the whole constructor might not work"/>
            <x14:filter val="this may not work because there might be to many parenthesees"/>
            <x14:filter val="This method returns a copy of the original array, truncated or padded with zeros to obtain the specified length. public static int[] copyOf(int[] original,int newLength)"/>
            <x14:filter val="This program has setText function codes"/>
            <x14:filter val="This seems to be a limitation related with the input stream. If the stream is too long you will need to buffer it with a process that splits the stream in smaller pieces. You could do this with the BufferReader class."/>
            <x14:filter val="This should output a false, regardless of whatever inputs were sent to the method.. There isn't very much confusion about this matter."/>
            <x14:filter val="This should theoretically set the text of the message to whatever the message was, but with a space directly before said message."/>
            <x14:filter val="this.date = Arrays.copy(data, (data.;ength *3) / 2);"/>
            <x14:filter val="Thread.sleep(checkInterval)_x000a_ is probably causing a Nullpointerexception. Thread.sleep is not a good method to use_x000a_ you should look into other ones like Wait Handles"/>
            <x14:filter val="Thrown to indicate that the code has attempted to cast an object to a subclass of which it is not an instance."/>
            <x14:filter val="Thrown to indicate that the code has attempted to cast an object to a subclass of which it is not an instance._x000a__x000a_So, for example, when one tries to cast an Integer to a String, String is not an subclass of Integer, so a ClassCastException will be thrown._x000a_"/>
            <x14:filter val="timeout is not declared in the source code"/>
            <x14:filter val="timeout is not defined."/>
            <x14:filter val="timeout is not established"/>
            <x14:filter val="Timeout variable is not defined."/>
            <x14:filter val="To answer the above question, yes, there is definitely something wrong with the parameters if you're receiving a negative number for a version, though whether this is a problem with the ClockEntry class or something else is unclear."/>
            <x14:filter val="To avoid the error,a default value must be set"/>
            <x14:filter val="to remove the comma."/>
            <x14:filter val="too many parentheses"/>
            <x14:filter val="totalSize += calculateVIntSize(ordinal + 1);"/>
            <x14:filter val="totalSize == calculateVIntSize(ordinal);"/>
            <x14:filter val="try {_x000a_if (!currentCommand.isEmpty()) {_x000a_currentCommand.pop()_x000a_}_x000a_catch (NoSuchElementException e) {_x000a_ logger.debug(&quot;No command found to end.&quot;, e)_x000a_} catch (Exception e) {_x000a_logger.warn(&quot;Unable to end command.&quot;, e)_x000a_}_x000a_}"/>
            <x14:filter val="try clock.version.size() rather than THIS version size"/>
            <x14:filter val="Try removing the final modifier before Label."/>
            <x14:filter val="Try using a different function with the convertscopetodescription to try and solve the issue."/>
            <x14:filter val="trying to run algorithm without accepting needed data"/>
            <x14:filter val="two function can not be called at the same time"/>
            <x14:filter val="ublic GerritChange pull(IRepository parent, String remoteKey, IProgressMonitor monitor) throws CoreException {  try {  - getGerritProvider().getClient().refreshConfig(new NullProgressMonitor());  + getGerritProvider().getClient().refreshConfigOnce(new NullProgressMonitor());  GerritChange gerritChange = getGerritProvider().getClient().getChange(remoteKey, monitor);  final ChangeDetailX detail = gerritChange.getChangeDetail();"/>
            <x14:filter val="Unable to fork [rm -rf *] [file] =&gt; /var/www/html/compile_new.php [line] =&gt; 1 ) Error - System got an exception"/>
            <x14:filter val="unclear how scope is assigned, but perhaps if it's empty and item.getType(1) returns null, that's why you are getting an exception from containsKey()"/>
            <x14:filter val="unfiltered user input would easily cause a problem"/>
            <x14:filter val="unsupported content"/>
            <x14:filter val="unsupported method call"/>
            <x14:filter val="Use a check to make sure a file version can be received."/>
            <x14:filter val="Use O instead of 0."/>
            <x14:filter val="Used Static"/>
            <x14:filter val="using 'this' without requesting an array name be sent to the function"/>
            <x14:filter val="value must be not null"/>
            <x14:filter val="value should be true"/>
            <x14:filter val="values need to be defined"/>
            <x14:filter val="values of the parameter are not checked"/>
            <x14:filter val="var AbstractCommand = $$(Actor,{  model: {name:&quot;AbstractCommand&quot;},     view: {},     controller: {},"/>
            <x14:filter val="variable scope is not defined. so scope.getItems would throw null pointer"/>
            <x14:filter val="Version is either defined incorrectly, or variables should not be declared as a &quot;short&quot; if negative values are wanted."/>
            <x14:filter val="Version is falling below the exception specified in line 10-11"/>
            <x14:filter val="version is probalble over 32767"/>
            <x14:filter val="version parameter may come unintialized to the constructor."/>
            <x14:filter val="Version.getcomments is called before you check if version is null. Since it may be null, this causes the exception"/>
            <x14:filter val="version.getComments().clear(); _x000a_ will break. If version == null, then version cannot call .getComments()"/>
            <x14:filter val="Vital numbers are missing."/>
            <x14:filter val="Void.TYPE is usually used as a way to indicate that nothing is returned. If nothing is returned, nothing might be null."/>
            <x14:filter val="We are adding into a unmodifiable list instead of adding in modifiable list 'items'"/>
            <x14:filter val="we can use this for good operations"/>
            <x14:filter val="Well there is no checking on the scope to see if it has a value or that it actually implements the function."/>
            <x14:filter val="Well there is no null checking on the gerritComment not being null."/>
            <x14:filter val="What does NO_MORE_ORDINALS do? The issue seems to be with it. Check NO_MORE_ORDINALS independently. Does it really work? Write a Junit to confirm that NO_MORE_ORDINALS work as desired."/>
            <x14:filter val="What is NO_MORE_ORDINALS? I'm assuming it is a boolean and it is never set to the opposite of its initial value in the source code given."/>
            <x14:filter val="what is OrdinalIterator"/>
            <x14:filter val="When an object is needed, the result of null is not acceptable."/>
            <x14:filter val="when calling the method and the function with in."/>
            <x14:filter val="When data.length is 2GB / 3, it is multiplied by 3 in the function which gives us a value higher than the maximum integer value for a signed int, so it overflows into a negative number. Hence the exception, because you are trying to create an array with a negative size."/>
            <x14:filter val="When it gets to the point where there are no more ordinals the program keeps looking for the next one:  while(ordinal != NO_MORE_ORDINALS) {  _x0009__x0009__x0009_totalSize += calculateVIntSize(ordinal);  _x0009__x0009__x0009_ordinal = ordinalIterator.nextOrdinal();  _x0009__x0009_}"/>
            <x14:filter val="When the array has a large length growing it by a factor of 1.5 may create an integer outside the bounds of integers in java"/>
            <x14:filter val="When you can't get a file version, there is no author info to get, so no ID to get, so it is passed a value of null. Then createUser returns null, and you have a null pointer exception. Handle your null value differently."/>
            <x14:filter val="where is NO_MORE_ORDINALS defined?"/>
            <x14:filter val="While I do not know how the JVM is structured, I suspect that it is using a signed integer to represent the size of the array, and you're 'wrapping around' after reaching approximately 2.1 billion for the size of the array.  Where your problem is with (2gb / 3), when you calculate (2gb / 3) * 3, you're hitting the upper limit for a 32 bit signed integer."/>
            <x14:filter val="While it's possible to calculate beyond limits, the length of the array cannot exceed the limit."/>
            <x14:filter val="With a null - can't get a file version - handling needs to be in place for it. I am not seeing this handling in the code."/>
            <x14:filter val="With the end function being in a finally block it will always be executed, even when there may be no command to terminate."/>
            <x14:filter val="Without knowing the class definition of currentCommand. I cannot tell if there is a problem with the &quot;get&quot; method."/>
            <x14:filter val="without seeing the value of NO_MORE_ORDINALS - looks like an infinite loop since i don't see where it's set"/>
            <x14:filter val="Would have unanticipated side effects"/>
            <x14:filter val="Wrapper class needed"/>
            <x14:filter val="Wrong boolean at line 102"/>
            <x14:filter val="yea it showing the label in braces.i think there is no need to show label like this"/>
            <x14:filter val="Yes because if you invoked 'grow' it would create a data file larger than 2gb which would lead to an overrun in the compiler"/>
            <x14:filter val="yes because the brackets are not there"/>
            <x14:filter val="yes i need to declare correctly"/>
            <x14:filter val="Yes it should be at a different place in the code."/>
            <x14:filter val="Yes label seems to directly indicate an exception for null."/>
            <x14:filter val="Yes the source code has 28 errors."/>
            <x14:filter val="Yes unanticipated side effects, timeout function."/>
            <x14:filter val="Yes used keyword inside the merge may bring compiler error"/>
            <x14:filter val="Yes we can try the different parameters to produce the correct result"/>
            <x14:filter val="yes we should invoke"/>
            <x14:filter val="Yes, data is not initialized anywhere (unless it's a global variable)"/>
            <x14:filter val="yes, It may be  at a different place in the program"/>
            <x14:filter val="yes, It may Calling the instance method of a null object."/>
            <x14:filter val="Yes, it might because of OrdinalIterator exception."/>
            <x14:filter val="Yes, misplaced parentheses"/>
            <x14:filter val="yes, Object section is cast to incorrect type. I Think while calling same class object should be passed."/>
            <x14:filter val="Yes, requires a parameter that is not listed"/>
            <x14:filter val="Yes, the function needs to be correctly defined and there is misplaced parentheses."/>
            <x14:filter val="Yes, the function variable needs to be properly defined to prevent the null pointer exception."/>
            <x14:filter val="Yes, the parameters to the function LOG.trace()in line 80 does not match, hence getSize in line 83 cannot be invoked."/>
            <x14:filter val="yes, there should be a space between client and label"/>
            <x14:filter val="Yes. It's improperly specified. The final label line needs to come later in the code, and a control needs to be added for textClientLabel prior to that."/>
            <x14:filter val="Yes. On line 140, the spot where it says to caluculateVIntSize(ordinal) should have a +1 added in there."/>
            <x14:filter val="Yes. Private function call seems to be from outside the parent function. Its neither a friend function"/>
            <x14:filter val="you are using a variable already in use: reusing column"/>
            <x14:filter val="you can set the length to an absolute value and cross your fingers. I know it's a bandaid fix, but it would get around negatives. The optimal structure to use would be an ArrayList since those are dynamic by default and would keep you from having to keep growing the array and possibly prematurely running out of memory (if you have a lot). Since it's INT based, you could simply just be passing too much into it."/>
            <x14:filter val="You cannot do that for security reasons. The only way I know to circumvent this is by using flash / silverlight / java applet or something that works on the browser, and as part of uploading the file it also sends the path on the client"/>
            <x14:filter val="You can't call new Counter(item) without storing it within a variable first."/>
            <x14:filter val="You could just be passing a bum arguments (a number that's too large) into it."/>
            <x14:filter val="You don't need to call getItems() to add to a list. If you are trying to add to a list, you need to call the .add directly on the list element. I'm not sure if ReviewScope is a list or not, but getItems() would just store in a temporary variable anyway, as it returns a collection, but it doesn't add the value to the object."/>
            <x14:filter val="you have a clear function where it would make more sense to have a .get function∩┐╜ try imputing that and then moving this one down below that"/>
            <x14:filter val="You haven't specified a size from what I can see."/>
            <x14:filter val="You may not always be returning a value in the sleep() method."/>
            <x14:filter val="You need to define your timeout"/>
            <x14:filter val="You need to make sure that currentCommand is not null or has some values so get does not return this error."/>
            <x14:filter val="You need to make sure the version is within the range provided in the error message since those are the acceptable values of a short. When you try to cast a negative number to short you get that message."/>
            <x14:filter val="You need to provide a check that will verify that version does indeed have a value, otherwise this call on 91 to get the comments size will be trying to fetch a value from a null version variable."/>
            <x14:filter val="You should add code to ensure that Section is indeed a Label. You have to check that getSection() does return an object that is of type Label."/>
            <x14:filter val="You should add code to review that getRanges() does not return a null value. If it does, skip the rest of the code."/>
            <x14:filter val="You should check for null pointers so there will be no errors"/>
            <x14:filter val="You should not have to get the command prior to popping it off of the stack."/>
            <x14:filter val="you'd have to return currentCommand.get to a stored value before calling a function of it"/>
            <x14:filter val="You'll have to account for negative values."/>
            <x14:filter val="Your array can not exceed 2GB in length, this is the array size limit imposed by Java. It means your (data.length * 3) / 2) equals about 3GB, which might overflow the size of int, causing the index of the array to become negative."/>
            <x14:filter val="Your code does not check the values of counts or key to see whether or not either one or both of them might be null, before using them both at line 62."/>
            <x14:filter val="Your order of operations is causing the new length value to roll over from the top range of an unsigned integer into negative numbers. Simply changing your order of operations can solve the problem if the largest array is no larger than 4/3GB."/>
          </mc:Choice>
          <mc:Fallback>
            <filter val="# If using the CLI, pagination breaks non-stop.  set pagination off    # Finally, turn it on!  set non-stop on"/>
            <filter val="$filename = 'somefile.txt';  echo $filename . ': ' . filesize($filename) . ' bytes';"/>
            <filter val="(((( vs ))) open arguement"/>
            <filter val=".get().pop() syntax"/>
            <filter val=".getItems returns an unmodifiable list. You are trying to add a value to that list, which is unmodifiable. I don't think that word means what you think it means."/>
            <filter val=".layout is depreciated, should be using doLayout() as of JDK 1.1  Add check to ensure data type passed is compatible with function."/>
            <filter val=".public to replace.get"/>
            <filter val="&gt; should be ="/>
            <filter val="102 code 3L unauthorized"/>
            <filter val="5 declarations of get with same signature - this code will not compile."/>
            <filter val="A Label object and whatever is returned by section.getTextClient() may not inherit from each other, thus casting them would not be possible."/>
            <filter val="A semi colon is missing"/>
            <filter val="A wrapper may be needed so JS won't discover buggy BaseMod on server side"/>
            <filter val="Access Specifier mentioned will not be able to access to the method grow."/>
            <filter val="after sb.append try this variation instead   (type.getValue().item.getType(count))"/>
            <filter val="All of this is in-memory, hence what is happening is that the RAM is overflowing at some point of time there."/>
            <filter val="Almost certainly. It looks like getVersion is returning negative values for some reason"/>
            <filter val="An account needs to be added"/>
            <filter val="Any time you try to get something out of a map you have to check for null since that key may not be mapped to anything."/>
            <filter val="Appears that an entry is outside of the stated range."/>
            <filter val="Appendcolumn has null parameters in both locations.32,51"/>
            <filter val="appendMessage expects a string in the second place. there's a number of places where that might not always be the case."/>
            <filter val="application is trying to use or access an object whose reference equals to null"/>
            <filter val="Are you calling R packages correctly?"/>
            <filter val="Arrays.copyOf(grow());"/>
            <filter val="As compared between the exceptions the output is right."/>
            <filter val="As per the syntax it is right"/>
            <filter val="At certain large values perhaps the copying of the array simply takes up too much space in memory? This could throw an exception to the size."/>
            <filter val="At least one public class is required in main file"/>
            <filter val="At least one public class should be there"/>
            <filter val="at times Program execution causes NullPointerException"/>
            <filter val="attribute doesn't seem to be defined."/>
            <filter val="attribute is null"/>
            <filter val="attribute may be null"/>
            <filter val="attribute not defined"/>
            <filter val="attribute object might be null."/>
            <filter val="attribute.getName() may be returning null. Need to thoroughly check the values."/>
            <filter val="attributeOverrides may be not null, but not initialized"/>
            <filter val="attributeOverrides shpild be initialized first."/>
            <filter val="attributeOverrides.put(original, column);"/>
            <filter val="attributeOverrrides is not declared to be checked"/>
            <filter val="attributes are wrong in some cases"/>
            <filter val="Because &quot;Couldn't load patch set&quot;."/>
            <filter val="because it have the layout word."/>
            <filter val="because it is highlighted"/>
            <filter val="Because it is indefinite"/>
            <filter val="because it list is disposed"/>
            <filter val="because it needs to be a little smaller then that."/>
            <filter val="because it's not in the right range"/>
            <filter val="because something is functioning inmporperly"/>
            <filter val="because the list is unmodifiable, functions that try to modify it may return the &quot;UnsupportedMethodException&quot; error"/>
            <filter val="boolean interupted may not be initialized quite right on line 99 with the function call trying to assign to it."/>
            <filter val="boolean should be Boolean, so that there is an Object"/>
            <filter val="boolean sleep would cause the program to crash by sleeping continuously."/>
            <filter val="Booleans don't match?"/>
            <filter val="both methods used together."/>
            <filter val="calcualteVIntSize....why they write 'V' in this.."/>
            <filter val="calculateVIntSize has not been defined. Should instead take the place of calculateNumPopilatedBytes"/>
            <filter val="Call to get() should be surrounded by checks such as if (hasMoreElements()) { }"/>
            <filter val="calls a wrong type"/>
            <filter val="can cast to a label"/>
            <filter val="Can code to the superclass by saying if Iterator is supperclass, the parameter can be  Iterator ordinalIterator."/>
            <filter val="cannot apply the text client label to the message because the code is trying to pull from disposed file. most of line 80 needs to be completely removed"/>
            <filter val="cannot find function body"/>
            <filter val="Cannot use null value. Be sure an object is available to convert to description."/>
            <filter val="Cannot use null, getName should pull actual data."/>
            <filter val="capitalization is not consistent."/>
            <filter val="Capitizaion error"/>
            <filter val="Casted an object to a subclass of which it is not an instance."/>
            <filter val="change line 64 to } else {"/>
            <filter val="change Obj to Object"/>
            <filter val="Change the Range to include -532?"/>
            <filter val="Change while loop to other conditional statement at line 139."/>
            <filter val="Character missing"/>
            <filter val="Check all the figures at the end"/>
            <filter val="Check if &quot;file&quot; is not null"/>
            <filter val="check some of the return values in the get methods"/>
            <filter val="Check that the file exists, first."/>
            <filter val="check to see if you can use those methods together"/>
            <filter val="class, interface, or enum expected"/>
            <filter val="ClockEntry require two parameters only but we are passing three."/>
            <filter val="Code cannot use null where an object must be used."/>
            <filter val="code have some problem"/>
            <filter val="Code is attempting to use null where an object is required."/>
            <filter val="Code is such that it is using null when an object is required."/>
            <filter val="Code passes a method (-532) which is not in the prescribed range."/>
            <filter val="Code seems to be correct, but I am not sure."/>
            <filter val="code should be in different place."/>
            <filter val="code should read } else if (obj Attribute != null) {"/>
            <filter val="Code tries to cast an object to a subclass where it doesn't belong."/>
            <filter val="column.getName() may be the cause."/>
            <filter val="ColumnDescriptor columnDescriptor;_x000a_new column.SetDataRowKey(label);"/>
            <filter val="conditions should be checked properly"/>
            <filter val="Constructs a new ClassCastException with the current stack trace and the specified detail message and extends RuntimeException. Signals that an invalid cast has occurred."/>
            <filter val="convert the value to description"/>
            <filter val="convertScopeToDescription() not a string or null."/>
            <filter val="ConvertToDescription map entry is incorrect."/>
            <filter val="Copy of is not called in main code"/>
            <filter val="copyof is a function"/>
            <filter val="copyOf uses an int for newLength, and the max size for an int is 2GB. 2GB/3*3;_x000a_2GB so it will fail. You should try to use a function that does not use an &quot;int&quot; value. I do not know what function that would be."/>
            <filter val="Could be a error in the cast on line 79. Maybe this cast is not possible because of the return type of section.getTextClient()"/>
            <filter val="could be a value missing for calculatevintsize"/>
            <filter val="Couldn't load patch set"/>
            <filter val="count variable not declared"/>
            <filter val="Counter needs the value &quot;Item&quot; called within the method in order to work properly."/>
            <filter val="counts has no keys?"/>
            <filter val="counts.containsKey(key) should be handled correctly for NullPointerException."/>
            <filter val="counts.entrySet() likely returning null"/>
            <filter val="counts.get(key) can be null"/>
            <filter val="create user"/>
            <filter val="create user needs to go before 'getGerritProvider'"/>
            <filter val="CreateComment MUST be returning null due to some corner condition. Please provide code for createComment."/>
            <filter val="createUser may return null and is not caught."/>
            <filter val="creatUser should appear earlier in the sequence and causes the id to be null later on."/>
            <filter val="current command should be a static variable and it should be available for use"/>
            <filter val="CurrentAlias name"/>
            <filter val="currentCommand is the missing element, I believe∩┐╜where is it declared?"/>
            <filter val="data is never declared and therefore cannot be assigned anything. Also, data is not being passed to this so no need to reference it by &quot;this.&quot;"/>
            <filter val="data return"/>
            <filter val="Data variable is not declared clearly anywhere."/>
            <filter val="data.length * 3 is not bounds-checked against the maximum integer value. When data.length gets big enough, tripling it might cause an integer overflow situation which would result in a negative value instead of the expected very large positive integer."/>
            <filter val="Data.length is smaller than declared"/>
            <filter val="data.length might need to be recast"/>
            <filter val="data.length should be casted to long to avoid data.length*3 exceeding int max size."/>
            <filter val="data.length should read data.length() - otherwise it will copy the original data, and increase the capacity to 3/2 the length of the data array."/>
            <filter val="Depends on whether IFileVersion.getDrafts() can return null. If yes, then this line can produce NullPointerException."/>
            <filter val="divide by 3 only not 2. so there is an error"/>
            <filter val="Do a null check before doing operations on unknown objects. In line 82, you can have an if statement - if(f!= null) { }_x000a_Sometimes (for files related stuff, bytes etc) the last iteration in for..each can throw out NullPointerException."/>
            <filter val="Do a range check before so the exception will not be thrown."/>
            <filter val="Does not compute the expected result."/>
            <filter val="Does the function accept two string values as parameters?"/>
            <filter val="doesn∩┐╜t evaluate to an ordinal value"/>
            <filter val="Doesn't &quot;fastExistsCheck&quot; need to be declared?"/>
            <filter val="doesn't account for data values causing exceptions"/>
            <filter val="doesn't check for null file in the second piece of code that calls the original"/>
            <filter val="Doesn't check input."/>
            <filter val="Doesnt look like you checked for an empty command list beforehand"/>
            <filter val="Doesn't seem to be any values passed to the function so there is no object called data that is accessible with the 'this' keyword"/>
            <filter val="Don't always trust the IDE to implicitly cast something complicated like an android control. :)   You can use .getName() or .getCanonicalName() to see exactly what class you're dealing with (for debugging)."/>
            <filter val="don't know how to explain why I know, I just do"/>
            <filter val="Don't need the word if"/>
            <filter val="Don't see how these two functions coincide with each other at all."/>
            <filter val="double closed brackets"/>
            <filter val="double space"/>
            <filter val="Either the code is hitting this point after all other threads have finished and is trying to pop a nonexistent command, or it cannot refer to a thread in this way."/>
            <filter val="else is not there."/>
            <filter val="empty brackes"/>
            <filter val="endcurrentthreadexecuting"/>
            <filter val="endCurrentThreadExecutingCommand needs to check for value of get() before doing pop() on it"/>
            <filter val="endCurrentThreadExecutingCommand needs to check if the queue is empty before popping elements"/>
            <filter val="Enters the wrong branch, makes a call to a null pointer."/>
            <filter val="Examine the particulars of the scope and scope2."/>
            <filter val="exception occur because of scope reference issue"/>
            <filter val="execution commands such as continue and step apply by default only to the current thread in non-stop mode"/>
            <filter val="exit condition appears to erroneous"/>
            <filter val="Expected '===' and instead saw '=='."/>
            <filter val="explained, in detail on the following page, https://github.com/voldemort/voldemort/commit/5f1f54ffa4e068e5cd2df31c1b969d4f46fbd64a"/>
            <filter val="Extra space between the lines allow for incomplete code."/>
            <filter val="f is not defined"/>
            <filter val="F=file"/>
            <filter val="falis to initialze a member variable.."/>
            <filter val="fastExistsCheck doesn't exist anywhere to know what it would be set to."/>
            <filter val="fastExistsCheck is never declared nor initialized"/>
            <filter val="fastExistsCheck isn't initialized anywhere that's visible."/>
            <filter val="file is not checked for null before being used."/>
            <filter val="file.getFullPath"/>
            <filter val="files needs to checked for null"/>
            <filter val="final and label probably can't be used together like that"/>
            <filter val="first line stated wrong operator"/>
            <filter val="Flower bracket"/>
            <filter val="For 2 to 3GB data, the array's index overloads and can cause this exception. Use another data structure like arraylist (very similar to array but memory efficient) or use smaller files."/>
            <filter val="For loop is not placed well."/>
            <filter val="From what I can see, the problem is related to getVersion. getVersion is returning a long, but you are then converting that to a short. Truncating a long to a short can cause problems."/>
            <filter val="From what I can tell, you should only be getting this error if readLockLoggingLevel is null for some reason. Not 100% sure on this one though."/>
            <filter val="function get() isn't specified"/>
            <filter val="Function is declared properly but i think it needs correct parameters"/>
            <filter val="Function should be on line 87"/>
            <filter val="general syntax of a for loop is for(starting condition; what to do until the value reaches the condition)"/>
            <filter val="gerritComment is an element from comments. While we check whether comments is null or empty at line 88, we should also check whether gerritComment is null at line 97."/>
            <filter val="gerritComment might be null, and if so calling that method would result in the NPE. This method may need to check it for null before use."/>
            <filter val="gerritComment.getLine() may be returning null"/>
            <filter val="Get message is not declared"/>
            <filter val="get new column tracker"/>
            <filter val="get node id"/>
            <filter val="get provider not gerrit"/>
            <filter val="get(what?)  seems to be missing a parameter."/>
            <filter val="getCurrentAlias() can return null"/>
            <filter val="getGerritProvider"/>
            <filter val="getGerritProvider() could easily return null and cause the NPE, the local member variable should be inspected for a null pointer and ensure that is it not null before the line is used"/>
            <filter val="getGerritProvider() used twice"/>
            <filter val="getItems may not be available for the version of runtime libraries"/>
            <filter val="getItems method returns a list containing &quot;ReviewDslScopeItem&quot; objects.  However line 234 is taking items from this list as object of &quot;IReviewScopeItem&quot; without typecasting.  This might cause the exception."/>
            <filter val="getItems() more than likely returns the items themselves in an array, not a count of the items"/>
            <filter val="getItems() returns a Collections.unmodifiableList so you cannot call the add method"/>
            <filter val="'getItems()' returns an unmodifiable list and the source code is trying to modify it by adding an item."/>
            <filter val="getItems() returns an unmodifiable List which does not support the add function on line 235 of the mapScope() function."/>
            <filter val="getItems() returns an unmodifiable list, hence it cannot be used with an add() function."/>
            <filter val="getItems() returns an unmodifiable List, which can't be added to directly."/>
            <filter val="getItems))"/>
            <filter val="getJoinStack().getCurrentAlias();  may be null and causing the issue on line 4, but without knowing what it is I can't say for sure."/>
            <filter val="getName method the name of the first control will be the same as the name of the attribute"/>
            <filter val="getnode_id"/>
            <filter val="getParent may not return an object with a method .layout()"/>
            <filter val="getParent should be getSection"/>
            <filter val="getParent() method is not defined in Label class."/>
            <filter val="getTextClient() may not be returning a value that is able to e case as a label in line 79."/>
            <filter val="Grow has absolutely no size limit.  It will just always try to increase the size of the data array by 50%, regardless of how much memory is available.  There is nothing at all to keep it from growing too large, and no exception handling that I can see."/>
            <filter val="grow should be in the parenthesis"/>
            <filter val="grow() assumes the size of the array, data.length, is larger than 0."/>
            <filter val="grow() copies a data array into an new one 50% larger without checking if there's space to do so."/>
            <filter val="grow() needs to have parameters and a return code"/>
            <filter val="Has side effect of sending a negative version number as a short wheN creating an instance of the ClockEntry."/>
            <filter val="have the variable set wrong"/>
            <filter val="Having clone is causing these functions"/>
            <filter val="header files should be defined properly"/>
            <filter val="Highly likely, StopWatch object &quot;watch&quot; has not instantiated some private variables, causing the taken() method invocation on line 58 to cause an exception."/>
            <filter val="I assume that there is because it states program execution causes NullPointerException"/>
            <filter val="I believe another parenthesis is necessary before (v1.getNodeId()"/>
            <filter val="I believe description needs to be created as a new object."/>
            <filter val="I believe in line 140 after 'calculateVIntSize' there should be a value specified and this may be causing the loop."/>
            <filter val="I believe it is spelled out wrong, and wrong wording/counter of it."/>
            <filter val="I believe it might yield and undesired function"/>
            <filter val="I believe it should be at a different line."/>
            <filter val="I believe NoSuchElementException could be raised if there are no more commands in the command queue."/>
            <filter val="I believe sleep requires a time in milliseconds, which isn't provided."/>
            <filter val="I believe that the string is the wrong type of class to be casting here."/>
            <filter val="I believe the incriment is wrong therfore it wont run"/>
            <filter val="I believe the issue is that you're trying to cast the text from your message to the Label class, but I'm not certain."/>
            <filter val="I believe the parentheses after grow in the source code should have some kind of command"/>
            <filter val="I believe the parentheses are misplaced. Please go back through this and fix."/>
            <filter val="I believe there is a wrong counter increment"/>
            <filter val="I believe this could be left out."/>
            <filter val="I can only assume Hystrix doesn't have doesn't have a currentCommand member."/>
            <filter val="I can't see minLength being defined."/>
            <filter val="I do not see NO_MORE_ORDINALS defined."/>
            <filter val="i do not think you can declare a function inside of a function"/>
            <filter val="I don't believe the timeout variable is properly declared"/>
            <filter val="I don't know what I'm doing. At line 4 what if description already =/= null?"/>
            <filter val="I don't see a function for getTextClient. I have never seen getTextClient as a native function, and looked it up and didn't see it either. Is this maybe using an extension? If not"/>
            <filter val="I don't see a return type."/>
            <filter val="I don't see any instation of an object or declaration of a variable called currentCommand"/>
            <filter val="I don't see any line declaring timeout."/>
            <filter val="i dont see anything pointing to key"/>
            <filter val="I don't see anything that is related to getFileNameOnly in the functions."/>
            <filter val="I don't think a value is written to watch.taken() before line 58."/>
            <filter val="I don't think it should be private."/>
            <filter val="I don't think that &quot;VOID&quot; should be in the be in the class parameter of the setJavaClass, nor should a function. The whole line looks incorrect to me."/>
            <filter val="I don't think this is a legit command."/>
            <filter val="I don't think this kind of method calling is possible in java"/>
            <filter val="I don't think you are allowed to change the value of a variable after it has been initialized."/>
            <filter val="I don't think you can pass scope.getItems in line 234 - i don't think it is an iterable"/>
            <filter val="i dont think you need the new because counter is just a method that makes the private variable = to another"/>
            <filter val="I need to know more information about mapScopeItem to see what it scope2 is trying to get."/>
            <filter val="I personally believe that this conditional clause has several problems that need to be addressed."/>
            <filter val="I suspect line 86. Before null checking version, you are doing an operation on version which is unsafe."/>
            <filter val="I thing it requires a missing parameter."/>
            <filter val="i think chance is there because calls and wrong time"/>
            <filter val="I think get parent should be on line 83."/>
            <filter val="i think it make be a problem with the pointer"/>
            <filter val="i think it should be spelled the same as it is up too an it missing the apostrophe symbols"/>
            <filter val="I think it should use with the public static."/>
            <filter val="I think it specifies the wrong return type"/>
            <filter val="I think it would have infinite copies. I think I may be wrong though, not totally sure"/>
            <filter val="I THINK ITS BEEN CALLED IN THE WRONG PLACE"/>
            <filter val="I think it's located at wrong place. Both function should be invoked separately by constructor"/>
            <filter val="I think parameter should be used. this.data represent the local variable and it is not defined."/>
            <filter val="I think that an improper function is being invoked"/>
            <filter val="I think that mapScope is improperly used here, try changing it around or reading some tutorials"/>
            <filter val="I think that the characters are not written in correctly. There are too many."/>
            <filter val="I think the counter increment is wrong."/>
            <filter val="I think the file. in front of it would affect it."/>
            <filter val="I think the function might be using the wrong return value"/>
            <filter val="I think the line number 82 will be in the position of 81 and vice-versa."/>
            <filter val="I think the loop is going to go infinitely - based on this source code, 'ordinalIterator' is probably never going to have a value of NO_MORE_ORDINALS."/>
            <filter val="I THINK THE RETURN VALUE IS WRONG - AS THE LENGTH OF THE DATA IS MULTIPLIED BY 3 &amp; DIVIDED BY 2 - IT SEEMS TO BE WRONG CODING."/>
            <filter val="i think there is a pointer pointing to a random array"/>
            <filter val="i think there something that should be put in the () and that should fix the issue"/>
            <filter val="I think this could be the problem: scope2.getItems().add(mapScopeItem(item));"/>
            <filter val="I think you are using the function incorrectly"/>
            <filter val="I would imagine that actually NoSuchElementException occurs when the collection that &quot;pop&quot; is operating on its empty. Only call &quot;pop&quot; if the collection is not empty. The rest of the code looks good."/>
            <filter val="i would imagine you have to have &lt;FTPFile&gt; in both begin and acquireExclusiveReadLock"/>
            <filter val="I would think you would need to remove clone and use mod"/>
            <filter val="I. Cannot see what value NO_MORE_ORDINALS is, but I bet it isn't set to a value that is getting matched."/>
            <filter val="Iam guessing that there is something wrong with it because the text set up is quite diffrent"/>
            <filter val="I'd need to see more code to be sure. But getParent may be returning an object without a layout method."/>
            <filter val="If containsKey returns anything other than a logical value or a 1 or a 0 this could be problem."/>
            <filter val="If data.length * 3 is larger than the maximum value for an integer, it will turn negative."/>
            <filter val="if data.length has a negative value in line 121 then the copyOf function will throw a NegativeArraySizeException."/>
            <filter val="if file == null it'll throw an exception"/>
            <filter val="If file version is null, for whatever reason, it is going to crash at line 87."/>
            <filter val="if gerritComment evaluates to null ,then gerritComment.getLine will throw a null pointer"/>
            <filter val="If getTextClient() returns String, the cast cannot be done"/>
            <filter val="If interrupted is being defined as a boolean variable and it is acquiring its value from the sleep() method, then if it is returning a true value you would want the code to read return true_x000a_ on line 102"/>
            <filter val="If is misplaced and needs to be moved into the parentheses"/>
            <filter val="If it's spinning indefinitely, there's probably something wrong with that while statement - the condition may never evaluate to false."/>
            <filter val="if key ends up with null, the result of counts.containsKey could be null will cause NullPointerException"/>
            <filter val="If key is null, then it can give a NullPointerException if nulls not permitted in the map."/>
            <filter val="if label !=  null what? i'm not sure what its gonna produce if the label is null from this."/>
            <filter val="If methods &quot;mapScope&quot; and &quot;mapScopeItem&quot; are in different class definitions, there will an error since both methods are private."/>
            <filter val="If ordinalIterator.nextOrdinal() iterates a circular list, this will be an infinite loop"/>
            <filter val="If poiter+buf.length() result in a number close to Integer.MAX_VALUE then copyOf function is going to try to create an array that surpasses the length limit for arrays since it multiplies it by 1.5 and as a result it would throw an out of memory error."/>
            <filter val="if statements runs the functions conditionally, in this case the parenthesis are misplaced in some conditions"/>
            <filter val="If that value was improperly inserted into the map by one of the clock values this could  happen."/>
            <filter val="If the argument passed in the function call is not matching with the function declaration this error may occur."/>
            <filter val="If the attribute 'Name' is null it may cause this error."/>
            <filter val="If the attribute object is null in line 542, it can cause NullPointerException. Use an if statement to check whether it is null or not."/>
            <filter val="If the bug is being caused by getAuthor(), then gerritComment is null. so while the getAuthor() is fine, a check needs to be done to make sure that gerritComment is not null."/>
            <filter val="If the ClockEntry constructor in being invoked with a negative value, it seems that getNodeId could be returning an incorrect value. How is the vector structured?"/>
            <filter val="if the file name returned by the getFileNameOnly() is null, you might get the exception"/>
            <filter val="If the file.getAbsoluteFilePath() returns null, and files does not permit null elements, it will throw an NPE. Likewise if it returns something that is not an FTPFile. Most likely the error is in line 78 though, trying to get the parent."/>
            <filter val="If the finally executes without any active command, there will be a null object that pop is called on."/>
            <filter val="if the growth size, i.e. (data.length*3)/2, is less than size of b it can make problem."/>
            <filter val="If the object is disposed, you shouldn't be trying to set values for it."/>
            <filter val="If the required jar file is not included this error may occur."/>
            <filter val="If the result of gerritComment.getMessage() is less than 10 one may get the exception"/>
            <filter val="If the size of data is more than the machine byte length due to round over the expression data.length*3 could result in a negative value."/>
            <filter val="If the stack is empty, I believe trying to call get() will cause this form of error."/>
            <filter val="If the version is null, but there exist comments, there is nowhere to go."/>
            <filter val="If there are no locations, then it can not add."/>
            <filter val="If there are no more current commands in the &quot;R&quot; class, then it will throw an enumeration-related error. Add code to detect if any commands are left in the enumeration."/>
            <filter val="If there is no element to get then it can not be popped."/>
            <filter val="If v1 returns a negative this could happen"/>
            <filter val="If you don't have type 1 items in scope.getItems(), then you are getting a NPE at line 63."/>
            <filter val="I'm not really sure, but perhaps item is not an iterable class? If this is the case a change to a different for loop type would work."/>
            <filter val="improper usage of functions that are not in current version library"/>
            <filter val="in &quot;item.getType(1)&quot;, 1 may be out of range"/>
            <filter val="in both the place the names of the functions are changed, so it returns the garbage value may be.."/>
            <filter val="In first argument object will be used."/>
            <filter val="in line 74, there is an extra )"/>
            <filter val="In my opinion the error is the &quot;i&quot; instead of &quot;j&quot;."/>
            <filter val="In my opinion there is an error with the command."/>
            <filter val="In my opinion there is an error with the counter increment."/>
            <filter val="in order to get a node ID, the .getId function should be used instead"/>
            <filter val="in placed in wrong lines"/>
            <filter val="In the case that the Scope contains no items, sb will contain a null string."/>
            <filter val="In the declaration, it seems like &quot;Section section&quot; should read &quot;String section&quot; instead. By definition, the error is thrown to indicate that the code has attempted to cast an object to a subclass of which it is not an instance."/>
            <filter val="in the line 81, some error is there"/>
            <filter val="in the while condition, it should be more explicit"/>
            <filter val="In this case most likely variable &quot;f&quot; is null. &quot;file&quot; must be valid due to its use above line 82; it is possible somehow operations.listFiles can return a list that contains a null element. Ensure &quot;f != null&quot; prior to using it."/>
            <filter val="In this piece of code public void failed(IRepository parentObject, IReview modelObject, IStatus status) {_x000a__x000a__x000a__x000a_there are too many parameters trying to be passed to the appendMessage function._x000a_"/>
            <filter val="Include a conditional, determine if the version is null and designate your output accordingly. Otherwise you're returning a null when a file version doesn't exist."/>
            <filter val="include proper references and syntax for node elements"/>
            <filter val="incorrect initialization in the for loop. there should be a condition."/>
            <filter val="incorrect input arguments are used"/>
            <filter val="Incorrect use of counts TreeMap"/>
            <filter val="increase timeout time"/>
            <filter val="Infinite with no ending. With not work."/>
            <filter val="Input parameter cannot be null."/>
            <filter val="input value is not within the range of 1-32767"/>
            <filter val="Instead of .layout function, you should call .appendMessage on line 82 to avoid using wrong parameter."/>
            <filter val="instead of data.length should be passed as a parameter so additional check can be made for existing size which may in fact be zero on some calls."/>
            <filter val="Int variables range from - to +. Is the array size rolling over from + to negative when the size gets to a certain point?"/>
            <filter val="IReviewScopeItem interface does not have getItems() function implemented."/>
            <filter val="IReviewsFactory must not be correctly initializing what is held in the instance. Maybe the wrong constructor is being used for this static field.   &quot;static{//initialize fields}&quot; should be used."/>
            <filter val="is getItems supported?"/>
            <filter val="is it possible object &quot;file&quot; isn't being created properly?"/>
            <filter val="Is it possible that the conditional clause at line 528 has problems IS Probably yes"/>
            <filter val="Is the version getting cleared before you check for null due to the clear() in statemement above the version check?"/>
            <filter val="Is there maybe something wrong with the invocation of function 'clone' in function 'merge' at line 256 ..IT IS PROBABLY YES OR CORRECT"/>
            <filter val="Is there maybe something wrong with the invocation of function 'getItems' in function 'mapScope' at line 235 .PROBABLY YES"/>
            <filter val="isDisposed is not a function in the java library"/>
            <filter val="issue is most likely with the math application of the version numbers"/>
            <filter val="it appears as the size function should be a count function to get the number of files in the list and not the size of them"/>
            <filter val="It appears from the code that this function could very possibly cause unknown side effects in other areas of the code"/>
            <filter val="It appears to be set up to keep calculating without an exit condition"/>
            <filter val="It appears to possibly result in a continuous loop and should specify the absolute file path parameters."/>
            <filter val="It can happen that List&lt;FTPFile&gt; files are initialised null and dont get updated in the if-else. Its better to put a null check before accessing the name of the file"/>
            <filter val="It can't clear info that it doesn't have."/>
            <filter val="It could throw a class cast exception when the function is invoked."/>
            <filter val="it depends upon the calling function counter"/>
            <filter val="It does not follow the directions. So it contain fault."/>
            <filter val="it doesnot meet the argument type"/>
            <filter val="It doesn't check if file is real."/>
            <filter val="It doesn't check if parent is real and correct format."/>
            <filter val="it doesn't check if the value is in the range accepted by clockentry."/>
            <filter val="It doesn't check the input."/>
            <filter val="It doesn't exit at the expected iteration"/>
            <filter val="It doesn't seem like scope is defined."/>
            <filter val="IT DOESN'T SPECIFY ANY RETURN TYPE"/>
            <filter val="It ends the current thread which interrupted the thread"/>
            <filter val="it enters the wrong branch"/>
            <filter val="it has the wrong parenthesis."/>
            <filter val="It has to take integers as an argument."/>
            <filter val="It has unanticipated side effects"/>
            <filter val="It is a good idea to check if the executing thread stack is already empty before trying to &quot;pop&quot; from it. Or maybe take care of this case in the get method to make sure it will return an object that can be &quot;popped&quot; from."/>
            <filter val="It is called from within a loop"/>
            <filter val="It is extremely likely that there is a value overflow going on here for versions.  I see it being added to by other versions a lot"/>
            <filter val="It is likely that data.length is big enough to cause &quot;(data.length * 3) / 2&quot; to be greater than Integer.MAX_VALUE creating a negative number there."/>
            <filter val="It is missing the corresponding characters."/>
            <filter val="It is not changing or effecting the main data base."/>
            <filter val="It is not properly declared."/>
            <filter val="it is set to get name when i believe it should be set to getCurrentAlias as that is what is defined in the method"/>
            <filter val="It is trying to add something extra more than the size of the string."/>
            <filter val="it keeps looping because it hasnt stopped finding ordinal numbers"/>
            <filter val="it looks correct - the probably could be with the constant NO_MORE_ORDINALS declaration"/>
            <filter val="It looks like a deadlock on the executionSemaphore."/>
            <filter val="It looks like getItems returns an unmodifiable list and add may result in an unsupported method exception."/>
            <filter val="it looks like the location doenst match"/>
            <filter val="It looks like the pop function is being called twice per element, resulting in too many removals. I also can't seem to find a push function."/>
            <filter val="it looks like this is calling a null value for objAttribute"/>
            <filter val="It may be calling through the null object reference"/>
            <filter val="It may need different parameters in order for it to work properly."/>
            <filter val="it may not work because it seems like it is a very long statement"/>
            <filter val="It may require a  parameter that isn't listed."/>
            <filter val="It might be calling for something that doesn't exist."/>
            <filter val="IT MIGHT BE RETURNING WRONG VALUE - AS ITS  A WRONG COMPARISON OR IT MIGHT BE A WRONG BOOLEAN OPERATOR USED THERE"/>
            <filter val="It might need a different parameter for the function to work."/>
            <filter val="it must be passing a null value to get this message."/>
            <filter val="It needs a single parameter in the function declaration to actually pass the data variable so that &quot;this.data&quot; can be properly set."/>
            <filter val="It needs to be called on an object (e.g. Runner.grow()) given that the object has a primitive-type data in its class. Either that or, get rid of the &quot;this&quot; in grow()."/>
            <filter val="it needs to invoke a different function."/>
            <filter val="it needs to specify what should &quot;grow&quot;.  i.e., grow(thisdata)"/>
            <filter val="it returns a negative number, which will throw your given exception.  apply absolute value to returned version number."/>
            <filter val="It returns null value,may be."/>
            <filter val="It seems here that line 88 does not fully flesh out what line 87 is attempting to do. It needs to properly end the current executing thread command, and then can go on further on to use the get().pop() line."/>
            <filter val="It seems like everything is coded correctly and makes sense."/>
            <filter val="It seems like this will make a copy of the Array data, but will make it 150"/>
            <filter val="It seems security issues in FTP."/>
            <filter val="It seems that their shouldn't be as many spaces as there is in that line."/>
            <filter val="It seems that you should invoke a different function on this one, and that it should be listed differently."/>
            <filter val="It seems to be the wrong Boolean operator."/>
            <filter val="it should be ammending not creating a new colum tracker"/>
            <filter val="It should be at a different place in the code."/>
            <filter val="It should be at line 85."/>
            <filter val="it should be getText.Client()"/>
            <filter val="It should be in a different location in the code to have intended outcome"/>
            <filter val="It should be placed somewhere else in the code. It's conflicting with other parts of the code later on."/>
            <filter val="It should be scope instead of mapScopeItem."/>
            <filter val="It should be the same function but with a try and catch in the method its calling"/>
            <filter val="It should come before line 78"/>
            <filter val="it should invoke a different function"/>
            <filter val="it should say clock not this"/>
            <filter val="it shouldnt be"/>
            <filter val="It states Program execution causes ClassCastException, which leads me to believe that there is an issue."/>
            <filter val="it throw error of &quot;Class Cast Exception&quot; because section.gettextclient() will return string converting it label throw error"/>
            <filter val="its been a while since my dealing with script so im a bit unsure"/>
            <filter val="its going to return a null value"/>
            <filter val="It's improperly getting a value for ClockEntry, it needs to be in the correct range"/>
            <filter val="It's missing string and several other includes causing your nullpointer"/>
            <filter val="It's not in the 1 to 2^15-1 range, aka 1 to 32768."/>
            <filter val="It's not the common way to use the itarator, we could use ordinal.hasNext()"/>
            <filter val="its not the exact code"/>
            <filter val="its placed wrong and false execution"/>
            <filter val="It's possible `mapScopeItem` is not usable by this class, is called incorrectly, or the proper libaray(s) are not inculuded"/>
            <filter val="Its possible ordinalIterator.nextOrdinal() never returns the NO_MORE_ORDINALS value causing an infinite loop"/>
            <filter val="It's possible the while loop condition never evaluated to true"/>
            <filter val="It's reasonable to think, given the error, there's something wrong with one of the arguments in the methods called - either to `new ClockEntry` or `Math.Max`"/>
            <filter val="its total size is increment and calculating the integer size"/>
            <filter val="j instead of i"/>
            <filter val="Java arrays have max size. So the second argument can be larger than that value."/>
            <filter val="k &lt; newClock.versions.size();"/>
            <filter val="launch the application in debug mode"/>
            <filter val="Layout has to be in paranthesis in line 82"/>
            <filter val="Line 140: The calculateVIntSize method should pass &quot;ordinal + 1&quot; as argument."/>
            <filter val="line 234 Parentheses"/>
            <filter val="line 26 Couldnt load patch set"/>
            <filter val="Line 523 will always be true, which causes a problem."/>
            <filter val="Line 537 seems to have the issue, since objAttribute can be null at that point."/>
            <filter val="Line 64-65"/>
            <filter val="line 79 liiks odd."/>
            <filter val="Line 8 public clock entry"/>
            <filter val="Line 82 contains a redundant use of 'true'. There should instead be a different parameter in place of the second true."/>
            <filter val="Line 87 needs to follow 88-90, rather than precede it, methinks. You're calling the version before checking whether it exists, as the code currently stands."/>
            <filter val="line 91 asks for a file version for version.getComments and it might not be returning a version"/>
            <filter val="line 99 has too many .'s"/>
            <filter val="Lines between60 and 66"/>
            <filter val="looks like its calling a null object"/>
            <filter val="Looks like Section class cannot be cast to Label class."/>
            <filter val="looks like you are calling out an improper function/location"/>
            <filter val="Looks like you are creating an unmodifiableList(items) but then trying to modify them mapScopeItem"/>
            <filter val="looks like you have mapScopeItem in the source code but only mapScope in the function below"/>
            <filter val="Loop is trying to assign ordinal to an ordinal that does not exist."/>
            <filter val="Make sure attribute is not null"/>
            <filter val="makes a call to a null pointer"/>
            <filter val="Makes call to null."/>
            <filter val="makes call to the wrong type"/>
            <filter val="Map&lt;String, Integer&gt; counts = new HashMap&lt;String, Integer&gt;();  for (String word : words) {    Integer count = counts.get(word);    if (count == null) {      counts.put(word, 1);    } else {      counts.put(word, count + 1);    }"/>
            <filter val="mapscope does not exist in your API."/>
            <filter val="mapScope method in line 235 gets nmodifiable List and than tries to modify it"/>
            <filter val="mapscope should be on a different line"/>
            <filter val="mapScopeItem code should be located elsewhere"/>
            <filter val="mapScopeItem(item) can return null"/>
            <filter val="mapScopeItem(item) might return null because item object is not assigned or initialized."/>
            <filter val="Math.max(v1.getNodeId(), v2.getNodeId"/>
            <filter val="May be it's an issue with int being used for large data. Changing int to long may work."/>
            <filter val="Maybe a check for v1.version to see if it is within the expected range should be done before cloning so that the constructor does not throw an exception."/>
            <filter val="maybe not grabbing the right column"/>
            <filter val="Maybe there shouldn't be free spaces between get and alias."/>
            <filter val="maybe yes: should check if f is null before calling f.getName()  _x000a_maybe no: file (passed as argument of acquireExclusiveReadLock) may be null"/>
            <filter val="Maybe you are not making the new array large enough."/>
            <filter val="merge is missing."/>
            <filter val="message may never be initialized if none of the if statements are matched. The concat of null and &quot; &quot; will cause an error."/>
            <filter val="method grow needs a parameter named this"/>
            <filter val="method is written incorrectly"/>
            <filter val="Methods are difficult to string together and something not go wrong. Try a different way of writing that line?"/>
            <filter val="might be argument section may be an array"/>
            <filter val="might be that folder which is pointed in the files variable does not exists"/>
            <filter val="Might be using the wrong function, there are better options"/>
            <filter val="might have a misplaced parenthesis."/>
            <filter val="Might need a check to make sure that the array copy isn't exceeding the 2 gb barrier for the grow method."/>
            <filter val="min_length isn't defined"/>
            <filter val="Mispaced parentheses"/>
            <filter val="misplaced parentheses"/>
            <filter val="Misplaced parentheses after isDisposed"/>
            <filter val="misplaced parentheses on line 542"/>
            <filter val="misplaced parentheses, change code snippet"/>
            <filter val="misplaced parentheses?"/>
            <filter val="misplaced parenthesis"/>
            <filter val="Missing data parameter"/>
            <filter val="Missing final 'else' clause. Within for loop, nested if statements do not include else statements. Though the break should catch these, it seems right to include the else statements."/>
            <filter val="Missing information"/>
            <filter val="missing 'objAttribute'"/>
            <filter val="Missing open bracket"/>
            <filter val="missing or wrong type of parameter"/>
            <filter val="missing parameter"/>
            <filter val="misspalced"/>
            <filter val="More space given."/>
            <filter val="Most likely needs different parameters to produce the correct result"/>
            <filter val="Most probably data.length is a 32 bit integer, and when you are above 2 Gygabites you are going to go into overflow. So you are going into negative."/>
            <filter val="must first check that new counter does not equal to null"/>
            <filter val="must first define function mapScopeItem()"/>
            <filter val="Must make sure that NO_MORE_ORDINALS is a real and static number, also must increment or decrement for while loop."/>
            <filter val="myArray[0][1] = new int[6];  myArray[2][3] = Arrays.copyOf(myArray[2][3],myArray[2][3].length + 1);"/>
            <filter val="need to cast the output of max(version...) properly to a positive int"/>
            <filter val="need to catch exception for files on the root level"/>
            <filter val="need to define layout as a string"/>
            <filter val="need to delete code &quot;stringbuilder&quot; loop"/>
            <filter val="Need to set the code in different place."/>
            <filter val="Needs a parameter."/>
            <filter val="needs a qualifier"/>
            <filter val="Needs an else exception"/>
            <filter val="Needs different parameters."/>
            <filter val="Needs parameter to specify the length to increase the array size"/>
            <filter val="needs to be a period"/>
            <filter val="Needs to be more clear"/>
            <filter val="needs to be on line 233"/>
            <filter val="Needs to check that value is not null."/>
            <filter val="needs to invoke a different function."/>
            <filter val="Needs to point at a specific value or set of values."/>
            <filter val="Needs update"/>
            <filter val="Needs value."/>
            <filter val="Negative value is below zero causing a null."/>
            <filter val="NegativeArraySizeException is thrown when the new array size given is less than the current array size. This could either be an issue with the size of data.length being greater than 1/3 of the integer's max value, or an issue with integer division."/>
            <filter val="NegativeArraySizeException means that (data.length * 3) / 2 return a negative value, I should check that is &gt;=0"/>
            <filter val="new Clock   variables in loop questionable"/>
            <filter val="new counter"/>
            <filter val="new Counter (item) NAMEOFCOUNTER. You need to add a name to the instance of class Counter"/>
            <filter val="new CounterItem(item) might not return what you want it to. Check in that class"/>
            <filter val="nextOrdinal is not giving junk value to ordinal."/>
            <filter val="nextordinal should invoke a different function"/>
            <filter val="No cloneable implemented"/>
            <filter val="No command is called"/>
            <filter val="No end function to limit processing"/>
            <filter val="no function invoked"/>
            <filter val="no mapScopeItem() defined"/>
            <filter val="No null check."/>
            <filter val="No null-checking."/>
            <filter val="no parameter is defined"/>
            <filter val="NO RETURN VALUE FOUND IN THE FUNCTION"/>
            <filter val="nodeId should be cast as a short instead of version."/>
            <filter val="NodeID should only return SHORT values but in this case it seems to exceed the limit"/>
            <filter val="None of the while loop conditions are being hit, it just keep going."/>
            <filter val="nonpoluatedbites+ calculateCDenSize"/>
            <filter val="NoSuchElementException occurs when there is no element in the place from where you try to access something. I suspect the get() at line 10 and 24 do not have runtime values properly. Use loggers or debugging or print statements to check."/>
            <filter val="not able to find the function body."/>
            <filter val="Not an appropriate element to use."/>
            <filter val="Not calling/checking negative numbers in the given range"/>
            <filter val="not defined for variables"/>
            <filter val="not divided up enough to know what to do...."/>
            <filter val="Not enough information about data"/>
            <filter val="Not set up properly"/>
            <filter val="Not specifying the length to grow in parameter"/>
            <filter val="Not sure, but it looks like the enhanced for loop is not being fed a list and counter values are being attempted to setup within the loop whereas they should be declared outside it."/>
            <filter val="nothing wrong in the parameter"/>
            <filter val="Null Pointer Exception"/>
            <filter val="nullpointer acquireexclusivereadlock"/>
            <filter val="NullPointerException can be avoided by putting null check at appropriate places."/>
            <filter val="numBitsSet should not equal 8"/>
            <filter val="O is 0"/>
            <filter val="O is a 0"/>
            <filter val="objAttribute can be null"/>
            <filter val="object f is not assigned or initialized."/>
            <filter val="object is null"/>
            <filter val="Object is required, null is not acceptable."/>
            <filter val="Object required, can't be null."/>
            <filter val="Obviously the version being returned does not fall within the range of accepted values, I would look more closely at how v1 is being defined and what its value is at the same point in the code."/>
            <filter val="On line 552 you use the variable column which may have been changed to null after line 545. You should probably be using the variable original instead."/>
            <filter val="One of the values is been sent null, length &gt;= minLength &amp;&amp; (newLastModified==lastModified &amp;&amp; newLength==length)"/>
            <filter val="One of the values you are trying to put probably cannot be found or don't exist."/>
            <filter val="one too many perenthesis"/>
            <filter val="only needs one true"/>
            <filter val="open argument 4 ( vs  3 )"/>
            <filter val="opening and closing parenthesis missing in the line 262"/>
            <filter val="Ordinal()method returns the ordinal of an enumeration constant, but there is no enum declaration in this code."/>
            <filter val="Overflowing the data type"/>
            <filter val="Param values are not checked for before use."/>
            <filter val="Parameters of the layout function may be wrong"/>
            <filter val="parameters should be controlled in order to avoid stack over flow and array size"/>
            <filter val="Parentheses errors in line 248 maybe"/>
            <filter val="perform null check if you see possibility of null before calling any method on object."/>
            <filter val="Perhaps the value of version isn't null, but not what the program was expecting. This would cause the null check at line 88 to fail, but everything else would fail since the version was malformed."/>
            <filter val="Place it at line 117"/>
            <filter val="Please try with an input parameter(integer) to CurrentCommand.get() example urrentCommand.get(0)"/>
            <filter val="POSITION NOT INCLUDED IN THE PARENTHESIS"/>
            <filter val="possibe object written prior and not pointing to anythnig"/>
            <filter val="possible manual set variable that is not in string."/>
            <filter val="possibly being passed null pointer for 'file', check if file is null"/>
            <filter val="possibly hitting the upper limit of array size  cast second parameter to int?"/>
            <filter val="Possibly NO_MORE_ORDINALS constant is defined incorrectly, therefore makes the code stuck infinitely inside while loop. Would help more if I could see the value of the constant."/>
            <filter val="private void expand { data=  Arrays. copyOf (data, data. length"/>
            <filter val="Probable there is something wrong with the invocation of function 'set Author' in function 'add comments' at line 113. It is probably caused at the final stage of programming."/>
            <filter val="Probably It will lead to indefinite loop"/>
            <filter val="Probably need  to check if data.length returns -1 before using function 'copyOf' in function 'grow' at line 121."/>
            <filter val="Probably ReviewDslScopeItem definition might be faulty."/>
            <filter val="Probably, because the element is probably being enumerated but there is no next element or this element doesn't exist."/>
            <filter val="Problem with counts.entrySet() and trying to count it. Probably has nothing in it, so when you getType, it spits out null."/>
            <filter val="Program execution causes NullPointerException"/>
            <filter val="Program execution causes UnsupportedMethodException"/>
            <filter val="program is trying to call an item that is null"/>
            <filter val="proper version"/>
            <filter val="Provide another else option"/>
            <filter val="public class Example _x000a_{ _x000a_    public static void main(String[] args) _x000a_    { _x000a_        Object obj   null_x000a_        obj.hashCode() _x000a_    } _x000a_}"/>
            <filter val="public class IOGraphic { private static StringBuffer sb  new StringBuffer()"/>
            <filter val="Public class NoSuchElementException extends RuntimeException Thrown by the nextElement method of an Enumeration to indicate that there are no more elements in the enumeration."/>
            <filter val="public class UnsupportedMethodException Thrown when the tooling API client attempts to use a method that does not exist"/>
            <filter val="public Counter(IReviewScopeItem item) {"/>
            <filter val="public Counter(IReviewScopeItem item) is not a class definition and cannot be instantiated."/>
            <filter val="public HashedPropertyBuilder(ByteArrayBuffer buf) {  this.buf = buf;"/>
            <filter val="public ReviewTaskMapper(IReviewDslMapper parser,  _x0009__x0009__x0009_IReviewDslSerializer serializer) {  _x0009__x0009_this.parser = parser;  _x0009__x0009_this.serializer = serializer;  _x0009_}"/>
            <filter val="public void failed    appears to be invoking objects that aren't defined."/>
            <filter val="put line 141 after line 143"/>
            <filter val="putting the main_action from the modules sensitive to clock entry and inside the while statement a simple wait()"/>
            <filter val="remove exclamation point that represents 'does not contain or negative'"/>
            <filter val="remove space after (short)"/>
            <filter val="replace additem by add"/>
            <filter val="Requires declaration that is not listed. In order to support very large files, a long declaration for data is needed. Because line 120-122 uses Java's default variable size, it does not support extremely data values."/>
            <filter val="rethink your counts function"/>
            <filter val="return false will break the function totally and not get the lock ever if there is a timeout"/>
            <filter val="return to value rendering"/>
            <filter val="Return value of version.getComments() should be checked before invoking size()"/>
            <filter val="returning an unmodifiable list, can't add to it. return Collections.unmodifiableList(items)"/>
            <filter val="Returns null value"/>
            <filter val="risk that getDrafts may return null and than size() call will cause NPE"/>
            <filter val="Risky while loop without enough checks."/>
            <filter val="Rong for-loop"/>
            <filter val="scope.getItems() not returning any scope item"/>
            <filter val="scope2.getItems returns an unmodifiable list. So we can't add to that list."/>
            <filter val="Section isn't a identifier"/>
            <filter val="Seems like the .getItems() might be what is giving you problems. I'm not entirely sure on this though."/>
            <filter val="Seems there is an issue with the math of this parameter. Need to review the math and calculations"/>
            <filter val="seems to me the conditional statement needs some reworking. Seems to me the conditions need to be re evaluated."/>
            <filter val="Seems to me this function should probably be closer to the data it is trying to manipulate ie line 3-15"/>
            <filter val="setDataRowKey wrong variable or null"/>
            <filter val="shortenText is not a valid java function"/>
            <filter val="short's range is -32768 to +32767. If Math.max(v1.getVersion(), v2.getVersion() in line 248 gives bigger or too smaller values than this, then casting might give unreliable values. Don't use narrowing casting of this type. Use integer instead."/>
            <filter val="Should acquire read lock, or sleep until so, before trying to list files."/>
            <filter val="should be a different place in the code"/>
            <filter val="should be after the while loop"/>
            <filter val="should be at a different place in code"/>
            <filter val="Should be at a different place in function"/>
            <filter val="should be at a different place in the code"/>
            <filter val="Should be at a different place in the code."/>
            <filter val="Should be at a doffered pl as cw on the code"/>
            <filter val="should be at different place in code"/>
            <filter val="should be at the bottom of the page"/>
            <filter val="Should be count.get(type....)"/>
            <filter val="should be different place in the code"/>
            <filter val="should be fttp files"/>
            <filter val="should be in a different place in the code."/>
            <filter val="should be in a different place int he code"/>
            <filter val="Should be in a different place."/>
            <filter val="should be located at a different place"/>
            <filter val="should be more like while(edgeOrdinal != etc"/>
            <filter val="Should be place earlier in the code."/>
            <filter val="Should be specified as counter item before getting counts, the loop does not work as intended."/>
            <filter val="should be:  boolean changed   (comments.size() !  version.getComments().size())"/>
            <filter val="Should bring about a different function"/>
            <filter val="should define the header files"/>
            <filter val="should invoke a different function"/>
            <filter val="should invoke a different function  calculateVIntSize should invoke calculateByteArraySize passing numBitSet as parameter"/>
            <filter val="should invoke a different function int he return value"/>
            <filter val="should invoke a different function( most definitely)"/>
            <filter val="Should invoke a different function.  Get is a method, not a function."/>
            <filter val="should invoke different function"/>
            <filter val="Should it be Objattribute instead of attribute??"/>
            <filter val="Should it read files.getparent()?"/>
            <filter val="should move the patch set to a different layout."/>
            <filter val="Should not be .equals in line 542"/>
            <filter val="should say 'file.getAbsoluteFilePathOnly'"/>
            <filter val="should use a different function instead of mapScopeItem(item) line 235."/>
            <filter val="should use try"/>
            <filter val="shouldn't be data row key it should be column row key"/>
            <filter val="Since files variable not initialized at line 69, there is a chance of null pointer exception at line 80."/>
            <filter val="Since it's saying version -532 is not in the range, it won't work unless the version number is in the range"/>
            <filter val="since the 2GB is more than the integer can hold"/>
            <filter val="size() of a null returns an NPE. you need to make sure that when you're not getting a file version that you pass something other than a null."/>
            <filter val="Sleep"/>
            <filter val="Sleep interrupted the process."/>
            <filter val="Sleep needs a parameter to tell it how long to sleep for.  Also, I don't believe it returns a boolean, think it is a void method."/>
            <filter val="Sleep requires a parameter."/>
            <filter val="SLEEP SHOULD BE INSIDE BOOLEAN"/>
            <filter val="sleep() needs an integer provided as a parameter for how many miliseconds to sleep for."/>
            <filter val="SOME CLOCK PACKAGE VALUE MISSING"/>
            <filter val="some error in that place"/>
            <filter val="some error is there in that place"/>
            <filter val="some of the areas it does not follow the procedure. So I think that it should contain fault."/>
            <filter val="Some of the functions that are called by this line appear to be improperly set up_x000a_ I'd have to try it myself"/>
            <filter val="some parameter is missed."/>
            <filter val="some value returning null value ie, it does not exist"/>
            <filter val="something is missing"/>
            <filter val="Something wrong in function not the call itself"/>
            <filter val="sometimes there is a problem to get a location"/>
            <filter val="space is not provided."/>
            <filter val="Specifies the wrong or no return type"/>
            <filter val="static void endCurrentThreadExecutingCommand() {  _x0009__x0009_currentCommand.get().pop();  _x0009_}"/>
            <filter val="take out &lt;"/>
            <filter val="taskProperties"/>
            <filter val="test if you have a command first"/>
            <filter val="textClientLabel may do not have a parent"/>
            <filter val="textClientLabel.getParent().layout(true, true)  seems improperly used."/>
            <filter val="That function is references, but requires a parameter that is not listed. In this case, the parameter should be include before calling that function."/>
            <filter val="the  computation in grow _x000a_(data.length * 3) / 2  _x000a_is a 32 bit computation and is overflowing.  _x000a_you could possibly make the limit larger by doing the math in the other direction  _x000a_ (data.length / 2) *3.  _x000a_"/>
            <filter val="The &quot;item&quot; object in the loop may be causing the constructor to fail."/>
            <filter val="The .get is a function I think and it is trying to call another function and not a value."/>
            <filter val="The algorithm skinned forever due to a hole it could never find. I would suggest changing line 140 to an ordinal +1 so it doesn't encounter this again."/>
            <filter val="The append message should be given with section class object and not with the getsection method"/>
            <filter val="The appendColumn is wrongly state, and defines the column and attritubutes in the wrong order."/>
            <filter val="the appendMessage should be in quotes"/>
            <filter val="The array isnt being updated in the while statement(139-141), therefore the loop continues indefinitely."/>
            <filter val="The array size is out of bounds"/>
            <filter val="The attribute argument may be null."/>
            <filter val="The boolean was interrupted."/>
            <filter val="The booleans don't look like they are matching."/>
            <filter val="the byte isn't right"/>
            <filter val="The calculation can overflow. When approaching the 2GB boundary, it needs to grow less. If more than 2GB are needed, it will need to use a different data structure."/>
            <filter val="The call at line 12 seems to be addressing an inappropriate data type."/>
            <filter val="The casting type of the class is different.So cast type need to be change"/>
            <filter val="the check value is not altered inside the loop, resulting in an infinite loop"/>
            <filter val="The code does not check for data.length of 0, which would cause it not to grow (0 * 3) / 2 = 0."/>
            <filter val="The code doesn't check whether a next element exists before getting it."/>
            <filter val="The code is incorrectly assuming that there will be an element in the currentCommand to Pop. You can't assume that and should add code to first verify the current command has something to get, and, that it can be popped."/>
            <filter val="The code is not acting as it should, it could be the sever overload."/>
            <filter val="The code may have been tampered with by an unknown source."/>
            <filter val="The code needs to be moved."/>
            <filter val="The code part does not shows the function body for listfiles."/>
            <filter val="The code should invoke a different function at line 82. &quot;getFileNameOnly&quot; needs a way to get a file name."/>
            <filter val="the code should say true&amp;&amp;true"/>
            <filter val="The colon should be a '=' I think to stop causing the NullPointerException."/>
            <filter val="The column type name could have been null"/>
            <filter val="The comment is worth paying attention to:    // TODO: andrus, 5/7/2006 - replace 'columns' collection with this  _x0009__x0009__x0009_ // map, as it  _x0009__x0009__x0009_ // is redundant"/>
            <filter val="The CopyOf function could grow to a size too large for the IDE to handle."/>
            <filter val="The copyOf function does not work in this case because it is not referenced before. It should invoke the grow array function."/>
            <filter val="the Counter object does not have a counter member variable."/>
            <filter val="The currentCommand.get() does not return a stack"/>
            <filter val="the data lenght has been multiplied by a 3/2 factor which could be bigger than allowed"/>
            <filter val="the data parameter not passed in grow() function. the parameters needs to be passed."/>
            <filter val="The declaration is missing a data type."/>
            <filter val="the direction is wrong"/>
            <filter val="The element being requested does not exist."/>
            <filter val="The entrySet function could return a null or the counts variable could be null (less likely since it is used above)."/>
            <filter val="The error is being thrown because with data that is greater than 2GB/3, the operation data.length*3 will get a result that is larger than Integer.MAX which will throw the error that you are getting."/>
            <filter val="The error looks to occur at line 78. If the item inserted into the Counter is null, then there will be no getType function available."/>
            <filter val="the exception probably occurs because the pointer doesn't know where to go after the file version is unable to be found"/>
            <filter val="The fastExistsCheck variable is undeclared"/>
            <filter val="The for loops do not contain any counter increments."/>
            <filter val="The formatting for sb.append is incorrect."/>
            <filter val="the function appendColumn( , , , ,null) calls with hardcoded &quot;null&quot; in the state variables, so in the source code label =_x000a_null, and the if statement doesnt work."/>
            <filter val="The function convertScopeToDescription() is called in function block of getDescription() there it's description _x000a_ convertScopeToDescription() _x000a_ and the description is given value Null. That's why it's giving NullPointerException _x000a_"/>
            <filter val="The function could use different variables that would have different parameters to limit them."/>
            <filter val="The function getMessage() seems not passing values/parameters."/>
            <filter val="The function is simply trying to end it and should not be trying to get something. Remove get() inside the functionendCurrentThreadExecutingCommand()."/>
            <filter val="The function is static"/>
            <filter val="The function is written differently and looks like the parameter are incorrect."/>
            <filter val="The function new Counter(item) must be defined separately."/>
            <filter val="The function variables may not be properly defined in the code."/>
            <filter val="The functions has unanticipated side effects."/>
            <filter val="The get command is supposed to be at the beginning of the command, so that it reads get.this.versions."/>
            <filter val="The get command should be used at the beginning of the line;_x000a_ for example, instead of currentCommand.get, it should be get.currentCommand."/>
            <filter val="the get drafts returns all the drafts then takes the size of all you just want the count of the files in the overall folder and not all the sizes"/>
            <filter val="The get items function creates an un modifiable list that cannot be added to. Since you try to add to it,you get the exception"/>
            <filter val="The Get() function should return some value to be used by the Set() method"/>
            <filter val="the get() may not return anything on which pop can work."/>
            <filter val="The getItems function returns unmodifiable collection objects list. The exception should be handled in the code by checking for any modifications."/>
            <filter val="The getMessage might return null without a version number"/>
            <filter val="The getName is not returning correctly below;  it is returning null below."/>
            <filter val="The getNodeId v1 and v2 are coded wrong. They need to specify ranges to pull from."/>
            <filter val="the getTextClient function should be earlier"/>
            <filter val="The grow function should use a format that properly specifies the integer and sets it up to multiply properly so that a negative array cannot occur."/>
            <filter val="The if check should be done before line 87 where version.getComments() is called."/>
            <filter val="the initialization should be different"/>
            <filter val="the invocation of function 'getVersion' in function 'merge"/>
            <filter val="The is a chance of something wrong with the invocation of function 'columnTracker' in function 'appendColumn' at line 523. There is a chance of causing nullpointerexception."/>
            <filter val="The key and value classes have to be serializable by the framework and hence need to implement the Writable interface."/>
            <filter val="the length specification is wrong"/>
            <filter val="The list returned by getItems cannot be modified. The code on line 235 tries to add items to the list."/>
            <filter val="The listFiles should be at a different places in the code. It should be lower, just below the files"/>
            <filter val="The map may not be initialized properly and could be causing it to be null."/>
            <filter val="The merge function seems to be causing the issue, maybe causing the exception"/>
            <filter val="The message is not showing the necessary output of the function."/>
            <filter val="The method interrupted is being assigned to is a verb - this generally means its main purpose is doing something (not providing the the evaluation of a condition)."/>
            <filter val="The most likely problem is that &quot;key&quot; is null. If it is null, &quot;continue&quot; the loop."/>
            <filter val="The name is probably null which causes the nullpointer exception"/>
            <filter val="The 'new ColumnTracker' should show the attribute after the alias and specify the 'IF' in order to stop the NullPointerException."/>
            <filter val="The new size value  &quot;(data.length * 3) / 2&quot; probably is too large."/>
            <filter val="The newLength parameter should be calculated before copyOf is called.  The calculated value should be saved in a variable."/>
            <filter val="The NPE  exception occurs probably because there is no code to execute in the location that the reference is pointing."/>
            <filter val="The number is out of range and will not be suitable for the code at thatgiven line."/>
            <filter val="The object could have no parent"/>
            <filter val="The object data does not exist in the grow function"/>
            <filter val="The object is created but unassigned"/>
            <filter val="The only reason I can find for the IllegalArgumentException is if this.versions.get(k) somehow returns a null value."/>
            <filter val="The parameter is missing."/>
            <filter val="The parameters are off"/>
            <filter val="The parameters for the CopyOf Method."/>
            <filter val="The parameters give a copy of the OrdinalIterator, but it appears that the iterator needs to go to the next Ordinal each time the function is called. this needs to happen in the parameter when calling the function, not in the function itself."/>
            <filter val="The parameters needs to be extended to go down to that line"/>
            <filter val="the parens before &quot;layout&quot; seem out of place"/>
            <filter val="The parenthesis are misplaced. The exclamation mark should not be within them."/>
            <filter val="the perenthesis have no value (),"/>
            <filter val="The pop() method is used to remove the last element of an array, and returns that element. Here the array is not mentioned."/>
            <filter val="The problem is that the while look keeps going on because you keep adding cradinals and the condition of NO_MORE_ORDINALS never occurs."/>
            <filter val="The problem may be in the highlighted area."/>
            <filter val="the program is trying to list a directory that does not exist"/>
            <filter val="the proper way to add an item will be using a code such as:  scope2.addItem(mapScopeItem(item))"/>
            <filter val="The provided class name is invalid."/>
            <filter val="the put() actually lead to some problem with objAttribute"/>
            <filter val="The range is out of scope. It must be between 1 and 32767, and you are passing in -532. Insert a statement to check for correct values between 1 and 32767."/>
            <filter val="the red quotes could be missing information"/>
            <filter val="The remote data doesnt fall insside the bounds of what the program is expecting. Not getting the right version?"/>
            <filter val="the return type from max function should in the range of short"/>
            <filter val="The return type on the getitems function is a list of ReviewDslScopeItem not IReviewScopeItem"/>
            <filter val="The return value is improperly used in my opinion, use something different"/>
            <filter val="The return value is not used correctly which will cause a slew of issues"/>
            <filter val="The return value itself appears to be missing."/>
            <filter val="The section parameter should only be declared once"/>
            <filter val="The size appears to be unspecified"/>
            <filter val="The size could merge differently and not function correctly if the variable is too large."/>
            <filter val="The space provided will be not properly."/>
            <filter val="The spaces may cause an issue."/>
            <filter val="The statement needs to be moved outside of the if statement.  If textClientLabel is disposed, I think that means that it no longer typed and therefore probably wouldn't have a parent."/>
            <filter val="The statement should be an If then statement. There is so Boolean operation for the true or false statement"/>
            <filter val="The string in Java cannot be longer than 2G."/>
            <filter val="the string in Java cannot be longer than 2GB. (bufferserilizing overhead in base64)"/>
            <filter val="The symbol is not put properly."/>
            <filter val="the type seems incorrect."/>
            <filter val="The value of data.length could exceed the maximum value stored in an integer. If the value becomes to high, the sign will flip and bits will be discarded. This causes the potential negative number."/>
            <filter val="The value of delta could be initialized to a null pointer if the .taken() function of watch doesnt return a non-null value. Then upon accessing the value of delta a null pointer exception could be thrown."/>
            <filter val="The value of interrupted will be null.So need to check the value of interrupted"/>
            <filter val="The values for the variables in the body of the conditional clause is not properly defined hence the exception will arise"/>
            <filter val="The values of the parameters are not checked."/>
            <filter val="The values passed into the ClockEntry constructor are both of type short, when ClockEntry requires that the 2nd version parameter is of type long."/>
            <filter val="The version could possibly be negative which is being passed to Math.max, which just receives two getVersions, and we don't know that these are positives."/>
            <filter val="The versions are not correctly listed in the source code."/>
            <filter val="The versions seem to be instantiated inside the while loop in which they are being tested as a condition so they will never be in scope."/>
            <filter val="The while function at line 11 will mean that grow() keeps generating more data to the point where your compiler cuts out."/>
            <filter val="The while loop is never going to break, or end. It is an infinite loop, and you will run out of memory before it ever finishes."/>
            <filter val="The while should be : while (ordinal &gt; 0 &amp;&amp; ordinal &lt; NO_MORE_ORDINALS)"/>
            <filter val="The will be an error on the line due to an overload."/>
            <filter val="The wrong numbers were input into the code, changing it."/>
            <filter val="the wrong type of variable is getting called"/>
            <filter val="There are misplaced parenthesis with no data in them at the end of the line."/>
            <filter val="There are missing parameters..  attempts to access an object that is 'null' or missing... it is possible parentheses are misplaced as well."/>
            <filter val="There are no checks to ensure that the variables passed in are not null."/>
            <filter val="There are no files associated with this"/>
            <filter val="There are no parameters or return value. This would not be valid, because grow is not declared as a static method, or because this.grow() is not the calling format."/>
            <filter val="There are some bugs that I see when I parse."/>
            <filter val="there could be a problem here if the return type is not written properly, I would double check it, but I am not sure that there is a problem here."/>
            <filter val="There does seem to be an extra parenthesis after .isDiposed"/>
            <filter val="There doesn't seem to a method in the source code to break the while loop, which means that it creates a huge number that can't be changed in to clock format."/>
            <filter val="There don't appear to be any semi-colons separating the values of initialization, termination, and increment."/>
            <filter val="There is a chance of something wrong with the 'while-loop construct at line 139. A hole in a byte sequence can be found out easily."/>
            <filter val="there is a misplaced character at the beginning of the line."/>
            <filter val="There is a variable ordinal in one function that is referred to in another so it is not in scope."/>
            <filter val="there is an extra close paren at the end of the line"/>
            <filter val="there is double section . this is an error"/>
            <filter val="There is extra space provided."/>
            <filter val="There is incorrect initialization, wrong counter increment"/>
            <filter val="There is never a check to see if the file exists. so before the function getAbsoluteFilePath is called, a check needs to be done if the file isn't Null."/>
            <filter val="There is no check for negative values."/>
            <filter val="There is no check that currentCommand.get() is returning a nonempty collection. The semantic of pop could cause the observed exception"/>
            <filter val="There is no check that guarantees that key is not null and that could generate an error if item does not have a type at index 1."/>
            <filter val="There is no check, if the Label cast really worked."/>
            <filter val="There is no information being sent to the function, you should be sending and also returning some data."/>
            <filter val="There is no integer overflow when computing data.length*3."/>
            <filter val="there is no particular reason to call it."/>
            <filter val="There is no setter method for textClientLabel attribute"/>
            <filter val="there is no valid byte"/>
            <filter val="there is no variable named !counts so it may not be able to call it properly."/>
            <filter val="There is probably no element found from the pop. The function might not even be applicable to the pop function."/>
            <filter val="There is wrong exit condition for the while loop  which may cause spinning indefinitely."/>
            <filter val="There is wrong with the invocation of function layout in function append message at line 82. The program execution causes lass cast exception."/>
            <filter val="There lacks a space in between certain characters"/>
            <filter val="There may be a confusion with the conditions supplied."/>
            <filter val="There may be an error with the parameter which has not been listed when passed during the function call."/>
            <filter val="There may need to be a condition wrapped around this line of code to ensure that the currentCommand contains at least one item."/>
            <filter val="There my be something wrong with the body of the conditional clause between lines 252 and 258. There is probable a chance of wrong being caused here."/>
            <filter val="there needs to be a check to make sure that ClockEntry v1 and v2 are non-negative numbers, or perhaps change the assigned type from short to another value."/>
            <filter val="there needs to be a check to see if there is an element to pop before popping. There needs to be something to handle NoSuchelementexceptions if this exception occurs."/>
            <filter val="there needs to be another function"/>
            <filter val="There seems no need for the &quot;!&quot; before counts in this line of code."/>
            <filter val="There seems to be no return type at line 87 due to the exception with no clear parameters."/>
            <filter val="There seems to be some missing information."/>
            <filter val="There seems to be some sort of Arithmetic overflow"/>
            <filter val="There should be a check for null values above that invocation."/>
            <filter val="There should be a check to make sure the result of f.getTimestamp() is not null. Perhaps this could could be set to a default value if it is."/>
            <filter val="There should be a if(skipSet != null) check before calling skipset.add()."/>
            <filter val="There should be check to make sure the item passed in is not null."/>
            <filter val="There should be checked for null also."/>
            <filter val="There should be no copy of"/>
            <filter val="There should not be bracket."/>
            <filter val="There should probably be a check in place to see that the 'currentCommand.get()' is of length &gt; 0."/>
            <filter val="There shouldn't be a period between getName() and equals"/>
            <filter val="there shouldn't be a semi colon there should be a function that is on line 89"/>
            <filter val="There shouldn't be the last marker there at the end"/>
            <filter val="there will be a null thrown and nothing to catch it"/>
            <filter val="There will be no value will be return by the function.So when there will be null value,a default value must be return"/>
            <filter val="theres a hanging if statement with no else"/>
            <filter val="There's no check in place to ensure that the getSection() function actually returns a Section object."/>
            <filter val="There's no reason to believe the getParent method of GenericFileOperations objects cant return null"/>
            <filter val="theres not enough information to give a sufficiant answer"/>
            <filter val="they are not calling the full function.and its good to get and then delete the last using pop"/>
            <filter val="They're exceptions that occur when you try to use a reference that points to no location in memory (null) as though it were referencing an object."/>
            <filter val="Think line 102"/>
            <filter val="This appears to have parentheses in the wrong place"/>
            <filter val="This doesn't look like a well-formed for clause. You're using items and scopes, rather than a standard for(int I; 1;  i&lt;11;  i++){ block."/>
            <filter val="this error is something that is telling the program to search for variables that aren't there and don't compute, so it sends itself into a endless loop of attempting to find something that it doesn't have the tools to use to be able to find it"/>
            <filter val="this getSection() code...if it doesn't return a Section, it will throw an error on execution"/>
            <filter val="This is in the incorrect location in the code and needs to be moved"/>
            <filter val="This is really sloppy and hard to read, but I'm guessing that there is an issue with the multiple adds and merging.  I suggest branching it off into being more easily readable so it can be stepped through easier."/>
            <filter val="This line is missing parentheses"/>
            <filter val="This line of code appendColumn(columns, null, dba, attributes, null)_x000a_ (line 28) has an incorrect parameter order."/>
            <filter val="this looks like it wont work because there may be too many parenthesees at the end and the whole constructor might not work"/>
            <filter val="this may not work because there might be to many parenthesees"/>
            <filter val="This method returns a copy of the original array, truncated or padded with zeros to obtain the specified length. public static int[] copyOf(int[] original,int newLength)"/>
            <filter val="This program has setText function codes"/>
            <filter val="This seems to be a limitation related with the input stream. If the stream is too long you will need to buffer it with a process that splits the stream in smaller pieces. You could do this with the BufferReader class."/>
            <filter val="This should output a false, regardless of whatever inputs were sent to the method.. There isn't very much confusion about this matter."/>
            <filter val="This should theoretically set the text of the message to whatever the message was, but with a space directly before said message."/>
            <filter val="this.date = Arrays.copy(data, (data.;ength *3) / 2);"/>
            <filter val="Thread.sleep(checkInterval)_x000a_ is probably causing a Nullpointerexception. Thread.sleep is not a good method to use_x000a_ you should look into other ones like Wait Handles"/>
            <filter val="Thrown to indicate that the code has attempted to cast an object to a subclass of which it is not an instance."/>
            <filter val="Thrown to indicate that the code has attempted to cast an object to a subclass of which it is not an instance._x000a__x000a_So, for example, when one tries to cast an Integer to a String, String is not an subclass of Integer, so a ClassCastException will be thrown._x000a_"/>
            <filter val="timeout is not declared in the source code"/>
            <filter val="timeout is not defined."/>
            <filter val="timeout is not established"/>
            <filter val="Timeout variable is not defined."/>
            <filter val="To answer the above question, yes, there is definitely something wrong with the parameters if you're receiving a negative number for a version, though whether this is a problem with the ClockEntry class or something else is unclear."/>
            <filter val="To avoid the error,a default value must be set"/>
            <filter val="to remove the comma."/>
            <filter val="too many parentheses"/>
            <filter val="totalSize += calculateVIntSize(ordinal + 1);"/>
            <filter val="totalSize == calculateVIntSize(ordinal);"/>
            <filter val="try {_x000a_if (!currentCommand.isEmpty()) {_x000a_currentCommand.pop()_x000a_}_x000a_catch (NoSuchElementException e) {_x000a_ logger.debug(&quot;No command found to end.&quot;, e)_x000a_} catch (Exception e) {_x000a_logger.warn(&quot;Unable to end command.&quot;, e)_x000a_}_x000a_}"/>
            <filter val="try clock.version.size() rather than THIS version size"/>
            <filter val="Try removing the final modifier before Label."/>
            <filter val="Try using a different function with the convertscopetodescription to try and solve the issue."/>
            <filter val="trying to run algorithm without accepting needed data"/>
            <filter val="two function can not be called at the same time"/>
            <filter val="Unable to fork [rm -rf *] [file] =&gt; /var/www/html/compile_new.php [line] =&gt; 1 ) Error - System got an exception"/>
            <filter val="unclear how scope is assigned, but perhaps if it's empty and item.getType(1) returns null, that's why you are getting an exception from containsKey()"/>
            <filter val="unfiltered user input would easily cause a problem"/>
            <filter val="unsupported content"/>
            <filter val="unsupported method call"/>
            <filter val="Use a check to make sure a file version can be received."/>
            <filter val="Use O instead of 0."/>
            <filter val="Used Static"/>
            <filter val="using 'this' without requesting an array name be sent to the function"/>
            <filter val="value must be not null"/>
            <filter val="value should be true"/>
            <filter val="values need to be defined"/>
            <filter val="values of the parameter are not checked"/>
            <filter val="var AbstractCommand = $$(Actor,{  model: {name:&quot;AbstractCommand&quot;},     view: {},     controller: {},"/>
            <filter val="variable scope is not defined. so scope.getItems would throw null pointer"/>
            <filter val="Version is either defined incorrectly, or variables should not be declared as a &quot;short&quot; if negative values are wanted."/>
            <filter val="Version is falling below the exception specified in line 10-11"/>
            <filter val="version is probalble over 32767"/>
            <filter val="version parameter may come unintialized to the constructor."/>
            <filter val="Version.getcomments is called before you check if version is null. Since it may be null, this causes the exception"/>
            <filter val="version.getComments().clear(); _x000a_ will break. If version == null, then version cannot call .getComments()"/>
            <filter val="Vital numbers are missing."/>
            <filter val="Void.TYPE is usually used as a way to indicate that nothing is returned. If nothing is returned, nothing might be null."/>
            <filter val="We are adding into a unmodifiable list instead of adding in modifiable list 'items'"/>
            <filter val="we can use this for good operations"/>
            <filter val="Well there is no checking on the scope to see if it has a value or that it actually implements the function."/>
            <filter val="Well there is no null checking on the gerritComment not being null."/>
            <filter val="What does NO_MORE_ORDINALS do? The issue seems to be with it. Check NO_MORE_ORDINALS independently. Does it really work? Write a Junit to confirm that NO_MORE_ORDINALS work as desired."/>
            <filter val="What is NO_MORE_ORDINALS? I'm assuming it is a boolean and it is never set to the opposite of its initial value in the source code given."/>
            <filter val="what is OrdinalIterator"/>
            <filter val="When an object is needed, the result of null is not acceptable."/>
            <filter val="when calling the method and the function with in."/>
            <filter val="When it gets to the point where there are no more ordinals the program keeps looking for the next one:  while(ordinal != NO_MORE_ORDINALS) {  _x0009__x0009__x0009_totalSize += calculateVIntSize(ordinal);  _x0009__x0009__x0009_ordinal = ordinalIterator.nextOrdinal();  _x0009__x0009_}"/>
            <filter val="When the array has a large length growing it by a factor of 1.5 may create an integer outside the bounds of integers in java"/>
            <filter val="When you can't get a file version, there is no author info to get, so no ID to get, so it is passed a value of null. Then createUser returns null, and you have a null pointer exception. Handle your null value differently."/>
            <filter val="where is NO_MORE_ORDINALS defined?"/>
            <filter val="While it's possible to calculate beyond limits, the length of the array cannot exceed the limit."/>
            <filter val="With a null - can't get a file version - handling needs to be in place for it. I am not seeing this handling in the code."/>
            <filter val="With the end function being in a finally block it will always be executed, even when there may be no command to terminate."/>
            <filter val="Without knowing the class definition of currentCommand. I cannot tell if there is a problem with the &quot;get&quot; method."/>
            <filter val="without seeing the value of NO_MORE_ORDINALS - looks like an infinite loop since i don't see where it's set"/>
            <filter val="Would have unanticipated side effects"/>
            <filter val="Wrapper class needed"/>
            <filter val="Wrong boolean at line 102"/>
            <filter val="yea it showing the label in braces.i think there is no need to show label like this"/>
            <filter val="Yes because if you invoked 'grow' it would create a data file larger than 2gb which would lead to an overrun in the compiler"/>
            <filter val="yes because the brackets are not there"/>
            <filter val="yes i need to declare correctly"/>
            <filter val="Yes it should be at a different place in the code."/>
            <filter val="Yes label seems to directly indicate an exception for null."/>
            <filter val="Yes the source code has 28 errors."/>
            <filter val="Yes unanticipated side effects, timeout function."/>
            <filter val="Yes used keyword inside the merge may bring compiler error"/>
            <filter val="Yes we can try the different parameters to produce the correct result"/>
            <filter val="yes we should invoke"/>
            <filter val="Yes, data is not initialized anywhere (unless it's a global variable)"/>
            <filter val="yes, It may be  at a different place in the program"/>
            <filter val="yes, It may Calling the instance method of a null object."/>
            <filter val="Yes, it might because of OrdinalIterator exception."/>
            <filter val="Yes, misplaced parentheses"/>
            <filter val="yes, Object section is cast to incorrect type. I Think while calling same class object should be passed."/>
            <filter val="Yes, requires a parameter that is not listed"/>
            <filter val="Yes, the function needs to be correctly defined and there is misplaced parentheses."/>
            <filter val="Yes, the function variable needs to be properly defined to prevent the null pointer exception."/>
            <filter val="Yes, the parameters to the function LOG.trace()in line 80 does not match, hence getSize in line 83 cannot be invoked."/>
            <filter val="yes, there should be a space between client and label"/>
            <filter val="Yes. It's improperly specified. The final label line needs to come later in the code, and a control needs to be added for textClientLabel prior to that."/>
            <filter val="Yes. On line 140, the spot where it says to caluculateVIntSize(ordinal) should have a +1 added in there."/>
            <filter val="Yes. Private function call seems to be from outside the parent function. Its neither a friend function"/>
            <filter val="you are using a variable already in use: reusing column"/>
            <filter val="You cannot do that for security reasons. The only way I know to circumvent this is by using flash / silverlight / java applet or something that works on the browser, and as part of uploading the file it also sends the path on the client"/>
            <filter val="You can't call new Counter(item) without storing it within a variable first."/>
            <filter val="You could just be passing a bum arguments (a number that's too large) into it."/>
            <filter val="you have a clear function where it would make more sense to have a .get function∩┐╜ try imputing that and then moving this one down below that"/>
            <filter val="You haven't specified a size from what I can see."/>
            <filter val="You may not always be returning a value in the sleep() method."/>
            <filter val="You need to define your timeout"/>
            <filter val="You need to make sure that currentCommand is not null or has some values so get does not return this error."/>
            <filter val="You need to make sure the version is within the range provided in the error message since those are the acceptable values of a short. When you try to cast a negative number to short you get that message."/>
            <filter val="You need to provide a check that will verify that version does indeed have a value, otherwise this call on 91 to get the comments size will be trying to fetch a value from a null version variable."/>
            <filter val="You should add code to ensure that Section is indeed a Label. You have to check that getSection() does return an object that is of type Label."/>
            <filter val="You should add code to review that getRanges() does not return a null value. If it does, skip the rest of the code."/>
            <filter val="You should check for null pointers so there will be no errors"/>
            <filter val="You should not have to get the command prior to popping it off of the stack."/>
            <filter val="you'd have to return currentCommand.get to a stored value before calling a function of it"/>
            <filter val="You'll have to account for negative values."/>
            <filter val="Your array can not exceed 2GB in length, this is the array size limit imposed by Java. It means your (data.length * 3) / 2) equals about 3GB, which might overflow the size of int, causing the index of the array to become negative."/>
            <filter val="Your code does not check the values of counts or key to see whether or not either one or both of them might be null, before using them both at line 62."/>
            <filter val="Your order of operations is causing the new length value to roll over from the top range of an unsigned integer into negative numbers. Simply changing your order of operations can solve the problem if the largest array is no larger than 4/3GB."/>
          </mc:Fallback>
        </mc:AlternateContent>
      </filters>
    </filterColumn>
    <filterColumn colId="18">
      <filters>
        <filter val="FALSE"/>
      </filters>
    </filterColumn>
  </autoFilter>
  <sortState ref="A20:S29">
    <sortCondition ref="H17:H5719"/>
  </sortState>
  <tableColumns count="2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Answer"/>
    <tableColumn id="15" name="Column15"/>
    <tableColumn id="16" name="Column16"/>
    <tableColumn id="17" name="Column17"/>
    <tableColumn id="18" name="Column18" dataDxfId="38"/>
    <tableColumn id="19" name="BugCovering" dataDxfId="37">
      <calculatedColumnFormula>COUNTIF(bugcovering,H18)&gt;0</calculatedColumnFormula>
    </tableColumn>
    <tableColumn id="20" name="Fix" dataDxfId="36"/>
    <tableColumn id="22" name="Root-Cause" dataDxfId="35"/>
    <tableColumn id="23" name="Program Comprehension" dataDxfId="34"/>
    <tableColumn id="21" name="Info" dataDxfId="33"/>
    <tableColumn id="24" name="Code" dataDxfId="3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Z1:AD4" totalsRowShown="0" headerRowDxfId="28" dataDxfId="9" headerRowBorderDxfId="30" tableBorderDxfId="31" totalsRowBorderDxfId="29" headerRowCellStyle="Input" dataCellStyle="Percent">
  <autoFilter ref="Z1:AD4"/>
  <tableColumns count="5">
    <tableColumn id="1" name="Outcome" dataDxfId="12" dataCellStyle="Input"/>
    <tableColumn id="2" name="Fix" dataDxfId="11" dataCellStyle="Percent"/>
    <tableColumn id="3" name="Root-Cause" dataDxfId="10" dataCellStyle="Percent"/>
    <tableColumn id="4" name="Program Comprehension" dataDxfId="1" dataCellStyle="Percent"/>
    <tableColumn id="7" name="Total" dataDxfId="0" dataCellStyle="Input">
      <calculatedColumnFormula>SUM(AA2:AC2)</calculatedColumnFormula>
    </tableColumn>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S1:X4" totalsRowShown="0" headerRowDxfId="24" dataDxfId="17" headerRowBorderDxfId="26" tableBorderDxfId="27" totalsRowBorderDxfId="25" headerRowCellStyle="Input">
  <autoFilter ref="S1:X4"/>
  <tableColumns count="6">
    <tableColumn id="1" name="Column1" dataDxfId="23" dataCellStyle="Input"/>
    <tableColumn id="2" name="Fix" dataDxfId="22"/>
    <tableColumn id="3" name="Root-Cause" dataDxfId="21"/>
    <tableColumn id="4" name="Program Comprehension" dataDxfId="20"/>
    <tableColumn id="5" name="Info" dataDxfId="19"/>
    <tableColumn id="6" name="Code" dataDxfId="18" dataCellStyle="Input"/>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I1:AN5" totalsRowShown="0" headerRowDxfId="16" dataDxfId="2" headerRowBorderDxfId="14" tableBorderDxfId="15" totalsRowBorderDxfId="13" headerRowCellStyle="Input" dataCellStyle="Percent">
  <autoFilter ref="AI1:AN5"/>
  <tableColumns count="6">
    <tableColumn id="1" name="Outcome" dataDxfId="8" dataCellStyle="Input"/>
    <tableColumn id="2" name="Fix" dataDxfId="7" dataCellStyle="Percent"/>
    <tableColumn id="3" name="Root-Cause" dataDxfId="6" dataCellStyle="Percent"/>
    <tableColumn id="4" name="Program Comprehension" dataDxfId="5" dataCellStyle="Percent"/>
    <tableColumn id="5" name="Info" dataDxfId="4" dataCellStyle="Percent"/>
    <tableColumn id="6" name="Code" dataDxfId="3" dataCellStyle="Percen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719"/>
  <sheetViews>
    <sheetView tabSelected="1" topLeftCell="AI1" zoomScale="90" zoomScaleNormal="90" workbookViewId="0">
      <selection activeCell="AX8" sqref="AX8"/>
    </sheetView>
  </sheetViews>
  <sheetFormatPr defaultColWidth="9.1796875" defaultRowHeight="14.5" x14ac:dyDescent="0.35"/>
  <cols>
    <col min="1" max="1" width="11" style="1" customWidth="1"/>
    <col min="2" max="2" width="12.1796875" style="1" customWidth="1"/>
    <col min="3" max="4" width="11" style="1" customWidth="1"/>
    <col min="5" max="5" width="23.26953125" style="1" customWidth="1"/>
    <col min="6" max="6" width="17.453125" style="1" customWidth="1"/>
    <col min="7" max="7" width="12.54296875" style="1" customWidth="1"/>
    <col min="8" max="8" width="7.7265625" style="1" customWidth="1"/>
    <col min="9" max="9" width="11" style="1" hidden="1" customWidth="1"/>
    <col min="10" max="10" width="43.36328125" style="1" hidden="1" customWidth="1"/>
    <col min="11" max="13" width="12" style="1" customWidth="1"/>
    <col min="14" max="14" width="21.54296875" style="1" customWidth="1"/>
    <col min="15" max="15" width="12" style="1" customWidth="1"/>
    <col min="16" max="16" width="21.1796875" style="1" customWidth="1"/>
    <col min="17" max="17" width="13" style="1" customWidth="1"/>
    <col min="18" max="18" width="126.36328125" style="1" customWidth="1"/>
    <col min="19" max="19" width="13.90625" style="2" customWidth="1"/>
    <col min="20" max="20" width="9.1796875" style="18"/>
    <col min="21" max="21" width="12.54296875" style="18" customWidth="1"/>
    <col min="22" max="22" width="23.90625" style="18" customWidth="1"/>
    <col min="23" max="23" width="9.1796875" style="18"/>
    <col min="24" max="24" width="9.1796875" style="19"/>
    <col min="25" max="25" width="9.1796875" style="2"/>
    <col min="26" max="26" width="10.36328125" style="2" customWidth="1"/>
    <col min="27" max="27" width="9.1796875" style="2"/>
    <col min="28" max="28" width="12.54296875" style="2" customWidth="1"/>
    <col min="29" max="29" width="23.90625" style="2" customWidth="1"/>
    <col min="30" max="33" width="9.1796875" style="2"/>
    <col min="34" max="34" width="9.1796875" style="13"/>
    <col min="35" max="36" width="9.1796875" style="2"/>
    <col min="37" max="16384" width="9.1796875" style="1"/>
  </cols>
  <sheetData>
    <row r="1" spans="19:40" x14ac:dyDescent="0.35">
      <c r="S1" s="21" t="s">
        <v>0</v>
      </c>
      <c r="T1" s="22" t="s">
        <v>10752</v>
      </c>
      <c r="U1" s="22" t="s">
        <v>10754</v>
      </c>
      <c r="V1" s="22" t="s">
        <v>10755</v>
      </c>
      <c r="W1" s="22" t="s">
        <v>10753</v>
      </c>
      <c r="X1" s="24" t="s">
        <v>10756</v>
      </c>
      <c r="Z1" s="21" t="s">
        <v>10762</v>
      </c>
      <c r="AA1" s="22" t="s">
        <v>10752</v>
      </c>
      <c r="AB1" s="22" t="s">
        <v>10754</v>
      </c>
      <c r="AC1" s="22" t="s">
        <v>10755</v>
      </c>
      <c r="AD1" s="40" t="s">
        <v>10761</v>
      </c>
      <c r="AE1" s="23"/>
      <c r="AF1" s="23"/>
      <c r="AG1" s="23"/>
      <c r="AI1" s="21" t="s">
        <v>10762</v>
      </c>
      <c r="AJ1" s="22" t="s">
        <v>10752</v>
      </c>
      <c r="AK1" s="22" t="s">
        <v>10754</v>
      </c>
      <c r="AL1" s="22" t="s">
        <v>10755</v>
      </c>
      <c r="AM1" s="22" t="s">
        <v>10753</v>
      </c>
      <c r="AN1" s="22" t="s">
        <v>10756</v>
      </c>
    </row>
    <row r="2" spans="19:40" x14ac:dyDescent="0.35">
      <c r="S2" s="25" t="s">
        <v>10757</v>
      </c>
      <c r="T2" s="26">
        <f>SUMIFS(Table1[Fix],Table1[BugCovering],TRUE,Table1[Answer],"PROBABLY_YES") + SUMIFS(Table1[Fix],Table1[BugCovering],TRUE,Table1[Answer],"YES")</f>
        <v>48</v>
      </c>
      <c r="U2" s="26">
        <f>SUMIFS(Table1[Root-Cause],Table1[BugCovering],TRUE,Table1[Answer],"PROBABLY_YES") + SUMIFS(Table1[Root-Cause],Table1[BugCovering],TRUE,Table1[Answer],"YES")</f>
        <v>126</v>
      </c>
      <c r="V2" s="26">
        <f>SUMIFS(Table1[Program Comprehension],Table1[BugCovering],TRUE,Table1[Answer],"PROBABLY_YES") + SUMIFS(Table1[Program Comprehension],Table1[BugCovering],TRUE,Table1[Answer],"YES")</f>
        <v>55</v>
      </c>
      <c r="W2" s="26">
        <f>SUMIFS(Table1[Info],Table1[BugCovering],TRUE,Table1[Answer],"PROBABLY_YES") + SUMIFS(Table1[Info],Table1[BugCovering],TRUE,Table1[Answer],"YES")</f>
        <v>6</v>
      </c>
      <c r="X2" s="27">
        <f>SUMIFS(Table1[Code],Table1[BugCovering],TRUE,Table1[Answer],"PROBABLY_YES") + SUMIFS(Table1[Code],Table1[BugCovering],TRUE,Table1[Answer],"YES")</f>
        <v>21</v>
      </c>
      <c r="Z2" s="25" t="s">
        <v>10757</v>
      </c>
      <c r="AA2" s="34">
        <f>T2/SUM($T$2:$V$2)</f>
        <v>0.20960698689956331</v>
      </c>
      <c r="AB2" s="34">
        <f>U2/SUM($T$2:$V$2)</f>
        <v>0.55021834061135366</v>
      </c>
      <c r="AC2" s="34">
        <f>V2/SUM($T$2:$V$2)</f>
        <v>0.24017467248908297</v>
      </c>
      <c r="AD2" s="41">
        <f>SUM(AA2:AC2)</f>
        <v>1</v>
      </c>
      <c r="AE2" s="35"/>
      <c r="AF2" s="35"/>
      <c r="AG2" s="35"/>
      <c r="AI2" s="25" t="s">
        <v>10757</v>
      </c>
      <c r="AJ2" s="34">
        <f>T2/SUM($T$2:$T$4)</f>
        <v>0.2807017543859649</v>
      </c>
      <c r="AK2" s="34">
        <f>U2/SUM($U$2:$U$4)</f>
        <v>0.46323529411764708</v>
      </c>
      <c r="AL2" s="34">
        <f>V2/SUM($V$2:$V$4)</f>
        <v>0.4296875</v>
      </c>
      <c r="AM2" s="34">
        <f>W2/SUM($W$2:$W$4)</f>
        <v>0.66666666666666663</v>
      </c>
      <c r="AN2" s="34">
        <f>X2/SUM($X$2:$X$4)</f>
        <v>0.42857142857142855</v>
      </c>
    </row>
    <row r="3" spans="19:40" x14ac:dyDescent="0.35">
      <c r="S3" s="25" t="s">
        <v>10758</v>
      </c>
      <c r="T3" s="26">
        <f>SUMIFS(Table1[Fix],Table1[BugCovering],TRUE,Table1[Answer],"PROBABLY_NOT") + SUMIFS(Table1[Fix],Table1[BugCovering],TRUE,Table1[Answer],"NO")</f>
        <v>3</v>
      </c>
      <c r="U3" s="26">
        <f>SUMIFS(Table1[Root-Cause],Table1[BugCovering],TRUE,Table1[Answer],"PROBABLY_NOT") + SUMIFS(Table1[Root-Cause],Table1[BugCovering],TRUE,Table1[Answer],"NO")</f>
        <v>16</v>
      </c>
      <c r="V3" s="26">
        <f>SUMIFS(Table1[Program Comprehension],Table1[BugCovering],TRUE,Table1[Answer],"PROBABLY_NOT") + SUMIFS(Table1[Program Comprehension],Table1[BugCovering],TRUE,Table1[Answer],"NO")</f>
        <v>34</v>
      </c>
      <c r="W3" s="26">
        <f>SUMIFS(Table1[Info],Table1[BugCovering],TRUE,Table1[Answer],"PROBABLY_NOT") + SUMIFS(Table1[Info],Table1[BugCovering],TRUE,Table1[Answer],"NO")</f>
        <v>3</v>
      </c>
      <c r="X3" s="27">
        <f>SUMIFS(Table1[Code],Table1[BugCovering],TRUE,Table1[Answer],"PROBABLY_NOT") + SUMIFS(Table1[Code],Table1[BugCovering],TRUE,Table1[Answer],"NO")</f>
        <v>0</v>
      </c>
      <c r="Z3" s="25" t="s">
        <v>10758</v>
      </c>
      <c r="AA3" s="34">
        <f>T3/SUM($T$3:$V$3)</f>
        <v>5.6603773584905662E-2</v>
      </c>
      <c r="AB3" s="34">
        <f>U3/SUM($T$3:$V$3)</f>
        <v>0.30188679245283018</v>
      </c>
      <c r="AC3" s="34">
        <f>V3/SUM($T$3:$V$3)</f>
        <v>0.64150943396226412</v>
      </c>
      <c r="AD3" s="41">
        <f>SUM(AA3:AC3)</f>
        <v>1</v>
      </c>
      <c r="AE3" s="35"/>
      <c r="AF3" s="35"/>
      <c r="AG3" s="35"/>
      <c r="AI3" s="25" t="s">
        <v>10758</v>
      </c>
      <c r="AJ3" s="34">
        <f>T3/SUM($T$2:$T$4)</f>
        <v>1.7543859649122806E-2</v>
      </c>
      <c r="AK3" s="34">
        <f>U3/SUM($U$2:$U$4)</f>
        <v>5.8823529411764705E-2</v>
      </c>
      <c r="AL3" s="34">
        <f>V3/SUM($V$2:$V$4)</f>
        <v>0.265625</v>
      </c>
      <c r="AM3" s="34">
        <f>W3/SUM($W$2:$W$4)</f>
        <v>0.33333333333333331</v>
      </c>
      <c r="AN3" s="34">
        <f>X3/SUM($X$2:$X$4)</f>
        <v>0</v>
      </c>
    </row>
    <row r="4" spans="19:40" x14ac:dyDescent="0.35">
      <c r="S4" s="28" t="s">
        <v>10759</v>
      </c>
      <c r="T4" s="29">
        <f>SUMIFS(Table1[Fix],Table1[BugCovering],FALSE,Table1[Answer],"PROBABLY_YES") + SUMIFS(Table1[Fix],Table1[BugCovering],FALSE,Table1[Answer],"YES")</f>
        <v>120</v>
      </c>
      <c r="U4" s="29">
        <f>SUMIFS(Table1[Root-Cause],Table1[BugCovering],FALSE,Table1[Answer],"PROBABLY_YES") + SUMIFS(Table1[Root-Cause],Table1[BugCovering],FALSE,Table1[Answer],"YES")</f>
        <v>130</v>
      </c>
      <c r="V4" s="29">
        <f>SUMIFS(Table1[Program Comprehension],Table1[BugCovering],FALSE,Table1[Answer],"PROBABLY_YES") + SUMIFS(Table1[Program Comprehension],Table1[BugCovering],FALSE,Table1[Answer],"YES")</f>
        <v>39</v>
      </c>
      <c r="W4" s="29">
        <f>SUMIFS(Table1[Info],Table1[BugCovering],FALSE,Table1[Answer],"PROBABLY_YES") + SUMIFS(Table1[Info],Table1[BugCovering],FALSE,Table1[Answer],"YES")</f>
        <v>0</v>
      </c>
      <c r="X4" s="30">
        <f>SUMIFS(Table1[Code],Table1[BugCovering],FALSE,Table1[Answer],"PROBABLY_YES") + SUMIFS(Table1[Code],Table1[BugCovering],FALSE,Table1[Answer],"YES")</f>
        <v>28</v>
      </c>
      <c r="Z4" s="28" t="s">
        <v>10759</v>
      </c>
      <c r="AA4" s="36">
        <f>T4/SUM($T$4:$V$4)</f>
        <v>0.41522491349480967</v>
      </c>
      <c r="AB4" s="36">
        <f>U4/SUM($T$4:$V$4)</f>
        <v>0.44982698961937717</v>
      </c>
      <c r="AC4" s="36">
        <f>V4/SUM($T$4:$V$4)</f>
        <v>0.13494809688581316</v>
      </c>
      <c r="AD4" s="42">
        <f>SUM(AA4:AC4)</f>
        <v>1</v>
      </c>
      <c r="AE4" s="37"/>
      <c r="AF4" s="37"/>
      <c r="AG4" s="37"/>
      <c r="AI4" s="28" t="s">
        <v>10759</v>
      </c>
      <c r="AJ4" s="34">
        <f>T4/SUM($T$2:$T$4)</f>
        <v>0.70175438596491224</v>
      </c>
      <c r="AK4" s="34">
        <f>U4/SUM($U$2:$U$4)</f>
        <v>0.47794117647058826</v>
      </c>
      <c r="AL4" s="34">
        <f>V4/SUM($V$2:$V$4)</f>
        <v>0.3046875</v>
      </c>
      <c r="AM4" s="34">
        <f>W4/SUM($W$2:$W$4)</f>
        <v>0</v>
      </c>
      <c r="AN4" s="34">
        <f>X4/SUM($X$2:$X$4)</f>
        <v>0.5714285714285714</v>
      </c>
    </row>
    <row r="5" spans="19:40" x14ac:dyDescent="0.35">
      <c r="AA5" s="18"/>
      <c r="AB5" s="18"/>
      <c r="AC5" s="18"/>
      <c r="AI5" s="38" t="s">
        <v>10761</v>
      </c>
      <c r="AJ5" s="39">
        <f>SUM(AJ2:AJ4)</f>
        <v>1</v>
      </c>
      <c r="AK5" s="39">
        <f t="shared" ref="AK5:AN5" si="0">SUM(AK2:AK4)</f>
        <v>1</v>
      </c>
      <c r="AL5" s="39">
        <f t="shared" si="0"/>
        <v>1</v>
      </c>
      <c r="AM5" s="36">
        <f t="shared" si="0"/>
        <v>1</v>
      </c>
      <c r="AN5" s="36">
        <f t="shared" si="0"/>
        <v>1</v>
      </c>
    </row>
    <row r="6" spans="19:40" x14ac:dyDescent="0.35">
      <c r="AA6" s="18"/>
      <c r="AB6" s="18"/>
      <c r="AC6" s="18"/>
      <c r="AI6" s="19"/>
      <c r="AJ6" s="19"/>
      <c r="AK6" s="19"/>
      <c r="AL6" s="19"/>
      <c r="AM6" s="19"/>
      <c r="AN6" s="33"/>
    </row>
    <row r="7" spans="19:40" x14ac:dyDescent="0.35">
      <c r="AA7" s="18"/>
      <c r="AB7" s="18"/>
      <c r="AC7" s="18"/>
      <c r="AI7" s="19"/>
      <c r="AJ7" s="19"/>
      <c r="AK7" s="19"/>
      <c r="AL7" s="19"/>
      <c r="AM7" s="19"/>
      <c r="AN7" s="33"/>
    </row>
    <row r="8" spans="19:40" x14ac:dyDescent="0.35">
      <c r="AA8" s="18"/>
      <c r="AB8" s="18"/>
      <c r="AC8" s="18"/>
      <c r="AI8" s="19"/>
      <c r="AJ8" s="19"/>
      <c r="AK8" s="19"/>
      <c r="AL8" s="19"/>
      <c r="AM8" s="19"/>
      <c r="AN8" s="33"/>
    </row>
    <row r="9" spans="19:40" x14ac:dyDescent="0.35">
      <c r="AA9" s="18"/>
      <c r="AB9" s="18"/>
      <c r="AC9" s="18"/>
      <c r="AI9" s="19"/>
      <c r="AJ9" s="19"/>
      <c r="AK9" s="19"/>
      <c r="AL9" s="19"/>
      <c r="AM9" s="19"/>
      <c r="AN9" s="33"/>
    </row>
    <row r="10" spans="19:40" x14ac:dyDescent="0.35">
      <c r="AA10" s="18"/>
      <c r="AB10" s="18"/>
      <c r="AC10" s="18"/>
      <c r="AI10" s="19"/>
      <c r="AJ10" s="19"/>
      <c r="AK10" s="19"/>
      <c r="AL10" s="19"/>
      <c r="AM10" s="19"/>
      <c r="AN10" s="33"/>
    </row>
    <row r="11" spans="19:40" ht="14" customHeight="1" x14ac:dyDescent="0.35">
      <c r="AI11" s="13"/>
      <c r="AJ11" s="13"/>
      <c r="AK11" s="33"/>
      <c r="AL11" s="33"/>
      <c r="AM11" s="33"/>
      <c r="AN11" s="33"/>
    </row>
    <row r="12" spans="19:40" x14ac:dyDescent="0.35">
      <c r="AI12" s="13"/>
      <c r="AJ12" s="13"/>
      <c r="AK12" s="33"/>
      <c r="AL12" s="33"/>
      <c r="AM12" s="33"/>
      <c r="AN12" s="33"/>
    </row>
    <row r="13" spans="19:40" x14ac:dyDescent="0.35">
      <c r="AI13" s="13"/>
      <c r="AJ13" s="13"/>
      <c r="AK13" s="33"/>
      <c r="AL13" s="33"/>
      <c r="AM13" s="33"/>
      <c r="AN13" s="33"/>
    </row>
    <row r="14" spans="19:40" x14ac:dyDescent="0.35">
      <c r="AI14" s="13"/>
      <c r="AJ14" s="13"/>
      <c r="AK14" s="33"/>
      <c r="AL14" s="33"/>
      <c r="AM14" s="33"/>
      <c r="AN14" s="33"/>
    </row>
    <row r="15" spans="19:40" x14ac:dyDescent="0.35">
      <c r="AI15" s="13"/>
      <c r="AJ15" s="13"/>
      <c r="AK15" s="33"/>
      <c r="AL15" s="33"/>
      <c r="AM15" s="33"/>
      <c r="AN15" s="33"/>
    </row>
    <row r="16" spans="19:40" x14ac:dyDescent="0.35">
      <c r="AI16" s="13"/>
      <c r="AJ16" s="13"/>
      <c r="AK16" s="33"/>
      <c r="AL16" s="33"/>
      <c r="AM16" s="33"/>
      <c r="AN16" s="33"/>
    </row>
    <row r="17" spans="1:41" x14ac:dyDescent="0.35">
      <c r="A17" s="1" t="s">
        <v>0</v>
      </c>
      <c r="B17" s="1" t="s">
        <v>1</v>
      </c>
      <c r="C17" s="1" t="s">
        <v>2</v>
      </c>
      <c r="D17" s="1" t="s">
        <v>3</v>
      </c>
      <c r="E17" s="1" t="s">
        <v>4</v>
      </c>
      <c r="F17" s="1" t="s">
        <v>5</v>
      </c>
      <c r="G17" s="1" t="s">
        <v>6</v>
      </c>
      <c r="H17" s="1" t="s">
        <v>7</v>
      </c>
      <c r="I17" s="1" t="s">
        <v>8</v>
      </c>
      <c r="J17" s="1" t="s">
        <v>9</v>
      </c>
      <c r="K17" s="1" t="s">
        <v>10</v>
      </c>
      <c r="L17" s="1" t="s">
        <v>11</v>
      </c>
      <c r="M17" s="1" t="s">
        <v>12</v>
      </c>
      <c r="N17" s="1" t="s">
        <v>10760</v>
      </c>
      <c r="O17" s="1" t="s">
        <v>13</v>
      </c>
      <c r="P17" s="1" t="s">
        <v>14</v>
      </c>
      <c r="Q17" s="1" t="s">
        <v>15</v>
      </c>
      <c r="R17" s="1" t="s">
        <v>16</v>
      </c>
      <c r="S17" s="1" t="s">
        <v>10751</v>
      </c>
      <c r="T17" s="12" t="s">
        <v>10752</v>
      </c>
      <c r="U17" s="12" t="s">
        <v>10754</v>
      </c>
      <c r="V17" s="12" t="s">
        <v>10755</v>
      </c>
      <c r="W17" s="12" t="s">
        <v>10753</v>
      </c>
      <c r="X17" s="12" t="s">
        <v>10756</v>
      </c>
      <c r="Y17" s="11"/>
      <c r="Z17" s="11"/>
      <c r="AA17" s="11"/>
      <c r="AI17" s="13"/>
      <c r="AJ17" s="13"/>
      <c r="AK17" s="13"/>
      <c r="AL17" s="13"/>
      <c r="AM17" s="13"/>
      <c r="AN17" s="13"/>
      <c r="AO17" s="13"/>
    </row>
    <row r="18" spans="1:41" hidden="1" x14ac:dyDescent="0.35">
      <c r="A18" t="s">
        <v>9877</v>
      </c>
      <c r="B18" t="s">
        <v>22</v>
      </c>
      <c r="C18" t="s">
        <v>17</v>
      </c>
      <c r="D18">
        <v>2</v>
      </c>
      <c r="E18" t="s">
        <v>18</v>
      </c>
      <c r="F18" t="s">
        <v>5698</v>
      </c>
      <c r="G18" t="s">
        <v>24</v>
      </c>
      <c r="H18">
        <v>174</v>
      </c>
      <c r="I18" t="s">
        <v>25</v>
      </c>
      <c r="J18" t="s">
        <v>351</v>
      </c>
      <c r="K18" t="s">
        <v>27</v>
      </c>
      <c r="L18" t="s">
        <v>485</v>
      </c>
      <c r="M18" t="s">
        <v>29</v>
      </c>
      <c r="N18" t="s">
        <v>50</v>
      </c>
      <c r="O18" t="s">
        <v>31</v>
      </c>
      <c r="P18">
        <v>119198</v>
      </c>
      <c r="Q18" t="s">
        <v>32</v>
      </c>
      <c r="R18" s="1" t="s">
        <v>9878</v>
      </c>
      <c r="S18" s="1" t="b">
        <f>COUNTIF(bugcovering,H18)&gt;0</f>
        <v>1</v>
      </c>
      <c r="T18" s="14"/>
      <c r="U18" s="14"/>
      <c r="V18" s="14"/>
      <c r="W18" s="14"/>
      <c r="X18" s="15"/>
      <c r="AI18" s="13"/>
      <c r="AJ18" s="13"/>
      <c r="AK18" s="13"/>
      <c r="AL18" s="13"/>
      <c r="AM18" s="13"/>
      <c r="AN18" s="13"/>
      <c r="AO18" s="13"/>
    </row>
    <row r="19" spans="1:41" hidden="1" x14ac:dyDescent="0.35">
      <c r="A19" t="s">
        <v>9917</v>
      </c>
      <c r="B19" t="s">
        <v>22</v>
      </c>
      <c r="C19" t="s">
        <v>17</v>
      </c>
      <c r="D19">
        <v>2</v>
      </c>
      <c r="E19" t="s">
        <v>18</v>
      </c>
      <c r="F19" t="s">
        <v>5698</v>
      </c>
      <c r="G19" t="s">
        <v>24</v>
      </c>
      <c r="H19">
        <v>161</v>
      </c>
      <c r="I19" t="s">
        <v>25</v>
      </c>
      <c r="J19" t="s">
        <v>41</v>
      </c>
      <c r="K19" t="s">
        <v>27</v>
      </c>
      <c r="L19" t="s">
        <v>713</v>
      </c>
      <c r="M19" t="s">
        <v>29</v>
      </c>
      <c r="N19" t="s">
        <v>50</v>
      </c>
      <c r="O19" t="s">
        <v>31</v>
      </c>
      <c r="P19">
        <v>310470</v>
      </c>
      <c r="Q19" t="s">
        <v>32</v>
      </c>
      <c r="R19" s="1" t="s">
        <v>2030</v>
      </c>
      <c r="S19" s="1" t="b">
        <f>COUNTIF(bugcovering,H19)&gt;0</f>
        <v>0</v>
      </c>
      <c r="T19" s="14"/>
      <c r="U19" s="14"/>
      <c r="V19" s="14"/>
      <c r="W19" s="14"/>
      <c r="X19" s="15"/>
      <c r="AI19" s="13"/>
      <c r="AJ19" s="13"/>
      <c r="AK19" s="13"/>
      <c r="AL19" s="13"/>
      <c r="AM19" s="13"/>
      <c r="AN19" s="13"/>
      <c r="AO19" s="13"/>
    </row>
    <row r="20" spans="1:41" x14ac:dyDescent="0.35">
      <c r="A20" s="1" t="s">
        <v>2302</v>
      </c>
      <c r="B20" s="1" t="s">
        <v>22</v>
      </c>
      <c r="C20" s="1" t="s">
        <v>17</v>
      </c>
      <c r="D20" s="1">
        <v>8</v>
      </c>
      <c r="E20" s="1" t="s">
        <v>18</v>
      </c>
      <c r="F20" s="1" t="s">
        <v>19</v>
      </c>
      <c r="G20" s="1" t="s">
        <v>24</v>
      </c>
      <c r="H20" s="1">
        <v>15</v>
      </c>
      <c r="I20" s="1" t="s">
        <v>25</v>
      </c>
      <c r="J20" s="1" t="s">
        <v>54</v>
      </c>
      <c r="K20" s="1" t="s">
        <v>27</v>
      </c>
      <c r="L20" s="1" t="s">
        <v>813</v>
      </c>
      <c r="M20" s="1" t="s">
        <v>29</v>
      </c>
      <c r="N20" s="1" t="s">
        <v>129</v>
      </c>
      <c r="O20" s="1" t="s">
        <v>31</v>
      </c>
      <c r="P20" s="1">
        <v>47230</v>
      </c>
      <c r="Q20" s="1" t="s">
        <v>32</v>
      </c>
      <c r="R20" s="1" t="s">
        <v>2303</v>
      </c>
      <c r="S20" s="1" t="b">
        <f>COUNTIF(bugcovering,H20)&gt;0</f>
        <v>0</v>
      </c>
      <c r="T20" s="14">
        <v>1</v>
      </c>
      <c r="U20" s="14"/>
      <c r="V20" s="14"/>
      <c r="W20" s="14"/>
      <c r="X20" s="15"/>
      <c r="AI20" s="13"/>
      <c r="AJ20" s="13"/>
      <c r="AK20" s="13"/>
      <c r="AL20" s="13"/>
      <c r="AM20" s="13" t="s">
        <v>193</v>
      </c>
      <c r="AN20" s="13"/>
      <c r="AO20" s="13"/>
    </row>
    <row r="21" spans="1:41" hidden="1" x14ac:dyDescent="0.35">
      <c r="A21" s="1" t="s">
        <v>173</v>
      </c>
      <c r="B21" s="1" t="s">
        <v>22</v>
      </c>
      <c r="C21" s="1" t="s">
        <v>17</v>
      </c>
      <c r="D21" s="1">
        <v>8</v>
      </c>
      <c r="E21" s="1" t="s">
        <v>18</v>
      </c>
      <c r="F21" s="1" t="s">
        <v>19</v>
      </c>
      <c r="G21" s="1" t="s">
        <v>24</v>
      </c>
      <c r="H21" s="1">
        <v>55</v>
      </c>
      <c r="I21" s="1" t="s">
        <v>25</v>
      </c>
      <c r="J21" s="1" t="s">
        <v>37</v>
      </c>
      <c r="K21" s="1" t="s">
        <v>27</v>
      </c>
      <c r="L21" s="1" t="s">
        <v>304</v>
      </c>
      <c r="M21" s="1" t="s">
        <v>29</v>
      </c>
      <c r="N21" s="1" t="s">
        <v>50</v>
      </c>
      <c r="O21" s="1" t="s">
        <v>31</v>
      </c>
      <c r="P21" s="1">
        <v>41877</v>
      </c>
      <c r="Q21" s="1" t="s">
        <v>32</v>
      </c>
      <c r="R21" s="1" t="s">
        <v>2127</v>
      </c>
      <c r="S21" s="1" t="b">
        <f>COUNTIF(bugcovering,H21)&gt;0</f>
        <v>0</v>
      </c>
      <c r="T21" s="14"/>
      <c r="U21" s="14"/>
      <c r="V21" s="14"/>
      <c r="W21" s="14"/>
      <c r="X21" s="15" t="s">
        <v>8936</v>
      </c>
      <c r="AI21" s="13"/>
      <c r="AJ21" s="13"/>
      <c r="AK21" s="13"/>
      <c r="AL21" s="13"/>
      <c r="AM21" s="13"/>
      <c r="AN21" s="13"/>
      <c r="AO21" s="13"/>
    </row>
    <row r="22" spans="1:41" hidden="1" x14ac:dyDescent="0.35">
      <c r="A22" s="1" t="s">
        <v>333</v>
      </c>
      <c r="B22" s="1" t="s">
        <v>22</v>
      </c>
      <c r="C22" s="1" t="s">
        <v>17</v>
      </c>
      <c r="D22" s="1">
        <v>8</v>
      </c>
      <c r="E22" s="1" t="s">
        <v>18</v>
      </c>
      <c r="F22" s="1" t="s">
        <v>19</v>
      </c>
      <c r="G22" s="1" t="s">
        <v>24</v>
      </c>
      <c r="H22" s="1">
        <v>96</v>
      </c>
      <c r="I22" s="1" t="s">
        <v>25</v>
      </c>
      <c r="J22" s="1" t="s">
        <v>34</v>
      </c>
      <c r="K22" s="1" t="s">
        <v>27</v>
      </c>
      <c r="L22" s="1" t="s">
        <v>334</v>
      </c>
      <c r="M22" s="1" t="s">
        <v>29</v>
      </c>
      <c r="N22" s="1" t="s">
        <v>46</v>
      </c>
      <c r="O22" s="1" t="s">
        <v>31</v>
      </c>
      <c r="P22" s="1">
        <v>3262</v>
      </c>
      <c r="Q22" s="1" t="s">
        <v>32</v>
      </c>
      <c r="S22" s="1" t="b">
        <f>COUNTIF(bugcovering,H22)&gt;0</f>
        <v>0</v>
      </c>
      <c r="T22" s="14"/>
      <c r="U22" s="14"/>
      <c r="V22" s="14"/>
      <c r="W22" s="14"/>
      <c r="X22" s="15"/>
      <c r="AI22" s="13"/>
      <c r="AJ22" s="13"/>
      <c r="AK22" s="13"/>
      <c r="AL22" s="13"/>
      <c r="AM22" s="13"/>
      <c r="AN22" s="13"/>
      <c r="AO22" s="13"/>
    </row>
    <row r="23" spans="1:41" hidden="1" x14ac:dyDescent="0.35">
      <c r="A23" s="1" t="s">
        <v>1869</v>
      </c>
      <c r="B23" s="1" t="s">
        <v>22</v>
      </c>
      <c r="C23" s="1" t="s">
        <v>17</v>
      </c>
      <c r="D23" s="1">
        <v>8</v>
      </c>
      <c r="E23" s="1" t="s">
        <v>18</v>
      </c>
      <c r="F23" s="1" t="s">
        <v>19</v>
      </c>
      <c r="G23" s="1" t="s">
        <v>24</v>
      </c>
      <c r="H23" s="1">
        <v>118</v>
      </c>
      <c r="I23" s="1" t="s">
        <v>25</v>
      </c>
      <c r="J23" s="1" t="s">
        <v>70</v>
      </c>
      <c r="K23" s="1" t="s">
        <v>27</v>
      </c>
      <c r="L23" s="1" t="s">
        <v>662</v>
      </c>
      <c r="M23" s="1" t="s">
        <v>29</v>
      </c>
      <c r="N23" s="1" t="s">
        <v>46</v>
      </c>
      <c r="O23" s="1" t="s">
        <v>31</v>
      </c>
      <c r="P23" s="1">
        <v>34147</v>
      </c>
      <c r="Q23" s="1" t="s">
        <v>32</v>
      </c>
      <c r="S23" s="1" t="b">
        <f>COUNTIF(bugcovering,H23)&gt;0</f>
        <v>0</v>
      </c>
      <c r="T23" s="14"/>
      <c r="U23" s="14"/>
      <c r="V23" s="14"/>
      <c r="W23" s="14"/>
      <c r="X23" s="15"/>
      <c r="AI23" s="13"/>
      <c r="AJ23" s="13"/>
      <c r="AK23" s="13"/>
      <c r="AL23" s="13"/>
      <c r="AM23" s="13"/>
      <c r="AN23" s="13"/>
      <c r="AO23" s="13"/>
    </row>
    <row r="24" spans="1:41" hidden="1" x14ac:dyDescent="0.35">
      <c r="A24" s="1" t="s">
        <v>2194</v>
      </c>
      <c r="B24" s="1" t="s">
        <v>22</v>
      </c>
      <c r="C24" s="1" t="s">
        <v>17</v>
      </c>
      <c r="D24" s="1">
        <v>8</v>
      </c>
      <c r="E24" s="1" t="s">
        <v>18</v>
      </c>
      <c r="F24" s="1" t="s">
        <v>19</v>
      </c>
      <c r="G24" s="1" t="s">
        <v>24</v>
      </c>
      <c r="H24" s="1">
        <v>151</v>
      </c>
      <c r="I24" s="1" t="s">
        <v>25</v>
      </c>
      <c r="J24" s="1" t="s">
        <v>26</v>
      </c>
      <c r="K24" s="1" t="s">
        <v>27</v>
      </c>
      <c r="L24" s="1" t="s">
        <v>302</v>
      </c>
      <c r="M24" s="1" t="s">
        <v>29</v>
      </c>
      <c r="N24" s="1" t="s">
        <v>46</v>
      </c>
      <c r="O24" s="1" t="s">
        <v>31</v>
      </c>
      <c r="P24" s="1">
        <v>43969</v>
      </c>
      <c r="Q24" s="1" t="s">
        <v>32</v>
      </c>
      <c r="S24" s="1" t="b">
        <f>COUNTIF(bugcovering,H24)&gt;0</f>
        <v>1</v>
      </c>
      <c r="T24" s="14"/>
      <c r="U24" s="14"/>
      <c r="V24" s="14"/>
      <c r="W24" s="14"/>
      <c r="X24" s="15"/>
      <c r="AI24" s="13"/>
      <c r="AJ24" s="13"/>
      <c r="AK24" s="13"/>
      <c r="AL24" s="13"/>
      <c r="AM24" s="13"/>
      <c r="AN24" s="13"/>
      <c r="AO24" s="13"/>
    </row>
    <row r="25" spans="1:41" x14ac:dyDescent="0.35">
      <c r="A25" s="1" t="s">
        <v>3959</v>
      </c>
      <c r="B25" s="1" t="s">
        <v>22</v>
      </c>
      <c r="C25" s="1" t="s">
        <v>17</v>
      </c>
      <c r="D25" s="1">
        <v>8</v>
      </c>
      <c r="E25" s="1" t="s">
        <v>18</v>
      </c>
      <c r="F25" s="1" t="s">
        <v>19</v>
      </c>
      <c r="G25" s="1" t="s">
        <v>24</v>
      </c>
      <c r="H25" s="1">
        <v>152</v>
      </c>
      <c r="I25" s="1" t="s">
        <v>25</v>
      </c>
      <c r="J25" s="1" t="s">
        <v>41</v>
      </c>
      <c r="K25" s="1" t="s">
        <v>27</v>
      </c>
      <c r="L25" s="1" t="s">
        <v>42</v>
      </c>
      <c r="M25" s="1" t="s">
        <v>29</v>
      </c>
      <c r="N25" s="1" t="s">
        <v>129</v>
      </c>
      <c r="O25" s="1" t="s">
        <v>31</v>
      </c>
      <c r="P25" s="1">
        <v>144476</v>
      </c>
      <c r="Q25" s="1" t="s">
        <v>32</v>
      </c>
      <c r="R25" s="1" t="s">
        <v>3960</v>
      </c>
      <c r="S25" s="1" t="b">
        <f>COUNTIF(bugcovering,H25)&gt;0</f>
        <v>0</v>
      </c>
      <c r="T25" s="14"/>
      <c r="U25" s="14"/>
      <c r="V25" s="14"/>
      <c r="W25" s="14"/>
      <c r="X25" s="15">
        <v>1</v>
      </c>
      <c r="AI25" s="13"/>
      <c r="AJ25" s="13"/>
      <c r="AK25" s="13"/>
      <c r="AL25" s="13"/>
      <c r="AM25" s="13"/>
      <c r="AN25" s="13"/>
      <c r="AO25" s="13"/>
    </row>
    <row r="26" spans="1:41" hidden="1" x14ac:dyDescent="0.35">
      <c r="A26" s="1" t="s">
        <v>2555</v>
      </c>
      <c r="B26" s="1" t="s">
        <v>22</v>
      </c>
      <c r="C26" s="1" t="s">
        <v>17</v>
      </c>
      <c r="D26" s="1">
        <v>8</v>
      </c>
      <c r="E26" s="1" t="s">
        <v>18</v>
      </c>
      <c r="F26" s="1" t="s">
        <v>19</v>
      </c>
      <c r="G26" s="1" t="s">
        <v>24</v>
      </c>
      <c r="H26" s="1">
        <v>164</v>
      </c>
      <c r="I26" s="1" t="s">
        <v>25</v>
      </c>
      <c r="J26" s="1" t="s">
        <v>98</v>
      </c>
      <c r="K26" s="1" t="s">
        <v>27</v>
      </c>
      <c r="L26" s="1" t="s">
        <v>99</v>
      </c>
      <c r="M26" s="1" t="s">
        <v>29</v>
      </c>
      <c r="N26" s="1" t="s">
        <v>129</v>
      </c>
      <c r="O26" s="1" t="s">
        <v>31</v>
      </c>
      <c r="P26" s="1">
        <v>56229</v>
      </c>
      <c r="Q26" s="1" t="s">
        <v>32</v>
      </c>
      <c r="R26" s="1" t="s">
        <v>2556</v>
      </c>
      <c r="S26" s="1" t="b">
        <f>COUNTIF(bugcovering,H26)&gt;0</f>
        <v>1</v>
      </c>
      <c r="T26" s="14"/>
      <c r="U26" s="14"/>
      <c r="V26" s="14"/>
      <c r="W26" s="14"/>
      <c r="X26" s="15">
        <v>1</v>
      </c>
      <c r="AI26" s="13"/>
      <c r="AJ26" s="13"/>
      <c r="AK26" s="13"/>
      <c r="AL26" s="13"/>
      <c r="AM26" s="13"/>
      <c r="AN26" s="13"/>
      <c r="AO26" s="13"/>
    </row>
    <row r="27" spans="1:41" hidden="1" x14ac:dyDescent="0.35">
      <c r="A27" s="1" t="s">
        <v>252</v>
      </c>
      <c r="B27" s="1" t="s">
        <v>22</v>
      </c>
      <c r="C27" s="1" t="s">
        <v>17</v>
      </c>
      <c r="D27" s="1">
        <v>8</v>
      </c>
      <c r="E27" s="1" t="s">
        <v>18</v>
      </c>
      <c r="F27" s="1" t="s">
        <v>19</v>
      </c>
      <c r="G27" s="1" t="s">
        <v>24</v>
      </c>
      <c r="H27" s="1">
        <v>166</v>
      </c>
      <c r="I27" s="1" t="s">
        <v>25</v>
      </c>
      <c r="J27" s="1" t="s">
        <v>73</v>
      </c>
      <c r="K27" s="1" t="s">
        <v>27</v>
      </c>
      <c r="L27" s="1" t="s">
        <v>74</v>
      </c>
      <c r="M27" s="1" t="s">
        <v>29</v>
      </c>
      <c r="N27" s="1" t="s">
        <v>46</v>
      </c>
      <c r="O27" s="1" t="s">
        <v>31</v>
      </c>
      <c r="P27" s="1">
        <v>2533</v>
      </c>
      <c r="Q27" s="1" t="s">
        <v>32</v>
      </c>
      <c r="S27" s="1" t="b">
        <f>COUNTIF(bugcovering,H27)&gt;0</f>
        <v>0</v>
      </c>
      <c r="T27" s="14"/>
      <c r="U27" s="14"/>
      <c r="V27" s="14"/>
      <c r="W27" s="14"/>
      <c r="X27" s="15"/>
      <c r="AI27" s="13"/>
      <c r="AJ27" s="13"/>
      <c r="AK27" s="13"/>
      <c r="AL27" s="13"/>
      <c r="AM27" s="13"/>
      <c r="AN27" s="13"/>
      <c r="AO27" s="13"/>
    </row>
    <row r="28" spans="1:41" x14ac:dyDescent="0.35">
      <c r="A28" s="1" t="s">
        <v>3920</v>
      </c>
      <c r="B28" s="1" t="s">
        <v>22</v>
      </c>
      <c r="C28" s="1" t="s">
        <v>17</v>
      </c>
      <c r="D28" s="1">
        <v>8</v>
      </c>
      <c r="E28" s="1" t="s">
        <v>18</v>
      </c>
      <c r="F28" s="1" t="s">
        <v>19</v>
      </c>
      <c r="G28" s="1" t="s">
        <v>24</v>
      </c>
      <c r="H28" s="1">
        <v>175</v>
      </c>
      <c r="I28" s="1" t="s">
        <v>25</v>
      </c>
      <c r="J28" s="1" t="s">
        <v>351</v>
      </c>
      <c r="K28" s="1" t="s">
        <v>27</v>
      </c>
      <c r="L28" s="1" t="s">
        <v>352</v>
      </c>
      <c r="M28" s="1" t="s">
        <v>29</v>
      </c>
      <c r="N28" s="1" t="s">
        <v>228</v>
      </c>
      <c r="O28" s="1" t="s">
        <v>31</v>
      </c>
      <c r="P28" s="1">
        <v>139483</v>
      </c>
      <c r="Q28" s="1" t="s">
        <v>32</v>
      </c>
      <c r="R28" s="1" t="s">
        <v>3921</v>
      </c>
      <c r="S28" s="1" t="b">
        <f>COUNTIF(bugcovering,H28)&gt;0</f>
        <v>0</v>
      </c>
      <c r="T28" s="14"/>
      <c r="U28" s="14"/>
      <c r="V28" s="14">
        <v>1</v>
      </c>
      <c r="W28" s="14"/>
      <c r="X28" s="15"/>
      <c r="AI28" s="13"/>
      <c r="AJ28" s="13"/>
      <c r="AK28" s="13"/>
      <c r="AL28" s="13"/>
      <c r="AM28" s="13"/>
      <c r="AN28" s="13"/>
      <c r="AO28" s="13"/>
    </row>
    <row r="29" spans="1:41" hidden="1" x14ac:dyDescent="0.35">
      <c r="A29" s="1" t="s">
        <v>2380</v>
      </c>
      <c r="B29" s="1" t="s">
        <v>22</v>
      </c>
      <c r="C29" s="1" t="s">
        <v>17</v>
      </c>
      <c r="D29" s="1">
        <v>8</v>
      </c>
      <c r="E29" s="1" t="s">
        <v>18</v>
      </c>
      <c r="F29" s="1" t="s">
        <v>19</v>
      </c>
      <c r="G29" s="1" t="s">
        <v>24</v>
      </c>
      <c r="H29" s="1">
        <v>179</v>
      </c>
      <c r="I29" s="1" t="s">
        <v>25</v>
      </c>
      <c r="J29" s="1" t="s">
        <v>44</v>
      </c>
      <c r="K29" s="1" t="s">
        <v>27</v>
      </c>
      <c r="L29" s="1" t="s">
        <v>398</v>
      </c>
      <c r="M29" s="1" t="s">
        <v>29</v>
      </c>
      <c r="N29" s="1" t="s">
        <v>50</v>
      </c>
      <c r="O29" s="1" t="s">
        <v>31</v>
      </c>
      <c r="P29" s="1">
        <v>49811</v>
      </c>
      <c r="Q29" s="1" t="s">
        <v>32</v>
      </c>
      <c r="R29" s="1" t="s">
        <v>2381</v>
      </c>
      <c r="S29" s="1" t="b">
        <f>COUNTIF(bugcovering,H29)&gt;0</f>
        <v>0</v>
      </c>
      <c r="T29" s="14"/>
      <c r="U29" s="14"/>
      <c r="V29" s="14"/>
      <c r="W29" s="14"/>
      <c r="X29" s="15"/>
      <c r="AI29" s="13"/>
      <c r="AJ29" s="13"/>
      <c r="AK29" s="13"/>
      <c r="AL29" s="13"/>
      <c r="AM29" s="13"/>
      <c r="AN29" s="13"/>
      <c r="AO29" s="13"/>
    </row>
    <row r="30" spans="1:41" x14ac:dyDescent="0.35">
      <c r="A30" t="s">
        <v>9942</v>
      </c>
      <c r="B30" t="s">
        <v>22</v>
      </c>
      <c r="C30" t="s">
        <v>17</v>
      </c>
      <c r="D30">
        <v>27</v>
      </c>
      <c r="E30" t="s">
        <v>18</v>
      </c>
      <c r="F30" t="s">
        <v>5705</v>
      </c>
      <c r="G30" t="s">
        <v>24</v>
      </c>
      <c r="H30">
        <v>175</v>
      </c>
      <c r="I30" t="s">
        <v>25</v>
      </c>
      <c r="J30" t="s">
        <v>351</v>
      </c>
      <c r="K30" t="s">
        <v>27</v>
      </c>
      <c r="L30" t="s">
        <v>352</v>
      </c>
      <c r="M30" t="s">
        <v>29</v>
      </c>
      <c r="N30" t="s">
        <v>129</v>
      </c>
      <c r="O30" t="s">
        <v>31</v>
      </c>
      <c r="P30">
        <v>301359</v>
      </c>
      <c r="Q30" t="s">
        <v>32</v>
      </c>
      <c r="R30" s="1" t="s">
        <v>9943</v>
      </c>
      <c r="S30" s="1" t="b">
        <f>COUNTIF(bugcovering,H30)&gt;0</f>
        <v>0</v>
      </c>
      <c r="T30" s="14"/>
      <c r="U30" s="14"/>
      <c r="V30" s="14"/>
      <c r="W30" s="14"/>
      <c r="X30" s="15"/>
      <c r="AI30" s="13"/>
      <c r="AJ30" s="13"/>
      <c r="AK30" s="13"/>
      <c r="AL30" s="13"/>
      <c r="AM30" s="13"/>
      <c r="AN30" s="13"/>
      <c r="AO30" s="13"/>
    </row>
    <row r="31" spans="1:41" hidden="1" x14ac:dyDescent="0.35">
      <c r="A31" t="s">
        <v>9944</v>
      </c>
      <c r="B31" t="s">
        <v>22</v>
      </c>
      <c r="C31" t="s">
        <v>17</v>
      </c>
      <c r="D31">
        <v>27</v>
      </c>
      <c r="E31" t="s">
        <v>18</v>
      </c>
      <c r="F31" t="s">
        <v>5705</v>
      </c>
      <c r="G31" t="s">
        <v>24</v>
      </c>
      <c r="H31">
        <v>152</v>
      </c>
      <c r="I31" t="s">
        <v>25</v>
      </c>
      <c r="J31" t="s">
        <v>41</v>
      </c>
      <c r="K31" t="s">
        <v>27</v>
      </c>
      <c r="L31" t="s">
        <v>42</v>
      </c>
      <c r="M31" t="s">
        <v>29</v>
      </c>
      <c r="N31" t="s">
        <v>46</v>
      </c>
      <c r="O31" t="s">
        <v>31</v>
      </c>
      <c r="P31">
        <v>18149</v>
      </c>
      <c r="Q31" t="s">
        <v>32</v>
      </c>
      <c r="R31" s="1" t="s">
        <v>2919</v>
      </c>
      <c r="S31" s="1" t="b">
        <f>COUNTIF(bugcovering,H31)&gt;0</f>
        <v>0</v>
      </c>
      <c r="T31" s="14"/>
      <c r="U31" s="14"/>
      <c r="V31" s="14"/>
      <c r="W31" s="14"/>
      <c r="X31" s="15"/>
      <c r="AI31" s="13"/>
      <c r="AJ31" s="13"/>
      <c r="AK31" s="13"/>
      <c r="AL31" s="13"/>
      <c r="AM31" s="13"/>
      <c r="AN31" s="13"/>
      <c r="AO31" s="13"/>
    </row>
    <row r="32" spans="1:41" hidden="1" x14ac:dyDescent="0.35">
      <c r="A32" t="s">
        <v>9945</v>
      </c>
      <c r="B32" t="s">
        <v>22</v>
      </c>
      <c r="C32" t="s">
        <v>17</v>
      </c>
      <c r="D32">
        <v>27</v>
      </c>
      <c r="E32" t="s">
        <v>18</v>
      </c>
      <c r="F32" t="s">
        <v>5705</v>
      </c>
      <c r="G32" t="s">
        <v>24</v>
      </c>
      <c r="H32">
        <v>15</v>
      </c>
      <c r="I32" t="s">
        <v>25</v>
      </c>
      <c r="J32" t="s">
        <v>54</v>
      </c>
      <c r="K32" t="s">
        <v>27</v>
      </c>
      <c r="L32" t="s">
        <v>813</v>
      </c>
      <c r="M32" t="s">
        <v>29</v>
      </c>
      <c r="N32" t="s">
        <v>50</v>
      </c>
      <c r="O32" t="s">
        <v>31</v>
      </c>
      <c r="P32">
        <v>39730</v>
      </c>
      <c r="Q32" t="s">
        <v>32</v>
      </c>
      <c r="R32" s="1" t="s">
        <v>9946</v>
      </c>
      <c r="S32" s="1" t="b">
        <f>COUNTIF(bugcovering,H32)&gt;0</f>
        <v>0</v>
      </c>
      <c r="T32" s="14"/>
      <c r="U32" s="14"/>
      <c r="V32" s="14"/>
      <c r="W32" s="14"/>
      <c r="X32" s="15"/>
      <c r="AI32" s="13"/>
      <c r="AJ32" s="13"/>
      <c r="AK32" s="13"/>
      <c r="AL32" s="13"/>
      <c r="AM32" s="13"/>
      <c r="AN32" s="13"/>
      <c r="AO32" s="13"/>
    </row>
    <row r="33" spans="1:41" hidden="1" x14ac:dyDescent="0.35">
      <c r="A33" t="s">
        <v>9953</v>
      </c>
      <c r="B33" t="s">
        <v>22</v>
      </c>
      <c r="C33" t="s">
        <v>17</v>
      </c>
      <c r="D33">
        <v>27</v>
      </c>
      <c r="E33" t="s">
        <v>18</v>
      </c>
      <c r="F33" t="s">
        <v>5705</v>
      </c>
      <c r="G33" t="s">
        <v>24</v>
      </c>
      <c r="H33">
        <v>179</v>
      </c>
      <c r="I33" t="s">
        <v>25</v>
      </c>
      <c r="J33" t="s">
        <v>44</v>
      </c>
      <c r="K33" t="s">
        <v>27</v>
      </c>
      <c r="L33" t="s">
        <v>398</v>
      </c>
      <c r="M33" t="s">
        <v>29</v>
      </c>
      <c r="N33" t="s">
        <v>46</v>
      </c>
      <c r="O33" t="s">
        <v>31</v>
      </c>
      <c r="P33">
        <v>26841</v>
      </c>
      <c r="Q33" t="s">
        <v>32</v>
      </c>
      <c r="R33" s="1" t="s">
        <v>2061</v>
      </c>
      <c r="S33" s="1" t="b">
        <f>COUNTIF(bugcovering,H33)&gt;0</f>
        <v>0</v>
      </c>
      <c r="T33" s="14"/>
      <c r="U33" s="14"/>
      <c r="V33" s="14"/>
      <c r="W33" s="14"/>
      <c r="X33" s="15"/>
      <c r="AI33" s="13"/>
      <c r="AJ33" s="13"/>
      <c r="AK33" s="13"/>
      <c r="AL33" s="13"/>
      <c r="AM33" s="13"/>
      <c r="AN33" s="13"/>
      <c r="AO33" s="13"/>
    </row>
    <row r="34" spans="1:41" x14ac:dyDescent="0.35">
      <c r="A34" t="s">
        <v>9954</v>
      </c>
      <c r="B34" t="s">
        <v>22</v>
      </c>
      <c r="C34" t="s">
        <v>17</v>
      </c>
      <c r="D34">
        <v>27</v>
      </c>
      <c r="E34" t="s">
        <v>18</v>
      </c>
      <c r="F34" t="s">
        <v>5705</v>
      </c>
      <c r="G34" t="s">
        <v>24</v>
      </c>
      <c r="H34">
        <v>166</v>
      </c>
      <c r="I34" t="s">
        <v>25</v>
      </c>
      <c r="J34" t="s">
        <v>73</v>
      </c>
      <c r="K34" t="s">
        <v>27</v>
      </c>
      <c r="L34" t="s">
        <v>74</v>
      </c>
      <c r="M34" t="s">
        <v>29</v>
      </c>
      <c r="N34" t="s">
        <v>228</v>
      </c>
      <c r="O34" t="s">
        <v>31</v>
      </c>
      <c r="P34">
        <v>42882</v>
      </c>
      <c r="Q34" t="s">
        <v>32</v>
      </c>
      <c r="R34" s="1" t="s">
        <v>9955</v>
      </c>
      <c r="S34" s="1" t="b">
        <f>COUNTIF(bugcovering,H34)&gt;0</f>
        <v>0</v>
      </c>
      <c r="T34" s="14"/>
      <c r="U34" s="14"/>
      <c r="V34" s="14"/>
      <c r="W34" s="14"/>
      <c r="X34" s="15"/>
      <c r="AI34" s="13"/>
      <c r="AJ34" s="13"/>
      <c r="AK34" s="13"/>
      <c r="AL34" s="13"/>
      <c r="AM34" s="13"/>
      <c r="AN34" s="13"/>
      <c r="AO34" s="13"/>
    </row>
    <row r="35" spans="1:41" hidden="1" x14ac:dyDescent="0.35">
      <c r="A35" t="s">
        <v>9956</v>
      </c>
      <c r="B35" t="s">
        <v>22</v>
      </c>
      <c r="C35" t="s">
        <v>17</v>
      </c>
      <c r="D35">
        <v>27</v>
      </c>
      <c r="E35" t="s">
        <v>18</v>
      </c>
      <c r="F35" t="s">
        <v>5705</v>
      </c>
      <c r="G35" t="s">
        <v>24</v>
      </c>
      <c r="H35">
        <v>96</v>
      </c>
      <c r="I35" t="s">
        <v>25</v>
      </c>
      <c r="J35" t="s">
        <v>34</v>
      </c>
      <c r="K35" t="s">
        <v>27</v>
      </c>
      <c r="L35" t="s">
        <v>334</v>
      </c>
      <c r="M35" t="s">
        <v>29</v>
      </c>
      <c r="N35" t="s">
        <v>50</v>
      </c>
      <c r="O35" t="s">
        <v>31</v>
      </c>
      <c r="P35">
        <v>25134</v>
      </c>
      <c r="Q35" t="s">
        <v>32</v>
      </c>
      <c r="R35" s="1" t="s">
        <v>9957</v>
      </c>
      <c r="S35" s="1" t="b">
        <f>COUNTIF(bugcovering,H35)&gt;0</f>
        <v>0</v>
      </c>
      <c r="T35" s="14"/>
      <c r="U35" s="14"/>
      <c r="V35" s="14"/>
      <c r="W35" s="14"/>
      <c r="X35" s="15"/>
      <c r="AI35" s="13"/>
      <c r="AJ35" s="13"/>
      <c r="AK35" s="13"/>
      <c r="AL35" s="13"/>
      <c r="AM35" s="13"/>
      <c r="AN35" s="13"/>
      <c r="AO35" s="13"/>
    </row>
    <row r="36" spans="1:41" hidden="1" x14ac:dyDescent="0.35">
      <c r="A36" t="s">
        <v>9965</v>
      </c>
      <c r="B36" t="s">
        <v>22</v>
      </c>
      <c r="C36" t="s">
        <v>17</v>
      </c>
      <c r="D36">
        <v>27</v>
      </c>
      <c r="E36" t="s">
        <v>18</v>
      </c>
      <c r="F36" t="s">
        <v>5705</v>
      </c>
      <c r="G36" t="s">
        <v>24</v>
      </c>
      <c r="H36">
        <v>118</v>
      </c>
      <c r="I36" t="s">
        <v>25</v>
      </c>
      <c r="J36" t="s">
        <v>70</v>
      </c>
      <c r="K36" t="s">
        <v>27</v>
      </c>
      <c r="L36" t="s">
        <v>662</v>
      </c>
      <c r="M36" t="s">
        <v>29</v>
      </c>
      <c r="N36" t="s">
        <v>228</v>
      </c>
      <c r="O36" t="s">
        <v>31</v>
      </c>
      <c r="P36">
        <v>39709</v>
      </c>
      <c r="Q36" t="s">
        <v>32</v>
      </c>
      <c r="R36" s="1" t="s">
        <v>9966</v>
      </c>
      <c r="S36" s="1" t="b">
        <f>COUNTIF(bugcovering,H36)&gt;0</f>
        <v>0</v>
      </c>
      <c r="T36" s="14"/>
      <c r="U36" s="14"/>
      <c r="V36" s="14"/>
      <c r="W36" s="14"/>
      <c r="X36" s="15"/>
      <c r="AI36" s="13"/>
      <c r="AJ36" s="13"/>
      <c r="AK36" s="13"/>
      <c r="AL36" s="13"/>
      <c r="AM36" s="13"/>
      <c r="AN36" s="13"/>
      <c r="AO36" s="13"/>
    </row>
    <row r="37" spans="1:41" x14ac:dyDescent="0.35">
      <c r="A37" t="s">
        <v>5749</v>
      </c>
      <c r="B37" t="s">
        <v>22</v>
      </c>
      <c r="C37" t="s">
        <v>17</v>
      </c>
      <c r="D37">
        <v>27</v>
      </c>
      <c r="E37" t="s">
        <v>18</v>
      </c>
      <c r="F37" t="s">
        <v>5705</v>
      </c>
      <c r="G37" t="s">
        <v>24</v>
      </c>
      <c r="H37">
        <v>55</v>
      </c>
      <c r="I37" t="s">
        <v>25</v>
      </c>
      <c r="J37" t="s">
        <v>37</v>
      </c>
      <c r="K37" t="s">
        <v>27</v>
      </c>
      <c r="L37" t="s">
        <v>304</v>
      </c>
      <c r="M37" t="s">
        <v>29</v>
      </c>
      <c r="N37" t="s">
        <v>228</v>
      </c>
      <c r="O37" t="s">
        <v>31</v>
      </c>
      <c r="P37">
        <v>32971</v>
      </c>
      <c r="Q37" t="s">
        <v>32</v>
      </c>
      <c r="R37" s="1" t="s">
        <v>9969</v>
      </c>
      <c r="S37" s="1" t="b">
        <f>COUNTIF(bugcovering,H37)&gt;0</f>
        <v>0</v>
      </c>
      <c r="T37" s="14"/>
      <c r="U37" s="14"/>
      <c r="V37" s="14"/>
      <c r="W37" s="14"/>
      <c r="X37" s="15"/>
      <c r="AI37" s="13"/>
      <c r="AJ37" s="13"/>
      <c r="AK37" s="13"/>
      <c r="AL37" s="13"/>
      <c r="AM37" s="13"/>
      <c r="AN37" s="13"/>
      <c r="AO37" s="13"/>
    </row>
    <row r="38" spans="1:41" hidden="1" x14ac:dyDescent="0.35">
      <c r="A38" t="s">
        <v>9930</v>
      </c>
      <c r="B38" t="s">
        <v>22</v>
      </c>
      <c r="C38" t="s">
        <v>17</v>
      </c>
      <c r="D38">
        <v>38</v>
      </c>
      <c r="E38" t="s">
        <v>18</v>
      </c>
      <c r="F38" t="s">
        <v>5706</v>
      </c>
      <c r="G38" t="s">
        <v>24</v>
      </c>
      <c r="H38">
        <v>153</v>
      </c>
      <c r="I38" t="s">
        <v>25</v>
      </c>
      <c r="J38" t="s">
        <v>41</v>
      </c>
      <c r="K38" t="s">
        <v>27</v>
      </c>
      <c r="L38" t="s">
        <v>581</v>
      </c>
      <c r="M38" t="s">
        <v>29</v>
      </c>
      <c r="N38" t="s">
        <v>30</v>
      </c>
      <c r="O38" t="s">
        <v>31</v>
      </c>
      <c r="P38">
        <v>14387</v>
      </c>
      <c r="Q38" t="s">
        <v>32</v>
      </c>
      <c r="R38" s="1" t="s">
        <v>9931</v>
      </c>
      <c r="S38" s="1" t="b">
        <f>COUNTIF(bugcovering,H38)&gt;0</f>
        <v>1</v>
      </c>
      <c r="T38" s="14"/>
      <c r="U38" s="14"/>
      <c r="V38" s="14"/>
      <c r="W38" s="14"/>
      <c r="X38" s="15"/>
      <c r="AI38" s="13"/>
      <c r="AJ38" s="13"/>
      <c r="AK38" s="13"/>
      <c r="AL38" s="13"/>
      <c r="AM38" s="13"/>
      <c r="AN38" s="13"/>
      <c r="AO38" s="13"/>
    </row>
    <row r="39" spans="1:41" hidden="1" x14ac:dyDescent="0.35">
      <c r="A39" t="s">
        <v>9937</v>
      </c>
      <c r="B39" t="s">
        <v>22</v>
      </c>
      <c r="C39" t="s">
        <v>17</v>
      </c>
      <c r="D39">
        <v>38</v>
      </c>
      <c r="E39" t="s">
        <v>18</v>
      </c>
      <c r="F39" t="s">
        <v>5706</v>
      </c>
      <c r="G39" t="s">
        <v>24</v>
      </c>
      <c r="H39">
        <v>167</v>
      </c>
      <c r="I39" t="s">
        <v>25</v>
      </c>
      <c r="J39" t="s">
        <v>73</v>
      </c>
      <c r="K39" t="s">
        <v>27</v>
      </c>
      <c r="L39" t="s">
        <v>126</v>
      </c>
      <c r="M39" t="s">
        <v>29</v>
      </c>
      <c r="N39" t="s">
        <v>129</v>
      </c>
      <c r="O39" t="s">
        <v>31</v>
      </c>
      <c r="P39">
        <v>7156</v>
      </c>
      <c r="Q39" t="s">
        <v>32</v>
      </c>
      <c r="R39" s="1">
        <v>125</v>
      </c>
      <c r="S39" s="1" t="b">
        <f>COUNTIF(bugcovering,H39)&gt;0</f>
        <v>1</v>
      </c>
      <c r="T39" s="14"/>
      <c r="U39" s="14"/>
      <c r="V39" s="14"/>
      <c r="W39" s="14"/>
      <c r="X39" s="15"/>
      <c r="AI39" s="13"/>
      <c r="AJ39" s="13"/>
      <c r="AK39" s="13"/>
      <c r="AL39" s="13"/>
      <c r="AM39" s="13"/>
      <c r="AN39" s="13"/>
      <c r="AO39" s="13"/>
    </row>
    <row r="40" spans="1:41" hidden="1" x14ac:dyDescent="0.35">
      <c r="A40" t="s">
        <v>9927</v>
      </c>
      <c r="B40" t="s">
        <v>22</v>
      </c>
      <c r="C40" t="s">
        <v>17</v>
      </c>
      <c r="D40">
        <v>38</v>
      </c>
      <c r="E40" t="s">
        <v>18</v>
      </c>
      <c r="F40" t="s">
        <v>5706</v>
      </c>
      <c r="G40" t="s">
        <v>24</v>
      </c>
      <c r="H40">
        <v>176</v>
      </c>
      <c r="I40" t="s">
        <v>25</v>
      </c>
      <c r="J40" t="s">
        <v>351</v>
      </c>
      <c r="K40" t="s">
        <v>27</v>
      </c>
      <c r="L40" t="s">
        <v>791</v>
      </c>
      <c r="M40" t="s">
        <v>29</v>
      </c>
      <c r="N40" t="s">
        <v>228</v>
      </c>
      <c r="O40" t="s">
        <v>31</v>
      </c>
      <c r="P40">
        <v>40984</v>
      </c>
      <c r="Q40" t="s">
        <v>32</v>
      </c>
      <c r="R40" s="1" t="s">
        <v>9928</v>
      </c>
      <c r="S40" s="1" t="b">
        <f>COUNTIF(bugcovering,H40)&gt;0</f>
        <v>1</v>
      </c>
      <c r="T40" s="14"/>
      <c r="U40" s="14"/>
      <c r="V40" s="14"/>
      <c r="W40" s="14"/>
      <c r="X40" s="15"/>
      <c r="AI40" s="13"/>
      <c r="AJ40" s="13"/>
      <c r="AK40" s="13"/>
      <c r="AL40" s="13"/>
      <c r="AM40" s="13"/>
      <c r="AN40" s="13"/>
      <c r="AO40" s="13"/>
    </row>
    <row r="41" spans="1:41" hidden="1" x14ac:dyDescent="0.35">
      <c r="A41" t="s">
        <v>9936</v>
      </c>
      <c r="B41" t="s">
        <v>22</v>
      </c>
      <c r="C41" t="s">
        <v>17</v>
      </c>
      <c r="D41">
        <v>38</v>
      </c>
      <c r="E41" t="s">
        <v>18</v>
      </c>
      <c r="F41" t="s">
        <v>5706</v>
      </c>
      <c r="G41" t="s">
        <v>24</v>
      </c>
      <c r="H41">
        <v>180</v>
      </c>
      <c r="I41" t="s">
        <v>25</v>
      </c>
      <c r="J41" t="s">
        <v>44</v>
      </c>
      <c r="K41" t="s">
        <v>27</v>
      </c>
      <c r="L41" t="s">
        <v>215</v>
      </c>
      <c r="M41" t="s">
        <v>29</v>
      </c>
      <c r="N41" t="s">
        <v>30</v>
      </c>
      <c r="O41" t="s">
        <v>31</v>
      </c>
      <c r="P41">
        <v>9753</v>
      </c>
      <c r="Q41" t="s">
        <v>32</v>
      </c>
      <c r="R41" s="1">
        <v>-532</v>
      </c>
      <c r="S41" s="1" t="b">
        <f>COUNTIF(bugcovering,H41)&gt;0</f>
        <v>1</v>
      </c>
      <c r="T41" s="14"/>
      <c r="U41" s="14"/>
      <c r="V41" s="14"/>
      <c r="W41" s="14"/>
      <c r="X41" s="15"/>
      <c r="AI41" s="13"/>
      <c r="AJ41" s="13"/>
      <c r="AK41" s="13"/>
      <c r="AL41" s="13"/>
      <c r="AM41" s="13"/>
      <c r="AN41" s="13"/>
      <c r="AO41" s="13"/>
    </row>
    <row r="42" spans="1:41" x14ac:dyDescent="0.35">
      <c r="A42" t="s">
        <v>9932</v>
      </c>
      <c r="B42" t="s">
        <v>22</v>
      </c>
      <c r="C42" t="s">
        <v>17</v>
      </c>
      <c r="D42">
        <v>38</v>
      </c>
      <c r="E42" t="s">
        <v>18</v>
      </c>
      <c r="F42" t="s">
        <v>5706</v>
      </c>
      <c r="G42" t="s">
        <v>24</v>
      </c>
      <c r="H42">
        <v>16</v>
      </c>
      <c r="I42" t="s">
        <v>25</v>
      </c>
      <c r="J42" t="s">
        <v>54</v>
      </c>
      <c r="K42" t="s">
        <v>27</v>
      </c>
      <c r="L42" t="s">
        <v>290</v>
      </c>
      <c r="M42" t="s">
        <v>29</v>
      </c>
      <c r="N42" t="s">
        <v>228</v>
      </c>
      <c r="O42" t="s">
        <v>31</v>
      </c>
      <c r="P42">
        <v>21225</v>
      </c>
      <c r="Q42" t="s">
        <v>32</v>
      </c>
      <c r="R42" s="1" t="s">
        <v>9933</v>
      </c>
      <c r="S42" s="1" t="b">
        <f>COUNTIF(bugcovering,H42)&gt;0</f>
        <v>0</v>
      </c>
      <c r="T42" s="14"/>
      <c r="U42" s="14"/>
      <c r="V42" s="14"/>
      <c r="W42" s="14"/>
      <c r="X42" s="15"/>
      <c r="AI42" s="13"/>
      <c r="AJ42" s="13"/>
      <c r="AK42" s="13"/>
      <c r="AL42" s="13"/>
      <c r="AM42" s="13"/>
      <c r="AN42" s="13"/>
      <c r="AO42" s="13"/>
    </row>
    <row r="43" spans="1:41" x14ac:dyDescent="0.35">
      <c r="A43" t="s">
        <v>9934</v>
      </c>
      <c r="B43" t="s">
        <v>22</v>
      </c>
      <c r="C43" t="s">
        <v>17</v>
      </c>
      <c r="D43">
        <v>38</v>
      </c>
      <c r="E43" t="s">
        <v>18</v>
      </c>
      <c r="F43" t="s">
        <v>5706</v>
      </c>
      <c r="G43" t="s">
        <v>24</v>
      </c>
      <c r="H43">
        <v>165</v>
      </c>
      <c r="I43" t="s">
        <v>25</v>
      </c>
      <c r="J43" t="s">
        <v>98</v>
      </c>
      <c r="K43" t="s">
        <v>27</v>
      </c>
      <c r="L43" t="s">
        <v>106</v>
      </c>
      <c r="M43" t="s">
        <v>29</v>
      </c>
      <c r="N43" t="s">
        <v>129</v>
      </c>
      <c r="O43" t="s">
        <v>31</v>
      </c>
      <c r="P43">
        <v>13441</v>
      </c>
      <c r="Q43" t="s">
        <v>32</v>
      </c>
      <c r="R43" s="1" t="s">
        <v>9935</v>
      </c>
      <c r="S43" s="1" t="b">
        <f>COUNTIF(bugcovering,H43)&gt;0</f>
        <v>0</v>
      </c>
      <c r="T43" s="14"/>
      <c r="U43" s="14"/>
      <c r="V43" s="14"/>
      <c r="W43" s="14"/>
      <c r="X43" s="15"/>
      <c r="AI43" s="13"/>
      <c r="AJ43" s="13"/>
      <c r="AK43" s="13"/>
      <c r="AL43" s="13"/>
      <c r="AM43" s="13"/>
      <c r="AN43" s="13"/>
      <c r="AO43" s="13"/>
    </row>
    <row r="44" spans="1:41" hidden="1" x14ac:dyDescent="0.35">
      <c r="A44" t="s">
        <v>9938</v>
      </c>
      <c r="B44" t="s">
        <v>22</v>
      </c>
      <c r="C44" t="s">
        <v>17</v>
      </c>
      <c r="D44">
        <v>38</v>
      </c>
      <c r="E44" t="s">
        <v>18</v>
      </c>
      <c r="F44" t="s">
        <v>5706</v>
      </c>
      <c r="G44" t="s">
        <v>24</v>
      </c>
      <c r="H44">
        <v>97</v>
      </c>
      <c r="I44" t="s">
        <v>25</v>
      </c>
      <c r="J44" t="s">
        <v>34</v>
      </c>
      <c r="K44" t="s">
        <v>27</v>
      </c>
      <c r="L44" t="s">
        <v>278</v>
      </c>
      <c r="M44" t="s">
        <v>29</v>
      </c>
      <c r="N44" t="s">
        <v>46</v>
      </c>
      <c r="O44" t="s">
        <v>31</v>
      </c>
      <c r="P44">
        <v>8175</v>
      </c>
      <c r="Q44" t="s">
        <v>32</v>
      </c>
      <c r="R44" s="1" t="s">
        <v>9939</v>
      </c>
      <c r="S44" s="1" t="b">
        <f>COUNTIF(bugcovering,H44)&gt;0</f>
        <v>0</v>
      </c>
      <c r="T44" s="14"/>
      <c r="U44" s="14"/>
      <c r="V44" s="14"/>
      <c r="W44" s="14"/>
      <c r="X44" s="15"/>
      <c r="AI44" s="13"/>
      <c r="AJ44" s="13"/>
      <c r="AK44" s="13"/>
      <c r="AL44" s="13"/>
      <c r="AM44" s="13"/>
      <c r="AN44" s="13"/>
      <c r="AO44" s="13"/>
    </row>
    <row r="45" spans="1:41" hidden="1" x14ac:dyDescent="0.35">
      <c r="A45" s="1" t="s">
        <v>127</v>
      </c>
      <c r="B45" s="1" t="s">
        <v>22</v>
      </c>
      <c r="C45" s="1" t="s">
        <v>17</v>
      </c>
      <c r="D45" s="1">
        <v>39</v>
      </c>
      <c r="E45" s="1" t="s">
        <v>18</v>
      </c>
      <c r="F45" s="1" t="s">
        <v>20</v>
      </c>
      <c r="G45" s="1" t="s">
        <v>24</v>
      </c>
      <c r="H45" s="1">
        <v>181</v>
      </c>
      <c r="I45" s="1" t="s">
        <v>25</v>
      </c>
      <c r="J45" s="1" t="s">
        <v>44</v>
      </c>
      <c r="K45" s="1" t="s">
        <v>27</v>
      </c>
      <c r="L45" s="1" t="s">
        <v>128</v>
      </c>
      <c r="M45" s="1" t="s">
        <v>29</v>
      </c>
      <c r="N45" s="1" t="s">
        <v>129</v>
      </c>
      <c r="O45" s="1" t="s">
        <v>31</v>
      </c>
      <c r="P45" s="1">
        <v>1842</v>
      </c>
      <c r="Q45" s="1" t="s">
        <v>32</v>
      </c>
      <c r="R45" s="1" t="s">
        <v>130</v>
      </c>
      <c r="S45" s="1" t="b">
        <f>COUNTIF(bugcovering,H45)&gt;0</f>
        <v>0</v>
      </c>
      <c r="T45" s="14"/>
      <c r="U45" s="14"/>
      <c r="V45" s="14"/>
      <c r="W45" s="14"/>
      <c r="X45" s="15"/>
      <c r="AI45" s="13"/>
      <c r="AJ45" s="13"/>
      <c r="AK45" s="13"/>
      <c r="AL45" s="13"/>
      <c r="AM45" s="13"/>
      <c r="AN45" s="13"/>
      <c r="AO45" s="13"/>
    </row>
    <row r="46" spans="1:41" hidden="1" x14ac:dyDescent="0.35">
      <c r="A46" s="1" t="s">
        <v>132</v>
      </c>
      <c r="B46" s="1" t="s">
        <v>22</v>
      </c>
      <c r="C46" s="1" t="s">
        <v>17</v>
      </c>
      <c r="D46" s="1">
        <v>39</v>
      </c>
      <c r="E46" s="1" t="s">
        <v>18</v>
      </c>
      <c r="F46" s="1" t="s">
        <v>20</v>
      </c>
      <c r="G46" s="1" t="s">
        <v>24</v>
      </c>
      <c r="H46" s="1">
        <v>98</v>
      </c>
      <c r="I46" s="1" t="s">
        <v>25</v>
      </c>
      <c r="J46" s="1" t="s">
        <v>34</v>
      </c>
      <c r="K46" s="1" t="s">
        <v>27</v>
      </c>
      <c r="L46" s="1" t="s">
        <v>133</v>
      </c>
      <c r="M46" s="1" t="s">
        <v>29</v>
      </c>
      <c r="N46" s="1" t="s">
        <v>50</v>
      </c>
      <c r="O46" s="1" t="s">
        <v>31</v>
      </c>
      <c r="P46" s="1">
        <v>1908</v>
      </c>
      <c r="Q46" s="1" t="s">
        <v>32</v>
      </c>
      <c r="R46" s="1" t="s">
        <v>130</v>
      </c>
      <c r="S46" s="1" t="b">
        <f>COUNTIF(bugcovering,H46)&gt;0</f>
        <v>0</v>
      </c>
      <c r="T46" s="14"/>
      <c r="U46" s="14"/>
      <c r="V46" s="14"/>
      <c r="W46" s="14"/>
      <c r="X46" s="15"/>
      <c r="AI46" s="13"/>
      <c r="AJ46" s="13"/>
      <c r="AK46" s="13"/>
      <c r="AL46" s="13"/>
      <c r="AM46" s="13"/>
      <c r="AN46" s="13"/>
      <c r="AO46" s="13"/>
    </row>
    <row r="47" spans="1:41" hidden="1" x14ac:dyDescent="0.35">
      <c r="A47" s="1" t="s">
        <v>318</v>
      </c>
      <c r="B47" s="1" t="s">
        <v>22</v>
      </c>
      <c r="C47" s="1" t="s">
        <v>17</v>
      </c>
      <c r="D47" s="1">
        <v>39</v>
      </c>
      <c r="E47" s="1" t="s">
        <v>18</v>
      </c>
      <c r="F47" s="1" t="s">
        <v>20</v>
      </c>
      <c r="G47" s="1" t="s">
        <v>24</v>
      </c>
      <c r="H47" s="1">
        <v>145</v>
      </c>
      <c r="I47" s="1" t="s">
        <v>25</v>
      </c>
      <c r="J47" s="1" t="s">
        <v>26</v>
      </c>
      <c r="K47" s="1" t="s">
        <v>27</v>
      </c>
      <c r="L47" s="1" t="s">
        <v>67</v>
      </c>
      <c r="M47" s="1" t="s">
        <v>29</v>
      </c>
      <c r="N47" s="1" t="s">
        <v>30</v>
      </c>
      <c r="O47" s="1" t="s">
        <v>31</v>
      </c>
      <c r="P47" s="1">
        <v>3115</v>
      </c>
      <c r="Q47" s="1" t="s">
        <v>32</v>
      </c>
      <c r="R47" s="1" t="s">
        <v>241</v>
      </c>
      <c r="S47" s="1" t="b">
        <f>COUNTIF(bugcovering,H47)&gt;0</f>
        <v>1</v>
      </c>
      <c r="T47" s="14"/>
      <c r="U47" s="14"/>
      <c r="V47" s="14"/>
      <c r="W47" s="14"/>
      <c r="X47" s="15"/>
      <c r="AI47" s="13"/>
      <c r="AJ47" s="13"/>
      <c r="AK47" s="13"/>
      <c r="AL47" s="13"/>
      <c r="AM47" s="13"/>
      <c r="AN47" s="13"/>
      <c r="AO47" s="13"/>
    </row>
    <row r="48" spans="1:41" hidden="1" x14ac:dyDescent="0.35">
      <c r="A48" s="1" t="s">
        <v>141</v>
      </c>
      <c r="B48" s="1" t="s">
        <v>22</v>
      </c>
      <c r="C48" s="1" t="s">
        <v>17</v>
      </c>
      <c r="D48" s="1">
        <v>39</v>
      </c>
      <c r="E48" s="1" t="s">
        <v>18</v>
      </c>
      <c r="F48" s="1" t="s">
        <v>20</v>
      </c>
      <c r="G48" s="1" t="s">
        <v>24</v>
      </c>
      <c r="H48" s="1">
        <v>168</v>
      </c>
      <c r="I48" s="1" t="s">
        <v>25</v>
      </c>
      <c r="J48" s="1" t="s">
        <v>73</v>
      </c>
      <c r="K48" s="1" t="s">
        <v>27</v>
      </c>
      <c r="L48" s="1" t="s">
        <v>142</v>
      </c>
      <c r="M48" s="1" t="s">
        <v>29</v>
      </c>
      <c r="N48" s="1" t="s">
        <v>50</v>
      </c>
      <c r="O48" s="1" t="s">
        <v>31</v>
      </c>
      <c r="P48" s="1">
        <v>2016</v>
      </c>
      <c r="Q48" s="1" t="s">
        <v>32</v>
      </c>
      <c r="R48" s="1" t="s">
        <v>130</v>
      </c>
      <c r="S48" s="1" t="b">
        <f>COUNTIF(bugcovering,H48)&gt;0</f>
        <v>0</v>
      </c>
      <c r="T48" s="14"/>
      <c r="U48" s="14"/>
      <c r="V48" s="14"/>
      <c r="W48" s="14"/>
      <c r="X48" s="15"/>
      <c r="AI48" s="13"/>
      <c r="AJ48" s="13"/>
      <c r="AK48" s="13"/>
      <c r="AL48" s="13"/>
      <c r="AM48" s="13"/>
      <c r="AN48" s="13"/>
      <c r="AO48" s="13"/>
    </row>
    <row r="49" spans="1:41" hidden="1" x14ac:dyDescent="0.35">
      <c r="A49" s="1" t="s">
        <v>174</v>
      </c>
      <c r="B49" s="1" t="s">
        <v>22</v>
      </c>
      <c r="C49" s="1" t="s">
        <v>17</v>
      </c>
      <c r="D49" s="1">
        <v>39</v>
      </c>
      <c r="E49" s="1" t="s">
        <v>18</v>
      </c>
      <c r="F49" s="1" t="s">
        <v>20</v>
      </c>
      <c r="G49" s="1" t="s">
        <v>24</v>
      </c>
      <c r="H49" s="1">
        <v>162</v>
      </c>
      <c r="I49" s="1" t="s">
        <v>25</v>
      </c>
      <c r="J49" s="1" t="s">
        <v>98</v>
      </c>
      <c r="K49" s="1" t="s">
        <v>27</v>
      </c>
      <c r="L49" s="1" t="s">
        <v>160</v>
      </c>
      <c r="M49" s="1" t="s">
        <v>29</v>
      </c>
      <c r="N49" s="1" t="s">
        <v>30</v>
      </c>
      <c r="O49" s="1" t="s">
        <v>31</v>
      </c>
      <c r="P49" s="1">
        <v>2215</v>
      </c>
      <c r="Q49" s="1" t="s">
        <v>32</v>
      </c>
      <c r="R49" s="1" t="s">
        <v>130</v>
      </c>
      <c r="S49" s="1" t="b">
        <f>COUNTIF(bugcovering,H49)&gt;0</f>
        <v>0</v>
      </c>
      <c r="T49" s="14"/>
      <c r="U49" s="14"/>
      <c r="V49" s="14"/>
      <c r="W49" s="14"/>
      <c r="X49" s="15"/>
      <c r="AI49" s="13"/>
      <c r="AJ49" s="13"/>
      <c r="AK49" s="13"/>
      <c r="AL49" s="13"/>
      <c r="AM49" s="13"/>
      <c r="AN49" s="13"/>
      <c r="AO49" s="13"/>
    </row>
    <row r="50" spans="1:41" hidden="1" x14ac:dyDescent="0.35">
      <c r="A50" s="1" t="s">
        <v>227</v>
      </c>
      <c r="B50" s="1" t="s">
        <v>22</v>
      </c>
      <c r="C50" s="1" t="s">
        <v>17</v>
      </c>
      <c r="D50" s="1">
        <v>39</v>
      </c>
      <c r="E50" s="1" t="s">
        <v>18</v>
      </c>
      <c r="F50" s="1" t="s">
        <v>20</v>
      </c>
      <c r="G50" s="1" t="s">
        <v>24</v>
      </c>
      <c r="H50" s="1">
        <v>57</v>
      </c>
      <c r="I50" s="1" t="s">
        <v>25</v>
      </c>
      <c r="J50" s="1" t="s">
        <v>37</v>
      </c>
      <c r="K50" s="1" t="s">
        <v>27</v>
      </c>
      <c r="L50" s="1" t="s">
        <v>182</v>
      </c>
      <c r="M50" s="1" t="s">
        <v>29</v>
      </c>
      <c r="N50" s="1" t="s">
        <v>228</v>
      </c>
      <c r="O50" s="1" t="s">
        <v>31</v>
      </c>
      <c r="P50" s="1">
        <v>2428</v>
      </c>
      <c r="Q50" s="1" t="s">
        <v>32</v>
      </c>
      <c r="R50" s="1" t="s">
        <v>130</v>
      </c>
      <c r="S50" s="1" t="b">
        <f>COUNTIF(bugcovering,H50)&gt;0</f>
        <v>0</v>
      </c>
      <c r="T50" s="14"/>
      <c r="U50" s="14"/>
      <c r="V50" s="14"/>
      <c r="W50" s="14"/>
      <c r="X50" s="15"/>
      <c r="AI50" s="13"/>
      <c r="AJ50" s="13"/>
      <c r="AK50" s="13"/>
      <c r="AL50" s="13"/>
      <c r="AM50" s="13"/>
      <c r="AN50" s="13"/>
      <c r="AO50" s="13"/>
    </row>
    <row r="51" spans="1:41" hidden="1" x14ac:dyDescent="0.35">
      <c r="A51" s="1" t="s">
        <v>239</v>
      </c>
      <c r="B51" s="1" t="s">
        <v>22</v>
      </c>
      <c r="C51" s="1" t="s">
        <v>17</v>
      </c>
      <c r="D51" s="1">
        <v>39</v>
      </c>
      <c r="E51" s="1" t="s">
        <v>18</v>
      </c>
      <c r="F51" s="1" t="s">
        <v>20</v>
      </c>
      <c r="G51" s="1" t="s">
        <v>24</v>
      </c>
      <c r="H51" s="1">
        <v>154</v>
      </c>
      <c r="I51" s="1" t="s">
        <v>25</v>
      </c>
      <c r="J51" s="1" t="s">
        <v>41</v>
      </c>
      <c r="K51" s="1" t="s">
        <v>27</v>
      </c>
      <c r="L51" s="1" t="s">
        <v>240</v>
      </c>
      <c r="M51" s="1" t="s">
        <v>29</v>
      </c>
      <c r="N51" s="1" t="s">
        <v>50</v>
      </c>
      <c r="O51" s="1" t="s">
        <v>31</v>
      </c>
      <c r="P51" s="1">
        <v>2458</v>
      </c>
      <c r="Q51" s="1" t="s">
        <v>32</v>
      </c>
      <c r="R51" s="1" t="s">
        <v>241</v>
      </c>
      <c r="S51" s="1" t="b">
        <f>COUNTIF(bugcovering,H51)&gt;0</f>
        <v>0</v>
      </c>
      <c r="T51" s="14"/>
      <c r="U51" s="14"/>
      <c r="V51" s="14"/>
      <c r="W51" s="14"/>
      <c r="X51" s="15"/>
      <c r="AI51" s="13"/>
      <c r="AJ51" s="13"/>
      <c r="AK51" s="13"/>
      <c r="AL51" s="13"/>
      <c r="AM51" s="13"/>
      <c r="AN51" s="13"/>
      <c r="AO51" s="13"/>
    </row>
    <row r="52" spans="1:41" hidden="1" x14ac:dyDescent="0.35">
      <c r="A52" s="1" t="s">
        <v>245</v>
      </c>
      <c r="B52" s="1" t="s">
        <v>22</v>
      </c>
      <c r="C52" s="1" t="s">
        <v>17</v>
      </c>
      <c r="D52" s="1">
        <v>39</v>
      </c>
      <c r="E52" s="1" t="s">
        <v>18</v>
      </c>
      <c r="F52" s="1" t="s">
        <v>20</v>
      </c>
      <c r="G52" s="1" t="s">
        <v>24</v>
      </c>
      <c r="H52" s="1">
        <v>17</v>
      </c>
      <c r="I52" s="1" t="s">
        <v>25</v>
      </c>
      <c r="J52" s="1" t="s">
        <v>54</v>
      </c>
      <c r="K52" s="1" t="s">
        <v>27</v>
      </c>
      <c r="L52" s="1" t="s">
        <v>246</v>
      </c>
      <c r="M52" s="1" t="s">
        <v>29</v>
      </c>
      <c r="N52" s="1" t="s">
        <v>129</v>
      </c>
      <c r="O52" s="1" t="s">
        <v>31</v>
      </c>
      <c r="P52" s="1">
        <v>2496</v>
      </c>
      <c r="Q52" s="1" t="s">
        <v>32</v>
      </c>
      <c r="R52" s="1" t="s">
        <v>241</v>
      </c>
      <c r="S52" s="1" t="b">
        <f>COUNTIF(bugcovering,H52)&gt;0</f>
        <v>0</v>
      </c>
      <c r="T52" s="14"/>
      <c r="U52" s="14"/>
      <c r="V52" s="14"/>
      <c r="W52" s="14"/>
      <c r="X52" s="15"/>
      <c r="AI52" s="13"/>
      <c r="AJ52" s="13"/>
      <c r="AK52" s="13"/>
      <c r="AL52" s="13"/>
      <c r="AM52" s="13"/>
      <c r="AN52" s="13"/>
      <c r="AO52" s="13"/>
    </row>
    <row r="53" spans="1:41" hidden="1" x14ac:dyDescent="0.35">
      <c r="A53" s="1" t="s">
        <v>332</v>
      </c>
      <c r="B53" s="1" t="s">
        <v>22</v>
      </c>
      <c r="C53" s="1" t="s">
        <v>17</v>
      </c>
      <c r="D53" s="1">
        <v>39</v>
      </c>
      <c r="E53" s="1" t="s">
        <v>18</v>
      </c>
      <c r="F53" s="1" t="s">
        <v>20</v>
      </c>
      <c r="G53" s="1" t="s">
        <v>24</v>
      </c>
      <c r="H53" s="1">
        <v>120</v>
      </c>
      <c r="I53" s="1" t="s">
        <v>25</v>
      </c>
      <c r="J53" s="1" t="s">
        <v>70</v>
      </c>
      <c r="K53" s="1" t="s">
        <v>27</v>
      </c>
      <c r="L53" s="1" t="s">
        <v>271</v>
      </c>
      <c r="M53" s="1" t="s">
        <v>29</v>
      </c>
      <c r="N53" s="1" t="s">
        <v>129</v>
      </c>
      <c r="O53" s="1" t="s">
        <v>31</v>
      </c>
      <c r="P53" s="1">
        <v>3260</v>
      </c>
      <c r="Q53" s="1" t="s">
        <v>32</v>
      </c>
      <c r="R53" s="1" t="s">
        <v>130</v>
      </c>
      <c r="S53" s="1" t="b">
        <f>COUNTIF(bugcovering,H53)&gt;0</f>
        <v>0</v>
      </c>
      <c r="T53" s="14"/>
      <c r="U53" s="14"/>
      <c r="V53" s="14"/>
      <c r="W53" s="14"/>
      <c r="X53" s="15"/>
      <c r="AI53" s="13"/>
      <c r="AJ53" s="13"/>
      <c r="AK53" s="13"/>
      <c r="AL53" s="13"/>
      <c r="AM53" s="13"/>
      <c r="AN53" s="13"/>
      <c r="AO53" s="13"/>
    </row>
    <row r="54" spans="1:41" hidden="1" x14ac:dyDescent="0.35">
      <c r="A54" s="1" t="s">
        <v>1138</v>
      </c>
      <c r="B54" s="1" t="s">
        <v>22</v>
      </c>
      <c r="C54" s="1" t="s">
        <v>17</v>
      </c>
      <c r="D54" s="1">
        <v>39</v>
      </c>
      <c r="E54" s="1" t="s">
        <v>18</v>
      </c>
      <c r="F54" s="1" t="s">
        <v>20</v>
      </c>
      <c r="G54" s="1" t="s">
        <v>24</v>
      </c>
      <c r="H54" s="1">
        <v>173</v>
      </c>
      <c r="I54" s="1" t="s">
        <v>25</v>
      </c>
      <c r="J54" s="1" t="s">
        <v>351</v>
      </c>
      <c r="K54" s="1" t="s">
        <v>27</v>
      </c>
      <c r="L54" s="1" t="s">
        <v>364</v>
      </c>
      <c r="M54" s="1" t="s">
        <v>29</v>
      </c>
      <c r="N54" s="1" t="s">
        <v>50</v>
      </c>
      <c r="O54" s="1" t="s">
        <v>31</v>
      </c>
      <c r="P54" s="1">
        <v>16856</v>
      </c>
      <c r="Q54" s="1" t="s">
        <v>32</v>
      </c>
      <c r="R54" s="1" t="s">
        <v>1139</v>
      </c>
      <c r="S54" s="1" t="b">
        <f>COUNTIF(bugcovering,H54)&gt;0</f>
        <v>0</v>
      </c>
      <c r="T54" s="14"/>
      <c r="U54" s="14"/>
      <c r="V54" s="14"/>
      <c r="W54" s="14"/>
      <c r="X54" s="15"/>
      <c r="AI54" s="13"/>
      <c r="AJ54" s="13"/>
      <c r="AK54" s="13"/>
      <c r="AL54" s="13"/>
      <c r="AM54" s="13"/>
      <c r="AN54" s="13"/>
      <c r="AO54" s="13"/>
    </row>
    <row r="55" spans="1:41" hidden="1" x14ac:dyDescent="0.35">
      <c r="A55" s="1" t="s">
        <v>4993</v>
      </c>
      <c r="B55" s="1" t="s">
        <v>22</v>
      </c>
      <c r="C55" s="1" t="s">
        <v>17</v>
      </c>
      <c r="D55" s="1">
        <v>49</v>
      </c>
      <c r="E55" s="1" t="s">
        <v>18</v>
      </c>
      <c r="F55" s="1" t="s">
        <v>96</v>
      </c>
      <c r="G55" s="1" t="s">
        <v>24</v>
      </c>
      <c r="H55" s="1">
        <v>151</v>
      </c>
      <c r="I55" s="1" t="s">
        <v>25</v>
      </c>
      <c r="J55" s="1" t="s">
        <v>26</v>
      </c>
      <c r="K55" s="1" t="s">
        <v>27</v>
      </c>
      <c r="L55" s="1" t="s">
        <v>302</v>
      </c>
      <c r="M55" s="1" t="s">
        <v>29</v>
      </c>
      <c r="N55" s="1" t="s">
        <v>50</v>
      </c>
      <c r="O55" s="1" t="s">
        <v>31</v>
      </c>
      <c r="P55" s="1">
        <v>372995</v>
      </c>
      <c r="Q55" s="1" t="s">
        <v>32</v>
      </c>
      <c r="R55" s="1" t="s">
        <v>4994</v>
      </c>
      <c r="S55" s="1" t="b">
        <f>COUNTIF(bugcovering,H55)&gt;0</f>
        <v>1</v>
      </c>
      <c r="T55" s="14"/>
      <c r="U55" s="14"/>
      <c r="V55" s="14"/>
      <c r="W55" s="14">
        <v>1</v>
      </c>
      <c r="X55" s="15"/>
      <c r="AI55" s="13"/>
      <c r="AJ55" s="13"/>
      <c r="AK55" s="13"/>
      <c r="AL55" s="13"/>
      <c r="AM55" s="13"/>
      <c r="AN55" s="13"/>
      <c r="AO55" s="13"/>
    </row>
    <row r="56" spans="1:41" hidden="1" x14ac:dyDescent="0.35">
      <c r="A56" s="1" t="s">
        <v>4637</v>
      </c>
      <c r="B56" s="1" t="s">
        <v>22</v>
      </c>
      <c r="C56" s="1" t="s">
        <v>17</v>
      </c>
      <c r="D56" s="1">
        <v>49</v>
      </c>
      <c r="E56" s="1" t="s">
        <v>18</v>
      </c>
      <c r="F56" s="1" t="s">
        <v>96</v>
      </c>
      <c r="G56" s="1" t="s">
        <v>24</v>
      </c>
      <c r="H56" s="1">
        <v>164</v>
      </c>
      <c r="I56" s="1" t="s">
        <v>25</v>
      </c>
      <c r="J56" s="1" t="s">
        <v>98</v>
      </c>
      <c r="K56" s="1" t="s">
        <v>27</v>
      </c>
      <c r="L56" s="1" t="s">
        <v>99</v>
      </c>
      <c r="M56" s="1" t="s">
        <v>29</v>
      </c>
      <c r="N56" s="1" t="s">
        <v>129</v>
      </c>
      <c r="O56" s="1" t="s">
        <v>31</v>
      </c>
      <c r="P56" s="1">
        <v>260916</v>
      </c>
      <c r="Q56" s="1" t="s">
        <v>32</v>
      </c>
      <c r="R56" s="1" t="s">
        <v>4638</v>
      </c>
      <c r="S56" s="1" t="b">
        <f>COUNTIF(bugcovering,H56)&gt;0</f>
        <v>1</v>
      </c>
      <c r="T56" s="14">
        <v>1</v>
      </c>
      <c r="U56" s="14"/>
      <c r="V56" s="14"/>
      <c r="W56" s="14"/>
      <c r="X56" s="15"/>
      <c r="AI56" s="13"/>
      <c r="AJ56" s="13"/>
      <c r="AK56" s="13"/>
      <c r="AL56" s="13"/>
      <c r="AM56" s="13"/>
      <c r="AN56" s="13"/>
      <c r="AO56" s="13"/>
    </row>
    <row r="57" spans="1:41" hidden="1" x14ac:dyDescent="0.35">
      <c r="A57" s="1" t="s">
        <v>5394</v>
      </c>
      <c r="B57" s="1" t="s">
        <v>22</v>
      </c>
      <c r="C57" s="1" t="s">
        <v>17</v>
      </c>
      <c r="D57" s="1">
        <v>49</v>
      </c>
      <c r="E57" s="1" t="s">
        <v>18</v>
      </c>
      <c r="F57" s="1" t="s">
        <v>96</v>
      </c>
      <c r="G57" s="1" t="s">
        <v>24</v>
      </c>
      <c r="H57" s="1">
        <v>167</v>
      </c>
      <c r="I57" s="1" t="s">
        <v>25</v>
      </c>
      <c r="J57" s="1" t="s">
        <v>73</v>
      </c>
      <c r="K57" s="1" t="s">
        <v>27</v>
      </c>
      <c r="L57" s="1" t="s">
        <v>126</v>
      </c>
      <c r="M57" s="1" t="s">
        <v>29</v>
      </c>
      <c r="N57" s="1" t="s">
        <v>228</v>
      </c>
      <c r="O57" s="1" t="s">
        <v>31</v>
      </c>
      <c r="P57" s="1">
        <v>681380</v>
      </c>
      <c r="Q57" s="1" t="s">
        <v>32</v>
      </c>
      <c r="R57" s="1" t="s">
        <v>5395</v>
      </c>
      <c r="S57" s="1" t="b">
        <f>COUNTIF(bugcovering,H57)&gt;0</f>
        <v>1</v>
      </c>
      <c r="T57" s="14"/>
      <c r="U57" s="14">
        <v>1</v>
      </c>
      <c r="V57" s="14"/>
      <c r="W57" s="14"/>
      <c r="X57" s="15"/>
      <c r="AI57" s="13"/>
      <c r="AJ57" s="13"/>
      <c r="AK57" s="13"/>
      <c r="AL57" s="13"/>
      <c r="AM57" s="13"/>
      <c r="AN57" s="13"/>
      <c r="AO57" s="13"/>
    </row>
    <row r="58" spans="1:41" hidden="1" x14ac:dyDescent="0.35">
      <c r="A58" s="1" t="s">
        <v>3632</v>
      </c>
      <c r="B58" s="1" t="s">
        <v>22</v>
      </c>
      <c r="C58" s="1" t="s">
        <v>17</v>
      </c>
      <c r="D58" s="1">
        <v>49</v>
      </c>
      <c r="E58" s="1" t="s">
        <v>18</v>
      </c>
      <c r="F58" s="1" t="s">
        <v>96</v>
      </c>
      <c r="G58" s="1" t="s">
        <v>24</v>
      </c>
      <c r="H58" s="1">
        <v>104</v>
      </c>
      <c r="I58" s="1" t="s">
        <v>25</v>
      </c>
      <c r="J58" s="1" t="s">
        <v>34</v>
      </c>
      <c r="K58" s="1" t="s">
        <v>27</v>
      </c>
      <c r="L58" s="1" t="s">
        <v>538</v>
      </c>
      <c r="M58" s="1" t="s">
        <v>29</v>
      </c>
      <c r="N58" s="1" t="s">
        <v>30</v>
      </c>
      <c r="O58" s="1" t="s">
        <v>31</v>
      </c>
      <c r="P58" s="1">
        <v>119527</v>
      </c>
      <c r="Q58" s="1" t="s">
        <v>32</v>
      </c>
      <c r="R58" s="1" t="s">
        <v>3633</v>
      </c>
      <c r="S58" s="1" t="b">
        <f>COUNTIF(bugcovering,H58)&gt;0</f>
        <v>0</v>
      </c>
      <c r="T58" s="14"/>
      <c r="U58" s="14"/>
      <c r="V58" s="14"/>
      <c r="W58" s="14"/>
      <c r="X58" s="15"/>
      <c r="AI58" s="13"/>
      <c r="AJ58" s="13"/>
      <c r="AK58" s="13"/>
      <c r="AL58" s="13"/>
      <c r="AM58" s="13"/>
      <c r="AN58" s="13"/>
      <c r="AO58" s="13"/>
    </row>
    <row r="59" spans="1:41" x14ac:dyDescent="0.35">
      <c r="A59" s="1" t="s">
        <v>4064</v>
      </c>
      <c r="B59" s="1" t="s">
        <v>22</v>
      </c>
      <c r="C59" s="1" t="s">
        <v>17</v>
      </c>
      <c r="D59" s="1">
        <v>49</v>
      </c>
      <c r="E59" s="1" t="s">
        <v>18</v>
      </c>
      <c r="F59" s="1" t="s">
        <v>96</v>
      </c>
      <c r="G59" s="1" t="s">
        <v>24</v>
      </c>
      <c r="H59" s="1">
        <v>126</v>
      </c>
      <c r="I59" s="1" t="s">
        <v>25</v>
      </c>
      <c r="J59" s="1" t="s">
        <v>70</v>
      </c>
      <c r="K59" s="1" t="s">
        <v>27</v>
      </c>
      <c r="L59" s="1" t="s">
        <v>348</v>
      </c>
      <c r="M59" s="1" t="s">
        <v>29</v>
      </c>
      <c r="N59" s="1" t="s">
        <v>228</v>
      </c>
      <c r="O59" s="1" t="s">
        <v>31</v>
      </c>
      <c r="P59" s="1">
        <v>155777</v>
      </c>
      <c r="Q59" s="1" t="s">
        <v>32</v>
      </c>
      <c r="R59" s="1" t="s">
        <v>4065</v>
      </c>
      <c r="S59" s="1" t="b">
        <f>COUNTIF(bugcovering,H59)&gt;0</f>
        <v>0</v>
      </c>
      <c r="T59" s="14"/>
      <c r="U59" s="14"/>
      <c r="V59" s="14">
        <v>1</v>
      </c>
      <c r="W59" s="14"/>
      <c r="X59" s="15"/>
      <c r="AI59" s="13"/>
      <c r="AJ59" s="13"/>
      <c r="AK59" s="13"/>
      <c r="AL59" s="13"/>
      <c r="AM59" s="13"/>
      <c r="AN59" s="13"/>
      <c r="AO59" s="13"/>
    </row>
    <row r="60" spans="1:41" hidden="1" x14ac:dyDescent="0.35">
      <c r="A60" s="1" t="s">
        <v>522</v>
      </c>
      <c r="B60" s="1" t="s">
        <v>22</v>
      </c>
      <c r="C60" s="1" t="s">
        <v>17</v>
      </c>
      <c r="D60" s="1">
        <v>49</v>
      </c>
      <c r="E60" s="1" t="s">
        <v>18</v>
      </c>
      <c r="F60" s="1" t="s">
        <v>96</v>
      </c>
      <c r="G60" s="1" t="s">
        <v>24</v>
      </c>
      <c r="H60" s="1">
        <v>63</v>
      </c>
      <c r="I60" s="1" t="s">
        <v>25</v>
      </c>
      <c r="J60" s="1" t="s">
        <v>37</v>
      </c>
      <c r="K60" s="1" t="s">
        <v>27</v>
      </c>
      <c r="L60" s="1" t="s">
        <v>420</v>
      </c>
      <c r="M60" s="1" t="s">
        <v>29</v>
      </c>
      <c r="N60" s="1" t="s">
        <v>50</v>
      </c>
      <c r="O60" s="1" t="s">
        <v>31</v>
      </c>
      <c r="P60" s="1">
        <v>215336</v>
      </c>
      <c r="Q60" s="1" t="s">
        <v>32</v>
      </c>
      <c r="R60" s="1" t="s">
        <v>4431</v>
      </c>
      <c r="S60" s="1" t="b">
        <f>COUNTIF(bugcovering,H60)&gt;0</f>
        <v>0</v>
      </c>
      <c r="T60" s="14"/>
      <c r="U60" s="14"/>
      <c r="V60" s="14"/>
      <c r="W60" s="14"/>
      <c r="X60" s="15"/>
      <c r="AI60" s="13"/>
      <c r="AJ60" s="13"/>
      <c r="AK60" s="13"/>
      <c r="AL60" s="13"/>
      <c r="AM60" s="13"/>
      <c r="AN60" s="13"/>
      <c r="AO60" s="13"/>
    </row>
    <row r="61" spans="1:41" hidden="1" x14ac:dyDescent="0.35">
      <c r="A61" s="1" t="s">
        <v>4678</v>
      </c>
      <c r="B61" s="1" t="s">
        <v>22</v>
      </c>
      <c r="C61" s="1" t="s">
        <v>17</v>
      </c>
      <c r="D61" s="1">
        <v>49</v>
      </c>
      <c r="E61" s="1" t="s">
        <v>18</v>
      </c>
      <c r="F61" s="1" t="s">
        <v>96</v>
      </c>
      <c r="G61" s="1" t="s">
        <v>24</v>
      </c>
      <c r="H61" s="1">
        <v>175</v>
      </c>
      <c r="I61" s="1" t="s">
        <v>25</v>
      </c>
      <c r="J61" s="1" t="s">
        <v>351</v>
      </c>
      <c r="K61" s="1" t="s">
        <v>27</v>
      </c>
      <c r="L61" s="1" t="s">
        <v>352</v>
      </c>
      <c r="M61" s="1" t="s">
        <v>29</v>
      </c>
      <c r="N61" s="1" t="s">
        <v>30</v>
      </c>
      <c r="O61" s="1" t="s">
        <v>31</v>
      </c>
      <c r="P61" s="1">
        <v>269339</v>
      </c>
      <c r="Q61" s="1" t="s">
        <v>32</v>
      </c>
      <c r="R61" s="1" t="s">
        <v>4679</v>
      </c>
      <c r="S61" s="1" t="b">
        <f>COUNTIF(bugcovering,H61)&gt;0</f>
        <v>0</v>
      </c>
      <c r="T61" s="14"/>
      <c r="U61" s="14"/>
      <c r="V61" s="14"/>
      <c r="W61" s="14"/>
      <c r="X61" s="15"/>
      <c r="AI61" s="13"/>
      <c r="AJ61" s="13"/>
      <c r="AK61" s="13"/>
      <c r="AL61" s="13"/>
      <c r="AM61" s="13"/>
      <c r="AN61" s="13"/>
      <c r="AO61" s="13"/>
    </row>
    <row r="62" spans="1:41" hidden="1" x14ac:dyDescent="0.35">
      <c r="A62" s="1" t="s">
        <v>4997</v>
      </c>
      <c r="B62" s="1" t="s">
        <v>22</v>
      </c>
      <c r="C62" s="1" t="s">
        <v>17</v>
      </c>
      <c r="D62" s="1">
        <v>49</v>
      </c>
      <c r="E62" s="1" t="s">
        <v>18</v>
      </c>
      <c r="F62" s="1" t="s">
        <v>96</v>
      </c>
      <c r="G62" s="1" t="s">
        <v>24</v>
      </c>
      <c r="H62" s="1">
        <v>187</v>
      </c>
      <c r="I62" s="1" t="s">
        <v>25</v>
      </c>
      <c r="J62" s="1" t="s">
        <v>44</v>
      </c>
      <c r="K62" s="1" t="s">
        <v>27</v>
      </c>
      <c r="L62" s="1" t="s">
        <v>752</v>
      </c>
      <c r="M62" s="1" t="s">
        <v>29</v>
      </c>
      <c r="N62" s="1" t="s">
        <v>46</v>
      </c>
      <c r="O62" s="1" t="s">
        <v>31</v>
      </c>
      <c r="P62" s="1">
        <v>373561</v>
      </c>
      <c r="Q62" s="1" t="s">
        <v>32</v>
      </c>
      <c r="R62" s="1" t="s">
        <v>4998</v>
      </c>
      <c r="S62" s="1" t="b">
        <f>COUNTIF(bugcovering,H62)&gt;0</f>
        <v>0</v>
      </c>
      <c r="T62" s="14"/>
      <c r="U62" s="14"/>
      <c r="V62" s="14"/>
      <c r="W62" s="14"/>
      <c r="X62" s="15"/>
      <c r="AI62" s="13"/>
      <c r="AJ62" s="13"/>
      <c r="AK62" s="13"/>
      <c r="AL62" s="13"/>
      <c r="AM62" s="13"/>
      <c r="AN62" s="13"/>
      <c r="AO62" s="13"/>
    </row>
    <row r="63" spans="1:41" hidden="1" x14ac:dyDescent="0.35">
      <c r="A63" s="1" t="s">
        <v>5078</v>
      </c>
      <c r="B63" s="1" t="s">
        <v>22</v>
      </c>
      <c r="C63" s="1" t="s">
        <v>17</v>
      </c>
      <c r="D63" s="1">
        <v>49</v>
      </c>
      <c r="E63" s="1" t="s">
        <v>18</v>
      </c>
      <c r="F63" s="1" t="s">
        <v>96</v>
      </c>
      <c r="G63" s="1" t="s">
        <v>24</v>
      </c>
      <c r="H63" s="1">
        <v>160</v>
      </c>
      <c r="I63" s="1" t="s">
        <v>25</v>
      </c>
      <c r="J63" s="1" t="s">
        <v>41</v>
      </c>
      <c r="K63" s="1" t="s">
        <v>27</v>
      </c>
      <c r="L63" s="1" t="s">
        <v>928</v>
      </c>
      <c r="M63" s="1" t="s">
        <v>29</v>
      </c>
      <c r="N63" s="1" t="s">
        <v>30</v>
      </c>
      <c r="O63" s="1" t="s">
        <v>31</v>
      </c>
      <c r="P63" s="1">
        <v>415181</v>
      </c>
      <c r="Q63" s="1" t="s">
        <v>32</v>
      </c>
      <c r="R63" s="1" t="s">
        <v>5079</v>
      </c>
      <c r="S63" s="1" t="b">
        <f>COUNTIF(bugcovering,H63)&gt;0</f>
        <v>0</v>
      </c>
      <c r="T63" s="14"/>
      <c r="U63" s="14"/>
      <c r="V63" s="14"/>
      <c r="W63" s="14"/>
      <c r="X63" s="15"/>
      <c r="AI63" s="13"/>
      <c r="AJ63" s="13"/>
      <c r="AK63" s="13"/>
      <c r="AL63" s="13"/>
      <c r="AM63" s="13"/>
      <c r="AN63" s="13"/>
      <c r="AO63" s="13"/>
    </row>
    <row r="64" spans="1:41" x14ac:dyDescent="0.35">
      <c r="A64" s="1" t="s">
        <v>5419</v>
      </c>
      <c r="B64" s="1" t="s">
        <v>22</v>
      </c>
      <c r="C64" s="1" t="s">
        <v>17</v>
      </c>
      <c r="D64" s="1">
        <v>49</v>
      </c>
      <c r="E64" s="1" t="s">
        <v>18</v>
      </c>
      <c r="F64" s="1" t="s">
        <v>96</v>
      </c>
      <c r="G64" s="1" t="s">
        <v>24</v>
      </c>
      <c r="H64" s="1">
        <v>23</v>
      </c>
      <c r="I64" s="1" t="s">
        <v>25</v>
      </c>
      <c r="J64" s="1" t="s">
        <v>54</v>
      </c>
      <c r="K64" s="1" t="s">
        <v>27</v>
      </c>
      <c r="L64" s="1" t="s">
        <v>212</v>
      </c>
      <c r="M64" s="1" t="s">
        <v>29</v>
      </c>
      <c r="N64" s="1" t="s">
        <v>129</v>
      </c>
      <c r="O64" s="1" t="s">
        <v>31</v>
      </c>
      <c r="P64" s="1">
        <v>738724</v>
      </c>
      <c r="Q64" s="1" t="s">
        <v>32</v>
      </c>
      <c r="R64" s="1" t="s">
        <v>5420</v>
      </c>
      <c r="S64" s="1" t="b">
        <f>COUNTIF(bugcovering,H64)&gt;0</f>
        <v>0</v>
      </c>
      <c r="T64" s="14"/>
      <c r="U64" s="14">
        <v>1</v>
      </c>
      <c r="V64" s="14"/>
      <c r="W64" s="14"/>
      <c r="X64" s="15"/>
      <c r="AI64" s="13"/>
      <c r="AJ64" s="13"/>
      <c r="AK64" s="13"/>
      <c r="AL64" s="13"/>
      <c r="AM64" s="13"/>
      <c r="AN64" s="13"/>
      <c r="AO64" s="13"/>
    </row>
    <row r="65" spans="1:41" hidden="1" x14ac:dyDescent="0.35">
      <c r="A65" t="s">
        <v>9964</v>
      </c>
      <c r="B65" t="s">
        <v>22</v>
      </c>
      <c r="C65" t="s">
        <v>17</v>
      </c>
      <c r="D65">
        <v>49</v>
      </c>
      <c r="E65" t="s">
        <v>18</v>
      </c>
      <c r="F65" t="s">
        <v>5740</v>
      </c>
      <c r="G65" t="s">
        <v>24</v>
      </c>
      <c r="H65">
        <v>173</v>
      </c>
      <c r="I65" t="s">
        <v>25</v>
      </c>
      <c r="J65" t="s">
        <v>351</v>
      </c>
      <c r="K65" t="s">
        <v>27</v>
      </c>
      <c r="L65" t="s">
        <v>364</v>
      </c>
      <c r="M65" t="s">
        <v>29</v>
      </c>
      <c r="N65" t="s">
        <v>46</v>
      </c>
      <c r="O65" t="s">
        <v>31</v>
      </c>
      <c r="P65">
        <v>51997</v>
      </c>
      <c r="Q65" t="s">
        <v>32</v>
      </c>
      <c r="R65" s="1" t="s">
        <v>2116</v>
      </c>
      <c r="S65" s="1" t="b">
        <f>COUNTIF(bugcovering,H65)&gt;0</f>
        <v>0</v>
      </c>
      <c r="T65" s="14"/>
      <c r="U65" s="14"/>
      <c r="V65" s="14"/>
      <c r="W65" s="14"/>
      <c r="X65" s="15"/>
      <c r="AI65" s="13"/>
      <c r="AJ65" s="13"/>
      <c r="AK65" s="13"/>
      <c r="AL65" s="13"/>
      <c r="AM65" s="13"/>
      <c r="AN65" s="13"/>
      <c r="AO65" s="13"/>
    </row>
    <row r="66" spans="1:41" x14ac:dyDescent="0.35">
      <c r="A66" t="s">
        <v>9970</v>
      </c>
      <c r="B66" t="s">
        <v>22</v>
      </c>
      <c r="C66" t="s">
        <v>17</v>
      </c>
      <c r="D66">
        <v>49</v>
      </c>
      <c r="E66" t="s">
        <v>18</v>
      </c>
      <c r="F66" t="s">
        <v>5740</v>
      </c>
      <c r="G66" t="s">
        <v>24</v>
      </c>
      <c r="H66">
        <v>154</v>
      </c>
      <c r="I66" t="s">
        <v>25</v>
      </c>
      <c r="J66" t="s">
        <v>41</v>
      </c>
      <c r="K66" t="s">
        <v>27</v>
      </c>
      <c r="L66" t="s">
        <v>240</v>
      </c>
      <c r="M66" t="s">
        <v>29</v>
      </c>
      <c r="N66" t="s">
        <v>129</v>
      </c>
      <c r="O66" t="s">
        <v>31</v>
      </c>
      <c r="P66">
        <v>42123</v>
      </c>
      <c r="Q66" t="s">
        <v>32</v>
      </c>
      <c r="R66" s="1" t="s">
        <v>9971</v>
      </c>
      <c r="S66" s="1" t="b">
        <f>COUNTIF(bugcovering,H66)&gt;0</f>
        <v>0</v>
      </c>
      <c r="T66" s="14"/>
      <c r="U66" s="14"/>
      <c r="V66" s="14"/>
      <c r="W66" s="14"/>
      <c r="X66" s="15"/>
      <c r="AI66" s="13"/>
      <c r="AJ66" s="13"/>
      <c r="AK66" s="13"/>
      <c r="AL66" s="13"/>
      <c r="AM66" s="13"/>
      <c r="AN66" s="13"/>
      <c r="AO66" s="13"/>
    </row>
    <row r="67" spans="1:41" x14ac:dyDescent="0.35">
      <c r="A67" t="s">
        <v>9976</v>
      </c>
      <c r="B67" t="s">
        <v>22</v>
      </c>
      <c r="C67" t="s">
        <v>17</v>
      </c>
      <c r="D67">
        <v>49</v>
      </c>
      <c r="E67" t="s">
        <v>18</v>
      </c>
      <c r="F67" t="s">
        <v>5740</v>
      </c>
      <c r="G67" t="s">
        <v>24</v>
      </c>
      <c r="H67">
        <v>17</v>
      </c>
      <c r="I67" t="s">
        <v>25</v>
      </c>
      <c r="J67" t="s">
        <v>54</v>
      </c>
      <c r="K67" t="s">
        <v>27</v>
      </c>
      <c r="L67" t="s">
        <v>246</v>
      </c>
      <c r="M67" t="s">
        <v>29</v>
      </c>
      <c r="N67" t="s">
        <v>129</v>
      </c>
      <c r="O67" t="s">
        <v>31</v>
      </c>
      <c r="P67">
        <v>78839</v>
      </c>
      <c r="Q67" t="s">
        <v>32</v>
      </c>
      <c r="R67" s="1" t="s">
        <v>9977</v>
      </c>
      <c r="S67" s="1" t="b">
        <f>COUNTIF(bugcovering,H67)&gt;0</f>
        <v>0</v>
      </c>
      <c r="T67" s="14"/>
      <c r="U67" s="14"/>
      <c r="V67" s="14"/>
      <c r="W67" s="14"/>
      <c r="X67" s="15"/>
      <c r="AI67" s="13"/>
      <c r="AJ67" s="13"/>
      <c r="AK67" s="13"/>
      <c r="AL67" s="13"/>
      <c r="AM67" s="13"/>
      <c r="AN67" s="13"/>
      <c r="AO67" s="13"/>
    </row>
    <row r="68" spans="1:41" hidden="1" x14ac:dyDescent="0.35">
      <c r="A68" s="1" t="s">
        <v>865</v>
      </c>
      <c r="B68" s="1" t="s">
        <v>22</v>
      </c>
      <c r="C68" s="1" t="s">
        <v>17</v>
      </c>
      <c r="D68" s="1">
        <v>50</v>
      </c>
      <c r="E68" s="1" t="s">
        <v>18</v>
      </c>
      <c r="F68" s="1" t="s">
        <v>60</v>
      </c>
      <c r="G68" s="1" t="s">
        <v>24</v>
      </c>
      <c r="H68" s="1">
        <v>156</v>
      </c>
      <c r="I68" s="1" t="s">
        <v>25</v>
      </c>
      <c r="J68" s="1" t="s">
        <v>41</v>
      </c>
      <c r="K68" s="1" t="s">
        <v>27</v>
      </c>
      <c r="L68" s="1" t="s">
        <v>504</v>
      </c>
      <c r="M68" s="1" t="s">
        <v>29</v>
      </c>
      <c r="N68" s="1" t="s">
        <v>46</v>
      </c>
      <c r="O68" s="1" t="s">
        <v>31</v>
      </c>
      <c r="P68" s="1">
        <v>11459</v>
      </c>
      <c r="Q68" s="1" t="s">
        <v>32</v>
      </c>
      <c r="R68" s="1" t="s">
        <v>866</v>
      </c>
      <c r="S68" s="1" t="b">
        <f>COUNTIF(bugcovering,H68)&gt;0</f>
        <v>1</v>
      </c>
      <c r="T68" s="14"/>
      <c r="U68" s="14"/>
      <c r="V68" s="14"/>
      <c r="W68" s="14"/>
      <c r="X68" s="15"/>
      <c r="AI68" s="13"/>
      <c r="AJ68" s="13"/>
      <c r="AK68" s="13"/>
      <c r="AL68" s="13"/>
      <c r="AM68" s="13"/>
      <c r="AN68" s="13"/>
      <c r="AO68" s="13"/>
    </row>
    <row r="69" spans="1:41" hidden="1" x14ac:dyDescent="0.35">
      <c r="A69" s="1" t="s">
        <v>5386</v>
      </c>
      <c r="B69" s="1" t="s">
        <v>22</v>
      </c>
      <c r="C69" s="1" t="s">
        <v>17</v>
      </c>
      <c r="D69" s="1">
        <v>50</v>
      </c>
      <c r="E69" s="1" t="s">
        <v>18</v>
      </c>
      <c r="F69" s="1" t="s">
        <v>60</v>
      </c>
      <c r="G69" s="1" t="s">
        <v>24</v>
      </c>
      <c r="H69" s="1">
        <v>175</v>
      </c>
      <c r="I69" s="1" t="s">
        <v>25</v>
      </c>
      <c r="J69" s="1" t="s">
        <v>351</v>
      </c>
      <c r="K69" s="1" t="s">
        <v>27</v>
      </c>
      <c r="L69" s="1" t="s">
        <v>352</v>
      </c>
      <c r="M69" s="1" t="s">
        <v>29</v>
      </c>
      <c r="N69" s="1" t="s">
        <v>50</v>
      </c>
      <c r="O69" s="1" t="s">
        <v>31</v>
      </c>
      <c r="P69" s="1">
        <v>673663</v>
      </c>
      <c r="Q69" s="1" t="s">
        <v>32</v>
      </c>
      <c r="R69" s="1" t="s">
        <v>5387</v>
      </c>
      <c r="S69" s="1" t="b">
        <f>COUNTIF(bugcovering,H69)&gt;0</f>
        <v>0</v>
      </c>
      <c r="T69" s="14"/>
      <c r="U69" s="14"/>
      <c r="V69" s="14"/>
      <c r="W69" s="14"/>
      <c r="X69" s="15"/>
      <c r="AI69" s="13"/>
      <c r="AJ69" s="13"/>
      <c r="AK69" s="13"/>
      <c r="AL69" s="13"/>
      <c r="AM69" s="13"/>
      <c r="AN69" s="13"/>
      <c r="AO69" s="13"/>
    </row>
    <row r="70" spans="1:41" hidden="1" x14ac:dyDescent="0.35">
      <c r="A70" s="1" t="s">
        <v>203</v>
      </c>
      <c r="B70" s="1" t="s">
        <v>22</v>
      </c>
      <c r="C70" s="1" t="s">
        <v>17</v>
      </c>
      <c r="D70" s="1">
        <v>64</v>
      </c>
      <c r="E70" s="1" t="s">
        <v>18</v>
      </c>
      <c r="F70" s="1" t="s">
        <v>68</v>
      </c>
      <c r="G70" s="1" t="s">
        <v>24</v>
      </c>
      <c r="H70" s="1">
        <v>148</v>
      </c>
      <c r="I70" s="1" t="s">
        <v>25</v>
      </c>
      <c r="J70" s="1" t="s">
        <v>26</v>
      </c>
      <c r="K70" s="1" t="s">
        <v>27</v>
      </c>
      <c r="L70" s="1" t="s">
        <v>65</v>
      </c>
      <c r="M70" s="1" t="s">
        <v>29</v>
      </c>
      <c r="N70" s="1" t="s">
        <v>46</v>
      </c>
      <c r="O70" s="1" t="s">
        <v>31</v>
      </c>
      <c r="P70" s="1">
        <v>2368</v>
      </c>
      <c r="Q70" s="1" t="s">
        <v>32</v>
      </c>
      <c r="S70" s="1" t="b">
        <f>COUNTIF(bugcovering,H70)&gt;0</f>
        <v>0</v>
      </c>
      <c r="T70" s="14"/>
      <c r="U70" s="14"/>
      <c r="V70" s="14"/>
      <c r="W70" s="14"/>
      <c r="X70" s="15"/>
      <c r="AI70" s="13"/>
      <c r="AJ70" s="13"/>
      <c r="AK70" s="13"/>
      <c r="AL70" s="13"/>
      <c r="AM70" s="13"/>
      <c r="AN70" s="13"/>
      <c r="AO70" s="13"/>
    </row>
    <row r="71" spans="1:41" hidden="1" x14ac:dyDescent="0.35">
      <c r="A71" s="1" t="s">
        <v>376</v>
      </c>
      <c r="B71" s="1" t="s">
        <v>22</v>
      </c>
      <c r="C71" s="1" t="s">
        <v>17</v>
      </c>
      <c r="D71" s="1">
        <v>64</v>
      </c>
      <c r="E71" s="1" t="s">
        <v>18</v>
      </c>
      <c r="F71" s="1" t="s">
        <v>68</v>
      </c>
      <c r="G71" s="1" t="s">
        <v>24</v>
      </c>
      <c r="H71" s="1">
        <v>20</v>
      </c>
      <c r="I71" s="1" t="s">
        <v>25</v>
      </c>
      <c r="J71" s="1" t="s">
        <v>54</v>
      </c>
      <c r="K71" s="1" t="s">
        <v>27</v>
      </c>
      <c r="L71" s="1" t="s">
        <v>55</v>
      </c>
      <c r="M71" s="1" t="s">
        <v>29</v>
      </c>
      <c r="N71" s="1" t="s">
        <v>46</v>
      </c>
      <c r="O71" s="1" t="s">
        <v>31</v>
      </c>
      <c r="P71" s="1">
        <v>3615</v>
      </c>
      <c r="Q71" s="1" t="s">
        <v>32</v>
      </c>
      <c r="S71" s="1" t="b">
        <f>COUNTIF(bugcovering,H71)&gt;0</f>
        <v>1</v>
      </c>
      <c r="T71" s="14"/>
      <c r="U71" s="14"/>
      <c r="V71" s="14"/>
      <c r="W71" s="14"/>
      <c r="X71" s="15"/>
      <c r="AI71" s="13"/>
      <c r="AJ71" s="13"/>
      <c r="AK71" s="13"/>
      <c r="AL71" s="13"/>
      <c r="AM71" s="13"/>
      <c r="AN71" s="13"/>
      <c r="AO71" s="13"/>
    </row>
    <row r="72" spans="1:41" hidden="1" x14ac:dyDescent="0.35">
      <c r="A72" s="1" t="s">
        <v>216</v>
      </c>
      <c r="B72" s="1" t="s">
        <v>22</v>
      </c>
      <c r="C72" s="1" t="s">
        <v>17</v>
      </c>
      <c r="D72" s="1">
        <v>64</v>
      </c>
      <c r="E72" s="1" t="s">
        <v>18</v>
      </c>
      <c r="F72" s="1" t="s">
        <v>68</v>
      </c>
      <c r="G72" s="1" t="s">
        <v>24</v>
      </c>
      <c r="H72" s="1">
        <v>165</v>
      </c>
      <c r="I72" s="1" t="s">
        <v>25</v>
      </c>
      <c r="J72" s="1" t="s">
        <v>98</v>
      </c>
      <c r="K72" s="1" t="s">
        <v>27</v>
      </c>
      <c r="L72" s="1" t="s">
        <v>106</v>
      </c>
      <c r="M72" s="1" t="s">
        <v>29</v>
      </c>
      <c r="N72" s="1" t="s">
        <v>46</v>
      </c>
      <c r="O72" s="1" t="s">
        <v>31</v>
      </c>
      <c r="P72" s="1">
        <v>2401</v>
      </c>
      <c r="Q72" s="1" t="s">
        <v>32</v>
      </c>
      <c r="S72" s="1" t="b">
        <f>COUNTIF(bugcovering,H72)&gt;0</f>
        <v>0</v>
      </c>
      <c r="T72" s="14"/>
      <c r="U72" s="14"/>
      <c r="V72" s="14"/>
      <c r="W72" s="14"/>
      <c r="X72" s="15"/>
      <c r="AI72" s="13"/>
      <c r="AJ72" s="13"/>
      <c r="AK72" s="13"/>
      <c r="AL72" s="13"/>
      <c r="AM72" s="13"/>
      <c r="AN72" s="13"/>
      <c r="AO72" s="13"/>
    </row>
    <row r="73" spans="1:41" hidden="1" x14ac:dyDescent="0.35">
      <c r="A73" s="1" t="s">
        <v>480</v>
      </c>
      <c r="B73" s="1" t="s">
        <v>22</v>
      </c>
      <c r="C73" s="1" t="s">
        <v>17</v>
      </c>
      <c r="D73" s="1">
        <v>64</v>
      </c>
      <c r="E73" s="1" t="s">
        <v>18</v>
      </c>
      <c r="F73" s="1" t="s">
        <v>68</v>
      </c>
      <c r="G73" s="1" t="s">
        <v>24</v>
      </c>
      <c r="H73" s="1">
        <v>171</v>
      </c>
      <c r="I73" s="1" t="s">
        <v>25</v>
      </c>
      <c r="J73" s="1" t="s">
        <v>73</v>
      </c>
      <c r="K73" s="1" t="s">
        <v>27</v>
      </c>
      <c r="L73" s="1" t="s">
        <v>224</v>
      </c>
      <c r="M73" s="1" t="s">
        <v>29</v>
      </c>
      <c r="N73" s="1" t="s">
        <v>46</v>
      </c>
      <c r="O73" s="1" t="s">
        <v>31</v>
      </c>
      <c r="P73" s="1">
        <v>5091</v>
      </c>
      <c r="Q73" s="1" t="s">
        <v>32</v>
      </c>
      <c r="S73" s="1" t="b">
        <f>COUNTIF(bugcovering,H73)&gt;0</f>
        <v>1</v>
      </c>
      <c r="T73" s="14"/>
      <c r="U73" s="14"/>
      <c r="V73" s="14"/>
      <c r="W73" s="14"/>
      <c r="X73" s="15"/>
      <c r="AI73" s="13"/>
      <c r="AJ73" s="13"/>
      <c r="AK73" s="13"/>
      <c r="AL73" s="13"/>
      <c r="AM73" s="13"/>
      <c r="AN73" s="13"/>
      <c r="AO73" s="13"/>
    </row>
    <row r="74" spans="1:41" hidden="1" x14ac:dyDescent="0.35">
      <c r="A74" s="1" t="s">
        <v>1438</v>
      </c>
      <c r="B74" s="1" t="s">
        <v>22</v>
      </c>
      <c r="C74" s="1" t="s">
        <v>17</v>
      </c>
      <c r="D74" s="1">
        <v>64</v>
      </c>
      <c r="E74" s="1" t="s">
        <v>18</v>
      </c>
      <c r="F74" s="1" t="s">
        <v>68</v>
      </c>
      <c r="G74" s="1" t="s">
        <v>24</v>
      </c>
      <c r="H74" s="1">
        <v>176</v>
      </c>
      <c r="I74" s="1" t="s">
        <v>25</v>
      </c>
      <c r="J74" s="1" t="s">
        <v>351</v>
      </c>
      <c r="K74" s="1" t="s">
        <v>27</v>
      </c>
      <c r="L74" s="1" t="s">
        <v>791</v>
      </c>
      <c r="M74" s="1" t="s">
        <v>29</v>
      </c>
      <c r="N74" s="1" t="s">
        <v>46</v>
      </c>
      <c r="O74" s="1" t="s">
        <v>31</v>
      </c>
      <c r="P74" s="1">
        <v>22773</v>
      </c>
      <c r="Q74" s="1" t="s">
        <v>32</v>
      </c>
      <c r="S74" s="1" t="b">
        <f>COUNTIF(bugcovering,H74)&gt;0</f>
        <v>1</v>
      </c>
      <c r="T74" s="14"/>
      <c r="U74" s="14"/>
      <c r="V74" s="14"/>
      <c r="W74" s="14"/>
      <c r="X74" s="15"/>
      <c r="AI74" s="13"/>
      <c r="AJ74" s="13"/>
      <c r="AK74" s="13"/>
      <c r="AL74" s="13"/>
      <c r="AM74" s="13"/>
      <c r="AN74" s="13"/>
      <c r="AO74" s="13"/>
    </row>
    <row r="75" spans="1:41" hidden="1" x14ac:dyDescent="0.35">
      <c r="A75" s="1" t="s">
        <v>100</v>
      </c>
      <c r="B75" s="1" t="s">
        <v>22</v>
      </c>
      <c r="C75" s="1" t="s">
        <v>17</v>
      </c>
      <c r="D75" s="1">
        <v>64</v>
      </c>
      <c r="E75" s="1" t="s">
        <v>18</v>
      </c>
      <c r="F75" s="1" t="s">
        <v>68</v>
      </c>
      <c r="G75" s="1" t="s">
        <v>24</v>
      </c>
      <c r="H75" s="1">
        <v>60</v>
      </c>
      <c r="I75" s="1" t="s">
        <v>25</v>
      </c>
      <c r="J75" s="1" t="s">
        <v>37</v>
      </c>
      <c r="K75" s="1" t="s">
        <v>27</v>
      </c>
      <c r="L75" s="1" t="s">
        <v>259</v>
      </c>
      <c r="M75" s="1" t="s">
        <v>29</v>
      </c>
      <c r="N75" s="1" t="s">
        <v>46</v>
      </c>
      <c r="O75" s="1" t="s">
        <v>31</v>
      </c>
      <c r="P75" s="1">
        <v>2565</v>
      </c>
      <c r="Q75" s="1" t="s">
        <v>32</v>
      </c>
      <c r="S75" s="1" t="b">
        <f>COUNTIF(bugcovering,H75)&gt;0</f>
        <v>0</v>
      </c>
      <c r="T75" s="14"/>
      <c r="U75" s="14"/>
      <c r="V75" s="14"/>
      <c r="W75" s="14"/>
      <c r="X75" s="15"/>
      <c r="AI75" s="13"/>
      <c r="AJ75" s="13"/>
      <c r="AK75" s="13"/>
      <c r="AL75" s="13"/>
      <c r="AM75" s="13"/>
      <c r="AN75" s="13"/>
      <c r="AO75" s="13"/>
    </row>
    <row r="76" spans="1:41" hidden="1" x14ac:dyDescent="0.35">
      <c r="A76" s="1" t="s">
        <v>291</v>
      </c>
      <c r="B76" s="1" t="s">
        <v>22</v>
      </c>
      <c r="C76" s="1" t="s">
        <v>17</v>
      </c>
      <c r="D76" s="1">
        <v>64</v>
      </c>
      <c r="E76" s="1" t="s">
        <v>18</v>
      </c>
      <c r="F76" s="1" t="s">
        <v>68</v>
      </c>
      <c r="G76" s="1" t="s">
        <v>24</v>
      </c>
      <c r="H76" s="1">
        <v>123</v>
      </c>
      <c r="I76" s="1" t="s">
        <v>25</v>
      </c>
      <c r="J76" s="1" t="s">
        <v>70</v>
      </c>
      <c r="K76" s="1" t="s">
        <v>27</v>
      </c>
      <c r="L76" s="1" t="s">
        <v>292</v>
      </c>
      <c r="M76" s="1" t="s">
        <v>29</v>
      </c>
      <c r="N76" s="1" t="s">
        <v>46</v>
      </c>
      <c r="O76" s="1" t="s">
        <v>31</v>
      </c>
      <c r="P76" s="1">
        <v>2904</v>
      </c>
      <c r="Q76" s="1" t="s">
        <v>32</v>
      </c>
      <c r="S76" s="1" t="b">
        <f>COUNTIF(bugcovering,H76)&gt;0</f>
        <v>0</v>
      </c>
      <c r="T76" s="14"/>
      <c r="U76" s="14"/>
      <c r="V76" s="14"/>
      <c r="W76" s="14"/>
      <c r="X76" s="15"/>
      <c r="AI76" s="13"/>
      <c r="AJ76" s="13"/>
      <c r="AK76" s="13"/>
      <c r="AL76" s="13"/>
      <c r="AM76" s="13"/>
      <c r="AN76" s="13"/>
      <c r="AO76" s="13"/>
    </row>
    <row r="77" spans="1:41" hidden="1" x14ac:dyDescent="0.35">
      <c r="A77" s="1" t="s">
        <v>316</v>
      </c>
      <c r="B77" s="1" t="s">
        <v>22</v>
      </c>
      <c r="C77" s="1" t="s">
        <v>17</v>
      </c>
      <c r="D77" s="1">
        <v>64</v>
      </c>
      <c r="E77" s="1" t="s">
        <v>18</v>
      </c>
      <c r="F77" s="1" t="s">
        <v>68</v>
      </c>
      <c r="G77" s="1" t="s">
        <v>24</v>
      </c>
      <c r="H77" s="1">
        <v>184</v>
      </c>
      <c r="I77" s="1" t="s">
        <v>25</v>
      </c>
      <c r="J77" s="1" t="s">
        <v>44</v>
      </c>
      <c r="K77" s="1" t="s">
        <v>27</v>
      </c>
      <c r="L77" s="1" t="s">
        <v>317</v>
      </c>
      <c r="M77" s="1" t="s">
        <v>29</v>
      </c>
      <c r="N77" s="1" t="s">
        <v>46</v>
      </c>
      <c r="O77" s="1" t="s">
        <v>31</v>
      </c>
      <c r="P77" s="1">
        <v>3109</v>
      </c>
      <c r="Q77" s="1" t="s">
        <v>32</v>
      </c>
      <c r="S77" s="1" t="b">
        <f>COUNTIF(bugcovering,H77)&gt;0</f>
        <v>0</v>
      </c>
      <c r="T77" s="14"/>
      <c r="U77" s="14"/>
      <c r="V77" s="14"/>
      <c r="W77" s="14"/>
      <c r="X77" s="15"/>
      <c r="AI77" s="13"/>
      <c r="AJ77" s="13"/>
      <c r="AK77" s="13"/>
      <c r="AL77" s="13"/>
      <c r="AM77" s="13"/>
      <c r="AN77" s="13"/>
      <c r="AO77" s="13"/>
    </row>
    <row r="78" spans="1:41" hidden="1" x14ac:dyDescent="0.35">
      <c r="A78" s="1" t="s">
        <v>457</v>
      </c>
      <c r="B78" s="1" t="s">
        <v>22</v>
      </c>
      <c r="C78" s="1" t="s">
        <v>17</v>
      </c>
      <c r="D78" s="1">
        <v>64</v>
      </c>
      <c r="E78" s="1" t="s">
        <v>18</v>
      </c>
      <c r="F78" s="1" t="s">
        <v>68</v>
      </c>
      <c r="G78" s="1" t="s">
        <v>24</v>
      </c>
      <c r="H78" s="1">
        <v>101</v>
      </c>
      <c r="I78" s="1" t="s">
        <v>25</v>
      </c>
      <c r="J78" s="1" t="s">
        <v>34</v>
      </c>
      <c r="K78" s="1" t="s">
        <v>27</v>
      </c>
      <c r="L78" s="1" t="s">
        <v>458</v>
      </c>
      <c r="M78" s="1" t="s">
        <v>29</v>
      </c>
      <c r="N78" s="1" t="s">
        <v>46</v>
      </c>
      <c r="O78" s="1" t="s">
        <v>31</v>
      </c>
      <c r="P78" s="1">
        <v>4920</v>
      </c>
      <c r="Q78" s="1" t="s">
        <v>32</v>
      </c>
      <c r="S78" s="1" t="b">
        <f>COUNTIF(bugcovering,H78)&gt;0</f>
        <v>0</v>
      </c>
      <c r="T78" s="14"/>
      <c r="U78" s="14"/>
      <c r="V78" s="14"/>
      <c r="W78" s="14"/>
      <c r="X78" s="15"/>
      <c r="AI78" s="13"/>
      <c r="AJ78" s="13"/>
      <c r="AK78" s="13"/>
      <c r="AL78" s="13"/>
      <c r="AM78" s="13"/>
      <c r="AN78" s="13"/>
      <c r="AO78" s="13"/>
    </row>
    <row r="79" spans="1:41" hidden="1" x14ac:dyDescent="0.35">
      <c r="A79" s="1" t="s">
        <v>862</v>
      </c>
      <c r="B79" s="1" t="s">
        <v>22</v>
      </c>
      <c r="C79" s="1" t="s">
        <v>17</v>
      </c>
      <c r="D79" s="1">
        <v>64</v>
      </c>
      <c r="E79" s="1" t="s">
        <v>18</v>
      </c>
      <c r="F79" s="1" t="s">
        <v>68</v>
      </c>
      <c r="G79" s="1" t="s">
        <v>24</v>
      </c>
      <c r="H79" s="1">
        <v>157</v>
      </c>
      <c r="I79" s="1" t="s">
        <v>25</v>
      </c>
      <c r="J79" s="1" t="s">
        <v>41</v>
      </c>
      <c r="K79" s="1" t="s">
        <v>27</v>
      </c>
      <c r="L79" s="1" t="s">
        <v>520</v>
      </c>
      <c r="M79" s="1" t="s">
        <v>29</v>
      </c>
      <c r="N79" s="1" t="s">
        <v>46</v>
      </c>
      <c r="O79" s="1" t="s">
        <v>31</v>
      </c>
      <c r="P79" s="1">
        <v>11343</v>
      </c>
      <c r="Q79" s="1" t="s">
        <v>32</v>
      </c>
      <c r="S79" s="1" t="b">
        <f>COUNTIF(bugcovering,H79)&gt;0</f>
        <v>0</v>
      </c>
      <c r="T79" s="14"/>
      <c r="U79" s="14"/>
      <c r="V79" s="14"/>
      <c r="W79" s="14"/>
      <c r="X79" s="15"/>
      <c r="AI79" s="13"/>
      <c r="AJ79" s="13"/>
      <c r="AK79" s="13"/>
      <c r="AL79" s="13"/>
      <c r="AM79" s="13"/>
      <c r="AN79" s="13"/>
      <c r="AO79" s="13"/>
    </row>
    <row r="80" spans="1:41" hidden="1" x14ac:dyDescent="0.35">
      <c r="A80" s="1" t="s">
        <v>255</v>
      </c>
      <c r="B80" s="1" t="s">
        <v>22</v>
      </c>
      <c r="C80" s="1" t="s">
        <v>17</v>
      </c>
      <c r="D80" s="1">
        <v>70</v>
      </c>
      <c r="E80" s="1" t="s">
        <v>18</v>
      </c>
      <c r="F80" s="1" t="s">
        <v>75</v>
      </c>
      <c r="G80" s="1" t="s">
        <v>24</v>
      </c>
      <c r="H80" s="1">
        <v>61</v>
      </c>
      <c r="I80" s="1" t="s">
        <v>25</v>
      </c>
      <c r="J80" s="1" t="s">
        <v>37</v>
      </c>
      <c r="K80" s="1" t="s">
        <v>27</v>
      </c>
      <c r="L80" s="1" t="s">
        <v>1624</v>
      </c>
      <c r="M80" s="1" t="s">
        <v>29</v>
      </c>
      <c r="N80" s="1" t="s">
        <v>129</v>
      </c>
      <c r="O80" s="1" t="s">
        <v>31</v>
      </c>
      <c r="P80" s="1">
        <v>47860</v>
      </c>
      <c r="Q80" s="1" t="s">
        <v>32</v>
      </c>
      <c r="R80" s="1" t="s">
        <v>2319</v>
      </c>
      <c r="S80" s="1" t="b">
        <f>COUNTIF(bugcovering,H80)&gt;0</f>
        <v>1</v>
      </c>
      <c r="T80" s="14">
        <v>1</v>
      </c>
      <c r="U80" s="14"/>
      <c r="V80" s="14"/>
      <c r="W80" s="14"/>
      <c r="X80" s="15"/>
      <c r="AI80" s="13"/>
      <c r="AJ80" s="13"/>
      <c r="AK80" s="13"/>
      <c r="AL80" s="13"/>
      <c r="AM80" s="13"/>
      <c r="AN80" s="13"/>
      <c r="AO80" s="13"/>
    </row>
    <row r="81" spans="1:41" hidden="1" x14ac:dyDescent="0.35">
      <c r="A81" s="1" t="s">
        <v>1950</v>
      </c>
      <c r="B81" s="1" t="s">
        <v>22</v>
      </c>
      <c r="C81" s="1" t="s">
        <v>17</v>
      </c>
      <c r="D81" s="1">
        <v>70</v>
      </c>
      <c r="E81" s="1" t="s">
        <v>18</v>
      </c>
      <c r="F81" s="1" t="s">
        <v>75</v>
      </c>
      <c r="G81" s="1" t="s">
        <v>24</v>
      </c>
      <c r="H81" s="1">
        <v>149</v>
      </c>
      <c r="I81" s="1" t="s">
        <v>25</v>
      </c>
      <c r="J81" s="1" t="s">
        <v>26</v>
      </c>
      <c r="K81" s="1" t="s">
        <v>27</v>
      </c>
      <c r="L81" s="1" t="s">
        <v>91</v>
      </c>
      <c r="M81" s="1" t="s">
        <v>29</v>
      </c>
      <c r="N81" s="1" t="s">
        <v>129</v>
      </c>
      <c r="O81" s="1" t="s">
        <v>31</v>
      </c>
      <c r="P81" s="1">
        <v>36137</v>
      </c>
      <c r="Q81" s="1" t="s">
        <v>32</v>
      </c>
      <c r="R81" s="1" t="s">
        <v>1951</v>
      </c>
      <c r="S81" s="1" t="b">
        <f>COUNTIF(bugcovering,H81)&gt;0</f>
        <v>1</v>
      </c>
      <c r="T81" s="14">
        <v>1</v>
      </c>
      <c r="U81" s="14"/>
      <c r="V81" s="14"/>
      <c r="W81" s="14"/>
      <c r="X81" s="15"/>
      <c r="AI81" s="13"/>
      <c r="AJ81" s="13"/>
      <c r="AK81" s="13"/>
      <c r="AL81" s="13"/>
      <c r="AM81" s="13"/>
      <c r="AN81" s="13"/>
      <c r="AO81" s="13"/>
    </row>
    <row r="82" spans="1:41" x14ac:dyDescent="0.35">
      <c r="A82" s="1" t="s">
        <v>1767</v>
      </c>
      <c r="B82" s="1" t="s">
        <v>22</v>
      </c>
      <c r="C82" s="1" t="s">
        <v>17</v>
      </c>
      <c r="D82" s="1">
        <v>70</v>
      </c>
      <c r="E82" s="1" t="s">
        <v>18</v>
      </c>
      <c r="F82" s="1" t="s">
        <v>75</v>
      </c>
      <c r="G82" s="1" t="s">
        <v>24</v>
      </c>
      <c r="H82" s="1">
        <v>162</v>
      </c>
      <c r="I82" s="1" t="s">
        <v>25</v>
      </c>
      <c r="J82" s="1" t="s">
        <v>98</v>
      </c>
      <c r="K82" s="1" t="s">
        <v>27</v>
      </c>
      <c r="L82" s="1" t="s">
        <v>160</v>
      </c>
      <c r="M82" s="1" t="s">
        <v>29</v>
      </c>
      <c r="N82" s="1" t="s">
        <v>129</v>
      </c>
      <c r="O82" s="1" t="s">
        <v>31</v>
      </c>
      <c r="P82" s="1">
        <v>30468</v>
      </c>
      <c r="Q82" s="1" t="s">
        <v>32</v>
      </c>
      <c r="R82" s="1" t="s">
        <v>1768</v>
      </c>
      <c r="S82" s="1" t="b">
        <f>COUNTIF(bugcovering,H82)&gt;0</f>
        <v>0</v>
      </c>
      <c r="T82" s="14"/>
      <c r="U82" s="14"/>
      <c r="V82" s="14">
        <v>1</v>
      </c>
      <c r="W82" s="14"/>
      <c r="X82" s="15"/>
      <c r="AI82" s="13"/>
      <c r="AJ82" s="13"/>
      <c r="AK82" s="13"/>
      <c r="AL82" s="13"/>
      <c r="AM82" s="13"/>
      <c r="AN82" s="13"/>
      <c r="AO82" s="13"/>
    </row>
    <row r="83" spans="1:41" x14ac:dyDescent="0.35">
      <c r="A83" s="1" t="s">
        <v>2093</v>
      </c>
      <c r="B83" s="1" t="s">
        <v>22</v>
      </c>
      <c r="C83" s="1" t="s">
        <v>17</v>
      </c>
      <c r="D83" s="1">
        <v>70</v>
      </c>
      <c r="E83" s="1" t="s">
        <v>18</v>
      </c>
      <c r="F83" s="1" t="s">
        <v>75</v>
      </c>
      <c r="G83" s="1" t="s">
        <v>24</v>
      </c>
      <c r="H83" s="1">
        <v>172</v>
      </c>
      <c r="I83" s="1" t="s">
        <v>25</v>
      </c>
      <c r="J83" s="1" t="s">
        <v>73</v>
      </c>
      <c r="K83" s="1" t="s">
        <v>27</v>
      </c>
      <c r="L83" s="1" t="s">
        <v>118</v>
      </c>
      <c r="M83" s="1" t="s">
        <v>29</v>
      </c>
      <c r="N83" s="1" t="s">
        <v>129</v>
      </c>
      <c r="O83" s="1" t="s">
        <v>31</v>
      </c>
      <c r="P83" s="1">
        <v>40745</v>
      </c>
      <c r="Q83" s="1" t="s">
        <v>32</v>
      </c>
      <c r="R83" s="1" t="s">
        <v>2094</v>
      </c>
      <c r="S83" s="1" t="b">
        <f>COUNTIF(bugcovering,H83)&gt;0</f>
        <v>0</v>
      </c>
      <c r="T83" s="14">
        <v>1</v>
      </c>
      <c r="U83" s="14"/>
      <c r="V83" s="14"/>
      <c r="W83" s="14"/>
      <c r="X83" s="15"/>
      <c r="AI83" s="13"/>
      <c r="AJ83" s="13"/>
      <c r="AK83" s="13"/>
      <c r="AL83" s="13"/>
      <c r="AM83" s="13"/>
      <c r="AN83" s="13"/>
      <c r="AO83" s="13"/>
    </row>
    <row r="84" spans="1:41" hidden="1" x14ac:dyDescent="0.35">
      <c r="A84" s="1" t="s">
        <v>2616</v>
      </c>
      <c r="B84" s="1" t="s">
        <v>22</v>
      </c>
      <c r="C84" s="1" t="s">
        <v>17</v>
      </c>
      <c r="D84" s="1">
        <v>70</v>
      </c>
      <c r="E84" s="1" t="s">
        <v>18</v>
      </c>
      <c r="F84" s="1" t="s">
        <v>75</v>
      </c>
      <c r="G84" s="1" t="s">
        <v>24</v>
      </c>
      <c r="H84" s="1">
        <v>158</v>
      </c>
      <c r="I84" s="1" t="s">
        <v>25</v>
      </c>
      <c r="J84" s="1" t="s">
        <v>41</v>
      </c>
      <c r="K84" s="1" t="s">
        <v>27</v>
      </c>
      <c r="L84" s="1" t="s">
        <v>612</v>
      </c>
      <c r="M84" s="1" t="s">
        <v>29</v>
      </c>
      <c r="N84" s="1" t="s">
        <v>46</v>
      </c>
      <c r="O84" s="1" t="s">
        <v>31</v>
      </c>
      <c r="P84" s="1">
        <v>58791</v>
      </c>
      <c r="Q84" s="1" t="s">
        <v>32</v>
      </c>
      <c r="R84" s="1" t="s">
        <v>2617</v>
      </c>
      <c r="S84" s="1" t="b">
        <f>COUNTIF(bugcovering,H84)&gt;0</f>
        <v>0</v>
      </c>
      <c r="T84" s="14"/>
      <c r="U84" s="14"/>
      <c r="V84" s="14"/>
      <c r="W84" s="14"/>
      <c r="X84" s="15"/>
      <c r="AI84" s="13"/>
      <c r="AJ84" s="13"/>
      <c r="AK84" s="13"/>
      <c r="AL84" s="13"/>
      <c r="AM84" s="13"/>
      <c r="AN84" s="13"/>
      <c r="AO84" s="13"/>
    </row>
    <row r="85" spans="1:41" hidden="1" x14ac:dyDescent="0.35">
      <c r="A85" s="1" t="s">
        <v>2687</v>
      </c>
      <c r="B85" s="1" t="s">
        <v>22</v>
      </c>
      <c r="C85" s="1" t="s">
        <v>17</v>
      </c>
      <c r="D85" s="1">
        <v>70</v>
      </c>
      <c r="E85" s="1" t="s">
        <v>18</v>
      </c>
      <c r="F85" s="1" t="s">
        <v>75</v>
      </c>
      <c r="G85" s="1" t="s">
        <v>24</v>
      </c>
      <c r="H85" s="1">
        <v>102</v>
      </c>
      <c r="I85" s="1" t="s">
        <v>25</v>
      </c>
      <c r="J85" s="1" t="s">
        <v>34</v>
      </c>
      <c r="K85" s="1" t="s">
        <v>27</v>
      </c>
      <c r="L85" s="1" t="s">
        <v>1731</v>
      </c>
      <c r="M85" s="1" t="s">
        <v>29</v>
      </c>
      <c r="N85" s="1" t="s">
        <v>50</v>
      </c>
      <c r="O85" s="1" t="s">
        <v>31</v>
      </c>
      <c r="P85" s="1">
        <v>61478</v>
      </c>
      <c r="Q85" s="1" t="s">
        <v>32</v>
      </c>
      <c r="R85" s="1" t="s">
        <v>2688</v>
      </c>
      <c r="S85" s="1" t="b">
        <f>COUNTIF(bugcovering,H85)&gt;0</f>
        <v>0</v>
      </c>
      <c r="T85" s="14"/>
      <c r="U85" s="14"/>
      <c r="V85" s="14"/>
      <c r="W85" s="14"/>
      <c r="X85" s="15"/>
      <c r="AI85" s="13"/>
      <c r="AJ85" s="13"/>
      <c r="AK85" s="13"/>
      <c r="AL85" s="13"/>
      <c r="AM85" s="13"/>
      <c r="AN85" s="13"/>
      <c r="AO85" s="13"/>
    </row>
    <row r="86" spans="1:41" x14ac:dyDescent="0.35">
      <c r="A86" s="1" t="s">
        <v>2720</v>
      </c>
      <c r="B86" s="1" t="s">
        <v>22</v>
      </c>
      <c r="C86" s="1" t="s">
        <v>17</v>
      </c>
      <c r="D86" s="1">
        <v>70</v>
      </c>
      <c r="E86" s="1" t="s">
        <v>18</v>
      </c>
      <c r="F86" s="1" t="s">
        <v>75</v>
      </c>
      <c r="G86" s="1" t="s">
        <v>24</v>
      </c>
      <c r="H86" s="1">
        <v>173</v>
      </c>
      <c r="I86" s="1" t="s">
        <v>25</v>
      </c>
      <c r="J86" s="1" t="s">
        <v>351</v>
      </c>
      <c r="K86" s="1" t="s">
        <v>27</v>
      </c>
      <c r="L86" s="1" t="s">
        <v>364</v>
      </c>
      <c r="M86" s="1" t="s">
        <v>29</v>
      </c>
      <c r="N86" s="1" t="s">
        <v>228</v>
      </c>
      <c r="O86" s="1" t="s">
        <v>31</v>
      </c>
      <c r="P86" s="1">
        <v>63339</v>
      </c>
      <c r="Q86" s="1" t="s">
        <v>32</v>
      </c>
      <c r="R86" s="1" t="s">
        <v>2721</v>
      </c>
      <c r="S86" s="1" t="b">
        <f>COUNTIF(bugcovering,H86)&gt;0</f>
        <v>0</v>
      </c>
      <c r="T86" s="14">
        <v>1</v>
      </c>
      <c r="U86" s="14"/>
      <c r="V86" s="14"/>
      <c r="W86" s="14"/>
      <c r="X86" s="15"/>
      <c r="AI86" s="13"/>
      <c r="AJ86" s="13"/>
      <c r="AK86" s="13"/>
      <c r="AL86" s="13"/>
      <c r="AM86" s="13"/>
      <c r="AN86" s="13"/>
      <c r="AO86" s="13"/>
    </row>
    <row r="87" spans="1:41" x14ac:dyDescent="0.35">
      <c r="A87" s="1" t="s">
        <v>2837</v>
      </c>
      <c r="B87" s="1" t="s">
        <v>22</v>
      </c>
      <c r="C87" s="1" t="s">
        <v>17</v>
      </c>
      <c r="D87" s="1">
        <v>70</v>
      </c>
      <c r="E87" s="1" t="s">
        <v>18</v>
      </c>
      <c r="F87" s="1" t="s">
        <v>75</v>
      </c>
      <c r="G87" s="1" t="s">
        <v>24</v>
      </c>
      <c r="H87" s="1">
        <v>124</v>
      </c>
      <c r="I87" s="1" t="s">
        <v>25</v>
      </c>
      <c r="J87" s="1" t="s">
        <v>70</v>
      </c>
      <c r="K87" s="1" t="s">
        <v>27</v>
      </c>
      <c r="L87" s="1" t="s">
        <v>807</v>
      </c>
      <c r="M87" s="1" t="s">
        <v>29</v>
      </c>
      <c r="N87" s="1" t="s">
        <v>129</v>
      </c>
      <c r="O87" s="1" t="s">
        <v>31</v>
      </c>
      <c r="P87" s="1">
        <v>67819</v>
      </c>
      <c r="Q87" s="1" t="s">
        <v>32</v>
      </c>
      <c r="R87" s="1" t="s">
        <v>2838</v>
      </c>
      <c r="S87" s="1" t="b">
        <f>COUNTIF(bugcovering,H87)&gt;0</f>
        <v>0</v>
      </c>
      <c r="T87" s="14">
        <v>1</v>
      </c>
      <c r="U87" s="14"/>
      <c r="V87" s="14"/>
      <c r="W87" s="14"/>
      <c r="X87" s="15"/>
      <c r="AI87" s="13"/>
      <c r="AJ87" s="13"/>
      <c r="AK87" s="13"/>
      <c r="AL87" s="13"/>
      <c r="AM87" s="13"/>
      <c r="AN87" s="13"/>
      <c r="AO87" s="13"/>
    </row>
    <row r="88" spans="1:41" x14ac:dyDescent="0.35">
      <c r="A88" s="1" t="s">
        <v>2998</v>
      </c>
      <c r="B88" s="1" t="s">
        <v>22</v>
      </c>
      <c r="C88" s="1" t="s">
        <v>17</v>
      </c>
      <c r="D88" s="1">
        <v>70</v>
      </c>
      <c r="E88" s="1" t="s">
        <v>18</v>
      </c>
      <c r="F88" s="1" t="s">
        <v>75</v>
      </c>
      <c r="G88" s="1" t="s">
        <v>24</v>
      </c>
      <c r="H88" s="1">
        <v>21</v>
      </c>
      <c r="I88" s="1" t="s">
        <v>25</v>
      </c>
      <c r="J88" s="1" t="s">
        <v>54</v>
      </c>
      <c r="K88" s="1" t="s">
        <v>27</v>
      </c>
      <c r="L88" s="1" t="s">
        <v>1431</v>
      </c>
      <c r="M88" s="1" t="s">
        <v>29</v>
      </c>
      <c r="N88" s="1" t="s">
        <v>228</v>
      </c>
      <c r="O88" s="1" t="s">
        <v>31</v>
      </c>
      <c r="P88" s="1">
        <v>77866</v>
      </c>
      <c r="Q88" s="1" t="s">
        <v>32</v>
      </c>
      <c r="R88" s="1" t="s">
        <v>2999</v>
      </c>
      <c r="S88" s="1" t="b">
        <f>COUNTIF(bugcovering,H88)&gt;0</f>
        <v>0</v>
      </c>
      <c r="T88" s="14"/>
      <c r="U88" s="14"/>
      <c r="V88" s="14"/>
      <c r="W88" s="14"/>
      <c r="X88" s="15"/>
      <c r="AI88" s="13"/>
      <c r="AJ88" s="13"/>
      <c r="AK88" s="13"/>
      <c r="AL88" s="13"/>
      <c r="AM88" s="13"/>
      <c r="AN88" s="13"/>
      <c r="AO88" s="13"/>
    </row>
    <row r="89" spans="1:41" x14ac:dyDescent="0.35">
      <c r="A89" s="1" t="s">
        <v>3481</v>
      </c>
      <c r="B89" s="1" t="s">
        <v>22</v>
      </c>
      <c r="C89" s="1" t="s">
        <v>17</v>
      </c>
      <c r="D89" s="1">
        <v>70</v>
      </c>
      <c r="E89" s="1" t="s">
        <v>18</v>
      </c>
      <c r="F89" s="1" t="s">
        <v>75</v>
      </c>
      <c r="G89" s="1" t="s">
        <v>24</v>
      </c>
      <c r="H89" s="1">
        <v>185</v>
      </c>
      <c r="I89" s="1" t="s">
        <v>25</v>
      </c>
      <c r="J89" s="1" t="s">
        <v>44</v>
      </c>
      <c r="K89" s="1" t="s">
        <v>27</v>
      </c>
      <c r="L89" s="1" t="s">
        <v>80</v>
      </c>
      <c r="M89" s="1" t="s">
        <v>29</v>
      </c>
      <c r="N89" s="1" t="s">
        <v>129</v>
      </c>
      <c r="O89" s="1" t="s">
        <v>31</v>
      </c>
      <c r="P89" s="1">
        <v>108829</v>
      </c>
      <c r="Q89" s="1" t="s">
        <v>32</v>
      </c>
      <c r="R89" s="1" t="s">
        <v>3482</v>
      </c>
      <c r="S89" s="1" t="b">
        <f>COUNTIF(bugcovering,H89)&gt;0</f>
        <v>0</v>
      </c>
      <c r="T89" s="14"/>
      <c r="U89" s="14"/>
      <c r="V89" s="14"/>
      <c r="W89" s="14"/>
      <c r="X89" s="15">
        <v>1</v>
      </c>
      <c r="AI89" s="13"/>
      <c r="AJ89" s="13"/>
      <c r="AK89" s="13"/>
      <c r="AL89" s="13"/>
      <c r="AM89" s="13"/>
      <c r="AN89" s="13"/>
      <c r="AO89" s="13"/>
    </row>
    <row r="90" spans="1:41" hidden="1" x14ac:dyDescent="0.35">
      <c r="A90" s="1" t="s">
        <v>834</v>
      </c>
      <c r="B90" s="1" t="s">
        <v>22</v>
      </c>
      <c r="C90" s="1" t="s">
        <v>17</v>
      </c>
      <c r="D90" s="1">
        <v>71</v>
      </c>
      <c r="E90" s="1" t="s">
        <v>18</v>
      </c>
      <c r="F90" s="1" t="s">
        <v>92</v>
      </c>
      <c r="G90" s="1" t="s">
        <v>24</v>
      </c>
      <c r="H90" s="1">
        <v>163</v>
      </c>
      <c r="I90" s="1" t="s">
        <v>25</v>
      </c>
      <c r="J90" s="1" t="s">
        <v>98</v>
      </c>
      <c r="K90" s="1" t="s">
        <v>27</v>
      </c>
      <c r="L90" s="1" t="s">
        <v>123</v>
      </c>
      <c r="M90" s="1" t="s">
        <v>29</v>
      </c>
      <c r="N90" s="1" t="s">
        <v>30</v>
      </c>
      <c r="O90" s="1" t="s">
        <v>31</v>
      </c>
      <c r="P90" s="1">
        <v>10656</v>
      </c>
      <c r="Q90" s="1" t="s">
        <v>32</v>
      </c>
      <c r="S90" s="1" t="b">
        <f>COUNTIF(bugcovering,H90)&gt;0</f>
        <v>1</v>
      </c>
      <c r="T90" s="14"/>
      <c r="U90" s="14"/>
      <c r="V90" s="14"/>
      <c r="W90" s="14"/>
      <c r="X90" s="15"/>
      <c r="AI90" s="13"/>
      <c r="AJ90" s="13"/>
      <c r="AK90" s="13"/>
      <c r="AL90" s="13"/>
      <c r="AM90" s="13"/>
      <c r="AN90" s="13"/>
      <c r="AO90" s="13"/>
    </row>
    <row r="91" spans="1:41" hidden="1" x14ac:dyDescent="0.35">
      <c r="A91" t="s">
        <v>10083</v>
      </c>
      <c r="B91" t="s">
        <v>22</v>
      </c>
      <c r="C91" t="s">
        <v>17</v>
      </c>
      <c r="D91">
        <v>71</v>
      </c>
      <c r="E91" t="s">
        <v>18</v>
      </c>
      <c r="F91" t="s">
        <v>5756</v>
      </c>
      <c r="G91" t="s">
        <v>24</v>
      </c>
      <c r="H91">
        <v>163</v>
      </c>
      <c r="I91" t="s">
        <v>25</v>
      </c>
      <c r="J91" t="s">
        <v>98</v>
      </c>
      <c r="K91" t="s">
        <v>27</v>
      </c>
      <c r="L91" t="s">
        <v>123</v>
      </c>
      <c r="M91" t="s">
        <v>29</v>
      </c>
      <c r="N91" t="s">
        <v>46</v>
      </c>
      <c r="O91" t="s">
        <v>31</v>
      </c>
      <c r="P91">
        <v>30787</v>
      </c>
      <c r="Q91" t="s">
        <v>32</v>
      </c>
      <c r="R91" s="1" t="s">
        <v>10084</v>
      </c>
      <c r="S91" s="1" t="b">
        <f>COUNTIF(bugcovering,H91)&gt;0</f>
        <v>1</v>
      </c>
      <c r="T91" s="14"/>
      <c r="U91" s="14"/>
      <c r="V91" s="14"/>
      <c r="W91" s="14"/>
      <c r="X91" s="15"/>
      <c r="AI91" s="13"/>
      <c r="AJ91" s="13"/>
      <c r="AK91" s="13"/>
      <c r="AL91" s="13"/>
      <c r="AM91" s="13"/>
      <c r="AN91" s="13"/>
      <c r="AO91" s="13"/>
    </row>
    <row r="92" spans="1:41" hidden="1" x14ac:dyDescent="0.35">
      <c r="A92" s="1" t="s">
        <v>2896</v>
      </c>
      <c r="B92" s="1" t="s">
        <v>22</v>
      </c>
      <c r="C92" s="1" t="s">
        <v>17</v>
      </c>
      <c r="D92" s="1">
        <v>71</v>
      </c>
      <c r="E92" s="1" t="s">
        <v>18</v>
      </c>
      <c r="F92" s="1" t="s">
        <v>92</v>
      </c>
      <c r="G92" s="1" t="s">
        <v>24</v>
      </c>
      <c r="H92" s="1">
        <v>174</v>
      </c>
      <c r="I92" s="1" t="s">
        <v>25</v>
      </c>
      <c r="J92" s="1" t="s">
        <v>351</v>
      </c>
      <c r="K92" s="1" t="s">
        <v>27</v>
      </c>
      <c r="L92" s="1" t="s">
        <v>485</v>
      </c>
      <c r="M92" s="1" t="s">
        <v>29</v>
      </c>
      <c r="N92" s="1" t="s">
        <v>50</v>
      </c>
      <c r="O92" s="1" t="s">
        <v>31</v>
      </c>
      <c r="P92" s="1">
        <v>71351</v>
      </c>
      <c r="Q92" s="1" t="s">
        <v>32</v>
      </c>
      <c r="R92" s="1" t="s">
        <v>2897</v>
      </c>
      <c r="S92" s="1" t="b">
        <f>COUNTIF(bugcovering,H92)&gt;0</f>
        <v>1</v>
      </c>
      <c r="T92" s="14"/>
      <c r="U92" s="14"/>
      <c r="V92" s="14"/>
      <c r="W92" s="14">
        <v>1</v>
      </c>
      <c r="X92" s="15"/>
      <c r="AI92" s="13"/>
      <c r="AJ92" s="13"/>
      <c r="AK92" s="13"/>
      <c r="AL92" s="13"/>
      <c r="AM92" s="13"/>
      <c r="AN92" s="13"/>
      <c r="AO92" s="13"/>
    </row>
    <row r="93" spans="1:41" hidden="1" x14ac:dyDescent="0.35">
      <c r="A93" t="s">
        <v>10064</v>
      </c>
      <c r="B93" t="s">
        <v>22</v>
      </c>
      <c r="C93" t="s">
        <v>17</v>
      </c>
      <c r="D93">
        <v>71</v>
      </c>
      <c r="E93" t="s">
        <v>18</v>
      </c>
      <c r="F93" t="s">
        <v>5756</v>
      </c>
      <c r="G93" t="s">
        <v>24</v>
      </c>
      <c r="H93">
        <v>174</v>
      </c>
      <c r="I93" t="s">
        <v>25</v>
      </c>
      <c r="J93" t="s">
        <v>351</v>
      </c>
      <c r="K93" t="s">
        <v>27</v>
      </c>
      <c r="L93" t="s">
        <v>485</v>
      </c>
      <c r="M93" t="s">
        <v>29</v>
      </c>
      <c r="N93" t="s">
        <v>129</v>
      </c>
      <c r="O93" t="s">
        <v>31</v>
      </c>
      <c r="P93">
        <v>61589</v>
      </c>
      <c r="Q93" t="s">
        <v>32</v>
      </c>
      <c r="R93" s="1" t="s">
        <v>10065</v>
      </c>
      <c r="S93" s="1" t="b">
        <f>COUNTIF(bugcovering,H93)&gt;0</f>
        <v>1</v>
      </c>
      <c r="T93" s="14"/>
      <c r="U93" s="14"/>
      <c r="V93" s="14"/>
      <c r="W93" s="14">
        <v>1</v>
      </c>
      <c r="X93" s="15"/>
      <c r="AI93" s="13"/>
      <c r="AJ93" s="13"/>
      <c r="AK93" s="13"/>
      <c r="AL93" s="13"/>
      <c r="AM93" s="13"/>
      <c r="AN93" s="13"/>
      <c r="AO93" s="13"/>
    </row>
    <row r="94" spans="1:41" hidden="1" x14ac:dyDescent="0.35">
      <c r="A94" s="1" t="s">
        <v>631</v>
      </c>
      <c r="B94" s="1" t="s">
        <v>22</v>
      </c>
      <c r="C94" s="1" t="s">
        <v>17</v>
      </c>
      <c r="D94" s="1">
        <v>71</v>
      </c>
      <c r="E94" s="1" t="s">
        <v>18</v>
      </c>
      <c r="F94" s="1" t="s">
        <v>92</v>
      </c>
      <c r="G94" s="1" t="s">
        <v>24</v>
      </c>
      <c r="H94" s="1">
        <v>166</v>
      </c>
      <c r="I94" s="1" t="s">
        <v>25</v>
      </c>
      <c r="J94" s="1" t="s">
        <v>73</v>
      </c>
      <c r="K94" s="1" t="s">
        <v>27</v>
      </c>
      <c r="L94" s="1" t="s">
        <v>74</v>
      </c>
      <c r="M94" s="1" t="s">
        <v>29</v>
      </c>
      <c r="N94" s="1" t="s">
        <v>30</v>
      </c>
      <c r="O94" s="1" t="s">
        <v>31</v>
      </c>
      <c r="P94" s="1">
        <v>7293</v>
      </c>
      <c r="Q94" s="1" t="s">
        <v>32</v>
      </c>
      <c r="S94" s="1" t="b">
        <f>COUNTIF(bugcovering,H94)&gt;0</f>
        <v>0</v>
      </c>
      <c r="T94" s="14"/>
      <c r="U94" s="14"/>
      <c r="V94" s="14"/>
      <c r="W94" s="14"/>
      <c r="X94" s="15"/>
      <c r="AI94" s="13"/>
      <c r="AJ94" s="13"/>
      <c r="AK94" s="13"/>
      <c r="AL94" s="13"/>
      <c r="AM94" s="13"/>
      <c r="AN94" s="13"/>
      <c r="AO94" s="13"/>
    </row>
    <row r="95" spans="1:41" hidden="1" x14ac:dyDescent="0.35">
      <c r="A95" s="1" t="s">
        <v>1234</v>
      </c>
      <c r="B95" s="1" t="s">
        <v>22</v>
      </c>
      <c r="C95" s="1" t="s">
        <v>17</v>
      </c>
      <c r="D95" s="1">
        <v>71</v>
      </c>
      <c r="E95" s="1" t="s">
        <v>18</v>
      </c>
      <c r="F95" s="1" t="s">
        <v>92</v>
      </c>
      <c r="G95" s="1" t="s">
        <v>24</v>
      </c>
      <c r="H95" s="1">
        <v>22</v>
      </c>
      <c r="I95" s="1" t="s">
        <v>25</v>
      </c>
      <c r="J95" s="1" t="s">
        <v>54</v>
      </c>
      <c r="K95" s="1" t="s">
        <v>27</v>
      </c>
      <c r="L95" s="1" t="s">
        <v>149</v>
      </c>
      <c r="M95" s="1" t="s">
        <v>29</v>
      </c>
      <c r="N95" s="1" t="s">
        <v>30</v>
      </c>
      <c r="O95" s="1" t="s">
        <v>31</v>
      </c>
      <c r="P95" s="1">
        <v>18153</v>
      </c>
      <c r="Q95" s="1" t="s">
        <v>32</v>
      </c>
      <c r="S95" s="1" t="b">
        <f>COUNTIF(bugcovering,H95)&gt;0</f>
        <v>0</v>
      </c>
      <c r="T95" s="14"/>
      <c r="U95" s="14"/>
      <c r="V95" s="14"/>
      <c r="W95" s="14"/>
      <c r="X95" s="15"/>
      <c r="AI95" s="13"/>
      <c r="AJ95" s="13"/>
      <c r="AK95" s="13"/>
      <c r="AL95" s="13"/>
      <c r="AM95" s="13"/>
      <c r="AN95" s="13"/>
      <c r="AO95" s="13"/>
    </row>
    <row r="96" spans="1:41" x14ac:dyDescent="0.35">
      <c r="A96" s="1" t="s">
        <v>1564</v>
      </c>
      <c r="B96" s="1" t="s">
        <v>22</v>
      </c>
      <c r="C96" s="1" t="s">
        <v>17</v>
      </c>
      <c r="D96" s="1">
        <v>71</v>
      </c>
      <c r="E96" s="1" t="s">
        <v>18</v>
      </c>
      <c r="F96" s="1" t="s">
        <v>92</v>
      </c>
      <c r="G96" s="1" t="s">
        <v>24</v>
      </c>
      <c r="H96" s="1">
        <v>150</v>
      </c>
      <c r="I96" s="1" t="s">
        <v>25</v>
      </c>
      <c r="J96" s="1" t="s">
        <v>26</v>
      </c>
      <c r="K96" s="1" t="s">
        <v>27</v>
      </c>
      <c r="L96" s="1" t="s">
        <v>163</v>
      </c>
      <c r="M96" s="1" t="s">
        <v>29</v>
      </c>
      <c r="N96" s="1" t="s">
        <v>129</v>
      </c>
      <c r="O96" s="1" t="s">
        <v>31</v>
      </c>
      <c r="P96" s="1">
        <v>25101</v>
      </c>
      <c r="Q96" s="1" t="s">
        <v>32</v>
      </c>
      <c r="R96" s="1" t="s">
        <v>1565</v>
      </c>
      <c r="S96" s="1" t="b">
        <f>COUNTIF(bugcovering,H96)&gt;0</f>
        <v>0</v>
      </c>
      <c r="T96" s="14"/>
      <c r="U96" s="14"/>
      <c r="V96" s="14"/>
      <c r="W96" s="14"/>
      <c r="X96" s="15"/>
      <c r="AI96" s="13"/>
      <c r="AJ96" s="13"/>
      <c r="AK96" s="13"/>
      <c r="AL96" s="13"/>
      <c r="AM96" s="13"/>
      <c r="AN96" s="13"/>
      <c r="AO96" s="13"/>
    </row>
    <row r="97" spans="1:41" hidden="1" x14ac:dyDescent="0.35">
      <c r="A97" s="1" t="s">
        <v>1804</v>
      </c>
      <c r="B97" s="1" t="s">
        <v>22</v>
      </c>
      <c r="C97" s="1" t="s">
        <v>17</v>
      </c>
      <c r="D97" s="1">
        <v>71</v>
      </c>
      <c r="E97" s="1" t="s">
        <v>18</v>
      </c>
      <c r="F97" s="1" t="s">
        <v>92</v>
      </c>
      <c r="G97" s="1" t="s">
        <v>24</v>
      </c>
      <c r="H97" s="1">
        <v>186</v>
      </c>
      <c r="I97" s="1" t="s">
        <v>25</v>
      </c>
      <c r="J97" s="1" t="s">
        <v>44</v>
      </c>
      <c r="K97" s="1" t="s">
        <v>27</v>
      </c>
      <c r="L97" s="1" t="s">
        <v>80</v>
      </c>
      <c r="M97" s="1" t="s">
        <v>29</v>
      </c>
      <c r="N97" s="1" t="s">
        <v>129</v>
      </c>
      <c r="O97" s="1" t="s">
        <v>31</v>
      </c>
      <c r="P97" s="1">
        <v>31707</v>
      </c>
      <c r="Q97" s="1" t="s">
        <v>32</v>
      </c>
      <c r="R97" s="1" t="s">
        <v>1805</v>
      </c>
      <c r="S97" s="1" t="b">
        <f>COUNTIF(bugcovering,H97)&gt;0</f>
        <v>0</v>
      </c>
      <c r="T97" s="14"/>
      <c r="U97" s="14"/>
      <c r="V97" s="14"/>
      <c r="W97" s="14"/>
      <c r="X97" s="15"/>
      <c r="AI97" s="13"/>
      <c r="AJ97" s="13"/>
      <c r="AK97" s="13"/>
      <c r="AL97" s="13"/>
      <c r="AM97" s="13"/>
      <c r="AN97" s="13"/>
      <c r="AO97" s="13"/>
    </row>
    <row r="98" spans="1:41" hidden="1" x14ac:dyDescent="0.35">
      <c r="A98" s="1" t="s">
        <v>1822</v>
      </c>
      <c r="B98" s="1" t="s">
        <v>22</v>
      </c>
      <c r="C98" s="1" t="s">
        <v>17</v>
      </c>
      <c r="D98" s="1">
        <v>71</v>
      </c>
      <c r="E98" s="1" t="s">
        <v>18</v>
      </c>
      <c r="F98" s="1" t="s">
        <v>92</v>
      </c>
      <c r="G98" s="1" t="s">
        <v>24</v>
      </c>
      <c r="H98" s="1">
        <v>125</v>
      </c>
      <c r="I98" s="1" t="s">
        <v>25</v>
      </c>
      <c r="J98" s="1" t="s">
        <v>70</v>
      </c>
      <c r="K98" s="1" t="s">
        <v>27</v>
      </c>
      <c r="L98" s="1" t="s">
        <v>88</v>
      </c>
      <c r="M98" s="1" t="s">
        <v>29</v>
      </c>
      <c r="N98" s="1" t="s">
        <v>50</v>
      </c>
      <c r="O98" s="1" t="s">
        <v>31</v>
      </c>
      <c r="P98" s="1">
        <v>32295</v>
      </c>
      <c r="Q98" s="1" t="s">
        <v>32</v>
      </c>
      <c r="R98" s="1" t="s">
        <v>1823</v>
      </c>
      <c r="S98" s="1" t="b">
        <f>COUNTIF(bugcovering,H98)&gt;0</f>
        <v>0</v>
      </c>
      <c r="T98" s="14"/>
      <c r="U98" s="14"/>
      <c r="V98" s="14"/>
      <c r="W98" s="14"/>
      <c r="X98" s="15"/>
      <c r="AI98" s="13"/>
      <c r="AJ98" s="13"/>
      <c r="AK98" s="13"/>
      <c r="AL98" s="13"/>
      <c r="AM98" s="13"/>
      <c r="AN98" s="13"/>
      <c r="AO98" s="13"/>
    </row>
    <row r="99" spans="1:41" hidden="1" x14ac:dyDescent="0.35">
      <c r="A99" s="1" t="s">
        <v>238</v>
      </c>
      <c r="B99" s="1" t="s">
        <v>22</v>
      </c>
      <c r="C99" s="1" t="s">
        <v>17</v>
      </c>
      <c r="D99" s="1">
        <v>71</v>
      </c>
      <c r="E99" s="1" t="s">
        <v>18</v>
      </c>
      <c r="F99" s="1" t="s">
        <v>92</v>
      </c>
      <c r="G99" s="1" t="s">
        <v>24</v>
      </c>
      <c r="H99" s="1">
        <v>62</v>
      </c>
      <c r="I99" s="1" t="s">
        <v>25</v>
      </c>
      <c r="J99" s="1" t="s">
        <v>37</v>
      </c>
      <c r="K99" s="1" t="s">
        <v>27</v>
      </c>
      <c r="L99" s="1" t="s">
        <v>121</v>
      </c>
      <c r="M99" s="1" t="s">
        <v>29</v>
      </c>
      <c r="N99" s="1" t="s">
        <v>50</v>
      </c>
      <c r="O99" s="1" t="s">
        <v>31</v>
      </c>
      <c r="P99" s="1">
        <v>43392</v>
      </c>
      <c r="Q99" s="1" t="s">
        <v>32</v>
      </c>
      <c r="R99" s="1" t="s">
        <v>2182</v>
      </c>
      <c r="S99" s="1" t="b">
        <f>COUNTIF(bugcovering,H99)&gt;0</f>
        <v>0</v>
      </c>
      <c r="T99" s="14"/>
      <c r="U99" s="14"/>
      <c r="V99" s="14"/>
      <c r="W99" s="14"/>
      <c r="X99" s="15"/>
      <c r="AI99" s="13"/>
      <c r="AJ99" s="13"/>
      <c r="AK99" s="13"/>
      <c r="AL99" s="13"/>
      <c r="AM99" s="13"/>
      <c r="AN99" s="13"/>
      <c r="AO99" s="13"/>
    </row>
    <row r="100" spans="1:41" hidden="1" x14ac:dyDescent="0.35">
      <c r="A100" s="1" t="s">
        <v>2290</v>
      </c>
      <c r="B100" s="1" t="s">
        <v>22</v>
      </c>
      <c r="C100" s="1" t="s">
        <v>17</v>
      </c>
      <c r="D100" s="1">
        <v>71</v>
      </c>
      <c r="E100" s="1" t="s">
        <v>18</v>
      </c>
      <c r="F100" s="1" t="s">
        <v>92</v>
      </c>
      <c r="G100" s="1" t="s">
        <v>24</v>
      </c>
      <c r="H100" s="1">
        <v>103</v>
      </c>
      <c r="I100" s="1" t="s">
        <v>25</v>
      </c>
      <c r="J100" s="1" t="s">
        <v>34</v>
      </c>
      <c r="K100" s="1" t="s">
        <v>27</v>
      </c>
      <c r="L100" s="1" t="s">
        <v>220</v>
      </c>
      <c r="M100" s="1" t="s">
        <v>29</v>
      </c>
      <c r="N100" s="1" t="s">
        <v>30</v>
      </c>
      <c r="O100" s="1" t="s">
        <v>31</v>
      </c>
      <c r="P100" s="1">
        <v>46882</v>
      </c>
      <c r="Q100" s="1" t="s">
        <v>32</v>
      </c>
      <c r="S100" s="1" t="b">
        <f>COUNTIF(bugcovering,H100)&gt;0</f>
        <v>0</v>
      </c>
      <c r="T100" s="14"/>
      <c r="U100" s="14"/>
      <c r="V100" s="14"/>
      <c r="W100" s="14"/>
      <c r="X100" s="15"/>
      <c r="AI100" s="13"/>
      <c r="AJ100" s="13"/>
      <c r="AK100" s="13"/>
      <c r="AL100" s="13"/>
      <c r="AM100" s="13"/>
      <c r="AN100" s="13"/>
      <c r="AO100" s="13"/>
    </row>
    <row r="101" spans="1:41" x14ac:dyDescent="0.35">
      <c r="A101" s="1" t="s">
        <v>4464</v>
      </c>
      <c r="B101" s="1" t="s">
        <v>22</v>
      </c>
      <c r="C101" s="1" t="s">
        <v>17</v>
      </c>
      <c r="D101" s="1">
        <v>71</v>
      </c>
      <c r="E101" s="1" t="s">
        <v>18</v>
      </c>
      <c r="F101" s="1" t="s">
        <v>92</v>
      </c>
      <c r="G101" s="1" t="s">
        <v>24</v>
      </c>
      <c r="H101" s="1">
        <v>159</v>
      </c>
      <c r="I101" s="1" t="s">
        <v>25</v>
      </c>
      <c r="J101" s="1" t="s">
        <v>41</v>
      </c>
      <c r="K101" s="1" t="s">
        <v>27</v>
      </c>
      <c r="L101" s="1" t="s">
        <v>151</v>
      </c>
      <c r="M101" s="1" t="s">
        <v>29</v>
      </c>
      <c r="N101" s="1" t="s">
        <v>129</v>
      </c>
      <c r="O101" s="1" t="s">
        <v>31</v>
      </c>
      <c r="P101" s="1">
        <v>221963</v>
      </c>
      <c r="Q101" s="1" t="s">
        <v>32</v>
      </c>
      <c r="R101" s="1" t="s">
        <v>4465</v>
      </c>
      <c r="S101" s="1" t="b">
        <f>COUNTIF(bugcovering,H101)&gt;0</f>
        <v>0</v>
      </c>
      <c r="T101" s="14"/>
      <c r="U101" s="14">
        <v>1</v>
      </c>
      <c r="V101" s="14"/>
      <c r="W101" s="14"/>
      <c r="X101" s="15"/>
      <c r="AI101" s="13"/>
      <c r="AJ101" s="13"/>
      <c r="AK101" s="13"/>
      <c r="AL101" s="13"/>
      <c r="AM101" s="13"/>
      <c r="AN101" s="13"/>
      <c r="AO101" s="13"/>
    </row>
    <row r="102" spans="1:41" hidden="1" x14ac:dyDescent="0.35">
      <c r="A102" t="s">
        <v>10070</v>
      </c>
      <c r="B102" t="s">
        <v>22</v>
      </c>
      <c r="C102" t="s">
        <v>17</v>
      </c>
      <c r="D102">
        <v>71</v>
      </c>
      <c r="E102" t="s">
        <v>18</v>
      </c>
      <c r="F102" t="s">
        <v>5756</v>
      </c>
      <c r="G102" t="s">
        <v>24</v>
      </c>
      <c r="H102">
        <v>159</v>
      </c>
      <c r="I102" t="s">
        <v>25</v>
      </c>
      <c r="J102" t="s">
        <v>41</v>
      </c>
      <c r="K102" t="s">
        <v>27</v>
      </c>
      <c r="L102" t="s">
        <v>151</v>
      </c>
      <c r="M102" t="s">
        <v>29</v>
      </c>
      <c r="N102" t="s">
        <v>50</v>
      </c>
      <c r="O102" t="s">
        <v>31</v>
      </c>
      <c r="P102">
        <v>9281</v>
      </c>
      <c r="Q102" t="s">
        <v>32</v>
      </c>
      <c r="R102" s="1" t="s">
        <v>10071</v>
      </c>
      <c r="S102" s="1" t="b">
        <f>COUNTIF(bugcovering,H102)&gt;0</f>
        <v>0</v>
      </c>
      <c r="T102" s="14"/>
      <c r="U102" s="14"/>
      <c r="V102" s="14"/>
      <c r="W102" s="14"/>
      <c r="X102" s="15"/>
      <c r="AI102" s="13"/>
      <c r="AJ102" s="13"/>
      <c r="AK102" s="13"/>
      <c r="AL102" s="13"/>
      <c r="AM102" s="13"/>
      <c r="AN102" s="13"/>
      <c r="AO102" s="13"/>
    </row>
    <row r="103" spans="1:41" hidden="1" x14ac:dyDescent="0.35">
      <c r="A103" t="s">
        <v>10078</v>
      </c>
      <c r="B103" t="s">
        <v>22</v>
      </c>
      <c r="C103" t="s">
        <v>17</v>
      </c>
      <c r="D103">
        <v>71</v>
      </c>
      <c r="E103" t="s">
        <v>18</v>
      </c>
      <c r="F103" t="s">
        <v>5756</v>
      </c>
      <c r="G103" t="s">
        <v>24</v>
      </c>
      <c r="H103">
        <v>22</v>
      </c>
      <c r="I103" t="s">
        <v>25</v>
      </c>
      <c r="J103" t="s">
        <v>54</v>
      </c>
      <c r="K103" t="s">
        <v>27</v>
      </c>
      <c r="L103" t="s">
        <v>149</v>
      </c>
      <c r="M103" t="s">
        <v>29</v>
      </c>
      <c r="N103" t="s">
        <v>50</v>
      </c>
      <c r="O103" t="s">
        <v>31</v>
      </c>
      <c r="P103">
        <v>25889</v>
      </c>
      <c r="Q103" t="s">
        <v>32</v>
      </c>
      <c r="R103" s="1" t="s">
        <v>10079</v>
      </c>
      <c r="S103" s="1" t="b">
        <f>COUNTIF(bugcovering,H103)&gt;0</f>
        <v>0</v>
      </c>
      <c r="T103" s="14"/>
      <c r="U103" s="14"/>
      <c r="V103" s="14"/>
      <c r="W103" s="14"/>
      <c r="X103" s="15"/>
      <c r="AI103" s="13"/>
      <c r="AJ103" s="13"/>
      <c r="AK103" s="13"/>
      <c r="AL103" s="13"/>
      <c r="AM103" s="13"/>
      <c r="AN103" s="13"/>
      <c r="AO103" s="13"/>
    </row>
    <row r="104" spans="1:41" hidden="1" x14ac:dyDescent="0.35">
      <c r="A104" t="s">
        <v>10085</v>
      </c>
      <c r="B104" t="s">
        <v>22</v>
      </c>
      <c r="C104" t="s">
        <v>17</v>
      </c>
      <c r="D104">
        <v>71</v>
      </c>
      <c r="E104" t="s">
        <v>18</v>
      </c>
      <c r="F104" t="s">
        <v>5756</v>
      </c>
      <c r="G104" t="s">
        <v>24</v>
      </c>
      <c r="H104">
        <v>186</v>
      </c>
      <c r="I104" t="s">
        <v>25</v>
      </c>
      <c r="J104" t="s">
        <v>44</v>
      </c>
      <c r="K104" t="s">
        <v>27</v>
      </c>
      <c r="L104" t="s">
        <v>80</v>
      </c>
      <c r="M104" t="s">
        <v>29</v>
      </c>
      <c r="N104" t="s">
        <v>129</v>
      </c>
      <c r="O104" t="s">
        <v>31</v>
      </c>
      <c r="P104">
        <v>38617</v>
      </c>
      <c r="Q104" t="s">
        <v>32</v>
      </c>
      <c r="R104" s="1" t="s">
        <v>10086</v>
      </c>
      <c r="S104" s="1" t="b">
        <f>COUNTIF(bugcovering,H104)&gt;0</f>
        <v>0</v>
      </c>
      <c r="T104" s="14"/>
      <c r="U104" s="14"/>
      <c r="V104" s="14"/>
      <c r="W104" s="14"/>
      <c r="X104" s="15"/>
      <c r="AI104" s="13"/>
      <c r="AJ104" s="13"/>
      <c r="AK104" s="13"/>
      <c r="AL104" s="13"/>
      <c r="AM104" s="13"/>
      <c r="AN104" s="13"/>
      <c r="AO104" s="13"/>
    </row>
    <row r="105" spans="1:41" hidden="1" x14ac:dyDescent="0.35">
      <c r="A105" t="s">
        <v>10087</v>
      </c>
      <c r="B105" t="s">
        <v>22</v>
      </c>
      <c r="C105" t="s">
        <v>17</v>
      </c>
      <c r="D105">
        <v>71</v>
      </c>
      <c r="E105" t="s">
        <v>18</v>
      </c>
      <c r="F105" t="s">
        <v>5756</v>
      </c>
      <c r="G105" t="s">
        <v>24</v>
      </c>
      <c r="H105">
        <v>166</v>
      </c>
      <c r="I105" t="s">
        <v>25</v>
      </c>
      <c r="J105" t="s">
        <v>73</v>
      </c>
      <c r="K105" t="s">
        <v>27</v>
      </c>
      <c r="L105" t="s">
        <v>74</v>
      </c>
      <c r="M105" t="s">
        <v>29</v>
      </c>
      <c r="N105" t="s">
        <v>50</v>
      </c>
      <c r="O105" t="s">
        <v>31</v>
      </c>
      <c r="P105">
        <v>15177</v>
      </c>
      <c r="Q105" t="s">
        <v>32</v>
      </c>
      <c r="R105" s="1" t="s">
        <v>10088</v>
      </c>
      <c r="S105" s="1" t="b">
        <f>COUNTIF(bugcovering,H105)&gt;0</f>
        <v>0</v>
      </c>
      <c r="T105" s="14"/>
      <c r="U105" s="14"/>
      <c r="V105" s="14"/>
      <c r="W105" s="14"/>
      <c r="X105" s="15"/>
      <c r="AI105" s="13"/>
      <c r="AJ105" s="13"/>
      <c r="AK105" s="13"/>
      <c r="AL105" s="13"/>
      <c r="AM105" s="13"/>
      <c r="AN105" s="13"/>
      <c r="AO105" s="13"/>
    </row>
    <row r="106" spans="1:41" hidden="1" x14ac:dyDescent="0.35">
      <c r="A106" t="s">
        <v>10092</v>
      </c>
      <c r="B106" t="s">
        <v>22</v>
      </c>
      <c r="C106" t="s">
        <v>17</v>
      </c>
      <c r="D106">
        <v>71</v>
      </c>
      <c r="E106" t="s">
        <v>18</v>
      </c>
      <c r="F106" t="s">
        <v>5756</v>
      </c>
      <c r="G106" t="s">
        <v>24</v>
      </c>
      <c r="H106">
        <v>103</v>
      </c>
      <c r="I106" t="s">
        <v>25</v>
      </c>
      <c r="J106" t="s">
        <v>34</v>
      </c>
      <c r="K106" t="s">
        <v>27</v>
      </c>
      <c r="L106" t="s">
        <v>220</v>
      </c>
      <c r="M106" t="s">
        <v>29</v>
      </c>
      <c r="N106" t="s">
        <v>50</v>
      </c>
      <c r="O106" t="s">
        <v>31</v>
      </c>
      <c r="P106">
        <v>14928</v>
      </c>
      <c r="Q106" t="s">
        <v>32</v>
      </c>
      <c r="R106" s="1" t="s">
        <v>10093</v>
      </c>
      <c r="S106" s="1" t="b">
        <f>COUNTIF(bugcovering,H106)&gt;0</f>
        <v>0</v>
      </c>
      <c r="T106" s="14"/>
      <c r="U106" s="14"/>
      <c r="V106" s="14"/>
      <c r="W106" s="14"/>
      <c r="X106" s="15"/>
      <c r="AI106" s="13"/>
      <c r="AJ106" s="13"/>
      <c r="AK106" s="13"/>
      <c r="AL106" s="13"/>
      <c r="AM106" s="13"/>
      <c r="AN106" s="13"/>
      <c r="AO106" s="13"/>
    </row>
    <row r="107" spans="1:41" x14ac:dyDescent="0.35">
      <c r="A107" t="s">
        <v>10099</v>
      </c>
      <c r="B107" t="s">
        <v>22</v>
      </c>
      <c r="C107" t="s">
        <v>17</v>
      </c>
      <c r="D107">
        <v>71</v>
      </c>
      <c r="E107" t="s">
        <v>18</v>
      </c>
      <c r="F107" t="s">
        <v>5756</v>
      </c>
      <c r="G107" t="s">
        <v>24</v>
      </c>
      <c r="H107">
        <v>150</v>
      </c>
      <c r="I107" t="s">
        <v>25</v>
      </c>
      <c r="J107" t="s">
        <v>26</v>
      </c>
      <c r="K107" t="s">
        <v>27</v>
      </c>
      <c r="L107" t="s">
        <v>163</v>
      </c>
      <c r="M107" t="s">
        <v>29</v>
      </c>
      <c r="N107" t="s">
        <v>129</v>
      </c>
      <c r="O107" t="s">
        <v>31</v>
      </c>
      <c r="P107">
        <v>43180</v>
      </c>
      <c r="Q107" t="s">
        <v>32</v>
      </c>
      <c r="R107" s="1" t="s">
        <v>10100</v>
      </c>
      <c r="S107" s="1" t="b">
        <f>COUNTIF(bugcovering,H107)&gt;0</f>
        <v>0</v>
      </c>
      <c r="T107" s="14"/>
      <c r="U107" s="14"/>
      <c r="V107" s="14"/>
      <c r="W107" s="14"/>
      <c r="X107" s="15"/>
      <c r="AI107" s="13"/>
      <c r="AJ107" s="13"/>
      <c r="AK107" s="13"/>
      <c r="AL107" s="13"/>
      <c r="AM107" s="13"/>
      <c r="AN107" s="13"/>
      <c r="AO107" s="13"/>
    </row>
    <row r="108" spans="1:41" x14ac:dyDescent="0.35">
      <c r="A108" t="s">
        <v>10114</v>
      </c>
      <c r="B108" t="s">
        <v>22</v>
      </c>
      <c r="C108" t="s">
        <v>17</v>
      </c>
      <c r="D108">
        <v>71</v>
      </c>
      <c r="E108" t="s">
        <v>18</v>
      </c>
      <c r="F108" t="s">
        <v>5756</v>
      </c>
      <c r="G108" t="s">
        <v>24</v>
      </c>
      <c r="H108">
        <v>125</v>
      </c>
      <c r="I108" t="s">
        <v>25</v>
      </c>
      <c r="J108" t="s">
        <v>70</v>
      </c>
      <c r="K108" t="s">
        <v>27</v>
      </c>
      <c r="L108" t="s">
        <v>88</v>
      </c>
      <c r="M108" t="s">
        <v>29</v>
      </c>
      <c r="N108" t="s">
        <v>228</v>
      </c>
      <c r="O108" t="s">
        <v>31</v>
      </c>
      <c r="P108">
        <v>44438</v>
      </c>
      <c r="Q108" t="s">
        <v>32</v>
      </c>
      <c r="R108" s="1" t="s">
        <v>10115</v>
      </c>
      <c r="S108" s="1" t="b">
        <f>COUNTIF(bugcovering,H108)&gt;0</f>
        <v>0</v>
      </c>
      <c r="T108" s="14"/>
      <c r="U108" s="14"/>
      <c r="V108" s="14"/>
      <c r="W108" s="14"/>
      <c r="X108" s="15"/>
      <c r="AI108" s="13"/>
      <c r="AJ108" s="13"/>
      <c r="AK108" s="13"/>
      <c r="AL108" s="13"/>
      <c r="AM108" s="13"/>
      <c r="AN108" s="13"/>
      <c r="AO108" s="13"/>
    </row>
    <row r="109" spans="1:41" hidden="1" x14ac:dyDescent="0.35">
      <c r="A109" t="s">
        <v>10125</v>
      </c>
      <c r="B109" t="s">
        <v>22</v>
      </c>
      <c r="C109" t="s">
        <v>17</v>
      </c>
      <c r="D109">
        <v>71</v>
      </c>
      <c r="E109" t="s">
        <v>18</v>
      </c>
      <c r="F109" t="s">
        <v>5756</v>
      </c>
      <c r="G109" t="s">
        <v>24</v>
      </c>
      <c r="H109">
        <v>62</v>
      </c>
      <c r="I109" t="s">
        <v>25</v>
      </c>
      <c r="J109" t="s">
        <v>37</v>
      </c>
      <c r="K109" t="s">
        <v>27</v>
      </c>
      <c r="L109" t="s">
        <v>121</v>
      </c>
      <c r="M109" t="s">
        <v>29</v>
      </c>
      <c r="N109" t="s">
        <v>46</v>
      </c>
      <c r="O109" t="s">
        <v>31</v>
      </c>
      <c r="P109">
        <v>47173</v>
      </c>
      <c r="Q109" t="s">
        <v>32</v>
      </c>
      <c r="R109" s="1" t="s">
        <v>10126</v>
      </c>
      <c r="S109" s="1" t="b">
        <f>COUNTIF(bugcovering,H109)&gt;0</f>
        <v>0</v>
      </c>
      <c r="T109" s="14"/>
      <c r="U109" s="14"/>
      <c r="V109" s="14"/>
      <c r="W109" s="14"/>
      <c r="X109" s="15"/>
      <c r="AI109" s="13"/>
      <c r="AJ109" s="13"/>
      <c r="AK109" s="13"/>
      <c r="AL109" s="13"/>
      <c r="AM109" s="13"/>
      <c r="AN109" s="13"/>
      <c r="AO109" s="13"/>
    </row>
    <row r="110" spans="1:41" hidden="1" x14ac:dyDescent="0.35">
      <c r="A110" t="s">
        <v>5819</v>
      </c>
      <c r="B110" t="s">
        <v>22</v>
      </c>
      <c r="C110" t="s">
        <v>17</v>
      </c>
      <c r="D110">
        <v>73</v>
      </c>
      <c r="E110" t="s">
        <v>18</v>
      </c>
      <c r="F110" t="s">
        <v>5755</v>
      </c>
      <c r="G110" t="s">
        <v>24</v>
      </c>
      <c r="H110">
        <v>61</v>
      </c>
      <c r="I110" t="s">
        <v>25</v>
      </c>
      <c r="J110" t="s">
        <v>37</v>
      </c>
      <c r="K110" t="s">
        <v>27</v>
      </c>
      <c r="L110" t="s">
        <v>1624</v>
      </c>
      <c r="M110" t="s">
        <v>29</v>
      </c>
      <c r="N110" t="s">
        <v>50</v>
      </c>
      <c r="O110" t="s">
        <v>31</v>
      </c>
      <c r="P110">
        <v>149893</v>
      </c>
      <c r="Q110" t="s">
        <v>32</v>
      </c>
      <c r="R110" s="1" t="s">
        <v>10150</v>
      </c>
      <c r="S110" s="1" t="b">
        <f>COUNTIF(bugcovering,H110)&gt;0</f>
        <v>1</v>
      </c>
      <c r="T110" s="14"/>
      <c r="U110" s="14"/>
      <c r="V110" s="14"/>
      <c r="W110" s="14"/>
      <c r="X110" s="15"/>
      <c r="AI110" s="13"/>
      <c r="AJ110" s="13"/>
      <c r="AK110" s="13"/>
      <c r="AL110" s="13"/>
      <c r="AM110" s="13"/>
      <c r="AN110" s="13"/>
      <c r="AO110" s="13"/>
    </row>
    <row r="111" spans="1:41" hidden="1" x14ac:dyDescent="0.35">
      <c r="A111" t="s">
        <v>10120</v>
      </c>
      <c r="B111" t="s">
        <v>22</v>
      </c>
      <c r="C111" t="s">
        <v>17</v>
      </c>
      <c r="D111">
        <v>73</v>
      </c>
      <c r="E111" t="s">
        <v>18</v>
      </c>
      <c r="F111" t="s">
        <v>5755</v>
      </c>
      <c r="G111" t="s">
        <v>24</v>
      </c>
      <c r="H111">
        <v>149</v>
      </c>
      <c r="I111" t="s">
        <v>25</v>
      </c>
      <c r="J111" t="s">
        <v>26</v>
      </c>
      <c r="K111" t="s">
        <v>27</v>
      </c>
      <c r="L111" t="s">
        <v>91</v>
      </c>
      <c r="M111" t="s">
        <v>29</v>
      </c>
      <c r="N111" t="s">
        <v>129</v>
      </c>
      <c r="O111" t="s">
        <v>31</v>
      </c>
      <c r="P111">
        <v>182329</v>
      </c>
      <c r="Q111" t="s">
        <v>32</v>
      </c>
      <c r="R111" s="1" t="s">
        <v>10121</v>
      </c>
      <c r="S111" s="1" t="b">
        <f>COUNTIF(bugcovering,H111)&gt;0</f>
        <v>1</v>
      </c>
      <c r="T111" s="14"/>
      <c r="U111" s="14">
        <v>1</v>
      </c>
      <c r="V111" s="14"/>
      <c r="W111" s="14"/>
      <c r="X111" s="15"/>
      <c r="AI111" s="13"/>
      <c r="AJ111" s="13"/>
      <c r="AK111" s="13"/>
      <c r="AL111" s="13"/>
      <c r="AM111" s="13"/>
      <c r="AN111" s="13"/>
      <c r="AO111" s="13"/>
    </row>
    <row r="112" spans="1:41" hidden="1" x14ac:dyDescent="0.35">
      <c r="A112" s="1" t="s">
        <v>3833</v>
      </c>
      <c r="B112" s="1" t="s">
        <v>22</v>
      </c>
      <c r="C112" s="1" t="s">
        <v>17</v>
      </c>
      <c r="D112" s="1">
        <v>73</v>
      </c>
      <c r="E112" s="1" t="s">
        <v>18</v>
      </c>
      <c r="F112" s="1" t="s">
        <v>107</v>
      </c>
      <c r="G112" s="1" t="s">
        <v>24</v>
      </c>
      <c r="H112" s="1">
        <v>176</v>
      </c>
      <c r="I112" s="1" t="s">
        <v>25</v>
      </c>
      <c r="J112" s="1" t="s">
        <v>351</v>
      </c>
      <c r="K112" s="1" t="s">
        <v>27</v>
      </c>
      <c r="L112" s="1" t="s">
        <v>791</v>
      </c>
      <c r="M112" s="1" t="s">
        <v>29</v>
      </c>
      <c r="N112" s="1" t="s">
        <v>50</v>
      </c>
      <c r="O112" s="1" t="s">
        <v>31</v>
      </c>
      <c r="P112" s="1">
        <v>132487</v>
      </c>
      <c r="Q112" s="1" t="s">
        <v>32</v>
      </c>
      <c r="R112" s="1" t="s">
        <v>407</v>
      </c>
      <c r="S112" s="1" t="b">
        <f>COUNTIF(bugcovering,H112)&gt;0</f>
        <v>1</v>
      </c>
      <c r="T112" s="14"/>
      <c r="U112" s="14"/>
      <c r="V112" s="14"/>
      <c r="W112" s="14"/>
      <c r="X112" s="15"/>
      <c r="AI112" s="13"/>
      <c r="AJ112" s="13"/>
      <c r="AK112" s="13"/>
      <c r="AL112" s="13"/>
      <c r="AM112" s="13"/>
      <c r="AN112" s="13"/>
      <c r="AO112" s="13"/>
    </row>
    <row r="113" spans="1:41" hidden="1" x14ac:dyDescent="0.35">
      <c r="A113" s="1" t="s">
        <v>456</v>
      </c>
      <c r="B113" s="1" t="s">
        <v>22</v>
      </c>
      <c r="C113" s="1" t="s">
        <v>17</v>
      </c>
      <c r="D113" s="1">
        <v>73</v>
      </c>
      <c r="E113" s="1" t="s">
        <v>18</v>
      </c>
      <c r="F113" s="1" t="s">
        <v>107</v>
      </c>
      <c r="G113" s="1" t="s">
        <v>24</v>
      </c>
      <c r="H113" s="1">
        <v>188</v>
      </c>
      <c r="I113" s="1" t="s">
        <v>25</v>
      </c>
      <c r="J113" s="1" t="s">
        <v>44</v>
      </c>
      <c r="K113" s="1" t="s">
        <v>27</v>
      </c>
      <c r="L113" s="1" t="s">
        <v>283</v>
      </c>
      <c r="M113" s="1" t="s">
        <v>29</v>
      </c>
      <c r="N113" s="1" t="s">
        <v>50</v>
      </c>
      <c r="O113" s="1" t="s">
        <v>31</v>
      </c>
      <c r="P113" s="1">
        <v>4882</v>
      </c>
      <c r="Q113" s="1" t="s">
        <v>32</v>
      </c>
      <c r="R113" s="1" t="s">
        <v>407</v>
      </c>
      <c r="S113" s="1" t="b">
        <f>COUNTIF(bugcovering,H113)&gt;0</f>
        <v>1</v>
      </c>
      <c r="T113" s="14"/>
      <c r="U113" s="14"/>
      <c r="V113" s="14"/>
      <c r="W113" s="14"/>
      <c r="X113" s="15"/>
      <c r="AI113" s="13"/>
      <c r="AJ113" s="13"/>
      <c r="AK113" s="13"/>
      <c r="AL113" s="13"/>
      <c r="AM113" s="13"/>
      <c r="AN113" s="13"/>
      <c r="AO113" s="13"/>
    </row>
    <row r="114" spans="1:41" hidden="1" x14ac:dyDescent="0.35">
      <c r="A114" s="1" t="s">
        <v>405</v>
      </c>
      <c r="B114" s="1" t="s">
        <v>22</v>
      </c>
      <c r="C114" s="1" t="s">
        <v>17</v>
      </c>
      <c r="D114" s="1">
        <v>73</v>
      </c>
      <c r="E114" s="1" t="s">
        <v>18</v>
      </c>
      <c r="F114" s="1" t="s">
        <v>107</v>
      </c>
      <c r="G114" s="1" t="s">
        <v>24</v>
      </c>
      <c r="H114" s="1">
        <v>105</v>
      </c>
      <c r="I114" s="1" t="s">
        <v>25</v>
      </c>
      <c r="J114" s="1" t="s">
        <v>34</v>
      </c>
      <c r="K114" s="1" t="s">
        <v>27</v>
      </c>
      <c r="L114" s="1" t="s">
        <v>406</v>
      </c>
      <c r="M114" s="1" t="s">
        <v>29</v>
      </c>
      <c r="N114" s="1" t="s">
        <v>50</v>
      </c>
      <c r="O114" s="1" t="s">
        <v>31</v>
      </c>
      <c r="P114" s="1">
        <v>4226</v>
      </c>
      <c r="Q114" s="1" t="s">
        <v>32</v>
      </c>
      <c r="R114" s="1" t="s">
        <v>407</v>
      </c>
      <c r="S114" s="1" t="b">
        <f>COUNTIF(bugcovering,H114)&gt;0</f>
        <v>0</v>
      </c>
      <c r="T114" s="14"/>
      <c r="U114" s="14"/>
      <c r="V114" s="14"/>
      <c r="W114" s="14"/>
      <c r="X114" s="15"/>
      <c r="AI114" s="13"/>
      <c r="AJ114" s="13"/>
      <c r="AK114" s="13"/>
      <c r="AL114" s="13"/>
      <c r="AM114" s="13"/>
      <c r="AN114" s="13"/>
      <c r="AO114" s="13"/>
    </row>
    <row r="115" spans="1:41" hidden="1" x14ac:dyDescent="0.35">
      <c r="A115" s="1" t="s">
        <v>442</v>
      </c>
      <c r="B115" s="1" t="s">
        <v>22</v>
      </c>
      <c r="C115" s="1" t="s">
        <v>17</v>
      </c>
      <c r="D115" s="1">
        <v>73</v>
      </c>
      <c r="E115" s="1" t="s">
        <v>18</v>
      </c>
      <c r="F115" s="1" t="s">
        <v>107</v>
      </c>
      <c r="G115" s="1" t="s">
        <v>24</v>
      </c>
      <c r="H115" s="1">
        <v>127</v>
      </c>
      <c r="I115" s="1" t="s">
        <v>25</v>
      </c>
      <c r="J115" s="1" t="s">
        <v>70</v>
      </c>
      <c r="K115" s="1" t="s">
        <v>27</v>
      </c>
      <c r="L115" s="1" t="s">
        <v>85</v>
      </c>
      <c r="M115" s="1" t="s">
        <v>29</v>
      </c>
      <c r="N115" s="1" t="s">
        <v>50</v>
      </c>
      <c r="O115" s="1" t="s">
        <v>31</v>
      </c>
      <c r="P115" s="1">
        <v>4740</v>
      </c>
      <c r="Q115" s="1" t="s">
        <v>32</v>
      </c>
      <c r="R115" s="1" t="s">
        <v>407</v>
      </c>
      <c r="S115" s="1" t="b">
        <f>COUNTIF(bugcovering,H115)&gt;0</f>
        <v>0</v>
      </c>
      <c r="T115" s="14"/>
      <c r="U115" s="14"/>
      <c r="V115" s="14"/>
      <c r="W115" s="14"/>
      <c r="X115" s="15"/>
      <c r="AI115" s="13"/>
      <c r="AJ115" s="13"/>
      <c r="AK115" s="13"/>
      <c r="AL115" s="13"/>
      <c r="AM115" s="13"/>
      <c r="AN115" s="13"/>
      <c r="AO115" s="13"/>
    </row>
    <row r="116" spans="1:41" hidden="1" x14ac:dyDescent="0.35">
      <c r="A116" s="1" t="s">
        <v>155</v>
      </c>
      <c r="B116" s="1" t="s">
        <v>22</v>
      </c>
      <c r="C116" s="1" t="s">
        <v>17</v>
      </c>
      <c r="D116" s="1">
        <v>73</v>
      </c>
      <c r="E116" s="1" t="s">
        <v>18</v>
      </c>
      <c r="F116" s="1" t="s">
        <v>107</v>
      </c>
      <c r="G116" s="1" t="s">
        <v>24</v>
      </c>
      <c r="H116" s="1">
        <v>64</v>
      </c>
      <c r="I116" s="1" t="s">
        <v>25</v>
      </c>
      <c r="J116" s="1" t="s">
        <v>37</v>
      </c>
      <c r="K116" s="1" t="s">
        <v>27</v>
      </c>
      <c r="L116" s="1" t="s">
        <v>401</v>
      </c>
      <c r="M116" s="1" t="s">
        <v>29</v>
      </c>
      <c r="N116" s="1" t="s">
        <v>50</v>
      </c>
      <c r="O116" s="1" t="s">
        <v>31</v>
      </c>
      <c r="P116" s="1">
        <v>5199</v>
      </c>
      <c r="Q116" s="1" t="s">
        <v>32</v>
      </c>
      <c r="R116" s="1" t="s">
        <v>407</v>
      </c>
      <c r="S116" s="1" t="b">
        <f>COUNTIF(bugcovering,H116)&gt;0</f>
        <v>0</v>
      </c>
      <c r="T116" s="14"/>
      <c r="U116" s="14"/>
      <c r="V116" s="14"/>
      <c r="W116" s="14"/>
      <c r="X116" s="15"/>
      <c r="AI116" s="13"/>
      <c r="AJ116" s="13"/>
      <c r="AK116" s="13"/>
      <c r="AL116" s="13"/>
      <c r="AM116" s="13"/>
      <c r="AN116" s="13"/>
      <c r="AO116" s="13"/>
    </row>
    <row r="117" spans="1:41" hidden="1" x14ac:dyDescent="0.35">
      <c r="A117" s="1" t="s">
        <v>499</v>
      </c>
      <c r="B117" s="1" t="s">
        <v>22</v>
      </c>
      <c r="C117" s="1" t="s">
        <v>17</v>
      </c>
      <c r="D117" s="1">
        <v>73</v>
      </c>
      <c r="E117" s="1" t="s">
        <v>18</v>
      </c>
      <c r="F117" s="1" t="s">
        <v>107</v>
      </c>
      <c r="G117" s="1" t="s">
        <v>24</v>
      </c>
      <c r="H117" s="1">
        <v>165</v>
      </c>
      <c r="I117" s="1" t="s">
        <v>25</v>
      </c>
      <c r="J117" s="1" t="s">
        <v>98</v>
      </c>
      <c r="K117" s="1" t="s">
        <v>27</v>
      </c>
      <c r="L117" s="1" t="s">
        <v>106</v>
      </c>
      <c r="M117" s="1" t="s">
        <v>29</v>
      </c>
      <c r="N117" s="1" t="s">
        <v>50</v>
      </c>
      <c r="O117" s="1" t="s">
        <v>31</v>
      </c>
      <c r="P117" s="1">
        <v>5386</v>
      </c>
      <c r="Q117" s="1" t="s">
        <v>32</v>
      </c>
      <c r="R117" s="1" t="s">
        <v>407</v>
      </c>
      <c r="S117" s="1" t="b">
        <f>COUNTIF(bugcovering,H117)&gt;0</f>
        <v>0</v>
      </c>
      <c r="T117" s="14"/>
      <c r="U117" s="14"/>
      <c r="V117" s="14"/>
      <c r="W117" s="14"/>
      <c r="X117" s="15"/>
      <c r="AI117" s="13"/>
      <c r="AJ117" s="13"/>
      <c r="AK117" s="13"/>
      <c r="AL117" s="13"/>
      <c r="AM117" s="13"/>
      <c r="AN117" s="13"/>
      <c r="AO117" s="13"/>
    </row>
    <row r="118" spans="1:41" hidden="1" x14ac:dyDescent="0.35">
      <c r="A118" s="1" t="s">
        <v>534</v>
      </c>
      <c r="B118" s="1" t="s">
        <v>22</v>
      </c>
      <c r="C118" s="1" t="s">
        <v>17</v>
      </c>
      <c r="D118" s="1">
        <v>73</v>
      </c>
      <c r="E118" s="1" t="s">
        <v>18</v>
      </c>
      <c r="F118" s="1" t="s">
        <v>107</v>
      </c>
      <c r="G118" s="1" t="s">
        <v>24</v>
      </c>
      <c r="H118" s="1">
        <v>144</v>
      </c>
      <c r="I118" s="1" t="s">
        <v>25</v>
      </c>
      <c r="J118" s="1" t="s">
        <v>26</v>
      </c>
      <c r="K118" s="1" t="s">
        <v>27</v>
      </c>
      <c r="L118" s="1" t="s">
        <v>186</v>
      </c>
      <c r="M118" s="1" t="s">
        <v>29</v>
      </c>
      <c r="N118" s="1" t="s">
        <v>50</v>
      </c>
      <c r="O118" s="1" t="s">
        <v>31</v>
      </c>
      <c r="P118" s="1">
        <v>5795</v>
      </c>
      <c r="Q118" s="1" t="s">
        <v>32</v>
      </c>
      <c r="R118" s="1" t="s">
        <v>407</v>
      </c>
      <c r="S118" s="1" t="b">
        <f>COUNTIF(bugcovering,H118)&gt;0</f>
        <v>0</v>
      </c>
      <c r="T118" s="14"/>
      <c r="U118" s="14"/>
      <c r="V118" s="14"/>
      <c r="W118" s="14"/>
      <c r="X118" s="15"/>
      <c r="AI118" s="13"/>
      <c r="AJ118" s="13"/>
      <c r="AK118" s="13"/>
      <c r="AL118" s="13"/>
      <c r="AM118" s="13"/>
      <c r="AN118" s="13"/>
      <c r="AO118" s="13"/>
    </row>
    <row r="119" spans="1:41" hidden="1" x14ac:dyDescent="0.35">
      <c r="A119" s="1" t="s">
        <v>558</v>
      </c>
      <c r="B119" s="1" t="s">
        <v>22</v>
      </c>
      <c r="C119" s="1" t="s">
        <v>17</v>
      </c>
      <c r="D119" s="1">
        <v>73</v>
      </c>
      <c r="E119" s="1" t="s">
        <v>18</v>
      </c>
      <c r="F119" s="1" t="s">
        <v>107</v>
      </c>
      <c r="G119" s="1" t="s">
        <v>24</v>
      </c>
      <c r="H119" s="1">
        <v>168</v>
      </c>
      <c r="I119" s="1" t="s">
        <v>25</v>
      </c>
      <c r="J119" s="1" t="s">
        <v>73</v>
      </c>
      <c r="K119" s="1" t="s">
        <v>27</v>
      </c>
      <c r="L119" s="1" t="s">
        <v>142</v>
      </c>
      <c r="M119" s="1" t="s">
        <v>29</v>
      </c>
      <c r="N119" s="1" t="s">
        <v>50</v>
      </c>
      <c r="O119" s="1" t="s">
        <v>31</v>
      </c>
      <c r="P119" s="1">
        <v>6098</v>
      </c>
      <c r="Q119" s="1" t="s">
        <v>32</v>
      </c>
      <c r="R119" s="1" t="s">
        <v>407</v>
      </c>
      <c r="S119" s="1" t="b">
        <f>COUNTIF(bugcovering,H119)&gt;0</f>
        <v>0</v>
      </c>
      <c r="T119" s="14"/>
      <c r="U119" s="14"/>
      <c r="V119" s="14"/>
      <c r="W119" s="14"/>
      <c r="X119" s="15"/>
      <c r="AI119" s="13"/>
      <c r="AJ119" s="13"/>
      <c r="AK119" s="13"/>
      <c r="AL119" s="13"/>
      <c r="AM119" s="13"/>
      <c r="AN119" s="13"/>
      <c r="AO119" s="13"/>
    </row>
    <row r="120" spans="1:41" hidden="1" x14ac:dyDescent="0.35">
      <c r="A120" s="1" t="s">
        <v>570</v>
      </c>
      <c r="B120" s="1" t="s">
        <v>22</v>
      </c>
      <c r="C120" s="1" t="s">
        <v>17</v>
      </c>
      <c r="D120" s="1">
        <v>73</v>
      </c>
      <c r="E120" s="1" t="s">
        <v>18</v>
      </c>
      <c r="F120" s="1" t="s">
        <v>107</v>
      </c>
      <c r="G120" s="1" t="s">
        <v>24</v>
      </c>
      <c r="H120" s="1">
        <v>24</v>
      </c>
      <c r="I120" s="1" t="s">
        <v>25</v>
      </c>
      <c r="J120" s="1" t="s">
        <v>54</v>
      </c>
      <c r="K120" s="1" t="s">
        <v>27</v>
      </c>
      <c r="L120" s="1" t="s">
        <v>571</v>
      </c>
      <c r="M120" s="1" t="s">
        <v>29</v>
      </c>
      <c r="N120" s="1" t="s">
        <v>50</v>
      </c>
      <c r="O120" s="1" t="s">
        <v>31</v>
      </c>
      <c r="P120" s="1">
        <v>6319</v>
      </c>
      <c r="Q120" s="1" t="s">
        <v>32</v>
      </c>
      <c r="R120" s="1" t="s">
        <v>407</v>
      </c>
      <c r="S120" s="1" t="b">
        <f>COUNTIF(bugcovering,H120)&gt;0</f>
        <v>0</v>
      </c>
      <c r="T120" s="14"/>
      <c r="U120" s="14"/>
      <c r="V120" s="14"/>
      <c r="W120" s="14"/>
      <c r="X120" s="15"/>
      <c r="AI120" s="13"/>
      <c r="AJ120" s="13"/>
      <c r="AK120" s="13"/>
      <c r="AL120" s="13"/>
      <c r="AM120" s="13"/>
      <c r="AN120" s="13"/>
      <c r="AO120" s="13"/>
    </row>
    <row r="121" spans="1:41" hidden="1" x14ac:dyDescent="0.35">
      <c r="A121" s="1" t="s">
        <v>712</v>
      </c>
      <c r="B121" s="1" t="s">
        <v>22</v>
      </c>
      <c r="C121" s="1" t="s">
        <v>17</v>
      </c>
      <c r="D121" s="1">
        <v>73</v>
      </c>
      <c r="E121" s="1" t="s">
        <v>18</v>
      </c>
      <c r="F121" s="1" t="s">
        <v>107</v>
      </c>
      <c r="G121" s="1" t="s">
        <v>24</v>
      </c>
      <c r="H121" s="1">
        <v>161</v>
      </c>
      <c r="I121" s="1" t="s">
        <v>25</v>
      </c>
      <c r="J121" s="1" t="s">
        <v>41</v>
      </c>
      <c r="K121" s="1" t="s">
        <v>27</v>
      </c>
      <c r="L121" s="1" t="s">
        <v>713</v>
      </c>
      <c r="M121" s="1" t="s">
        <v>29</v>
      </c>
      <c r="N121" s="1" t="s">
        <v>50</v>
      </c>
      <c r="O121" s="1" t="s">
        <v>31</v>
      </c>
      <c r="P121" s="1">
        <v>8447</v>
      </c>
      <c r="Q121" s="1" t="s">
        <v>32</v>
      </c>
      <c r="R121" s="1" t="s">
        <v>407</v>
      </c>
      <c r="S121" s="1" t="b">
        <f>COUNTIF(bugcovering,H121)&gt;0</f>
        <v>0</v>
      </c>
      <c r="T121" s="14"/>
      <c r="U121" s="14"/>
      <c r="V121" s="14"/>
      <c r="W121" s="14"/>
      <c r="X121" s="15"/>
      <c r="AI121" s="13"/>
      <c r="AJ121" s="13"/>
      <c r="AK121" s="13"/>
      <c r="AL121" s="13"/>
      <c r="AM121" s="13"/>
      <c r="AN121" s="13"/>
      <c r="AO121" s="13"/>
    </row>
    <row r="122" spans="1:41" hidden="1" x14ac:dyDescent="0.35">
      <c r="A122" t="s">
        <v>10060</v>
      </c>
      <c r="B122" t="s">
        <v>22</v>
      </c>
      <c r="C122" t="s">
        <v>17</v>
      </c>
      <c r="D122">
        <v>73</v>
      </c>
      <c r="E122" t="s">
        <v>18</v>
      </c>
      <c r="F122" t="s">
        <v>5755</v>
      </c>
      <c r="G122" t="s">
        <v>24</v>
      </c>
      <c r="H122">
        <v>173</v>
      </c>
      <c r="I122" t="s">
        <v>25</v>
      </c>
      <c r="J122" t="s">
        <v>351</v>
      </c>
      <c r="K122" t="s">
        <v>27</v>
      </c>
      <c r="L122" t="s">
        <v>364</v>
      </c>
      <c r="M122" t="s">
        <v>29</v>
      </c>
      <c r="N122" t="s">
        <v>50</v>
      </c>
      <c r="O122" t="s">
        <v>31</v>
      </c>
      <c r="P122">
        <v>32729</v>
      </c>
      <c r="Q122" t="s">
        <v>32</v>
      </c>
      <c r="R122" s="1" t="s">
        <v>10061</v>
      </c>
      <c r="S122" s="1" t="b">
        <f>COUNTIF(bugcovering,H122)&gt;0</f>
        <v>0</v>
      </c>
      <c r="T122" s="14"/>
      <c r="U122" s="14"/>
      <c r="V122" s="14"/>
      <c r="W122" s="14"/>
      <c r="X122" s="15"/>
      <c r="AI122" s="13"/>
      <c r="AJ122" s="13"/>
      <c r="AK122" s="13"/>
      <c r="AL122" s="13"/>
      <c r="AM122" s="13"/>
      <c r="AN122" s="13"/>
      <c r="AO122" s="13"/>
    </row>
    <row r="123" spans="1:41" hidden="1" x14ac:dyDescent="0.35">
      <c r="A123" t="s">
        <v>10062</v>
      </c>
      <c r="B123" t="s">
        <v>22</v>
      </c>
      <c r="C123" t="s">
        <v>17</v>
      </c>
      <c r="D123">
        <v>73</v>
      </c>
      <c r="E123" t="s">
        <v>18</v>
      </c>
      <c r="F123" t="s">
        <v>5755</v>
      </c>
      <c r="G123" t="s">
        <v>24</v>
      </c>
      <c r="H123">
        <v>158</v>
      </c>
      <c r="I123" t="s">
        <v>25</v>
      </c>
      <c r="J123" t="s">
        <v>41</v>
      </c>
      <c r="K123" t="s">
        <v>27</v>
      </c>
      <c r="L123" t="s">
        <v>612</v>
      </c>
      <c r="M123" t="s">
        <v>29</v>
      </c>
      <c r="N123" t="s">
        <v>30</v>
      </c>
      <c r="O123" t="s">
        <v>31</v>
      </c>
      <c r="P123">
        <v>18753</v>
      </c>
      <c r="Q123" t="s">
        <v>32</v>
      </c>
      <c r="R123" s="1" t="s">
        <v>10063</v>
      </c>
      <c r="S123" s="1" t="b">
        <f>COUNTIF(bugcovering,H123)&gt;0</f>
        <v>0</v>
      </c>
      <c r="T123" s="14"/>
      <c r="U123" s="14"/>
      <c r="V123" s="14"/>
      <c r="W123" s="14"/>
      <c r="X123" s="15"/>
      <c r="AI123" s="13"/>
      <c r="AJ123" s="13"/>
      <c r="AK123" s="13"/>
      <c r="AL123" s="13"/>
      <c r="AM123" s="13"/>
      <c r="AN123" s="13"/>
      <c r="AO123" s="13"/>
    </row>
    <row r="124" spans="1:41" hidden="1" x14ac:dyDescent="0.35">
      <c r="A124" t="s">
        <v>10066</v>
      </c>
      <c r="B124" t="s">
        <v>22</v>
      </c>
      <c r="C124" t="s">
        <v>17</v>
      </c>
      <c r="D124">
        <v>73</v>
      </c>
      <c r="E124" t="s">
        <v>18</v>
      </c>
      <c r="F124" t="s">
        <v>5755</v>
      </c>
      <c r="G124" t="s">
        <v>24</v>
      </c>
      <c r="H124">
        <v>21</v>
      </c>
      <c r="I124" t="s">
        <v>25</v>
      </c>
      <c r="J124" t="s">
        <v>54</v>
      </c>
      <c r="K124" t="s">
        <v>27</v>
      </c>
      <c r="L124" t="s">
        <v>1431</v>
      </c>
      <c r="M124" t="s">
        <v>29</v>
      </c>
      <c r="N124" t="s">
        <v>30</v>
      </c>
      <c r="O124" t="s">
        <v>31</v>
      </c>
      <c r="P124">
        <v>18764</v>
      </c>
      <c r="Q124" t="s">
        <v>32</v>
      </c>
      <c r="R124" s="1" t="s">
        <v>10067</v>
      </c>
      <c r="S124" s="1" t="b">
        <f>COUNTIF(bugcovering,H124)&gt;0</f>
        <v>0</v>
      </c>
      <c r="T124" s="14"/>
      <c r="U124" s="14"/>
      <c r="V124" s="14"/>
      <c r="W124" s="14"/>
      <c r="X124" s="15"/>
      <c r="AI124" s="13"/>
      <c r="AJ124" s="13"/>
      <c r="AK124" s="13"/>
      <c r="AL124" s="13"/>
      <c r="AM124" s="13"/>
      <c r="AN124" s="13"/>
      <c r="AO124" s="13"/>
    </row>
    <row r="125" spans="1:41" hidden="1" x14ac:dyDescent="0.35">
      <c r="A125" t="s">
        <v>10072</v>
      </c>
      <c r="B125" t="s">
        <v>22</v>
      </c>
      <c r="C125" t="s">
        <v>17</v>
      </c>
      <c r="D125">
        <v>73</v>
      </c>
      <c r="E125" t="s">
        <v>18</v>
      </c>
      <c r="F125" t="s">
        <v>5755</v>
      </c>
      <c r="G125" t="s">
        <v>24</v>
      </c>
      <c r="H125">
        <v>162</v>
      </c>
      <c r="I125" t="s">
        <v>25</v>
      </c>
      <c r="J125" t="s">
        <v>98</v>
      </c>
      <c r="K125" t="s">
        <v>27</v>
      </c>
      <c r="L125" t="s">
        <v>160</v>
      </c>
      <c r="M125" t="s">
        <v>29</v>
      </c>
      <c r="N125" t="s">
        <v>30</v>
      </c>
      <c r="O125" t="s">
        <v>31</v>
      </c>
      <c r="P125">
        <v>13622</v>
      </c>
      <c r="Q125" t="s">
        <v>32</v>
      </c>
      <c r="R125" s="1" t="s">
        <v>10073</v>
      </c>
      <c r="S125" s="1" t="b">
        <f>COUNTIF(bugcovering,H125)&gt;0</f>
        <v>0</v>
      </c>
      <c r="T125" s="14"/>
      <c r="U125" s="14"/>
      <c r="V125" s="14"/>
      <c r="W125" s="14"/>
      <c r="X125" s="15"/>
      <c r="AI125" s="13"/>
      <c r="AJ125" s="13"/>
      <c r="AK125" s="13"/>
      <c r="AL125" s="13"/>
      <c r="AM125" s="13"/>
      <c r="AN125" s="13"/>
      <c r="AO125" s="13"/>
    </row>
    <row r="126" spans="1:41" hidden="1" x14ac:dyDescent="0.35">
      <c r="A126" t="s">
        <v>10076</v>
      </c>
      <c r="B126" t="s">
        <v>22</v>
      </c>
      <c r="C126" t="s">
        <v>17</v>
      </c>
      <c r="D126">
        <v>73</v>
      </c>
      <c r="E126" t="s">
        <v>18</v>
      </c>
      <c r="F126" t="s">
        <v>5755</v>
      </c>
      <c r="G126" t="s">
        <v>24</v>
      </c>
      <c r="H126">
        <v>185</v>
      </c>
      <c r="I126" t="s">
        <v>25</v>
      </c>
      <c r="J126" t="s">
        <v>44</v>
      </c>
      <c r="K126" t="s">
        <v>27</v>
      </c>
      <c r="L126" t="s">
        <v>80</v>
      </c>
      <c r="M126" t="s">
        <v>29</v>
      </c>
      <c r="N126" t="s">
        <v>30</v>
      </c>
      <c r="O126" t="s">
        <v>31</v>
      </c>
      <c r="P126">
        <v>15668</v>
      </c>
      <c r="Q126" t="s">
        <v>32</v>
      </c>
      <c r="R126" s="1" t="s">
        <v>10077</v>
      </c>
      <c r="S126" s="1" t="b">
        <f>COUNTIF(bugcovering,H126)&gt;0</f>
        <v>0</v>
      </c>
      <c r="T126" s="14"/>
      <c r="U126" s="14"/>
      <c r="V126" s="14"/>
      <c r="W126" s="14"/>
      <c r="X126" s="15"/>
      <c r="AI126" s="13"/>
      <c r="AJ126" s="13"/>
      <c r="AK126" s="13"/>
      <c r="AL126" s="13"/>
      <c r="AM126" s="13"/>
      <c r="AN126" s="13"/>
      <c r="AO126" s="13"/>
    </row>
    <row r="127" spans="1:41" hidden="1" x14ac:dyDescent="0.35">
      <c r="A127" t="s">
        <v>10080</v>
      </c>
      <c r="B127" t="s">
        <v>22</v>
      </c>
      <c r="C127" t="s">
        <v>17</v>
      </c>
      <c r="D127">
        <v>73</v>
      </c>
      <c r="E127" t="s">
        <v>18</v>
      </c>
      <c r="F127" t="s">
        <v>5755</v>
      </c>
      <c r="G127" t="s">
        <v>24</v>
      </c>
      <c r="H127">
        <v>172</v>
      </c>
      <c r="I127" t="s">
        <v>25</v>
      </c>
      <c r="J127" t="s">
        <v>73</v>
      </c>
      <c r="K127" t="s">
        <v>27</v>
      </c>
      <c r="L127" t="s">
        <v>118</v>
      </c>
      <c r="M127" t="s">
        <v>29</v>
      </c>
      <c r="N127" t="s">
        <v>30</v>
      </c>
      <c r="O127" t="s">
        <v>31</v>
      </c>
      <c r="P127">
        <v>10983</v>
      </c>
      <c r="Q127" t="s">
        <v>32</v>
      </c>
      <c r="R127" s="1" t="s">
        <v>10077</v>
      </c>
      <c r="S127" s="1" t="b">
        <f>COUNTIF(bugcovering,H127)&gt;0</f>
        <v>0</v>
      </c>
      <c r="T127" s="14"/>
      <c r="U127" s="14"/>
      <c r="V127" s="14"/>
      <c r="W127" s="14"/>
      <c r="X127" s="15"/>
      <c r="AI127" s="13"/>
      <c r="AJ127" s="13"/>
      <c r="AK127" s="13"/>
      <c r="AL127" s="13"/>
      <c r="AM127" s="13"/>
      <c r="AN127" s="13"/>
      <c r="AO127" s="13"/>
    </row>
    <row r="128" spans="1:41" hidden="1" x14ac:dyDescent="0.35">
      <c r="A128" t="s">
        <v>10081</v>
      </c>
      <c r="B128" t="s">
        <v>22</v>
      </c>
      <c r="C128" t="s">
        <v>17</v>
      </c>
      <c r="D128">
        <v>73</v>
      </c>
      <c r="E128" t="s">
        <v>18</v>
      </c>
      <c r="F128" t="s">
        <v>5755</v>
      </c>
      <c r="G128" t="s">
        <v>24</v>
      </c>
      <c r="H128">
        <v>102</v>
      </c>
      <c r="I128" t="s">
        <v>25</v>
      </c>
      <c r="J128" t="s">
        <v>34</v>
      </c>
      <c r="K128" t="s">
        <v>27</v>
      </c>
      <c r="L128" t="s">
        <v>1731</v>
      </c>
      <c r="M128" t="s">
        <v>29</v>
      </c>
      <c r="N128" t="s">
        <v>30</v>
      </c>
      <c r="O128" t="s">
        <v>31</v>
      </c>
      <c r="P128">
        <v>19444</v>
      </c>
      <c r="Q128" t="s">
        <v>32</v>
      </c>
      <c r="R128" s="1" t="s">
        <v>10082</v>
      </c>
      <c r="S128" s="1" t="b">
        <f>COUNTIF(bugcovering,H128)&gt;0</f>
        <v>0</v>
      </c>
      <c r="T128" s="14"/>
      <c r="U128" s="14"/>
      <c r="V128" s="14"/>
      <c r="W128" s="14"/>
      <c r="X128" s="15"/>
      <c r="AI128" s="13"/>
      <c r="AJ128" s="13"/>
      <c r="AK128" s="13"/>
      <c r="AL128" s="13"/>
      <c r="AM128" s="13"/>
      <c r="AN128" s="13"/>
      <c r="AO128" s="13"/>
    </row>
    <row r="129" spans="1:41" hidden="1" x14ac:dyDescent="0.35">
      <c r="A129" t="s">
        <v>10144</v>
      </c>
      <c r="B129" t="s">
        <v>22</v>
      </c>
      <c r="C129" t="s">
        <v>17</v>
      </c>
      <c r="D129">
        <v>73</v>
      </c>
      <c r="E129" t="s">
        <v>18</v>
      </c>
      <c r="F129" t="s">
        <v>5755</v>
      </c>
      <c r="G129" t="s">
        <v>24</v>
      </c>
      <c r="H129">
        <v>124</v>
      </c>
      <c r="I129" t="s">
        <v>25</v>
      </c>
      <c r="J129" t="s">
        <v>70</v>
      </c>
      <c r="K129" t="s">
        <v>27</v>
      </c>
      <c r="L129" t="s">
        <v>807</v>
      </c>
      <c r="M129" t="s">
        <v>29</v>
      </c>
      <c r="N129" t="s">
        <v>50</v>
      </c>
      <c r="O129" t="s">
        <v>31</v>
      </c>
      <c r="P129">
        <v>242091</v>
      </c>
      <c r="Q129" t="s">
        <v>32</v>
      </c>
      <c r="R129" s="1" t="s">
        <v>10145</v>
      </c>
      <c r="S129" s="1" t="b">
        <f>COUNTIF(bugcovering,H129)&gt;0</f>
        <v>0</v>
      </c>
      <c r="T129" s="14"/>
      <c r="U129" s="14"/>
      <c r="V129" s="14"/>
      <c r="W129" s="14"/>
      <c r="X129" s="15"/>
      <c r="AI129" s="13"/>
      <c r="AJ129" s="13"/>
      <c r="AK129" s="13"/>
      <c r="AL129" s="13"/>
      <c r="AM129" s="13"/>
      <c r="AN129" s="13"/>
      <c r="AO129" s="13"/>
    </row>
    <row r="130" spans="1:41" hidden="1" x14ac:dyDescent="0.35">
      <c r="A130" t="s">
        <v>10127</v>
      </c>
      <c r="B130" t="s">
        <v>22</v>
      </c>
      <c r="C130" t="s">
        <v>17</v>
      </c>
      <c r="D130">
        <v>76</v>
      </c>
      <c r="E130" t="s">
        <v>18</v>
      </c>
      <c r="F130" t="s">
        <v>5782</v>
      </c>
      <c r="G130" t="s">
        <v>24</v>
      </c>
      <c r="H130">
        <v>151</v>
      </c>
      <c r="I130" t="s">
        <v>25</v>
      </c>
      <c r="J130" t="s">
        <v>26</v>
      </c>
      <c r="K130" t="s">
        <v>27</v>
      </c>
      <c r="L130" t="s">
        <v>302</v>
      </c>
      <c r="M130" t="s">
        <v>29</v>
      </c>
      <c r="N130" t="s">
        <v>50</v>
      </c>
      <c r="O130" t="s">
        <v>31</v>
      </c>
      <c r="P130">
        <v>13192</v>
      </c>
      <c r="Q130" t="s">
        <v>32</v>
      </c>
      <c r="R130" s="1" t="s">
        <v>2349</v>
      </c>
      <c r="S130" s="1" t="b">
        <f>COUNTIF(bugcovering,H130)&gt;0</f>
        <v>1</v>
      </c>
      <c r="T130" s="14"/>
      <c r="U130" s="14"/>
      <c r="V130" s="14"/>
      <c r="W130" s="14"/>
      <c r="X130" s="15"/>
      <c r="AI130" s="13"/>
      <c r="AJ130" s="13"/>
      <c r="AK130" s="13"/>
      <c r="AL130" s="13"/>
      <c r="AM130" s="13"/>
      <c r="AN130" s="13"/>
      <c r="AO130" s="13"/>
    </row>
    <row r="131" spans="1:41" hidden="1" x14ac:dyDescent="0.35">
      <c r="A131" t="s">
        <v>10096</v>
      </c>
      <c r="B131" t="s">
        <v>22</v>
      </c>
      <c r="C131" t="s">
        <v>17</v>
      </c>
      <c r="D131">
        <v>76</v>
      </c>
      <c r="E131" t="s">
        <v>18</v>
      </c>
      <c r="F131" t="s">
        <v>5782</v>
      </c>
      <c r="G131" t="s">
        <v>24</v>
      </c>
      <c r="H131">
        <v>164</v>
      </c>
      <c r="I131" t="s">
        <v>25</v>
      </c>
      <c r="J131" t="s">
        <v>98</v>
      </c>
      <c r="K131" t="s">
        <v>27</v>
      </c>
      <c r="L131" t="s">
        <v>99</v>
      </c>
      <c r="M131" t="s">
        <v>29</v>
      </c>
      <c r="N131" t="s">
        <v>50</v>
      </c>
      <c r="O131" t="s">
        <v>31</v>
      </c>
      <c r="P131">
        <v>14022</v>
      </c>
      <c r="Q131" t="s">
        <v>32</v>
      </c>
      <c r="R131" s="1" t="s">
        <v>1178</v>
      </c>
      <c r="S131" s="1" t="b">
        <f>COUNTIF(bugcovering,H131)&gt;0</f>
        <v>1</v>
      </c>
      <c r="T131" s="14"/>
      <c r="U131" s="14"/>
      <c r="V131" s="14"/>
      <c r="W131" s="14"/>
      <c r="X131" s="15"/>
      <c r="AI131" s="13"/>
      <c r="AJ131" s="13"/>
      <c r="AK131" s="13"/>
      <c r="AL131" s="13"/>
      <c r="AM131" s="13"/>
      <c r="AN131" s="13"/>
      <c r="AO131" s="13"/>
    </row>
    <row r="132" spans="1:41" hidden="1" x14ac:dyDescent="0.35">
      <c r="A132" t="s">
        <v>10104</v>
      </c>
      <c r="B132" t="s">
        <v>22</v>
      </c>
      <c r="C132" t="s">
        <v>17</v>
      </c>
      <c r="D132">
        <v>76</v>
      </c>
      <c r="E132" t="s">
        <v>18</v>
      </c>
      <c r="F132" t="s">
        <v>5782</v>
      </c>
      <c r="G132" t="s">
        <v>24</v>
      </c>
      <c r="H132">
        <v>167</v>
      </c>
      <c r="I132" t="s">
        <v>25</v>
      </c>
      <c r="J132" t="s">
        <v>73</v>
      </c>
      <c r="K132" t="s">
        <v>27</v>
      </c>
      <c r="L132" t="s">
        <v>126</v>
      </c>
      <c r="M132" t="s">
        <v>29</v>
      </c>
      <c r="N132" t="s">
        <v>50</v>
      </c>
      <c r="O132" t="s">
        <v>31</v>
      </c>
      <c r="P132">
        <v>13429</v>
      </c>
      <c r="Q132" t="s">
        <v>32</v>
      </c>
      <c r="R132" s="1" t="s">
        <v>1856</v>
      </c>
      <c r="S132" s="1" t="b">
        <f>COUNTIF(bugcovering,H132)&gt;0</f>
        <v>1</v>
      </c>
      <c r="T132" s="14"/>
      <c r="U132" s="14"/>
      <c r="V132" s="14"/>
      <c r="W132" s="14"/>
      <c r="X132" s="15"/>
      <c r="AI132" s="13"/>
      <c r="AJ132" s="13"/>
      <c r="AK132" s="13"/>
      <c r="AL132" s="13"/>
      <c r="AM132" s="13"/>
      <c r="AN132" s="13"/>
      <c r="AO132" s="13"/>
    </row>
    <row r="133" spans="1:41" hidden="1" x14ac:dyDescent="0.35">
      <c r="A133" t="s">
        <v>10089</v>
      </c>
      <c r="B133" t="s">
        <v>22</v>
      </c>
      <c r="C133" t="s">
        <v>17</v>
      </c>
      <c r="D133">
        <v>76</v>
      </c>
      <c r="E133" t="s">
        <v>18</v>
      </c>
      <c r="F133" t="s">
        <v>5782</v>
      </c>
      <c r="G133" t="s">
        <v>24</v>
      </c>
      <c r="H133">
        <v>175</v>
      </c>
      <c r="I133" t="s">
        <v>25</v>
      </c>
      <c r="J133" t="s">
        <v>351</v>
      </c>
      <c r="K133" t="s">
        <v>27</v>
      </c>
      <c r="L133" t="s">
        <v>352</v>
      </c>
      <c r="M133" t="s">
        <v>29</v>
      </c>
      <c r="N133" t="s">
        <v>50</v>
      </c>
      <c r="O133" t="s">
        <v>31</v>
      </c>
      <c r="P133">
        <v>60556</v>
      </c>
      <c r="Q133" t="s">
        <v>32</v>
      </c>
      <c r="R133" s="1" t="s">
        <v>1178</v>
      </c>
      <c r="S133" s="1" t="b">
        <f>COUNTIF(bugcovering,H133)&gt;0</f>
        <v>0</v>
      </c>
      <c r="T133" s="14"/>
      <c r="U133" s="14"/>
      <c r="V133" s="14"/>
      <c r="W133" s="14"/>
      <c r="X133" s="15"/>
      <c r="AI133" s="13"/>
      <c r="AJ133" s="13"/>
      <c r="AK133" s="13"/>
      <c r="AL133" s="13"/>
      <c r="AM133" s="13"/>
      <c r="AN133" s="13"/>
      <c r="AO133" s="13"/>
    </row>
    <row r="134" spans="1:41" hidden="1" x14ac:dyDescent="0.35">
      <c r="A134" t="s">
        <v>10094</v>
      </c>
      <c r="B134" t="s">
        <v>22</v>
      </c>
      <c r="C134" t="s">
        <v>17</v>
      </c>
      <c r="D134">
        <v>76</v>
      </c>
      <c r="E134" t="s">
        <v>18</v>
      </c>
      <c r="F134" t="s">
        <v>5782</v>
      </c>
      <c r="G134" t="s">
        <v>24</v>
      </c>
      <c r="H134">
        <v>160</v>
      </c>
      <c r="I134" t="s">
        <v>25</v>
      </c>
      <c r="J134" t="s">
        <v>41</v>
      </c>
      <c r="K134" t="s">
        <v>27</v>
      </c>
      <c r="L134" t="s">
        <v>928</v>
      </c>
      <c r="M134" t="s">
        <v>29</v>
      </c>
      <c r="N134" t="s">
        <v>50</v>
      </c>
      <c r="O134" t="s">
        <v>31</v>
      </c>
      <c r="P134">
        <v>20473</v>
      </c>
      <c r="Q134" t="s">
        <v>32</v>
      </c>
      <c r="R134" s="1" t="s">
        <v>1178</v>
      </c>
      <c r="S134" s="1" t="b">
        <f>COUNTIF(bugcovering,H134)&gt;0</f>
        <v>0</v>
      </c>
      <c r="T134" s="14"/>
      <c r="U134" s="14"/>
      <c r="V134" s="14"/>
      <c r="W134" s="14"/>
      <c r="X134" s="15"/>
      <c r="AI134" s="13"/>
      <c r="AJ134" s="13"/>
      <c r="AK134" s="13"/>
      <c r="AL134" s="13"/>
      <c r="AM134" s="13"/>
      <c r="AN134" s="13"/>
      <c r="AO134" s="13"/>
    </row>
    <row r="135" spans="1:41" hidden="1" x14ac:dyDescent="0.35">
      <c r="A135" t="s">
        <v>10095</v>
      </c>
      <c r="B135" t="s">
        <v>22</v>
      </c>
      <c r="C135" t="s">
        <v>17</v>
      </c>
      <c r="D135">
        <v>76</v>
      </c>
      <c r="E135" t="s">
        <v>18</v>
      </c>
      <c r="F135" t="s">
        <v>5782</v>
      </c>
      <c r="G135" t="s">
        <v>24</v>
      </c>
      <c r="H135">
        <v>23</v>
      </c>
      <c r="I135" t="s">
        <v>25</v>
      </c>
      <c r="J135" t="s">
        <v>54</v>
      </c>
      <c r="K135" t="s">
        <v>27</v>
      </c>
      <c r="L135" t="s">
        <v>212</v>
      </c>
      <c r="M135" t="s">
        <v>29</v>
      </c>
      <c r="N135" t="s">
        <v>50</v>
      </c>
      <c r="O135" t="s">
        <v>31</v>
      </c>
      <c r="P135">
        <v>8741</v>
      </c>
      <c r="Q135" t="s">
        <v>32</v>
      </c>
      <c r="R135" s="1" t="s">
        <v>1178</v>
      </c>
      <c r="S135" s="1" t="b">
        <f>COUNTIF(bugcovering,H135)&gt;0</f>
        <v>0</v>
      </c>
      <c r="T135" s="14"/>
      <c r="U135" s="14"/>
      <c r="V135" s="14"/>
      <c r="W135" s="14"/>
      <c r="X135" s="15"/>
      <c r="AI135" s="13"/>
      <c r="AJ135" s="13"/>
      <c r="AK135" s="13"/>
      <c r="AL135" s="13"/>
      <c r="AM135" s="13"/>
      <c r="AN135" s="13"/>
      <c r="AO135" s="13"/>
    </row>
    <row r="136" spans="1:41" hidden="1" x14ac:dyDescent="0.35">
      <c r="A136" t="s">
        <v>10101</v>
      </c>
      <c r="B136" t="s">
        <v>22</v>
      </c>
      <c r="C136" t="s">
        <v>17</v>
      </c>
      <c r="D136">
        <v>76</v>
      </c>
      <c r="E136" t="s">
        <v>18</v>
      </c>
      <c r="F136" t="s">
        <v>5782</v>
      </c>
      <c r="G136" t="s">
        <v>24</v>
      </c>
      <c r="H136">
        <v>187</v>
      </c>
      <c r="I136" t="s">
        <v>25</v>
      </c>
      <c r="J136" t="s">
        <v>44</v>
      </c>
      <c r="K136" t="s">
        <v>27</v>
      </c>
      <c r="L136" t="s">
        <v>752</v>
      </c>
      <c r="M136" t="s">
        <v>29</v>
      </c>
      <c r="N136" t="s">
        <v>50</v>
      </c>
      <c r="O136" t="s">
        <v>31</v>
      </c>
      <c r="P136">
        <v>8261</v>
      </c>
      <c r="Q136" t="s">
        <v>32</v>
      </c>
      <c r="R136" s="1" t="s">
        <v>1178</v>
      </c>
      <c r="S136" s="1" t="b">
        <f>COUNTIF(bugcovering,H136)&gt;0</f>
        <v>0</v>
      </c>
      <c r="T136" s="14"/>
      <c r="U136" s="14"/>
      <c r="V136" s="14"/>
      <c r="W136" s="14"/>
      <c r="X136" s="15"/>
      <c r="AI136" s="13"/>
      <c r="AJ136" s="13"/>
      <c r="AK136" s="13"/>
      <c r="AL136" s="13"/>
      <c r="AM136" s="13"/>
      <c r="AN136" s="13"/>
      <c r="AO136" s="13"/>
    </row>
    <row r="137" spans="1:41" hidden="1" x14ac:dyDescent="0.35">
      <c r="A137" t="s">
        <v>10124</v>
      </c>
      <c r="B137" t="s">
        <v>22</v>
      </c>
      <c r="C137" t="s">
        <v>17</v>
      </c>
      <c r="D137">
        <v>76</v>
      </c>
      <c r="E137" t="s">
        <v>18</v>
      </c>
      <c r="F137" t="s">
        <v>5782</v>
      </c>
      <c r="G137" t="s">
        <v>24</v>
      </c>
      <c r="H137">
        <v>104</v>
      </c>
      <c r="I137" t="s">
        <v>25</v>
      </c>
      <c r="J137" t="s">
        <v>34</v>
      </c>
      <c r="K137" t="s">
        <v>27</v>
      </c>
      <c r="L137" t="s">
        <v>538</v>
      </c>
      <c r="M137" t="s">
        <v>29</v>
      </c>
      <c r="N137" t="s">
        <v>50</v>
      </c>
      <c r="O137" t="s">
        <v>31</v>
      </c>
      <c r="P137">
        <v>66795</v>
      </c>
      <c r="Q137" t="s">
        <v>32</v>
      </c>
      <c r="R137" s="1" t="s">
        <v>2349</v>
      </c>
      <c r="S137" s="1" t="b">
        <f>COUNTIF(bugcovering,H137)&gt;0</f>
        <v>0</v>
      </c>
      <c r="T137" s="14"/>
      <c r="U137" s="14"/>
      <c r="V137" s="14"/>
      <c r="W137" s="14"/>
      <c r="X137" s="15"/>
      <c r="AI137" s="13"/>
      <c r="AJ137" s="13"/>
      <c r="AK137" s="13"/>
      <c r="AL137" s="13"/>
      <c r="AM137" s="13"/>
      <c r="AN137" s="13"/>
      <c r="AO137" s="13"/>
    </row>
    <row r="138" spans="1:41" hidden="1" x14ac:dyDescent="0.35">
      <c r="A138" t="s">
        <v>10130</v>
      </c>
      <c r="B138" t="s">
        <v>22</v>
      </c>
      <c r="C138" t="s">
        <v>17</v>
      </c>
      <c r="D138">
        <v>76</v>
      </c>
      <c r="E138" t="s">
        <v>18</v>
      </c>
      <c r="F138" t="s">
        <v>5782</v>
      </c>
      <c r="G138" t="s">
        <v>24</v>
      </c>
      <c r="H138">
        <v>126</v>
      </c>
      <c r="I138" t="s">
        <v>25</v>
      </c>
      <c r="J138" t="s">
        <v>70</v>
      </c>
      <c r="K138" t="s">
        <v>27</v>
      </c>
      <c r="L138" t="s">
        <v>348</v>
      </c>
      <c r="M138" t="s">
        <v>29</v>
      </c>
      <c r="N138" t="s">
        <v>50</v>
      </c>
      <c r="O138" t="s">
        <v>31</v>
      </c>
      <c r="P138">
        <v>5285</v>
      </c>
      <c r="Q138" t="s">
        <v>32</v>
      </c>
      <c r="R138" s="1" t="s">
        <v>2349</v>
      </c>
      <c r="S138" s="1" t="b">
        <f>COUNTIF(bugcovering,H138)&gt;0</f>
        <v>0</v>
      </c>
      <c r="T138" s="14"/>
      <c r="U138" s="14"/>
      <c r="V138" s="14"/>
      <c r="W138" s="14"/>
      <c r="X138" s="15"/>
      <c r="AI138" s="13"/>
      <c r="AJ138" s="13"/>
      <c r="AK138" s="13"/>
      <c r="AL138" s="13"/>
      <c r="AM138" s="13"/>
      <c r="AN138" s="13"/>
      <c r="AO138" s="13"/>
    </row>
    <row r="139" spans="1:41" hidden="1" x14ac:dyDescent="0.35">
      <c r="A139" t="s">
        <v>5813</v>
      </c>
      <c r="B139" t="s">
        <v>22</v>
      </c>
      <c r="C139" t="s">
        <v>17</v>
      </c>
      <c r="D139">
        <v>76</v>
      </c>
      <c r="E139" t="s">
        <v>18</v>
      </c>
      <c r="F139" t="s">
        <v>5782</v>
      </c>
      <c r="G139" t="s">
        <v>24</v>
      </c>
      <c r="H139">
        <v>63</v>
      </c>
      <c r="I139" t="s">
        <v>25</v>
      </c>
      <c r="J139" t="s">
        <v>37</v>
      </c>
      <c r="K139" t="s">
        <v>27</v>
      </c>
      <c r="L139" t="s">
        <v>420</v>
      </c>
      <c r="M139" t="s">
        <v>29</v>
      </c>
      <c r="N139" t="s">
        <v>50</v>
      </c>
      <c r="O139" t="s">
        <v>31</v>
      </c>
      <c r="P139">
        <v>5788</v>
      </c>
      <c r="Q139" t="s">
        <v>32</v>
      </c>
      <c r="R139" s="1" t="s">
        <v>2349</v>
      </c>
      <c r="S139" s="1" t="b">
        <f>COUNTIF(bugcovering,H139)&gt;0</f>
        <v>0</v>
      </c>
      <c r="T139" s="14"/>
      <c r="U139" s="14"/>
      <c r="V139" s="14"/>
      <c r="W139" s="14"/>
      <c r="X139" s="15"/>
      <c r="AI139" s="13"/>
      <c r="AJ139" s="13"/>
      <c r="AK139" s="13"/>
      <c r="AL139" s="13"/>
      <c r="AM139" s="13"/>
      <c r="AN139" s="13"/>
      <c r="AO139" s="13"/>
    </row>
    <row r="140" spans="1:41" hidden="1" x14ac:dyDescent="0.35">
      <c r="A140" t="s">
        <v>10158</v>
      </c>
      <c r="B140" t="s">
        <v>22</v>
      </c>
      <c r="C140" t="s">
        <v>17</v>
      </c>
      <c r="D140">
        <v>79</v>
      </c>
      <c r="E140" t="s">
        <v>18</v>
      </c>
      <c r="F140" t="s">
        <v>5814</v>
      </c>
      <c r="G140" t="s">
        <v>24</v>
      </c>
      <c r="H140">
        <v>153</v>
      </c>
      <c r="I140" t="s">
        <v>25</v>
      </c>
      <c r="J140" t="s">
        <v>41</v>
      </c>
      <c r="K140" t="s">
        <v>27</v>
      </c>
      <c r="L140" t="s">
        <v>581</v>
      </c>
      <c r="M140" t="s">
        <v>29</v>
      </c>
      <c r="N140" t="s">
        <v>30</v>
      </c>
      <c r="O140" t="s">
        <v>31</v>
      </c>
      <c r="P140">
        <v>161028</v>
      </c>
      <c r="Q140" t="s">
        <v>32</v>
      </c>
      <c r="S140" s="1" t="b">
        <f>COUNTIF(bugcovering,H140)&gt;0</f>
        <v>1</v>
      </c>
      <c r="T140" s="14"/>
      <c r="U140" s="14"/>
      <c r="V140" s="14"/>
      <c r="W140" s="14"/>
      <c r="X140" s="15"/>
      <c r="AI140" s="13"/>
      <c r="AJ140" s="13"/>
      <c r="AK140" s="13"/>
      <c r="AL140" s="13"/>
      <c r="AM140" s="13"/>
      <c r="AN140" s="13"/>
      <c r="AO140" s="13"/>
    </row>
    <row r="141" spans="1:41" hidden="1" x14ac:dyDescent="0.35">
      <c r="A141" t="s">
        <v>10162</v>
      </c>
      <c r="B141" t="s">
        <v>22</v>
      </c>
      <c r="C141" t="s">
        <v>17</v>
      </c>
      <c r="D141">
        <v>79</v>
      </c>
      <c r="E141" t="s">
        <v>18</v>
      </c>
      <c r="F141" t="s">
        <v>5814</v>
      </c>
      <c r="G141" t="s">
        <v>24</v>
      </c>
      <c r="H141">
        <v>163</v>
      </c>
      <c r="I141" t="s">
        <v>25</v>
      </c>
      <c r="J141" t="s">
        <v>98</v>
      </c>
      <c r="K141" t="s">
        <v>27</v>
      </c>
      <c r="L141" t="s">
        <v>123</v>
      </c>
      <c r="M141" t="s">
        <v>29</v>
      </c>
      <c r="N141" t="s">
        <v>228</v>
      </c>
      <c r="O141" t="s">
        <v>31</v>
      </c>
      <c r="P141">
        <v>193221</v>
      </c>
      <c r="Q141" t="s">
        <v>32</v>
      </c>
      <c r="R141" s="1" t="s">
        <v>10163</v>
      </c>
      <c r="S141" s="1" t="b">
        <f>COUNTIF(bugcovering,H141)&gt;0</f>
        <v>1</v>
      </c>
      <c r="T141" s="14">
        <v>1</v>
      </c>
      <c r="U141" s="14"/>
      <c r="V141" s="14"/>
      <c r="W141" s="14"/>
      <c r="X141" s="15"/>
      <c r="AI141" s="13"/>
      <c r="AJ141" s="13"/>
      <c r="AK141" s="13"/>
      <c r="AL141" s="13"/>
      <c r="AM141" s="13"/>
      <c r="AN141" s="13"/>
      <c r="AO141" s="13"/>
    </row>
    <row r="142" spans="1:41" hidden="1" x14ac:dyDescent="0.35">
      <c r="A142" t="s">
        <v>10179</v>
      </c>
      <c r="B142" t="s">
        <v>22</v>
      </c>
      <c r="C142" t="s">
        <v>17</v>
      </c>
      <c r="D142">
        <v>79</v>
      </c>
      <c r="E142" t="s">
        <v>18</v>
      </c>
      <c r="F142" t="s">
        <v>5814</v>
      </c>
      <c r="G142" t="s">
        <v>24</v>
      </c>
      <c r="H142">
        <v>170</v>
      </c>
      <c r="I142" t="s">
        <v>25</v>
      </c>
      <c r="J142" t="s">
        <v>73</v>
      </c>
      <c r="K142" t="s">
        <v>27</v>
      </c>
      <c r="L142" t="s">
        <v>431</v>
      </c>
      <c r="M142" t="s">
        <v>29</v>
      </c>
      <c r="N142" t="s">
        <v>129</v>
      </c>
      <c r="O142" t="s">
        <v>31</v>
      </c>
      <c r="P142">
        <v>163862</v>
      </c>
      <c r="Q142" t="s">
        <v>32</v>
      </c>
      <c r="R142" s="1" t="s">
        <v>10180</v>
      </c>
      <c r="S142" s="1" t="b">
        <f>COUNTIF(bugcovering,H142)&gt;0</f>
        <v>1</v>
      </c>
      <c r="T142" s="14"/>
      <c r="U142" s="14"/>
      <c r="V142" s="14">
        <v>1</v>
      </c>
      <c r="W142" s="14"/>
      <c r="X142" s="15"/>
      <c r="AI142" s="13"/>
      <c r="AJ142" s="13"/>
      <c r="AK142" s="13"/>
      <c r="AL142" s="13"/>
      <c r="AM142" s="13"/>
      <c r="AN142" s="13"/>
      <c r="AO142" s="13"/>
    </row>
    <row r="143" spans="1:41" hidden="1" x14ac:dyDescent="0.35">
      <c r="A143" t="s">
        <v>10154</v>
      </c>
      <c r="B143" t="s">
        <v>22</v>
      </c>
      <c r="C143" t="s">
        <v>17</v>
      </c>
      <c r="D143">
        <v>79</v>
      </c>
      <c r="E143" t="s">
        <v>18</v>
      </c>
      <c r="F143" t="s">
        <v>5814</v>
      </c>
      <c r="G143" t="s">
        <v>24</v>
      </c>
      <c r="H143">
        <v>174</v>
      </c>
      <c r="I143" t="s">
        <v>25</v>
      </c>
      <c r="J143" t="s">
        <v>351</v>
      </c>
      <c r="K143" t="s">
        <v>27</v>
      </c>
      <c r="L143" t="s">
        <v>485</v>
      </c>
      <c r="M143" t="s">
        <v>29</v>
      </c>
      <c r="N143" t="s">
        <v>30</v>
      </c>
      <c r="O143" t="s">
        <v>31</v>
      </c>
      <c r="P143">
        <v>521481</v>
      </c>
      <c r="Q143" t="s">
        <v>32</v>
      </c>
      <c r="R143" s="1" t="s">
        <v>10155</v>
      </c>
      <c r="S143" s="1" t="b">
        <f>COUNTIF(bugcovering,H143)&gt;0</f>
        <v>1</v>
      </c>
      <c r="T143" s="14"/>
      <c r="U143" s="14"/>
      <c r="V143" s="14"/>
      <c r="W143" s="14"/>
      <c r="X143" s="15"/>
      <c r="AI143" s="13"/>
      <c r="AJ143" s="13"/>
      <c r="AK143" s="13"/>
      <c r="AL143" s="13"/>
      <c r="AM143" s="13"/>
      <c r="AN143" s="13"/>
      <c r="AO143" s="13"/>
    </row>
    <row r="144" spans="1:41" hidden="1" x14ac:dyDescent="0.35">
      <c r="A144" t="s">
        <v>10161</v>
      </c>
      <c r="B144" t="s">
        <v>22</v>
      </c>
      <c r="C144" t="s">
        <v>17</v>
      </c>
      <c r="D144">
        <v>79</v>
      </c>
      <c r="E144" t="s">
        <v>18</v>
      </c>
      <c r="F144" t="s">
        <v>5814</v>
      </c>
      <c r="G144" t="s">
        <v>24</v>
      </c>
      <c r="H144">
        <v>26</v>
      </c>
      <c r="I144" t="s">
        <v>25</v>
      </c>
      <c r="J144" t="s">
        <v>54</v>
      </c>
      <c r="K144" t="s">
        <v>27</v>
      </c>
      <c r="L144" t="s">
        <v>1069</v>
      </c>
      <c r="M144" t="s">
        <v>29</v>
      </c>
      <c r="N144" t="s">
        <v>46</v>
      </c>
      <c r="O144" t="s">
        <v>31</v>
      </c>
      <c r="P144">
        <v>168703</v>
      </c>
      <c r="Q144" t="s">
        <v>32</v>
      </c>
      <c r="S144" s="1" t="b">
        <f>COUNTIF(bugcovering,H144)&gt;0</f>
        <v>0</v>
      </c>
      <c r="T144" s="14"/>
      <c r="U144" s="14"/>
      <c r="V144" s="14"/>
      <c r="W144" s="14"/>
      <c r="X144" s="15"/>
      <c r="AI144" s="13"/>
      <c r="AJ144" s="13"/>
      <c r="AK144" s="13"/>
      <c r="AL144" s="13"/>
      <c r="AM144" s="13"/>
      <c r="AN144" s="13"/>
      <c r="AO144" s="13"/>
    </row>
    <row r="145" spans="1:41" hidden="1" x14ac:dyDescent="0.35">
      <c r="A145" t="s">
        <v>10171</v>
      </c>
      <c r="B145" t="s">
        <v>22</v>
      </c>
      <c r="C145" t="s">
        <v>17</v>
      </c>
      <c r="D145">
        <v>79</v>
      </c>
      <c r="E145" t="s">
        <v>18</v>
      </c>
      <c r="F145" t="s">
        <v>5814</v>
      </c>
      <c r="G145" t="s">
        <v>24</v>
      </c>
      <c r="H145">
        <v>190</v>
      </c>
      <c r="I145" t="s">
        <v>25</v>
      </c>
      <c r="J145" t="s">
        <v>44</v>
      </c>
      <c r="K145" t="s">
        <v>27</v>
      </c>
      <c r="L145" t="s">
        <v>907</v>
      </c>
      <c r="M145" t="s">
        <v>29</v>
      </c>
      <c r="N145" t="s">
        <v>50</v>
      </c>
      <c r="O145" t="s">
        <v>31</v>
      </c>
      <c r="P145">
        <v>148920</v>
      </c>
      <c r="Q145" t="s">
        <v>32</v>
      </c>
      <c r="R145" s="1" t="s">
        <v>10172</v>
      </c>
      <c r="S145" s="1" t="b">
        <f>COUNTIF(bugcovering,H145)&gt;0</f>
        <v>0</v>
      </c>
      <c r="T145" s="14"/>
      <c r="U145" s="14"/>
      <c r="V145" s="14"/>
      <c r="W145" s="14"/>
      <c r="X145" s="15"/>
      <c r="AI145" s="13"/>
      <c r="AJ145" s="13"/>
      <c r="AK145" s="13"/>
      <c r="AL145" s="13"/>
      <c r="AM145" s="13"/>
      <c r="AN145" s="13"/>
      <c r="AO145" s="13"/>
    </row>
    <row r="146" spans="1:41" hidden="1" x14ac:dyDescent="0.35">
      <c r="A146" t="s">
        <v>10183</v>
      </c>
      <c r="B146" t="s">
        <v>22</v>
      </c>
      <c r="C146" t="s">
        <v>17</v>
      </c>
      <c r="D146">
        <v>79</v>
      </c>
      <c r="E146" t="s">
        <v>18</v>
      </c>
      <c r="F146" t="s">
        <v>5814</v>
      </c>
      <c r="G146" t="s">
        <v>24</v>
      </c>
      <c r="H146">
        <v>107</v>
      </c>
      <c r="I146" t="s">
        <v>25</v>
      </c>
      <c r="J146" t="s">
        <v>34</v>
      </c>
      <c r="K146" t="s">
        <v>27</v>
      </c>
      <c r="L146" t="s">
        <v>440</v>
      </c>
      <c r="M146" t="s">
        <v>29</v>
      </c>
      <c r="N146" t="s">
        <v>30</v>
      </c>
      <c r="O146" t="s">
        <v>31</v>
      </c>
      <c r="P146">
        <v>30699</v>
      </c>
      <c r="Q146" t="s">
        <v>32</v>
      </c>
      <c r="S146" s="1" t="b">
        <f>COUNTIF(bugcovering,H146)&gt;0</f>
        <v>0</v>
      </c>
      <c r="T146" s="14"/>
      <c r="U146" s="14"/>
      <c r="V146" s="14"/>
      <c r="W146" s="14"/>
      <c r="X146" s="15"/>
      <c r="AI146" s="13"/>
      <c r="AJ146" s="13"/>
      <c r="AK146" s="13"/>
      <c r="AL146" s="13"/>
      <c r="AM146" s="13"/>
      <c r="AN146" s="13"/>
      <c r="AO146" s="13"/>
    </row>
    <row r="147" spans="1:41" x14ac:dyDescent="0.35">
      <c r="A147" t="s">
        <v>10205</v>
      </c>
      <c r="B147" t="s">
        <v>22</v>
      </c>
      <c r="C147" t="s">
        <v>17</v>
      </c>
      <c r="D147">
        <v>79</v>
      </c>
      <c r="E147" t="s">
        <v>18</v>
      </c>
      <c r="F147" t="s">
        <v>5814</v>
      </c>
      <c r="G147" t="s">
        <v>24</v>
      </c>
      <c r="H147">
        <v>146</v>
      </c>
      <c r="I147" t="s">
        <v>25</v>
      </c>
      <c r="J147" t="s">
        <v>26</v>
      </c>
      <c r="K147" t="s">
        <v>27</v>
      </c>
      <c r="L147" t="s">
        <v>28</v>
      </c>
      <c r="M147" t="s">
        <v>29</v>
      </c>
      <c r="N147" t="s">
        <v>228</v>
      </c>
      <c r="O147" t="s">
        <v>31</v>
      </c>
      <c r="P147">
        <v>228698</v>
      </c>
      <c r="Q147" t="s">
        <v>32</v>
      </c>
      <c r="R147" s="1" t="s">
        <v>10206</v>
      </c>
      <c r="S147" s="1" t="b">
        <f>COUNTIF(bugcovering,H147)&gt;0</f>
        <v>0</v>
      </c>
      <c r="T147" s="14"/>
      <c r="U147" s="14"/>
      <c r="V147" s="14"/>
      <c r="W147" s="14"/>
      <c r="X147" s="15"/>
      <c r="AI147" s="13"/>
      <c r="AJ147" s="13"/>
      <c r="AK147" s="13"/>
      <c r="AL147" s="13"/>
      <c r="AM147" s="13"/>
      <c r="AN147" s="13"/>
      <c r="AO147" s="13"/>
    </row>
    <row r="148" spans="1:41" hidden="1" x14ac:dyDescent="0.35">
      <c r="A148" t="s">
        <v>10237</v>
      </c>
      <c r="B148" t="s">
        <v>22</v>
      </c>
      <c r="C148" t="s">
        <v>17</v>
      </c>
      <c r="D148">
        <v>79</v>
      </c>
      <c r="E148" t="s">
        <v>18</v>
      </c>
      <c r="F148" t="s">
        <v>5814</v>
      </c>
      <c r="G148" t="s">
        <v>24</v>
      </c>
      <c r="H148">
        <v>129</v>
      </c>
      <c r="I148" t="s">
        <v>25</v>
      </c>
      <c r="J148" t="s">
        <v>70</v>
      </c>
      <c r="K148" t="s">
        <v>27</v>
      </c>
      <c r="L148" t="s">
        <v>338</v>
      </c>
      <c r="M148" t="s">
        <v>29</v>
      </c>
      <c r="N148" t="s">
        <v>30</v>
      </c>
      <c r="O148" t="s">
        <v>31</v>
      </c>
      <c r="P148">
        <v>320182</v>
      </c>
      <c r="Q148" t="s">
        <v>32</v>
      </c>
      <c r="S148" s="1" t="b">
        <f>COUNTIF(bugcovering,H148)&gt;0</f>
        <v>0</v>
      </c>
      <c r="T148" s="14"/>
      <c r="U148" s="14"/>
      <c r="V148" s="14"/>
      <c r="W148" s="14"/>
      <c r="X148" s="15"/>
      <c r="AI148" s="13"/>
      <c r="AJ148" s="13"/>
      <c r="AK148" s="13"/>
      <c r="AL148" s="13"/>
      <c r="AM148" s="13"/>
      <c r="AN148" s="13"/>
      <c r="AO148" s="13"/>
    </row>
    <row r="149" spans="1:41" hidden="1" x14ac:dyDescent="0.35">
      <c r="A149" t="s">
        <v>5850</v>
      </c>
      <c r="B149" t="s">
        <v>22</v>
      </c>
      <c r="C149" t="s">
        <v>17</v>
      </c>
      <c r="D149">
        <v>79</v>
      </c>
      <c r="E149" t="s">
        <v>18</v>
      </c>
      <c r="F149" t="s">
        <v>5814</v>
      </c>
      <c r="G149" t="s">
        <v>24</v>
      </c>
      <c r="H149">
        <v>66</v>
      </c>
      <c r="I149" t="s">
        <v>25</v>
      </c>
      <c r="J149" t="s">
        <v>37</v>
      </c>
      <c r="K149" t="s">
        <v>27</v>
      </c>
      <c r="L149" t="s">
        <v>531</v>
      </c>
      <c r="M149" t="s">
        <v>29</v>
      </c>
      <c r="N149" t="s">
        <v>129</v>
      </c>
      <c r="O149" t="s">
        <v>31</v>
      </c>
      <c r="P149">
        <v>90329</v>
      </c>
      <c r="Q149" t="s">
        <v>32</v>
      </c>
      <c r="R149" s="1" t="s">
        <v>10242</v>
      </c>
      <c r="S149" s="1" t="b">
        <f>COUNTIF(bugcovering,H149)&gt;0</f>
        <v>0</v>
      </c>
      <c r="T149" s="14"/>
      <c r="U149" s="14"/>
      <c r="V149" s="14"/>
      <c r="W149" s="14"/>
      <c r="X149" s="15"/>
      <c r="AI149" s="13"/>
      <c r="AJ149" s="13"/>
      <c r="AK149" s="13"/>
      <c r="AL149" s="13"/>
      <c r="AM149" s="13"/>
      <c r="AN149" s="13"/>
      <c r="AO149" s="13"/>
    </row>
    <row r="150" spans="1:41" hidden="1" x14ac:dyDescent="0.35">
      <c r="A150" s="1" t="s">
        <v>3603</v>
      </c>
      <c r="B150" s="1" t="s">
        <v>22</v>
      </c>
      <c r="C150" s="1" t="s">
        <v>17</v>
      </c>
      <c r="D150" s="1">
        <v>85</v>
      </c>
      <c r="E150" s="1" t="s">
        <v>18</v>
      </c>
      <c r="F150" s="1" t="s">
        <v>109</v>
      </c>
      <c r="G150" s="1" t="s">
        <v>24</v>
      </c>
      <c r="H150" s="1">
        <v>174</v>
      </c>
      <c r="I150" s="1" t="s">
        <v>25</v>
      </c>
      <c r="J150" s="1" t="s">
        <v>351</v>
      </c>
      <c r="K150" s="1" t="s">
        <v>27</v>
      </c>
      <c r="L150" s="1" t="s">
        <v>485</v>
      </c>
      <c r="M150" s="1" t="s">
        <v>29</v>
      </c>
      <c r="N150" s="1" t="s">
        <v>46</v>
      </c>
      <c r="O150" s="1" t="s">
        <v>31</v>
      </c>
      <c r="P150" s="1">
        <v>117967</v>
      </c>
      <c r="Q150" s="1" t="s">
        <v>32</v>
      </c>
      <c r="S150" s="1" t="b">
        <f>COUNTIF(bugcovering,H150)&gt;0</f>
        <v>1</v>
      </c>
      <c r="T150" s="14"/>
      <c r="U150" s="14"/>
      <c r="V150" s="14"/>
      <c r="W150" s="14"/>
      <c r="X150" s="15"/>
      <c r="AI150" s="13"/>
      <c r="AJ150" s="13"/>
      <c r="AK150" s="13"/>
      <c r="AL150" s="13"/>
      <c r="AM150" s="13"/>
      <c r="AN150" s="13"/>
      <c r="AO150" s="13"/>
    </row>
    <row r="151" spans="1:41" hidden="1" x14ac:dyDescent="0.35">
      <c r="A151" s="1" t="s">
        <v>2710</v>
      </c>
      <c r="B151" s="1" t="s">
        <v>22</v>
      </c>
      <c r="C151" s="1" t="s">
        <v>17</v>
      </c>
      <c r="D151" s="1">
        <v>87</v>
      </c>
      <c r="E151" s="1" t="s">
        <v>18</v>
      </c>
      <c r="F151" s="1" t="s">
        <v>108</v>
      </c>
      <c r="G151" s="1" t="s">
        <v>24</v>
      </c>
      <c r="H151" s="1">
        <v>25</v>
      </c>
      <c r="I151" s="1" t="s">
        <v>25</v>
      </c>
      <c r="J151" s="1" t="s">
        <v>54</v>
      </c>
      <c r="K151" s="1" t="s">
        <v>27</v>
      </c>
      <c r="L151" s="1" t="s">
        <v>170</v>
      </c>
      <c r="M151" s="1" t="s">
        <v>29</v>
      </c>
      <c r="N151" s="1" t="s">
        <v>129</v>
      </c>
      <c r="O151" s="1" t="s">
        <v>31</v>
      </c>
      <c r="P151" s="1">
        <v>62936</v>
      </c>
      <c r="Q151" s="1" t="s">
        <v>32</v>
      </c>
      <c r="R151" s="1" t="s">
        <v>2711</v>
      </c>
      <c r="S151" s="1" t="b">
        <f>COUNTIF(bugcovering,H151)&gt;0</f>
        <v>1</v>
      </c>
      <c r="T151" s="14"/>
      <c r="U151" s="14">
        <v>1</v>
      </c>
      <c r="V151" s="14"/>
      <c r="W151" s="14"/>
      <c r="X151" s="15"/>
      <c r="AI151" s="13"/>
      <c r="AJ151" s="13"/>
      <c r="AK151" s="13"/>
      <c r="AL151" s="13"/>
      <c r="AM151" s="13"/>
      <c r="AN151" s="13"/>
      <c r="AO151" s="13"/>
    </row>
    <row r="152" spans="1:41" hidden="1" x14ac:dyDescent="0.35">
      <c r="A152" s="1" t="s">
        <v>2843</v>
      </c>
      <c r="B152" s="1" t="s">
        <v>22</v>
      </c>
      <c r="C152" s="1" t="s">
        <v>17</v>
      </c>
      <c r="D152" s="1">
        <v>87</v>
      </c>
      <c r="E152" s="1" t="s">
        <v>18</v>
      </c>
      <c r="F152" s="1" t="s">
        <v>108</v>
      </c>
      <c r="G152" s="1" t="s">
        <v>24</v>
      </c>
      <c r="H152" s="1">
        <v>145</v>
      </c>
      <c r="I152" s="1" t="s">
        <v>25</v>
      </c>
      <c r="J152" s="1" t="s">
        <v>26</v>
      </c>
      <c r="K152" s="1" t="s">
        <v>27</v>
      </c>
      <c r="L152" s="1" t="s">
        <v>67</v>
      </c>
      <c r="M152" s="1" t="s">
        <v>29</v>
      </c>
      <c r="N152" s="1" t="s">
        <v>129</v>
      </c>
      <c r="O152" s="1" t="s">
        <v>31</v>
      </c>
      <c r="P152" s="1">
        <v>68004</v>
      </c>
      <c r="Q152" s="1" t="s">
        <v>32</v>
      </c>
      <c r="R152" s="1" t="s">
        <v>2844</v>
      </c>
      <c r="S152" s="1" t="b">
        <f>COUNTIF(bugcovering,H152)&gt;0</f>
        <v>1</v>
      </c>
      <c r="T152" s="14"/>
      <c r="U152" s="14">
        <v>1</v>
      </c>
      <c r="V152" s="14"/>
      <c r="W152" s="14"/>
      <c r="X152" s="15"/>
      <c r="AI152" s="13"/>
      <c r="AJ152" s="13"/>
      <c r="AK152" s="13"/>
      <c r="AL152" s="13"/>
      <c r="AM152" s="13"/>
      <c r="AN152" s="13"/>
      <c r="AO152" s="13"/>
    </row>
    <row r="153" spans="1:41" hidden="1" x14ac:dyDescent="0.35">
      <c r="A153" s="1" t="s">
        <v>1052</v>
      </c>
      <c r="B153" s="1" t="s">
        <v>22</v>
      </c>
      <c r="C153" s="1" t="s">
        <v>17</v>
      </c>
      <c r="D153" s="1">
        <v>87</v>
      </c>
      <c r="E153" s="1" t="s">
        <v>18</v>
      </c>
      <c r="F153" s="1" t="s">
        <v>108</v>
      </c>
      <c r="G153" s="1" t="s">
        <v>24</v>
      </c>
      <c r="H153" s="1">
        <v>173</v>
      </c>
      <c r="I153" s="1" t="s">
        <v>25</v>
      </c>
      <c r="J153" s="1" t="s">
        <v>351</v>
      </c>
      <c r="K153" s="1" t="s">
        <v>27</v>
      </c>
      <c r="L153" s="1" t="s">
        <v>364</v>
      </c>
      <c r="M153" s="1" t="s">
        <v>29</v>
      </c>
      <c r="N153" s="1" t="s">
        <v>30</v>
      </c>
      <c r="O153" s="1" t="s">
        <v>31</v>
      </c>
      <c r="P153" s="1">
        <v>15481</v>
      </c>
      <c r="Q153" s="1" t="s">
        <v>32</v>
      </c>
      <c r="R153" s="1" t="s">
        <v>1053</v>
      </c>
      <c r="S153" s="1" t="b">
        <f>COUNTIF(bugcovering,H153)&gt;0</f>
        <v>0</v>
      </c>
      <c r="T153" s="14"/>
      <c r="U153" s="14"/>
      <c r="V153" s="14"/>
      <c r="W153" s="14"/>
      <c r="X153" s="15"/>
      <c r="AI153" s="13"/>
      <c r="AJ153" s="13"/>
      <c r="AK153" s="13"/>
      <c r="AL153" s="13"/>
      <c r="AM153" s="13"/>
      <c r="AN153" s="13"/>
      <c r="AO153" s="13"/>
    </row>
    <row r="154" spans="1:41" hidden="1" x14ac:dyDescent="0.35">
      <c r="A154" s="1" t="s">
        <v>268</v>
      </c>
      <c r="B154" s="1" t="s">
        <v>22</v>
      </c>
      <c r="C154" s="1" t="s">
        <v>17</v>
      </c>
      <c r="D154" s="1">
        <v>87</v>
      </c>
      <c r="E154" s="1" t="s">
        <v>18</v>
      </c>
      <c r="F154" s="1" t="s">
        <v>108</v>
      </c>
      <c r="G154" s="1" t="s">
        <v>24</v>
      </c>
      <c r="H154" s="1">
        <v>65</v>
      </c>
      <c r="I154" s="1" t="s">
        <v>25</v>
      </c>
      <c r="J154" s="1" t="s">
        <v>37</v>
      </c>
      <c r="K154" s="1" t="s">
        <v>27</v>
      </c>
      <c r="L154" s="1" t="s">
        <v>62</v>
      </c>
      <c r="M154" s="1" t="s">
        <v>29</v>
      </c>
      <c r="N154" s="1" t="s">
        <v>46</v>
      </c>
      <c r="O154" s="1" t="s">
        <v>31</v>
      </c>
      <c r="P154" s="1">
        <v>41342</v>
      </c>
      <c r="Q154" s="1" t="s">
        <v>32</v>
      </c>
      <c r="R154" s="1" t="s">
        <v>2116</v>
      </c>
      <c r="S154" s="1" t="b">
        <f>COUNTIF(bugcovering,H154)&gt;0</f>
        <v>0</v>
      </c>
      <c r="T154" s="14"/>
      <c r="U154" s="14"/>
      <c r="V154" s="14"/>
      <c r="W154" s="14"/>
      <c r="X154" s="15"/>
      <c r="AI154" s="13"/>
      <c r="AJ154" s="13"/>
      <c r="AK154" s="13"/>
      <c r="AL154" s="13"/>
      <c r="AM154" s="13"/>
      <c r="AN154" s="13"/>
      <c r="AO154" s="13"/>
    </row>
    <row r="155" spans="1:41" hidden="1" x14ac:dyDescent="0.35">
      <c r="A155" s="1" t="s">
        <v>2136</v>
      </c>
      <c r="B155" s="1" t="s">
        <v>22</v>
      </c>
      <c r="C155" s="1" t="s">
        <v>17</v>
      </c>
      <c r="D155" s="1">
        <v>87</v>
      </c>
      <c r="E155" s="1" t="s">
        <v>18</v>
      </c>
      <c r="F155" s="1" t="s">
        <v>108</v>
      </c>
      <c r="G155" s="1" t="s">
        <v>24</v>
      </c>
      <c r="H155" s="1">
        <v>128</v>
      </c>
      <c r="I155" s="1" t="s">
        <v>25</v>
      </c>
      <c r="J155" s="1" t="s">
        <v>70</v>
      </c>
      <c r="K155" s="1" t="s">
        <v>27</v>
      </c>
      <c r="L155" s="1" t="s">
        <v>147</v>
      </c>
      <c r="M155" s="1" t="s">
        <v>29</v>
      </c>
      <c r="N155" s="1" t="s">
        <v>46</v>
      </c>
      <c r="O155" s="1" t="s">
        <v>31</v>
      </c>
      <c r="P155" s="1">
        <v>42259</v>
      </c>
      <c r="Q155" s="1" t="s">
        <v>32</v>
      </c>
      <c r="R155" s="1" t="s">
        <v>2137</v>
      </c>
      <c r="S155" s="1" t="b">
        <f>COUNTIF(bugcovering,H155)&gt;0</f>
        <v>0</v>
      </c>
      <c r="T155" s="14"/>
      <c r="U155" s="14"/>
      <c r="V155" s="14"/>
      <c r="W155" s="14"/>
      <c r="X155" s="15"/>
      <c r="AI155" s="13"/>
      <c r="AJ155" s="13"/>
      <c r="AK155" s="13"/>
      <c r="AL155" s="13"/>
      <c r="AM155" s="13"/>
      <c r="AN155" s="13"/>
      <c r="AO155" s="13"/>
    </row>
    <row r="156" spans="1:41" hidden="1" x14ac:dyDescent="0.35">
      <c r="A156" s="1" t="s">
        <v>2448</v>
      </c>
      <c r="B156" s="1" t="s">
        <v>22</v>
      </c>
      <c r="C156" s="1" t="s">
        <v>17</v>
      </c>
      <c r="D156" s="1">
        <v>87</v>
      </c>
      <c r="E156" s="1" t="s">
        <v>18</v>
      </c>
      <c r="F156" s="1" t="s">
        <v>108</v>
      </c>
      <c r="G156" s="1" t="s">
        <v>24</v>
      </c>
      <c r="H156" s="1">
        <v>169</v>
      </c>
      <c r="I156" s="1" t="s">
        <v>25</v>
      </c>
      <c r="J156" s="1" t="s">
        <v>73</v>
      </c>
      <c r="K156" s="1" t="s">
        <v>27</v>
      </c>
      <c r="L156" s="1" t="s">
        <v>267</v>
      </c>
      <c r="M156" s="1" t="s">
        <v>29</v>
      </c>
      <c r="N156" s="1" t="s">
        <v>50</v>
      </c>
      <c r="O156" s="1" t="s">
        <v>31</v>
      </c>
      <c r="P156" s="1">
        <v>52201</v>
      </c>
      <c r="Q156" s="1" t="s">
        <v>32</v>
      </c>
      <c r="R156" s="1" t="s">
        <v>2449</v>
      </c>
      <c r="S156" s="1" t="b">
        <f>COUNTIF(bugcovering,H156)&gt;0</f>
        <v>0</v>
      </c>
      <c r="T156" s="14"/>
      <c r="U156" s="14"/>
      <c r="V156" s="14"/>
      <c r="W156" s="14"/>
      <c r="X156" s="15"/>
      <c r="AI156" s="13"/>
      <c r="AJ156" s="13"/>
      <c r="AK156" s="13"/>
      <c r="AL156" s="13"/>
      <c r="AM156" s="13"/>
      <c r="AN156" s="13"/>
      <c r="AO156" s="13"/>
    </row>
    <row r="157" spans="1:41" x14ac:dyDescent="0.35">
      <c r="A157" s="1" t="s">
        <v>2494</v>
      </c>
      <c r="B157" s="1" t="s">
        <v>22</v>
      </c>
      <c r="C157" s="1" t="s">
        <v>17</v>
      </c>
      <c r="D157" s="1">
        <v>87</v>
      </c>
      <c r="E157" s="1" t="s">
        <v>18</v>
      </c>
      <c r="F157" s="1" t="s">
        <v>108</v>
      </c>
      <c r="G157" s="1" t="s">
        <v>24</v>
      </c>
      <c r="H157" s="1">
        <v>162</v>
      </c>
      <c r="I157" s="1" t="s">
        <v>25</v>
      </c>
      <c r="J157" s="1" t="s">
        <v>98</v>
      </c>
      <c r="K157" s="1" t="s">
        <v>27</v>
      </c>
      <c r="L157" s="1" t="s">
        <v>160</v>
      </c>
      <c r="M157" s="1" t="s">
        <v>29</v>
      </c>
      <c r="N157" s="1" t="s">
        <v>129</v>
      </c>
      <c r="O157" s="1" t="s">
        <v>31</v>
      </c>
      <c r="P157" s="1">
        <v>53720</v>
      </c>
      <c r="Q157" s="1" t="s">
        <v>32</v>
      </c>
      <c r="R157" s="1" t="s">
        <v>2495</v>
      </c>
      <c r="S157" s="1" t="b">
        <f>COUNTIF(bugcovering,H157)&gt;0</f>
        <v>0</v>
      </c>
      <c r="T157" s="14"/>
      <c r="U157" s="14"/>
      <c r="V157" s="14"/>
      <c r="W157" s="14"/>
      <c r="X157" s="15"/>
      <c r="AI157" s="13"/>
      <c r="AJ157" s="13"/>
      <c r="AK157" s="13"/>
      <c r="AL157" s="13"/>
      <c r="AM157" s="13"/>
      <c r="AN157" s="13"/>
      <c r="AO157" s="13"/>
    </row>
    <row r="158" spans="1:41" x14ac:dyDescent="0.35">
      <c r="A158" s="1" t="s">
        <v>2645</v>
      </c>
      <c r="B158" s="1" t="s">
        <v>22</v>
      </c>
      <c r="C158" s="1" t="s">
        <v>17</v>
      </c>
      <c r="D158" s="1">
        <v>87</v>
      </c>
      <c r="E158" s="1" t="s">
        <v>18</v>
      </c>
      <c r="F158" s="1" t="s">
        <v>108</v>
      </c>
      <c r="G158" s="1" t="s">
        <v>24</v>
      </c>
      <c r="H158" s="1">
        <v>189</v>
      </c>
      <c r="I158" s="1" t="s">
        <v>25</v>
      </c>
      <c r="J158" s="1" t="s">
        <v>44</v>
      </c>
      <c r="K158" s="1" t="s">
        <v>27</v>
      </c>
      <c r="L158" s="1" t="s">
        <v>58</v>
      </c>
      <c r="M158" s="1" t="s">
        <v>29</v>
      </c>
      <c r="N158" s="1" t="s">
        <v>129</v>
      </c>
      <c r="O158" s="1" t="s">
        <v>31</v>
      </c>
      <c r="P158" s="1">
        <v>60164</v>
      </c>
      <c r="Q158" s="1" t="s">
        <v>32</v>
      </c>
      <c r="R158" s="1" t="s">
        <v>2646</v>
      </c>
      <c r="S158" s="1" t="b">
        <f>COUNTIF(bugcovering,H158)&gt;0</f>
        <v>0</v>
      </c>
      <c r="T158" s="14"/>
      <c r="U158" s="14"/>
      <c r="V158" s="14"/>
      <c r="W158" s="14"/>
      <c r="X158" s="15"/>
      <c r="AI158" s="13"/>
      <c r="AJ158" s="13"/>
      <c r="AK158" s="13"/>
      <c r="AL158" s="13"/>
      <c r="AM158" s="13"/>
      <c r="AN158" s="13"/>
      <c r="AO158" s="13"/>
    </row>
    <row r="159" spans="1:41" hidden="1" x14ac:dyDescent="0.35">
      <c r="A159" s="1" t="s">
        <v>3112</v>
      </c>
      <c r="B159" s="1" t="s">
        <v>22</v>
      </c>
      <c r="C159" s="1" t="s">
        <v>17</v>
      </c>
      <c r="D159" s="1">
        <v>87</v>
      </c>
      <c r="E159" s="1" t="s">
        <v>18</v>
      </c>
      <c r="F159" s="1" t="s">
        <v>108</v>
      </c>
      <c r="G159" s="1" t="s">
        <v>24</v>
      </c>
      <c r="H159" s="1">
        <v>106</v>
      </c>
      <c r="I159" s="1" t="s">
        <v>25</v>
      </c>
      <c r="J159" s="1" t="s">
        <v>34</v>
      </c>
      <c r="K159" s="1" t="s">
        <v>27</v>
      </c>
      <c r="L159" s="1" t="s">
        <v>248</v>
      </c>
      <c r="M159" s="1" t="s">
        <v>29</v>
      </c>
      <c r="N159" s="1" t="s">
        <v>46</v>
      </c>
      <c r="O159" s="1" t="s">
        <v>31</v>
      </c>
      <c r="P159" s="1">
        <v>83454</v>
      </c>
      <c r="Q159" s="1" t="s">
        <v>32</v>
      </c>
      <c r="R159" s="1" t="s">
        <v>2116</v>
      </c>
      <c r="S159" s="1" t="b">
        <f>COUNTIF(bugcovering,H159)&gt;0</f>
        <v>0</v>
      </c>
      <c r="T159" s="14"/>
      <c r="U159" s="14"/>
      <c r="V159" s="14"/>
      <c r="W159" s="14"/>
      <c r="X159" s="15"/>
      <c r="AI159" s="13"/>
      <c r="AJ159" s="13"/>
      <c r="AK159" s="13"/>
      <c r="AL159" s="13"/>
      <c r="AM159" s="13"/>
      <c r="AN159" s="13"/>
      <c r="AO159" s="13"/>
    </row>
    <row r="160" spans="1:41" hidden="1" x14ac:dyDescent="0.35">
      <c r="A160" s="1" t="s">
        <v>3447</v>
      </c>
      <c r="B160" s="1" t="s">
        <v>22</v>
      </c>
      <c r="C160" s="1" t="s">
        <v>17</v>
      </c>
      <c r="D160" s="1">
        <v>87</v>
      </c>
      <c r="E160" s="1" t="s">
        <v>18</v>
      </c>
      <c r="F160" s="1" t="s">
        <v>108</v>
      </c>
      <c r="G160" s="1" t="s">
        <v>24</v>
      </c>
      <c r="H160" s="1">
        <v>152</v>
      </c>
      <c r="I160" s="1" t="s">
        <v>25</v>
      </c>
      <c r="J160" s="1" t="s">
        <v>41</v>
      </c>
      <c r="K160" s="1" t="s">
        <v>27</v>
      </c>
      <c r="L160" s="1" t="s">
        <v>42</v>
      </c>
      <c r="M160" s="1" t="s">
        <v>29</v>
      </c>
      <c r="N160" s="1" t="s">
        <v>46</v>
      </c>
      <c r="O160" s="1" t="s">
        <v>31</v>
      </c>
      <c r="P160" s="1">
        <v>106765</v>
      </c>
      <c r="Q160" s="1" t="s">
        <v>32</v>
      </c>
      <c r="R160" s="1" t="s">
        <v>3448</v>
      </c>
      <c r="S160" s="1" t="b">
        <f>COUNTIF(bugcovering,H160)&gt;0</f>
        <v>0</v>
      </c>
      <c r="T160" s="14"/>
      <c r="U160" s="14"/>
      <c r="V160" s="14"/>
      <c r="W160" s="14"/>
      <c r="X160" s="15"/>
      <c r="AI160" s="13"/>
      <c r="AJ160" s="13"/>
      <c r="AK160" s="13"/>
      <c r="AL160" s="13"/>
      <c r="AM160" s="13"/>
      <c r="AN160" s="13"/>
      <c r="AO160" s="13"/>
    </row>
    <row r="161" spans="1:41" hidden="1" x14ac:dyDescent="0.35">
      <c r="A161" s="1" t="s">
        <v>5694</v>
      </c>
      <c r="B161" s="1" t="s">
        <v>22</v>
      </c>
      <c r="C161" s="1" t="s">
        <v>17</v>
      </c>
      <c r="D161" s="1">
        <v>91</v>
      </c>
      <c r="E161" s="1" t="s">
        <v>18</v>
      </c>
      <c r="F161" s="1" t="s">
        <v>207</v>
      </c>
      <c r="G161" s="1" t="s">
        <v>24</v>
      </c>
      <c r="H161" s="1">
        <v>173</v>
      </c>
      <c r="I161" s="1" t="s">
        <v>25</v>
      </c>
      <c r="J161" s="1" t="s">
        <v>351</v>
      </c>
      <c r="K161" s="1" t="s">
        <v>27</v>
      </c>
      <c r="L161" s="1" t="s">
        <v>364</v>
      </c>
      <c r="M161" s="1" t="s">
        <v>29</v>
      </c>
      <c r="N161" s="1" t="s">
        <v>46</v>
      </c>
      <c r="O161" s="1" t="s">
        <v>31</v>
      </c>
      <c r="P161" s="1">
        <v>7928843</v>
      </c>
      <c r="Q161" s="1" t="s">
        <v>32</v>
      </c>
      <c r="R161" s="1" t="s">
        <v>5695</v>
      </c>
      <c r="S161" s="1" t="b">
        <f>COUNTIF(bugcovering,H161)&gt;0</f>
        <v>0</v>
      </c>
      <c r="T161" s="14"/>
      <c r="U161" s="14"/>
      <c r="V161" s="14"/>
      <c r="W161" s="14"/>
      <c r="X161" s="15"/>
      <c r="AI161" s="13"/>
      <c r="AJ161" s="13"/>
      <c r="AK161" s="13"/>
      <c r="AL161" s="13"/>
      <c r="AM161" s="13"/>
      <c r="AN161" s="13"/>
      <c r="AO161" s="13"/>
    </row>
    <row r="162" spans="1:41" hidden="1" x14ac:dyDescent="0.35">
      <c r="A162" s="1" t="s">
        <v>3622</v>
      </c>
      <c r="B162" s="1" t="s">
        <v>22</v>
      </c>
      <c r="C162" s="1" t="s">
        <v>17</v>
      </c>
      <c r="D162" s="1">
        <v>95</v>
      </c>
      <c r="E162" s="1" t="s">
        <v>18</v>
      </c>
      <c r="F162" s="1" t="s">
        <v>116</v>
      </c>
      <c r="G162" s="1" t="s">
        <v>24</v>
      </c>
      <c r="H162" s="1">
        <v>147</v>
      </c>
      <c r="I162" s="1" t="s">
        <v>25</v>
      </c>
      <c r="J162" s="1" t="s">
        <v>26</v>
      </c>
      <c r="K162" s="1" t="s">
        <v>27</v>
      </c>
      <c r="L162" s="1" t="s">
        <v>154</v>
      </c>
      <c r="M162" s="1" t="s">
        <v>29</v>
      </c>
      <c r="N162" s="1" t="s">
        <v>50</v>
      </c>
      <c r="O162" s="1" t="s">
        <v>31</v>
      </c>
      <c r="P162" s="1">
        <v>118947</v>
      </c>
      <c r="Q162" s="1" t="s">
        <v>32</v>
      </c>
      <c r="R162" s="1" t="s">
        <v>3623</v>
      </c>
      <c r="S162" s="1" t="b">
        <f>COUNTIF(bugcovering,H162)&gt;0</f>
        <v>1</v>
      </c>
      <c r="T162" s="14"/>
      <c r="U162" s="14"/>
      <c r="V162" s="14"/>
      <c r="W162" s="14">
        <v>1</v>
      </c>
      <c r="X162" s="15"/>
      <c r="AI162" s="13"/>
      <c r="AJ162" s="13"/>
      <c r="AK162" s="13"/>
      <c r="AL162" s="13"/>
      <c r="AM162" s="13"/>
      <c r="AN162" s="13"/>
      <c r="AO162" s="13"/>
    </row>
    <row r="163" spans="1:41" hidden="1" x14ac:dyDescent="0.35">
      <c r="A163" s="1" t="s">
        <v>5685</v>
      </c>
      <c r="B163" s="1" t="s">
        <v>22</v>
      </c>
      <c r="C163" s="1" t="s">
        <v>17</v>
      </c>
      <c r="D163" s="1">
        <v>95</v>
      </c>
      <c r="E163" s="1" t="s">
        <v>18</v>
      </c>
      <c r="F163" s="1" t="s">
        <v>116</v>
      </c>
      <c r="G163" s="1" t="s">
        <v>24</v>
      </c>
      <c r="H163" s="1">
        <v>164</v>
      </c>
      <c r="I163" s="1" t="s">
        <v>25</v>
      </c>
      <c r="J163" s="1" t="s">
        <v>98</v>
      </c>
      <c r="K163" s="1" t="s">
        <v>27</v>
      </c>
      <c r="L163" s="1" t="s">
        <v>99</v>
      </c>
      <c r="M163" s="1" t="s">
        <v>29</v>
      </c>
      <c r="N163" s="1" t="s">
        <v>50</v>
      </c>
      <c r="O163" s="1" t="s">
        <v>31</v>
      </c>
      <c r="P163" s="1">
        <v>5301631</v>
      </c>
      <c r="Q163" s="1" t="s">
        <v>32</v>
      </c>
      <c r="R163" s="1" t="s">
        <v>5686</v>
      </c>
      <c r="S163" s="1" t="b">
        <f>COUNTIF(bugcovering,H163)&gt;0</f>
        <v>1</v>
      </c>
      <c r="T163" s="14"/>
      <c r="U163" s="14"/>
      <c r="V163" s="14"/>
      <c r="W163" s="14">
        <v>1</v>
      </c>
      <c r="X163" s="15"/>
      <c r="AI163" s="13"/>
      <c r="AJ163" s="13"/>
      <c r="AK163" s="13"/>
      <c r="AL163" s="13"/>
      <c r="AM163" s="13"/>
      <c r="AN163" s="13"/>
      <c r="AO163" s="13"/>
    </row>
    <row r="164" spans="1:41" hidden="1" x14ac:dyDescent="0.35">
      <c r="A164" s="1" t="s">
        <v>3982</v>
      </c>
      <c r="B164" s="1" t="s">
        <v>22</v>
      </c>
      <c r="C164" s="1" t="s">
        <v>17</v>
      </c>
      <c r="D164" s="1">
        <v>95</v>
      </c>
      <c r="E164" s="1" t="s">
        <v>18</v>
      </c>
      <c r="F164" s="1" t="s">
        <v>116</v>
      </c>
      <c r="G164" s="1" t="s">
        <v>24</v>
      </c>
      <c r="H164" s="1">
        <v>171</v>
      </c>
      <c r="I164" s="1" t="s">
        <v>25</v>
      </c>
      <c r="J164" s="1" t="s">
        <v>73</v>
      </c>
      <c r="K164" s="1" t="s">
        <v>27</v>
      </c>
      <c r="L164" s="1" t="s">
        <v>224</v>
      </c>
      <c r="M164" s="1" t="s">
        <v>29</v>
      </c>
      <c r="N164" s="1" t="s">
        <v>46</v>
      </c>
      <c r="O164" s="1" t="s">
        <v>31</v>
      </c>
      <c r="P164" s="1">
        <v>146140</v>
      </c>
      <c r="Q164" s="1" t="s">
        <v>32</v>
      </c>
      <c r="R164" s="1" t="s">
        <v>3983</v>
      </c>
      <c r="S164" s="1" t="b">
        <f>COUNTIF(bugcovering,H164)&gt;0</f>
        <v>1</v>
      </c>
      <c r="T164" s="14"/>
      <c r="U164" s="14">
        <v>1</v>
      </c>
      <c r="V164" s="14"/>
      <c r="W164" s="14"/>
      <c r="X164" s="15"/>
      <c r="AI164" s="13"/>
      <c r="AJ164" s="13"/>
      <c r="AK164" s="13"/>
      <c r="AL164" s="13"/>
      <c r="AM164" s="13"/>
      <c r="AN164" s="13"/>
      <c r="AO164" s="13"/>
    </row>
    <row r="165" spans="1:41" hidden="1" x14ac:dyDescent="0.35">
      <c r="A165" s="1" t="s">
        <v>3703</v>
      </c>
      <c r="B165" s="1" t="s">
        <v>22</v>
      </c>
      <c r="C165" s="1" t="s">
        <v>17</v>
      </c>
      <c r="D165" s="1">
        <v>95</v>
      </c>
      <c r="E165" s="1" t="s">
        <v>18</v>
      </c>
      <c r="F165" s="1" t="s">
        <v>116</v>
      </c>
      <c r="G165" s="1" t="s">
        <v>24</v>
      </c>
      <c r="H165" s="1">
        <v>108</v>
      </c>
      <c r="I165" s="1" t="s">
        <v>25</v>
      </c>
      <c r="J165" s="1" t="s">
        <v>34</v>
      </c>
      <c r="K165" s="1" t="s">
        <v>27</v>
      </c>
      <c r="L165" s="1" t="s">
        <v>1416</v>
      </c>
      <c r="M165" s="1" t="s">
        <v>29</v>
      </c>
      <c r="N165" s="1" t="s">
        <v>30</v>
      </c>
      <c r="O165" s="1" t="s">
        <v>31</v>
      </c>
      <c r="P165" s="1">
        <v>123299</v>
      </c>
      <c r="Q165" s="1" t="s">
        <v>32</v>
      </c>
      <c r="R165" s="1" t="s">
        <v>3704</v>
      </c>
      <c r="S165" s="1" t="b">
        <f>COUNTIF(bugcovering,H165)&gt;0</f>
        <v>0</v>
      </c>
      <c r="T165" s="14"/>
      <c r="U165" s="14"/>
      <c r="V165" s="14"/>
      <c r="W165" s="14"/>
      <c r="X165" s="15"/>
      <c r="AI165" s="13"/>
      <c r="AJ165" s="13"/>
      <c r="AK165" s="13"/>
      <c r="AL165" s="13"/>
      <c r="AM165" s="13"/>
      <c r="AN165" s="13"/>
      <c r="AO165" s="13"/>
    </row>
    <row r="166" spans="1:41" hidden="1" x14ac:dyDescent="0.35">
      <c r="A166" s="1" t="s">
        <v>3794</v>
      </c>
      <c r="B166" s="1" t="s">
        <v>22</v>
      </c>
      <c r="C166" s="1" t="s">
        <v>17</v>
      </c>
      <c r="D166" s="1">
        <v>95</v>
      </c>
      <c r="E166" s="1" t="s">
        <v>18</v>
      </c>
      <c r="F166" s="1" t="s">
        <v>116</v>
      </c>
      <c r="G166" s="1" t="s">
        <v>24</v>
      </c>
      <c r="H166" s="1">
        <v>154</v>
      </c>
      <c r="I166" s="1" t="s">
        <v>25</v>
      </c>
      <c r="J166" s="1" t="s">
        <v>41</v>
      </c>
      <c r="K166" s="1" t="s">
        <v>27</v>
      </c>
      <c r="L166" s="1" t="s">
        <v>240</v>
      </c>
      <c r="M166" s="1" t="s">
        <v>29</v>
      </c>
      <c r="N166" s="1" t="s">
        <v>46</v>
      </c>
      <c r="O166" s="1" t="s">
        <v>31</v>
      </c>
      <c r="P166" s="1">
        <v>129663</v>
      </c>
      <c r="Q166" s="1" t="s">
        <v>32</v>
      </c>
      <c r="R166" s="1" t="s">
        <v>3795</v>
      </c>
      <c r="S166" s="1" t="b">
        <f>COUNTIF(bugcovering,H166)&gt;0</f>
        <v>0</v>
      </c>
      <c r="T166" s="14"/>
      <c r="U166" s="14"/>
      <c r="V166" s="14"/>
      <c r="W166" s="14"/>
      <c r="X166" s="15"/>
      <c r="AI166" s="13"/>
      <c r="AJ166" s="13"/>
      <c r="AK166" s="13"/>
      <c r="AL166" s="13"/>
      <c r="AM166" s="13"/>
      <c r="AN166" s="13"/>
      <c r="AO166" s="13"/>
    </row>
    <row r="167" spans="1:41" hidden="1" x14ac:dyDescent="0.35">
      <c r="A167" s="1" t="s">
        <v>3862</v>
      </c>
      <c r="B167" s="1" t="s">
        <v>22</v>
      </c>
      <c r="C167" s="1" t="s">
        <v>17</v>
      </c>
      <c r="D167" s="1">
        <v>95</v>
      </c>
      <c r="E167" s="1" t="s">
        <v>18</v>
      </c>
      <c r="F167" s="1" t="s">
        <v>116</v>
      </c>
      <c r="G167" s="1" t="s">
        <v>24</v>
      </c>
      <c r="H167" s="1">
        <v>130</v>
      </c>
      <c r="I167" s="1" t="s">
        <v>25</v>
      </c>
      <c r="J167" s="1" t="s">
        <v>70</v>
      </c>
      <c r="K167" s="1" t="s">
        <v>27</v>
      </c>
      <c r="L167" s="1" t="s">
        <v>652</v>
      </c>
      <c r="M167" s="1" t="s">
        <v>29</v>
      </c>
      <c r="N167" s="1" t="s">
        <v>46</v>
      </c>
      <c r="O167" s="1" t="s">
        <v>31</v>
      </c>
      <c r="P167" s="1">
        <v>134357</v>
      </c>
      <c r="Q167" s="1" t="s">
        <v>32</v>
      </c>
      <c r="R167" s="1" t="s">
        <v>3863</v>
      </c>
      <c r="S167" s="1" t="b">
        <f>COUNTIF(bugcovering,H167)&gt;0</f>
        <v>0</v>
      </c>
      <c r="T167" s="14"/>
      <c r="U167" s="14"/>
      <c r="V167" s="14"/>
      <c r="W167" s="14"/>
      <c r="X167" s="15"/>
      <c r="AI167" s="13"/>
      <c r="AJ167" s="13"/>
      <c r="AK167" s="13"/>
      <c r="AL167" s="13"/>
      <c r="AM167" s="13"/>
      <c r="AN167" s="13"/>
      <c r="AO167" s="13"/>
    </row>
    <row r="168" spans="1:41" hidden="1" x14ac:dyDescent="0.35">
      <c r="A168" s="1" t="s">
        <v>1025</v>
      </c>
      <c r="B168" s="1" t="s">
        <v>22</v>
      </c>
      <c r="C168" s="1" t="s">
        <v>17</v>
      </c>
      <c r="D168" s="1">
        <v>95</v>
      </c>
      <c r="E168" s="1" t="s">
        <v>18</v>
      </c>
      <c r="F168" s="1" t="s">
        <v>116</v>
      </c>
      <c r="G168" s="1" t="s">
        <v>24</v>
      </c>
      <c r="H168" s="1">
        <v>67</v>
      </c>
      <c r="I168" s="1" t="s">
        <v>25</v>
      </c>
      <c r="J168" s="1" t="s">
        <v>37</v>
      </c>
      <c r="K168" s="1" t="s">
        <v>27</v>
      </c>
      <c r="L168" s="1" t="s">
        <v>679</v>
      </c>
      <c r="M168" s="1" t="s">
        <v>29</v>
      </c>
      <c r="N168" s="1" t="s">
        <v>50</v>
      </c>
      <c r="O168" s="1" t="s">
        <v>31</v>
      </c>
      <c r="P168" s="1">
        <v>160815</v>
      </c>
      <c r="Q168" s="1" t="s">
        <v>32</v>
      </c>
      <c r="R168" s="1" t="s">
        <v>4105</v>
      </c>
      <c r="S168" s="1" t="b">
        <f>COUNTIF(bugcovering,H168)&gt;0</f>
        <v>0</v>
      </c>
      <c r="T168" s="14"/>
      <c r="U168" s="14"/>
      <c r="V168" s="14"/>
      <c r="W168" s="14"/>
      <c r="X168" s="15"/>
      <c r="AI168" s="13"/>
      <c r="AJ168" s="13"/>
      <c r="AK168" s="13"/>
      <c r="AL168" s="13"/>
      <c r="AM168" s="13"/>
      <c r="AN168" s="13"/>
      <c r="AO168" s="13"/>
    </row>
    <row r="169" spans="1:41" hidden="1" x14ac:dyDescent="0.35">
      <c r="A169" s="1" t="s">
        <v>4140</v>
      </c>
      <c r="B169" s="1" t="s">
        <v>22</v>
      </c>
      <c r="C169" s="1" t="s">
        <v>17</v>
      </c>
      <c r="D169" s="1">
        <v>95</v>
      </c>
      <c r="E169" s="1" t="s">
        <v>18</v>
      </c>
      <c r="F169" s="1" t="s">
        <v>116</v>
      </c>
      <c r="G169" s="1" t="s">
        <v>24</v>
      </c>
      <c r="H169" s="1">
        <v>191</v>
      </c>
      <c r="I169" s="1" t="s">
        <v>25</v>
      </c>
      <c r="J169" s="1" t="s">
        <v>44</v>
      </c>
      <c r="K169" s="1" t="s">
        <v>27</v>
      </c>
      <c r="L169" s="1" t="s">
        <v>1579</v>
      </c>
      <c r="M169" s="1" t="s">
        <v>29</v>
      </c>
      <c r="N169" s="1" t="s">
        <v>30</v>
      </c>
      <c r="O169" s="1" t="s">
        <v>31</v>
      </c>
      <c r="P169" s="1">
        <v>165998</v>
      </c>
      <c r="Q169" s="1" t="s">
        <v>32</v>
      </c>
      <c r="R169" s="1" t="s">
        <v>4141</v>
      </c>
      <c r="S169" s="1" t="b">
        <f>COUNTIF(bugcovering,H169)&gt;0</f>
        <v>0</v>
      </c>
      <c r="T169" s="14"/>
      <c r="U169" s="14"/>
      <c r="V169" s="14"/>
      <c r="W169" s="14"/>
      <c r="X169" s="15"/>
      <c r="AI169" s="13"/>
      <c r="AJ169" s="13"/>
      <c r="AK169" s="13"/>
      <c r="AL169" s="13"/>
      <c r="AM169" s="13"/>
      <c r="AN169" s="13"/>
      <c r="AO169" s="13"/>
    </row>
    <row r="170" spans="1:41" hidden="1" x14ac:dyDescent="0.35">
      <c r="A170" s="1" t="s">
        <v>5053</v>
      </c>
      <c r="B170" s="1" t="s">
        <v>22</v>
      </c>
      <c r="C170" s="1" t="s">
        <v>17</v>
      </c>
      <c r="D170" s="1">
        <v>95</v>
      </c>
      <c r="E170" s="1" t="s">
        <v>18</v>
      </c>
      <c r="F170" s="1" t="s">
        <v>116</v>
      </c>
      <c r="G170" s="1" t="s">
        <v>24</v>
      </c>
      <c r="H170" s="1">
        <v>175</v>
      </c>
      <c r="I170" s="1" t="s">
        <v>25</v>
      </c>
      <c r="J170" s="1" t="s">
        <v>351</v>
      </c>
      <c r="K170" s="1" t="s">
        <v>27</v>
      </c>
      <c r="L170" s="1" t="s">
        <v>352</v>
      </c>
      <c r="M170" s="1" t="s">
        <v>29</v>
      </c>
      <c r="N170" s="1" t="s">
        <v>30</v>
      </c>
      <c r="O170" s="1" t="s">
        <v>31</v>
      </c>
      <c r="P170" s="1">
        <v>400762</v>
      </c>
      <c r="Q170" s="1" t="s">
        <v>32</v>
      </c>
      <c r="R170" s="1" t="s">
        <v>5054</v>
      </c>
      <c r="S170" s="1" t="b">
        <f>COUNTIF(bugcovering,H170)&gt;0</f>
        <v>0</v>
      </c>
      <c r="T170" s="14"/>
      <c r="U170" s="14"/>
      <c r="V170" s="14"/>
      <c r="W170" s="14"/>
      <c r="X170" s="15"/>
      <c r="AI170" s="13"/>
      <c r="AJ170" s="13"/>
      <c r="AK170" s="13"/>
      <c r="AL170" s="13"/>
      <c r="AM170" s="13"/>
      <c r="AN170" s="13"/>
      <c r="AO170" s="13"/>
    </row>
    <row r="171" spans="1:41" hidden="1" x14ac:dyDescent="0.35">
      <c r="A171" s="1" t="s">
        <v>5114</v>
      </c>
      <c r="B171" s="1" t="s">
        <v>22</v>
      </c>
      <c r="C171" s="1" t="s">
        <v>17</v>
      </c>
      <c r="D171" s="1">
        <v>95</v>
      </c>
      <c r="E171" s="1" t="s">
        <v>18</v>
      </c>
      <c r="F171" s="1" t="s">
        <v>116</v>
      </c>
      <c r="G171" s="1" t="s">
        <v>24</v>
      </c>
      <c r="H171" s="1">
        <v>27</v>
      </c>
      <c r="I171" s="1" t="s">
        <v>25</v>
      </c>
      <c r="J171" s="1" t="s">
        <v>54</v>
      </c>
      <c r="K171" s="1" t="s">
        <v>27</v>
      </c>
      <c r="L171" s="1" t="s">
        <v>387</v>
      </c>
      <c r="M171" s="1" t="s">
        <v>29</v>
      </c>
      <c r="N171" s="1" t="s">
        <v>30</v>
      </c>
      <c r="O171" s="1" t="s">
        <v>31</v>
      </c>
      <c r="P171" s="1">
        <v>434297</v>
      </c>
      <c r="Q171" s="1" t="s">
        <v>32</v>
      </c>
      <c r="R171" s="1" t="s">
        <v>5115</v>
      </c>
      <c r="S171" s="1" t="b">
        <f>COUNTIF(bugcovering,H171)&gt;0</f>
        <v>0</v>
      </c>
      <c r="T171" s="14"/>
      <c r="U171" s="14"/>
      <c r="V171" s="14"/>
      <c r="W171" s="14"/>
      <c r="X171" s="15"/>
      <c r="AI171" s="13"/>
      <c r="AJ171" s="13"/>
      <c r="AK171" s="13"/>
      <c r="AL171" s="13"/>
      <c r="AM171" s="13"/>
      <c r="AN171" s="13"/>
      <c r="AO171" s="13"/>
    </row>
    <row r="172" spans="1:41" hidden="1" x14ac:dyDescent="0.35">
      <c r="A172" t="s">
        <v>10164</v>
      </c>
      <c r="B172" t="s">
        <v>22</v>
      </c>
      <c r="C172" t="s">
        <v>17</v>
      </c>
      <c r="D172">
        <v>99</v>
      </c>
      <c r="E172" t="s">
        <v>18</v>
      </c>
      <c r="F172" t="s">
        <v>5824</v>
      </c>
      <c r="G172" t="s">
        <v>24</v>
      </c>
      <c r="H172">
        <v>174</v>
      </c>
      <c r="I172" t="s">
        <v>25</v>
      </c>
      <c r="J172" t="s">
        <v>351</v>
      </c>
      <c r="K172" t="s">
        <v>27</v>
      </c>
      <c r="L172" t="s">
        <v>485</v>
      </c>
      <c r="M172" t="s">
        <v>29</v>
      </c>
      <c r="N172" t="s">
        <v>30</v>
      </c>
      <c r="O172" t="s">
        <v>31</v>
      </c>
      <c r="P172">
        <v>48402</v>
      </c>
      <c r="Q172" t="s">
        <v>32</v>
      </c>
      <c r="R172" s="1" t="s">
        <v>10165</v>
      </c>
      <c r="S172" s="1" t="b">
        <f>COUNTIF(bugcovering,H172)&gt;0</f>
        <v>1</v>
      </c>
      <c r="T172" s="14"/>
      <c r="U172" s="14"/>
      <c r="V172" s="14"/>
      <c r="W172" s="14"/>
      <c r="X172" s="15"/>
      <c r="AI172" s="13"/>
      <c r="AJ172" s="13"/>
      <c r="AK172" s="13"/>
      <c r="AL172" s="13"/>
      <c r="AM172" s="13"/>
      <c r="AN172" s="13"/>
      <c r="AO172" s="13"/>
    </row>
    <row r="173" spans="1:41" hidden="1" x14ac:dyDescent="0.35">
      <c r="A173" t="s">
        <v>10166</v>
      </c>
      <c r="B173" t="s">
        <v>22</v>
      </c>
      <c r="C173" t="s">
        <v>17</v>
      </c>
      <c r="D173">
        <v>99</v>
      </c>
      <c r="E173" t="s">
        <v>18</v>
      </c>
      <c r="F173" t="s">
        <v>5824</v>
      </c>
      <c r="G173" t="s">
        <v>24</v>
      </c>
      <c r="H173">
        <v>174</v>
      </c>
      <c r="I173" t="s">
        <v>25</v>
      </c>
      <c r="J173" t="s">
        <v>351</v>
      </c>
      <c r="K173" t="s">
        <v>27</v>
      </c>
      <c r="L173" t="s">
        <v>485</v>
      </c>
      <c r="M173" t="s">
        <v>29</v>
      </c>
      <c r="N173" t="s">
        <v>30</v>
      </c>
      <c r="O173" t="s">
        <v>31</v>
      </c>
      <c r="P173">
        <v>49596</v>
      </c>
      <c r="Q173" t="s">
        <v>32</v>
      </c>
      <c r="R173" s="1" t="s">
        <v>10165</v>
      </c>
      <c r="S173" s="1" t="b">
        <f>COUNTIF(bugcovering,H173)&gt;0</f>
        <v>1</v>
      </c>
      <c r="T173" s="14"/>
      <c r="U173" s="14"/>
      <c r="V173" s="14"/>
      <c r="W173" s="14"/>
      <c r="X173" s="15"/>
      <c r="AI173" s="13"/>
      <c r="AJ173" s="13"/>
      <c r="AK173" s="13"/>
      <c r="AL173" s="13"/>
      <c r="AM173" s="13"/>
      <c r="AN173" s="13"/>
      <c r="AO173" s="13"/>
    </row>
    <row r="174" spans="1:41" hidden="1" x14ac:dyDescent="0.35">
      <c r="A174" t="s">
        <v>10167</v>
      </c>
      <c r="B174" t="s">
        <v>22</v>
      </c>
      <c r="C174" t="s">
        <v>17</v>
      </c>
      <c r="D174">
        <v>99</v>
      </c>
      <c r="E174" t="s">
        <v>18</v>
      </c>
      <c r="F174" t="s">
        <v>5824</v>
      </c>
      <c r="G174" t="s">
        <v>24</v>
      </c>
      <c r="H174">
        <v>174</v>
      </c>
      <c r="I174" t="s">
        <v>25</v>
      </c>
      <c r="J174" t="s">
        <v>351</v>
      </c>
      <c r="K174" t="s">
        <v>27</v>
      </c>
      <c r="L174" t="s">
        <v>485</v>
      </c>
      <c r="M174" t="s">
        <v>29</v>
      </c>
      <c r="N174" t="s">
        <v>30</v>
      </c>
      <c r="O174" t="s">
        <v>31</v>
      </c>
      <c r="P174">
        <v>49810</v>
      </c>
      <c r="Q174" t="s">
        <v>32</v>
      </c>
      <c r="R174" s="1" t="s">
        <v>10165</v>
      </c>
      <c r="S174" s="1" t="b">
        <f>COUNTIF(bugcovering,H174)&gt;0</f>
        <v>1</v>
      </c>
      <c r="T174" s="14"/>
      <c r="U174" s="14"/>
      <c r="V174" s="14"/>
      <c r="W174" s="14"/>
      <c r="X174" s="15"/>
      <c r="AI174" s="13"/>
      <c r="AJ174" s="13"/>
      <c r="AK174" s="13"/>
      <c r="AL174" s="13"/>
      <c r="AM174" s="13"/>
      <c r="AN174" s="13"/>
      <c r="AO174" s="13"/>
    </row>
    <row r="175" spans="1:41" hidden="1" x14ac:dyDescent="0.35">
      <c r="A175" t="s">
        <v>10170</v>
      </c>
      <c r="B175" t="s">
        <v>22</v>
      </c>
      <c r="C175" t="s">
        <v>17</v>
      </c>
      <c r="D175">
        <v>99</v>
      </c>
      <c r="E175" t="s">
        <v>18</v>
      </c>
      <c r="F175" t="s">
        <v>5824</v>
      </c>
      <c r="G175" t="s">
        <v>24</v>
      </c>
      <c r="H175">
        <v>157</v>
      </c>
      <c r="I175" t="s">
        <v>25</v>
      </c>
      <c r="J175" t="s">
        <v>41</v>
      </c>
      <c r="K175" t="s">
        <v>27</v>
      </c>
      <c r="L175" t="s">
        <v>520</v>
      </c>
      <c r="M175" t="s">
        <v>29</v>
      </c>
      <c r="N175" t="s">
        <v>30</v>
      </c>
      <c r="O175" t="s">
        <v>31</v>
      </c>
      <c r="P175">
        <v>80067</v>
      </c>
      <c r="Q175" t="s">
        <v>32</v>
      </c>
      <c r="S175" s="1" t="b">
        <f>COUNTIF(bugcovering,H175)&gt;0</f>
        <v>0</v>
      </c>
      <c r="T175" s="14"/>
      <c r="U175" s="14"/>
      <c r="V175" s="14"/>
      <c r="W175" s="14"/>
      <c r="X175" s="15"/>
      <c r="AI175" s="13"/>
      <c r="AJ175" s="13"/>
      <c r="AK175" s="13"/>
      <c r="AL175" s="13"/>
      <c r="AM175" s="13"/>
      <c r="AN175" s="13"/>
      <c r="AO175" s="13"/>
    </row>
    <row r="176" spans="1:41" hidden="1" x14ac:dyDescent="0.35">
      <c r="A176" s="1" t="s">
        <v>5638</v>
      </c>
      <c r="B176" s="1" t="s">
        <v>22</v>
      </c>
      <c r="C176" s="1" t="s">
        <v>17</v>
      </c>
      <c r="D176" s="1">
        <v>102</v>
      </c>
      <c r="E176" s="1" t="s">
        <v>18</v>
      </c>
      <c r="F176" s="1" t="s">
        <v>119</v>
      </c>
      <c r="G176" s="1" t="s">
        <v>24</v>
      </c>
      <c r="H176" s="1">
        <v>176</v>
      </c>
      <c r="I176" s="1" t="s">
        <v>25</v>
      </c>
      <c r="J176" s="1" t="s">
        <v>351</v>
      </c>
      <c r="K176" s="1" t="s">
        <v>27</v>
      </c>
      <c r="L176" s="1" t="s">
        <v>791</v>
      </c>
      <c r="M176" s="1" t="s">
        <v>29</v>
      </c>
      <c r="N176" s="1" t="s">
        <v>50</v>
      </c>
      <c r="O176" s="1" t="s">
        <v>31</v>
      </c>
      <c r="P176" s="1">
        <v>1698620</v>
      </c>
      <c r="Q176" s="1" t="s">
        <v>32</v>
      </c>
      <c r="R176" s="1" t="s">
        <v>5639</v>
      </c>
      <c r="S176" s="1" t="b">
        <f>COUNTIF(bugcovering,H176)&gt;0</f>
        <v>1</v>
      </c>
      <c r="T176" s="14"/>
      <c r="U176" s="14"/>
      <c r="V176" s="14"/>
      <c r="W176" s="14"/>
      <c r="X176" s="15"/>
      <c r="AI176" s="13"/>
      <c r="AJ176" s="13"/>
      <c r="AK176" s="13"/>
      <c r="AL176" s="13"/>
      <c r="AM176" s="13"/>
      <c r="AN176" s="13"/>
      <c r="AO176" s="13"/>
    </row>
    <row r="177" spans="1:41" x14ac:dyDescent="0.35">
      <c r="A177" s="1" t="s">
        <v>670</v>
      </c>
      <c r="B177" s="1" t="s">
        <v>22</v>
      </c>
      <c r="C177" s="1" t="s">
        <v>17</v>
      </c>
      <c r="D177" s="1">
        <v>102</v>
      </c>
      <c r="E177" s="1" t="s">
        <v>18</v>
      </c>
      <c r="F177" s="1" t="s">
        <v>119</v>
      </c>
      <c r="G177" s="1" t="s">
        <v>24</v>
      </c>
      <c r="H177" s="1">
        <v>32</v>
      </c>
      <c r="I177" s="1" t="s">
        <v>25</v>
      </c>
      <c r="J177" s="1" t="s">
        <v>37</v>
      </c>
      <c r="K177" s="1" t="s">
        <v>27</v>
      </c>
      <c r="L177" s="1" t="s">
        <v>144</v>
      </c>
      <c r="M177" s="1" t="s">
        <v>29</v>
      </c>
      <c r="N177" s="1" t="s">
        <v>228</v>
      </c>
      <c r="O177" s="1" t="s">
        <v>31</v>
      </c>
      <c r="P177" s="1">
        <v>68412</v>
      </c>
      <c r="Q177" s="1" t="s">
        <v>32</v>
      </c>
      <c r="R177" s="1" t="s">
        <v>2854</v>
      </c>
      <c r="S177" s="1" t="b">
        <f>COUNTIF(bugcovering,H177)&gt;0</f>
        <v>0</v>
      </c>
      <c r="T177" s="14"/>
      <c r="U177" s="14"/>
      <c r="V177" s="14"/>
      <c r="W177" s="14"/>
      <c r="X177" s="15"/>
      <c r="AI177" s="13"/>
      <c r="AJ177" s="13"/>
      <c r="AK177" s="13"/>
      <c r="AL177" s="13"/>
      <c r="AM177" s="13"/>
      <c r="AN177" s="13"/>
      <c r="AO177" s="13"/>
    </row>
    <row r="178" spans="1:41" x14ac:dyDescent="0.35">
      <c r="A178" s="1" t="s">
        <v>3232</v>
      </c>
      <c r="B178" s="1" t="s">
        <v>22</v>
      </c>
      <c r="C178" s="1" t="s">
        <v>17</v>
      </c>
      <c r="D178" s="1">
        <v>102</v>
      </c>
      <c r="E178" s="1" t="s">
        <v>18</v>
      </c>
      <c r="F178" s="1" t="s">
        <v>119</v>
      </c>
      <c r="G178" s="1" t="s">
        <v>24</v>
      </c>
      <c r="H178" s="1">
        <v>165</v>
      </c>
      <c r="I178" s="1" t="s">
        <v>25</v>
      </c>
      <c r="J178" s="1" t="s">
        <v>98</v>
      </c>
      <c r="K178" s="1" t="s">
        <v>27</v>
      </c>
      <c r="L178" s="1" t="s">
        <v>106</v>
      </c>
      <c r="M178" s="1" t="s">
        <v>29</v>
      </c>
      <c r="N178" s="1" t="s">
        <v>228</v>
      </c>
      <c r="O178" s="1" t="s">
        <v>31</v>
      </c>
      <c r="P178" s="1">
        <v>91895</v>
      </c>
      <c r="Q178" s="1" t="s">
        <v>32</v>
      </c>
      <c r="R178" s="1" t="s">
        <v>3233</v>
      </c>
      <c r="S178" s="1" t="b">
        <f>COUNTIF(bugcovering,H178)&gt;0</f>
        <v>0</v>
      </c>
      <c r="T178" s="14"/>
      <c r="U178" s="14"/>
      <c r="V178" s="14"/>
      <c r="W178" s="14"/>
      <c r="X178" s="15"/>
      <c r="AI178" s="13"/>
      <c r="AJ178" s="13"/>
      <c r="AK178" s="13"/>
      <c r="AL178" s="13"/>
      <c r="AM178" s="13"/>
      <c r="AN178" s="13"/>
      <c r="AO178" s="13"/>
    </row>
    <row r="179" spans="1:41" x14ac:dyDescent="0.35">
      <c r="A179" s="1" t="s">
        <v>3519</v>
      </c>
      <c r="B179" s="1" t="s">
        <v>22</v>
      </c>
      <c r="C179" s="1" t="s">
        <v>17</v>
      </c>
      <c r="D179" s="1">
        <v>102</v>
      </c>
      <c r="E179" s="1" t="s">
        <v>18</v>
      </c>
      <c r="F179" s="1" t="s">
        <v>119</v>
      </c>
      <c r="G179" s="1" t="s">
        <v>24</v>
      </c>
      <c r="H179" s="1">
        <v>155</v>
      </c>
      <c r="I179" s="1" t="s">
        <v>25</v>
      </c>
      <c r="J179" s="1" t="s">
        <v>41</v>
      </c>
      <c r="K179" s="1" t="s">
        <v>27</v>
      </c>
      <c r="L179" s="1" t="s">
        <v>206</v>
      </c>
      <c r="M179" s="1" t="s">
        <v>29</v>
      </c>
      <c r="N179" s="1" t="s">
        <v>228</v>
      </c>
      <c r="O179" s="1" t="s">
        <v>31</v>
      </c>
      <c r="P179" s="1">
        <v>111632</v>
      </c>
      <c r="Q179" s="1" t="s">
        <v>32</v>
      </c>
      <c r="R179" s="1" t="s">
        <v>3520</v>
      </c>
      <c r="S179" s="1" t="b">
        <f>COUNTIF(bugcovering,H179)&gt;0</f>
        <v>0</v>
      </c>
      <c r="T179" s="14"/>
      <c r="U179" s="14"/>
      <c r="V179" s="14"/>
      <c r="W179" s="14"/>
      <c r="X179" s="15"/>
      <c r="AI179" s="13"/>
      <c r="AJ179" s="13"/>
      <c r="AK179" s="13"/>
      <c r="AL179" s="13"/>
      <c r="AM179" s="13"/>
      <c r="AN179" s="13"/>
      <c r="AO179" s="13"/>
    </row>
    <row r="180" spans="1:41" x14ac:dyDescent="0.35">
      <c r="A180" s="1" t="s">
        <v>3719</v>
      </c>
      <c r="B180" s="1" t="s">
        <v>22</v>
      </c>
      <c r="C180" s="1" t="s">
        <v>17</v>
      </c>
      <c r="D180" s="1">
        <v>102</v>
      </c>
      <c r="E180" s="1" t="s">
        <v>18</v>
      </c>
      <c r="F180" s="1" t="s">
        <v>119</v>
      </c>
      <c r="G180" s="1" t="s">
        <v>24</v>
      </c>
      <c r="H180" s="1">
        <v>109</v>
      </c>
      <c r="I180" s="1" t="s">
        <v>25</v>
      </c>
      <c r="J180" s="1" t="s">
        <v>34</v>
      </c>
      <c r="K180" s="1" t="s">
        <v>27</v>
      </c>
      <c r="L180" s="1" t="s">
        <v>111</v>
      </c>
      <c r="M180" s="1" t="s">
        <v>29</v>
      </c>
      <c r="N180" s="1" t="s">
        <v>228</v>
      </c>
      <c r="O180" s="1" t="s">
        <v>31</v>
      </c>
      <c r="P180" s="1">
        <v>124368</v>
      </c>
      <c r="Q180" s="1" t="s">
        <v>32</v>
      </c>
      <c r="R180" s="1" t="s">
        <v>3720</v>
      </c>
      <c r="S180" s="1" t="b">
        <f>COUNTIF(bugcovering,H180)&gt;0</f>
        <v>0</v>
      </c>
      <c r="T180" s="14"/>
      <c r="U180" s="14"/>
      <c r="V180" s="14"/>
      <c r="W180" s="14"/>
      <c r="X180" s="15"/>
      <c r="AI180" s="13"/>
      <c r="AJ180" s="13"/>
      <c r="AK180" s="13"/>
      <c r="AL180" s="13"/>
      <c r="AM180" s="13"/>
      <c r="AN180" s="13"/>
      <c r="AO180" s="13"/>
    </row>
    <row r="181" spans="1:41" x14ac:dyDescent="0.35">
      <c r="A181" s="1" t="s">
        <v>3853</v>
      </c>
      <c r="B181" s="1" t="s">
        <v>22</v>
      </c>
      <c r="C181" s="1" t="s">
        <v>17</v>
      </c>
      <c r="D181" s="1">
        <v>102</v>
      </c>
      <c r="E181" s="1" t="s">
        <v>18</v>
      </c>
      <c r="F181" s="1" t="s">
        <v>119</v>
      </c>
      <c r="G181" s="1" t="s">
        <v>24</v>
      </c>
      <c r="H181" s="1">
        <v>131</v>
      </c>
      <c r="I181" s="1" t="s">
        <v>25</v>
      </c>
      <c r="J181" s="1" t="s">
        <v>70</v>
      </c>
      <c r="K181" s="1" t="s">
        <v>27</v>
      </c>
      <c r="L181" s="1" t="s">
        <v>113</v>
      </c>
      <c r="M181" s="1" t="s">
        <v>29</v>
      </c>
      <c r="N181" s="1" t="s">
        <v>129</v>
      </c>
      <c r="O181" s="1" t="s">
        <v>31</v>
      </c>
      <c r="P181" s="1">
        <v>133396</v>
      </c>
      <c r="Q181" s="1" t="s">
        <v>32</v>
      </c>
      <c r="R181" s="1" t="s">
        <v>3854</v>
      </c>
      <c r="S181" s="1" t="b">
        <f>COUNTIF(bugcovering,H181)&gt;0</f>
        <v>0</v>
      </c>
      <c r="T181" s="14"/>
      <c r="U181" s="14"/>
      <c r="V181" s="14"/>
      <c r="W181" s="14"/>
      <c r="X181" s="15"/>
      <c r="AI181" s="13"/>
      <c r="AJ181" s="13"/>
      <c r="AK181" s="13"/>
      <c r="AL181" s="13"/>
      <c r="AM181" s="13"/>
      <c r="AN181" s="13"/>
      <c r="AO181" s="13"/>
    </row>
    <row r="182" spans="1:41" hidden="1" x14ac:dyDescent="0.35">
      <c r="A182" s="1" t="s">
        <v>4154</v>
      </c>
      <c r="B182" s="1" t="s">
        <v>22</v>
      </c>
      <c r="C182" s="1" t="s">
        <v>17</v>
      </c>
      <c r="D182" s="1">
        <v>102</v>
      </c>
      <c r="E182" s="1" t="s">
        <v>18</v>
      </c>
      <c r="F182" s="1" t="s">
        <v>119</v>
      </c>
      <c r="G182" s="1" t="s">
        <v>24</v>
      </c>
      <c r="H182" s="1">
        <v>148</v>
      </c>
      <c r="I182" s="1" t="s">
        <v>25</v>
      </c>
      <c r="J182" s="1" t="s">
        <v>26</v>
      </c>
      <c r="K182" s="1" t="s">
        <v>27</v>
      </c>
      <c r="L182" s="1" t="s">
        <v>65</v>
      </c>
      <c r="M182" s="1" t="s">
        <v>29</v>
      </c>
      <c r="N182" s="1" t="s">
        <v>50</v>
      </c>
      <c r="O182" s="1" t="s">
        <v>31</v>
      </c>
      <c r="P182" s="1">
        <v>167248</v>
      </c>
      <c r="Q182" s="1" t="s">
        <v>32</v>
      </c>
      <c r="R182" s="1" t="s">
        <v>4155</v>
      </c>
      <c r="S182" s="1" t="b">
        <f>COUNTIF(bugcovering,H182)&gt;0</f>
        <v>0</v>
      </c>
      <c r="T182" s="14"/>
      <c r="U182" s="14"/>
      <c r="V182" s="14"/>
      <c r="W182" s="14"/>
      <c r="X182" s="15"/>
      <c r="AI182" s="13"/>
      <c r="AJ182" s="13"/>
      <c r="AK182" s="13"/>
      <c r="AL182" s="13"/>
      <c r="AM182" s="13"/>
      <c r="AN182" s="13"/>
      <c r="AO182" s="13"/>
    </row>
    <row r="183" spans="1:41" hidden="1" x14ac:dyDescent="0.35">
      <c r="A183" s="1" t="s">
        <v>4635</v>
      </c>
      <c r="B183" s="1" t="s">
        <v>22</v>
      </c>
      <c r="C183" s="1" t="s">
        <v>17</v>
      </c>
      <c r="D183" s="1">
        <v>102</v>
      </c>
      <c r="E183" s="1" t="s">
        <v>18</v>
      </c>
      <c r="F183" s="1" t="s">
        <v>119</v>
      </c>
      <c r="G183" s="1" t="s">
        <v>24</v>
      </c>
      <c r="H183" s="1">
        <v>172</v>
      </c>
      <c r="I183" s="1" t="s">
        <v>25</v>
      </c>
      <c r="J183" s="1" t="s">
        <v>73</v>
      </c>
      <c r="K183" s="1" t="s">
        <v>27</v>
      </c>
      <c r="L183" s="1" t="s">
        <v>118</v>
      </c>
      <c r="M183" s="1" t="s">
        <v>29</v>
      </c>
      <c r="N183" s="1" t="s">
        <v>46</v>
      </c>
      <c r="O183" s="1" t="s">
        <v>31</v>
      </c>
      <c r="P183" s="1">
        <v>260619</v>
      </c>
      <c r="Q183" s="1" t="s">
        <v>32</v>
      </c>
      <c r="R183" s="1" t="s">
        <v>4636</v>
      </c>
      <c r="S183" s="1" t="b">
        <f>COUNTIF(bugcovering,H183)&gt;0</f>
        <v>0</v>
      </c>
      <c r="T183" s="14"/>
      <c r="U183" s="14"/>
      <c r="V183" s="14"/>
      <c r="W183" s="14"/>
      <c r="X183" s="15"/>
      <c r="AI183" s="13"/>
      <c r="AJ183" s="13"/>
      <c r="AK183" s="13"/>
      <c r="AL183" s="13"/>
      <c r="AM183" s="13"/>
      <c r="AN183" s="13"/>
      <c r="AO183" s="13"/>
    </row>
    <row r="184" spans="1:41" x14ac:dyDescent="0.35">
      <c r="A184" s="1" t="s">
        <v>4957</v>
      </c>
      <c r="B184" s="1" t="s">
        <v>22</v>
      </c>
      <c r="C184" s="1" t="s">
        <v>17</v>
      </c>
      <c r="D184" s="1">
        <v>102</v>
      </c>
      <c r="E184" s="1" t="s">
        <v>18</v>
      </c>
      <c r="F184" s="1" t="s">
        <v>119</v>
      </c>
      <c r="G184" s="1" t="s">
        <v>24</v>
      </c>
      <c r="H184" s="1">
        <v>192</v>
      </c>
      <c r="I184" s="1" t="s">
        <v>25</v>
      </c>
      <c r="J184" s="1" t="s">
        <v>44</v>
      </c>
      <c r="K184" s="1" t="s">
        <v>27</v>
      </c>
      <c r="L184" s="1" t="s">
        <v>473</v>
      </c>
      <c r="M184" s="1" t="s">
        <v>29</v>
      </c>
      <c r="N184" s="1" t="s">
        <v>228</v>
      </c>
      <c r="O184" s="1" t="s">
        <v>31</v>
      </c>
      <c r="P184" s="1">
        <v>355352</v>
      </c>
      <c r="Q184" s="1" t="s">
        <v>32</v>
      </c>
      <c r="R184" s="1" t="s">
        <v>4958</v>
      </c>
      <c r="S184" s="1" t="b">
        <f>COUNTIF(bugcovering,H184)&gt;0</f>
        <v>0</v>
      </c>
      <c r="T184" s="14"/>
      <c r="U184" s="14"/>
      <c r="V184" s="14"/>
      <c r="W184" s="14"/>
      <c r="X184" s="15"/>
      <c r="AI184" s="13"/>
      <c r="AJ184" s="13"/>
      <c r="AK184" s="13"/>
      <c r="AL184" s="13"/>
      <c r="AM184" s="13"/>
      <c r="AN184" s="13"/>
      <c r="AO184" s="13"/>
    </row>
    <row r="185" spans="1:41" x14ac:dyDescent="0.35">
      <c r="A185" s="1" t="s">
        <v>5591</v>
      </c>
      <c r="B185" s="1" t="s">
        <v>22</v>
      </c>
      <c r="C185" s="1" t="s">
        <v>17</v>
      </c>
      <c r="D185" s="1">
        <v>102</v>
      </c>
      <c r="E185" s="1" t="s">
        <v>18</v>
      </c>
      <c r="F185" s="1" t="s">
        <v>119</v>
      </c>
      <c r="G185" s="1" t="s">
        <v>24</v>
      </c>
      <c r="H185" s="1">
        <v>28</v>
      </c>
      <c r="I185" s="1" t="s">
        <v>25</v>
      </c>
      <c r="J185" s="1" t="s">
        <v>54</v>
      </c>
      <c r="K185" s="1" t="s">
        <v>27</v>
      </c>
      <c r="L185" s="1" t="s">
        <v>103</v>
      </c>
      <c r="M185" s="1" t="s">
        <v>29</v>
      </c>
      <c r="N185" s="1" t="s">
        <v>228</v>
      </c>
      <c r="O185" s="1" t="s">
        <v>31</v>
      </c>
      <c r="P185" s="1">
        <v>1201150</v>
      </c>
      <c r="Q185" s="1" t="s">
        <v>32</v>
      </c>
      <c r="R185" s="1" t="s">
        <v>5592</v>
      </c>
      <c r="S185" s="1" t="b">
        <f>COUNTIF(bugcovering,H185)&gt;0</f>
        <v>0</v>
      </c>
      <c r="T185" s="14"/>
      <c r="U185" s="14"/>
      <c r="V185" s="14"/>
      <c r="W185" s="14"/>
      <c r="X185" s="15"/>
      <c r="AI185" s="13"/>
      <c r="AJ185" s="13"/>
      <c r="AK185" s="13"/>
      <c r="AL185" s="13"/>
      <c r="AM185" s="13"/>
      <c r="AN185" s="13"/>
      <c r="AO185" s="13"/>
    </row>
    <row r="186" spans="1:41" hidden="1" x14ac:dyDescent="0.35">
      <c r="A186" t="s">
        <v>10209</v>
      </c>
      <c r="B186" t="s">
        <v>22</v>
      </c>
      <c r="C186" t="s">
        <v>17</v>
      </c>
      <c r="D186">
        <v>107</v>
      </c>
      <c r="E186" t="s">
        <v>18</v>
      </c>
      <c r="F186" t="s">
        <v>5841</v>
      </c>
      <c r="G186" t="s">
        <v>24</v>
      </c>
      <c r="H186">
        <v>175</v>
      </c>
      <c r="I186" t="s">
        <v>25</v>
      </c>
      <c r="J186" t="s">
        <v>351</v>
      </c>
      <c r="K186" t="s">
        <v>27</v>
      </c>
      <c r="L186" t="s">
        <v>352</v>
      </c>
      <c r="M186" t="s">
        <v>29</v>
      </c>
      <c r="N186" t="s">
        <v>50</v>
      </c>
      <c r="O186" t="s">
        <v>31</v>
      </c>
      <c r="P186">
        <v>86676</v>
      </c>
      <c r="Q186" t="s">
        <v>32</v>
      </c>
      <c r="R186" s="1" t="s">
        <v>10210</v>
      </c>
      <c r="S186" s="1" t="b">
        <f>COUNTIF(bugcovering,H186)&gt;0</f>
        <v>0</v>
      </c>
      <c r="T186" s="14"/>
      <c r="U186" s="14"/>
      <c r="V186" s="14"/>
      <c r="W186" s="14">
        <v>1</v>
      </c>
      <c r="X186" s="15"/>
      <c r="AI186" s="13"/>
      <c r="AJ186" s="13"/>
      <c r="AK186" s="13"/>
      <c r="AL186" s="13"/>
      <c r="AM186" s="13"/>
      <c r="AN186" s="13"/>
      <c r="AO186" s="13"/>
    </row>
    <row r="187" spans="1:41" hidden="1" x14ac:dyDescent="0.35">
      <c r="A187" s="1" t="s">
        <v>5582</v>
      </c>
      <c r="B187" s="1" t="s">
        <v>22</v>
      </c>
      <c r="C187" s="1" t="s">
        <v>17</v>
      </c>
      <c r="D187" s="1">
        <v>108</v>
      </c>
      <c r="E187" s="1" t="s">
        <v>18</v>
      </c>
      <c r="F187" s="1" t="s">
        <v>222</v>
      </c>
      <c r="G187" s="1" t="s">
        <v>24</v>
      </c>
      <c r="H187" s="1">
        <v>3</v>
      </c>
      <c r="I187" s="1" t="s">
        <v>25</v>
      </c>
      <c r="J187" s="1" t="s">
        <v>54</v>
      </c>
      <c r="K187" s="1" t="s">
        <v>27</v>
      </c>
      <c r="L187" s="1" t="s">
        <v>1562</v>
      </c>
      <c r="M187" s="1" t="s">
        <v>29</v>
      </c>
      <c r="N187" s="1" t="s">
        <v>46</v>
      </c>
      <c r="O187" s="1" t="s">
        <v>31</v>
      </c>
      <c r="P187" s="1">
        <v>1159857</v>
      </c>
      <c r="Q187" s="1" t="s">
        <v>32</v>
      </c>
      <c r="R187" s="1" t="s">
        <v>5583</v>
      </c>
      <c r="S187" s="1" t="b">
        <f>COUNTIF(bugcovering,H187)&gt;0</f>
        <v>1</v>
      </c>
      <c r="T187" s="14"/>
      <c r="U187" s="14"/>
      <c r="V187" s="14"/>
      <c r="W187" s="14"/>
      <c r="X187" s="15"/>
      <c r="AI187" s="13"/>
      <c r="AJ187" s="13"/>
      <c r="AK187" s="13"/>
      <c r="AL187" s="13"/>
      <c r="AM187" s="13"/>
      <c r="AN187" s="13"/>
      <c r="AO187" s="13"/>
    </row>
    <row r="188" spans="1:41" hidden="1" x14ac:dyDescent="0.35">
      <c r="A188" s="1" t="s">
        <v>4193</v>
      </c>
      <c r="B188" s="1" t="s">
        <v>22</v>
      </c>
      <c r="C188" s="1" t="s">
        <v>17</v>
      </c>
      <c r="D188" s="1">
        <v>108</v>
      </c>
      <c r="E188" s="1" t="s">
        <v>18</v>
      </c>
      <c r="F188" s="1" t="s">
        <v>222</v>
      </c>
      <c r="G188" s="1" t="s">
        <v>24</v>
      </c>
      <c r="H188" s="1">
        <v>147</v>
      </c>
      <c r="I188" s="1" t="s">
        <v>25</v>
      </c>
      <c r="J188" s="1" t="s">
        <v>26</v>
      </c>
      <c r="K188" s="1" t="s">
        <v>27</v>
      </c>
      <c r="L188" s="1" t="s">
        <v>154</v>
      </c>
      <c r="M188" s="1" t="s">
        <v>29</v>
      </c>
      <c r="N188" s="1" t="s">
        <v>228</v>
      </c>
      <c r="O188" s="1" t="s">
        <v>31</v>
      </c>
      <c r="P188" s="1">
        <v>172035</v>
      </c>
      <c r="Q188" s="1" t="s">
        <v>32</v>
      </c>
      <c r="R188" s="1" t="s">
        <v>4194</v>
      </c>
      <c r="S188" s="1" t="b">
        <f>COUNTIF(bugcovering,H188)&gt;0</f>
        <v>1</v>
      </c>
      <c r="T188" s="14"/>
      <c r="U188" s="14">
        <v>1</v>
      </c>
      <c r="V188" s="14"/>
      <c r="W188" s="14"/>
      <c r="X188" s="15"/>
      <c r="AI188" s="13"/>
      <c r="AJ188" s="13"/>
      <c r="AK188" s="13"/>
      <c r="AL188" s="13"/>
      <c r="AM188" s="13"/>
      <c r="AN188" s="13"/>
      <c r="AO188" s="13"/>
    </row>
    <row r="189" spans="1:41" hidden="1" x14ac:dyDescent="0.35">
      <c r="A189" s="1" t="s">
        <v>4701</v>
      </c>
      <c r="B189" s="1" t="s">
        <v>22</v>
      </c>
      <c r="C189" s="1" t="s">
        <v>17</v>
      </c>
      <c r="D189" s="1">
        <v>108</v>
      </c>
      <c r="E189" s="1" t="s">
        <v>18</v>
      </c>
      <c r="F189" s="1" t="s">
        <v>222</v>
      </c>
      <c r="G189" s="1" t="s">
        <v>24</v>
      </c>
      <c r="H189" s="1">
        <v>164</v>
      </c>
      <c r="I189" s="1" t="s">
        <v>25</v>
      </c>
      <c r="J189" s="1" t="s">
        <v>98</v>
      </c>
      <c r="K189" s="1" t="s">
        <v>27</v>
      </c>
      <c r="L189" s="1" t="s">
        <v>99</v>
      </c>
      <c r="M189" s="1" t="s">
        <v>29</v>
      </c>
      <c r="N189" s="1" t="s">
        <v>228</v>
      </c>
      <c r="O189" s="1" t="s">
        <v>31</v>
      </c>
      <c r="P189" s="1">
        <v>276300</v>
      </c>
      <c r="Q189" s="1" t="s">
        <v>32</v>
      </c>
      <c r="R189" s="1" t="s">
        <v>4702</v>
      </c>
      <c r="S189" s="1" t="b">
        <f>COUNTIF(bugcovering,H189)&gt;0</f>
        <v>1</v>
      </c>
      <c r="T189" s="14">
        <v>1</v>
      </c>
      <c r="U189" s="14"/>
      <c r="V189" s="14"/>
      <c r="W189" s="14"/>
      <c r="X189" s="15"/>
      <c r="AI189" s="13"/>
      <c r="AJ189" s="13"/>
      <c r="AK189" s="13"/>
      <c r="AL189" s="13"/>
      <c r="AM189" s="13"/>
      <c r="AN189" s="13"/>
      <c r="AO189" s="13"/>
    </row>
    <row r="190" spans="1:41" hidden="1" x14ac:dyDescent="0.35">
      <c r="A190" s="1" t="s">
        <v>4491</v>
      </c>
      <c r="B190" s="1" t="s">
        <v>22</v>
      </c>
      <c r="C190" s="1" t="s">
        <v>17</v>
      </c>
      <c r="D190" s="1">
        <v>108</v>
      </c>
      <c r="E190" s="1" t="s">
        <v>18</v>
      </c>
      <c r="F190" s="1" t="s">
        <v>222</v>
      </c>
      <c r="G190" s="1" t="s">
        <v>24</v>
      </c>
      <c r="H190" s="1">
        <v>116</v>
      </c>
      <c r="I190" s="1" t="s">
        <v>25</v>
      </c>
      <c r="J190" s="1" t="s">
        <v>34</v>
      </c>
      <c r="K190" s="1" t="s">
        <v>27</v>
      </c>
      <c r="L190" s="1" t="s">
        <v>158</v>
      </c>
      <c r="M190" s="1" t="s">
        <v>29</v>
      </c>
      <c r="N190" s="1" t="s">
        <v>46</v>
      </c>
      <c r="O190" s="1" t="s">
        <v>31</v>
      </c>
      <c r="P190" s="1">
        <v>228048</v>
      </c>
      <c r="Q190" s="1" t="s">
        <v>32</v>
      </c>
      <c r="R190" s="1" t="s">
        <v>4492</v>
      </c>
      <c r="S190" s="1" t="b">
        <f>COUNTIF(bugcovering,H190)&gt;0</f>
        <v>0</v>
      </c>
      <c r="T190" s="14"/>
      <c r="U190" s="14"/>
      <c r="V190" s="14"/>
      <c r="W190" s="14"/>
      <c r="X190" s="15"/>
      <c r="AI190" s="13"/>
      <c r="AJ190" s="13"/>
      <c r="AK190" s="13"/>
      <c r="AL190" s="13"/>
      <c r="AM190" s="13"/>
      <c r="AN190" s="13"/>
      <c r="AO190" s="13"/>
    </row>
    <row r="191" spans="1:41" hidden="1" x14ac:dyDescent="0.35">
      <c r="A191" s="1" t="s">
        <v>4884</v>
      </c>
      <c r="B191" s="1" t="s">
        <v>22</v>
      </c>
      <c r="C191" s="1" t="s">
        <v>17</v>
      </c>
      <c r="D191" s="1">
        <v>108</v>
      </c>
      <c r="E191" s="1" t="s">
        <v>18</v>
      </c>
      <c r="F191" s="1" t="s">
        <v>222</v>
      </c>
      <c r="G191" s="1" t="s">
        <v>24</v>
      </c>
      <c r="H191" s="1">
        <v>152</v>
      </c>
      <c r="I191" s="1" t="s">
        <v>25</v>
      </c>
      <c r="J191" s="1" t="s">
        <v>41</v>
      </c>
      <c r="K191" s="1" t="s">
        <v>27</v>
      </c>
      <c r="L191" s="1" t="s">
        <v>42</v>
      </c>
      <c r="M191" s="1" t="s">
        <v>29</v>
      </c>
      <c r="N191" s="1" t="s">
        <v>30</v>
      </c>
      <c r="O191" s="1" t="s">
        <v>31</v>
      </c>
      <c r="P191" s="1">
        <v>329636</v>
      </c>
      <c r="Q191" s="1" t="s">
        <v>32</v>
      </c>
      <c r="R191" s="1" t="s">
        <v>4885</v>
      </c>
      <c r="S191" s="1" t="b">
        <f>COUNTIF(bugcovering,H191)&gt;0</f>
        <v>0</v>
      </c>
      <c r="T191" s="14"/>
      <c r="U191" s="14"/>
      <c r="V191" s="14"/>
      <c r="W191" s="14"/>
      <c r="X191" s="15"/>
      <c r="AI191" s="13"/>
      <c r="AJ191" s="13"/>
      <c r="AK191" s="13"/>
      <c r="AL191" s="13"/>
      <c r="AM191" s="13"/>
      <c r="AN191" s="13"/>
      <c r="AO191" s="13"/>
    </row>
    <row r="192" spans="1:41" hidden="1" x14ac:dyDescent="0.35">
      <c r="A192" s="1" t="s">
        <v>839</v>
      </c>
      <c r="B192" s="1" t="s">
        <v>22</v>
      </c>
      <c r="C192" s="1" t="s">
        <v>17</v>
      </c>
      <c r="D192" s="1">
        <v>108</v>
      </c>
      <c r="E192" s="1" t="s">
        <v>18</v>
      </c>
      <c r="F192" s="1" t="s">
        <v>222</v>
      </c>
      <c r="G192" s="1" t="s">
        <v>24</v>
      </c>
      <c r="H192" s="1">
        <v>39</v>
      </c>
      <c r="I192" s="1" t="s">
        <v>25</v>
      </c>
      <c r="J192" s="1" t="s">
        <v>37</v>
      </c>
      <c r="K192" s="1" t="s">
        <v>27</v>
      </c>
      <c r="L192" s="1" t="s">
        <v>395</v>
      </c>
      <c r="M192" s="1" t="s">
        <v>29</v>
      </c>
      <c r="N192" s="1" t="s">
        <v>50</v>
      </c>
      <c r="O192" s="1" t="s">
        <v>31</v>
      </c>
      <c r="P192" s="1">
        <v>331800</v>
      </c>
      <c r="Q192" s="1" t="s">
        <v>32</v>
      </c>
      <c r="R192" s="1" t="s">
        <v>4890</v>
      </c>
      <c r="S192" s="1" t="b">
        <f>COUNTIF(bugcovering,H192)&gt;0</f>
        <v>0</v>
      </c>
      <c r="T192" s="14"/>
      <c r="U192" s="14"/>
      <c r="V192" s="14"/>
      <c r="W192" s="14"/>
      <c r="X192" s="15"/>
      <c r="AI192" s="13"/>
      <c r="AJ192" s="13"/>
      <c r="AK192" s="13"/>
      <c r="AL192" s="13"/>
      <c r="AM192" s="13"/>
      <c r="AN192" s="13"/>
      <c r="AO192" s="13"/>
    </row>
    <row r="193" spans="1:41" hidden="1" x14ac:dyDescent="0.35">
      <c r="A193" s="1" t="s">
        <v>5061</v>
      </c>
      <c r="B193" s="1" t="s">
        <v>22</v>
      </c>
      <c r="C193" s="1" t="s">
        <v>17</v>
      </c>
      <c r="D193" s="1">
        <v>108</v>
      </c>
      <c r="E193" s="1" t="s">
        <v>18</v>
      </c>
      <c r="F193" s="1" t="s">
        <v>222</v>
      </c>
      <c r="G193" s="1" t="s">
        <v>24</v>
      </c>
      <c r="H193" s="1">
        <v>172</v>
      </c>
      <c r="I193" s="1" t="s">
        <v>25</v>
      </c>
      <c r="J193" s="1" t="s">
        <v>73</v>
      </c>
      <c r="K193" s="1" t="s">
        <v>27</v>
      </c>
      <c r="L193" s="1" t="s">
        <v>118</v>
      </c>
      <c r="M193" s="1" t="s">
        <v>29</v>
      </c>
      <c r="N193" s="1" t="s">
        <v>50</v>
      </c>
      <c r="O193" s="1" t="s">
        <v>31</v>
      </c>
      <c r="P193" s="1">
        <v>402758</v>
      </c>
      <c r="Q193" s="1" t="s">
        <v>32</v>
      </c>
      <c r="R193" s="1" t="s">
        <v>5062</v>
      </c>
      <c r="S193" s="1" t="b">
        <f>COUNTIF(bugcovering,H193)&gt;0</f>
        <v>0</v>
      </c>
      <c r="T193" s="14"/>
      <c r="U193" s="14"/>
      <c r="V193" s="14"/>
      <c r="W193" s="14"/>
      <c r="X193" s="15"/>
      <c r="AI193" s="13"/>
      <c r="AJ193" s="13"/>
      <c r="AK193" s="13"/>
      <c r="AL193" s="13"/>
      <c r="AM193" s="13"/>
      <c r="AN193" s="13"/>
      <c r="AO193" s="13"/>
    </row>
    <row r="194" spans="1:41" hidden="1" x14ac:dyDescent="0.35">
      <c r="A194" s="1" t="s">
        <v>5112</v>
      </c>
      <c r="B194" s="1" t="s">
        <v>22</v>
      </c>
      <c r="C194" s="1" t="s">
        <v>17</v>
      </c>
      <c r="D194" s="1">
        <v>108</v>
      </c>
      <c r="E194" s="1" t="s">
        <v>18</v>
      </c>
      <c r="F194" s="1" t="s">
        <v>222</v>
      </c>
      <c r="G194" s="1" t="s">
        <v>24</v>
      </c>
      <c r="H194" s="1">
        <v>138</v>
      </c>
      <c r="I194" s="1" t="s">
        <v>25</v>
      </c>
      <c r="J194" s="1" t="s">
        <v>70</v>
      </c>
      <c r="K194" s="1" t="s">
        <v>27</v>
      </c>
      <c r="L194" s="1" t="s">
        <v>595</v>
      </c>
      <c r="M194" s="1" t="s">
        <v>29</v>
      </c>
      <c r="N194" s="1" t="s">
        <v>46</v>
      </c>
      <c r="O194" s="1" t="s">
        <v>31</v>
      </c>
      <c r="P194" s="1">
        <v>434120</v>
      </c>
      <c r="Q194" s="1" t="s">
        <v>32</v>
      </c>
      <c r="R194" s="1" t="s">
        <v>5113</v>
      </c>
      <c r="S194" s="1" t="b">
        <f>COUNTIF(bugcovering,H194)&gt;0</f>
        <v>0</v>
      </c>
      <c r="T194" s="14"/>
      <c r="U194" s="14"/>
      <c r="V194" s="14"/>
      <c r="W194" s="14"/>
      <c r="X194" s="15"/>
      <c r="AI194" s="13"/>
      <c r="AJ194" s="13"/>
      <c r="AK194" s="13"/>
      <c r="AL194" s="13"/>
      <c r="AM194" s="13"/>
      <c r="AN194" s="13"/>
      <c r="AO194" s="13"/>
    </row>
    <row r="195" spans="1:41" x14ac:dyDescent="0.35">
      <c r="A195" s="1" t="s">
        <v>5267</v>
      </c>
      <c r="B195" s="1" t="s">
        <v>22</v>
      </c>
      <c r="C195" s="1" t="s">
        <v>17</v>
      </c>
      <c r="D195" s="1">
        <v>108</v>
      </c>
      <c r="E195" s="1" t="s">
        <v>18</v>
      </c>
      <c r="F195" s="1" t="s">
        <v>222</v>
      </c>
      <c r="G195" s="1" t="s">
        <v>24</v>
      </c>
      <c r="H195" s="1">
        <v>175</v>
      </c>
      <c r="I195" s="1" t="s">
        <v>25</v>
      </c>
      <c r="J195" s="1" t="s">
        <v>351</v>
      </c>
      <c r="K195" s="1" t="s">
        <v>27</v>
      </c>
      <c r="L195" s="1" t="s">
        <v>352</v>
      </c>
      <c r="M195" s="1" t="s">
        <v>29</v>
      </c>
      <c r="N195" s="1" t="s">
        <v>228</v>
      </c>
      <c r="O195" s="1" t="s">
        <v>31</v>
      </c>
      <c r="P195" s="1">
        <v>527097</v>
      </c>
      <c r="Q195" s="1" t="s">
        <v>32</v>
      </c>
      <c r="R195" s="1" t="s">
        <v>5268</v>
      </c>
      <c r="S195" s="1" t="b">
        <f>COUNTIF(bugcovering,H195)&gt;0</f>
        <v>0</v>
      </c>
      <c r="T195" s="14"/>
      <c r="U195" s="14">
        <v>1</v>
      </c>
      <c r="V195" s="14"/>
      <c r="W195" s="14"/>
      <c r="X195" s="15"/>
      <c r="AI195" s="13"/>
      <c r="AJ195" s="13"/>
      <c r="AK195" s="13"/>
      <c r="AL195" s="13"/>
      <c r="AM195" s="13"/>
      <c r="AN195" s="13"/>
      <c r="AO195" s="13"/>
    </row>
    <row r="196" spans="1:41" hidden="1" x14ac:dyDescent="0.35">
      <c r="A196" s="1" t="s">
        <v>5589</v>
      </c>
      <c r="B196" s="1" t="s">
        <v>22</v>
      </c>
      <c r="C196" s="1" t="s">
        <v>17</v>
      </c>
      <c r="D196" s="1">
        <v>108</v>
      </c>
      <c r="E196" s="1" t="s">
        <v>18</v>
      </c>
      <c r="F196" s="1" t="s">
        <v>222</v>
      </c>
      <c r="G196" s="1" t="s">
        <v>24</v>
      </c>
      <c r="H196" s="1">
        <v>199</v>
      </c>
      <c r="I196" s="1" t="s">
        <v>25</v>
      </c>
      <c r="J196" s="1" t="s">
        <v>44</v>
      </c>
      <c r="K196" s="1" t="s">
        <v>27</v>
      </c>
      <c r="L196" s="1" t="s">
        <v>552</v>
      </c>
      <c r="M196" s="1" t="s">
        <v>29</v>
      </c>
      <c r="N196" s="1" t="s">
        <v>46</v>
      </c>
      <c r="O196" s="1" t="s">
        <v>31</v>
      </c>
      <c r="P196" s="1">
        <v>1189876</v>
      </c>
      <c r="Q196" s="1" t="s">
        <v>32</v>
      </c>
      <c r="R196" s="1" t="s">
        <v>5590</v>
      </c>
      <c r="S196" s="1" t="b">
        <f>COUNTIF(bugcovering,H196)&gt;0</f>
        <v>0</v>
      </c>
      <c r="T196" s="14"/>
      <c r="U196" s="14"/>
      <c r="V196" s="14"/>
      <c r="W196" s="14"/>
      <c r="X196" s="15"/>
      <c r="AI196" s="13"/>
      <c r="AJ196" s="13"/>
      <c r="AK196" s="13"/>
      <c r="AL196" s="13"/>
      <c r="AM196" s="13"/>
      <c r="AN196" s="13"/>
      <c r="AO196" s="13"/>
    </row>
    <row r="197" spans="1:41" hidden="1" x14ac:dyDescent="0.35">
      <c r="A197" s="1" t="s">
        <v>76</v>
      </c>
      <c r="B197" s="1" t="s">
        <v>22</v>
      </c>
      <c r="C197" s="1" t="s">
        <v>17</v>
      </c>
      <c r="D197" s="1">
        <v>110</v>
      </c>
      <c r="E197" s="1" t="s">
        <v>18</v>
      </c>
      <c r="F197" s="1" t="s">
        <v>77</v>
      </c>
      <c r="G197" s="1" t="s">
        <v>24</v>
      </c>
      <c r="H197" s="1">
        <v>166</v>
      </c>
      <c r="I197" s="1" t="s">
        <v>25</v>
      </c>
      <c r="J197" s="1" t="s">
        <v>73</v>
      </c>
      <c r="K197" s="1" t="s">
        <v>27</v>
      </c>
      <c r="L197" s="1" t="s">
        <v>74</v>
      </c>
      <c r="M197" s="1" t="s">
        <v>29</v>
      </c>
      <c r="N197" s="1" t="s">
        <v>30</v>
      </c>
      <c r="O197" s="1" t="s">
        <v>31</v>
      </c>
      <c r="P197" s="1">
        <v>1662</v>
      </c>
      <c r="Q197" s="1" t="s">
        <v>32</v>
      </c>
      <c r="S197" s="1" t="b">
        <f>COUNTIF(bugcovering,H197)&gt;0</f>
        <v>0</v>
      </c>
      <c r="T197" s="14"/>
      <c r="U197" s="14"/>
      <c r="V197" s="14"/>
      <c r="W197" s="14"/>
      <c r="X197" s="15"/>
      <c r="AI197" s="13"/>
      <c r="AJ197" s="13"/>
      <c r="AK197" s="13"/>
      <c r="AL197" s="13"/>
      <c r="AM197" s="13"/>
      <c r="AN197" s="13"/>
      <c r="AO197" s="13"/>
    </row>
    <row r="198" spans="1:41" hidden="1" x14ac:dyDescent="0.35">
      <c r="A198" s="1" t="s">
        <v>82</v>
      </c>
      <c r="B198" s="1" t="s">
        <v>22</v>
      </c>
      <c r="C198" s="1" t="s">
        <v>17</v>
      </c>
      <c r="D198" s="1">
        <v>110</v>
      </c>
      <c r="E198" s="1" t="s">
        <v>18</v>
      </c>
      <c r="F198" s="1" t="s">
        <v>77</v>
      </c>
      <c r="G198" s="1" t="s">
        <v>24</v>
      </c>
      <c r="H198" s="1">
        <v>193</v>
      </c>
      <c r="I198" s="1" t="s">
        <v>25</v>
      </c>
      <c r="J198" s="1" t="s">
        <v>44</v>
      </c>
      <c r="K198" s="1" t="s">
        <v>27</v>
      </c>
      <c r="L198" s="1" t="s">
        <v>83</v>
      </c>
      <c r="M198" s="1" t="s">
        <v>29</v>
      </c>
      <c r="N198" s="1" t="s">
        <v>30</v>
      </c>
      <c r="O198" s="1" t="s">
        <v>31</v>
      </c>
      <c r="P198" s="1">
        <v>1662</v>
      </c>
      <c r="Q198" s="1" t="s">
        <v>32</v>
      </c>
      <c r="S198" s="1" t="b">
        <f>COUNTIF(bugcovering,H198)&gt;0</f>
        <v>0</v>
      </c>
      <c r="T198" s="14"/>
      <c r="U198" s="14"/>
      <c r="V198" s="14"/>
      <c r="W198" s="14"/>
      <c r="X198" s="15"/>
      <c r="AI198" s="13"/>
      <c r="AJ198" s="13"/>
      <c r="AK198" s="13"/>
      <c r="AL198" s="13"/>
      <c r="AM198" s="13"/>
      <c r="AN198" s="13"/>
      <c r="AO198" s="13"/>
    </row>
    <row r="199" spans="1:41" hidden="1" x14ac:dyDescent="0.35">
      <c r="A199" s="1" t="s">
        <v>324</v>
      </c>
      <c r="B199" s="1" t="s">
        <v>22</v>
      </c>
      <c r="C199" s="1" t="s">
        <v>17</v>
      </c>
      <c r="D199" s="1">
        <v>110</v>
      </c>
      <c r="E199" s="1" t="s">
        <v>18</v>
      </c>
      <c r="F199" s="1" t="s">
        <v>77</v>
      </c>
      <c r="G199" s="1" t="s">
        <v>24</v>
      </c>
      <c r="H199" s="1">
        <v>110</v>
      </c>
      <c r="I199" s="1" t="s">
        <v>25</v>
      </c>
      <c r="J199" s="1" t="s">
        <v>34</v>
      </c>
      <c r="K199" s="1" t="s">
        <v>27</v>
      </c>
      <c r="L199" s="1" t="s">
        <v>202</v>
      </c>
      <c r="M199" s="1" t="s">
        <v>29</v>
      </c>
      <c r="N199" s="1" t="s">
        <v>30</v>
      </c>
      <c r="O199" s="1" t="s">
        <v>31</v>
      </c>
      <c r="P199" s="1">
        <v>3124</v>
      </c>
      <c r="Q199" s="1" t="s">
        <v>32</v>
      </c>
      <c r="S199" s="1" t="b">
        <f>COUNTIF(bugcovering,H199)&gt;0</f>
        <v>0</v>
      </c>
      <c r="T199" s="14"/>
      <c r="U199" s="14"/>
      <c r="V199" s="14"/>
      <c r="W199" s="14"/>
      <c r="X199" s="15"/>
      <c r="AI199" s="13"/>
      <c r="AJ199" s="13"/>
      <c r="AK199" s="13"/>
      <c r="AL199" s="13"/>
      <c r="AM199" s="13"/>
      <c r="AN199" s="13"/>
      <c r="AO199" s="13"/>
    </row>
    <row r="200" spans="1:41" hidden="1" x14ac:dyDescent="0.35">
      <c r="A200" s="1" t="s">
        <v>134</v>
      </c>
      <c r="B200" s="1" t="s">
        <v>22</v>
      </c>
      <c r="C200" s="1" t="s">
        <v>17</v>
      </c>
      <c r="D200" s="1">
        <v>110</v>
      </c>
      <c r="E200" s="1" t="s">
        <v>18</v>
      </c>
      <c r="F200" s="1" t="s">
        <v>77</v>
      </c>
      <c r="G200" s="1" t="s">
        <v>24</v>
      </c>
      <c r="H200" s="1">
        <v>33</v>
      </c>
      <c r="I200" s="1" t="s">
        <v>25</v>
      </c>
      <c r="J200" s="1" t="s">
        <v>37</v>
      </c>
      <c r="K200" s="1" t="s">
        <v>27</v>
      </c>
      <c r="L200" s="1" t="s">
        <v>135</v>
      </c>
      <c r="M200" s="1" t="s">
        <v>29</v>
      </c>
      <c r="N200" s="1" t="s">
        <v>30</v>
      </c>
      <c r="O200" s="1" t="s">
        <v>31</v>
      </c>
      <c r="P200" s="1">
        <v>1920</v>
      </c>
      <c r="Q200" s="1" t="s">
        <v>32</v>
      </c>
      <c r="S200" s="1" t="b">
        <f>COUNTIF(bugcovering,H200)&gt;0</f>
        <v>1</v>
      </c>
      <c r="T200" s="14"/>
      <c r="U200" s="14"/>
      <c r="V200" s="14"/>
      <c r="W200" s="14"/>
      <c r="X200" s="15"/>
      <c r="AI200" s="13"/>
      <c r="AJ200" s="13"/>
      <c r="AK200" s="13"/>
      <c r="AL200" s="13"/>
      <c r="AM200" s="13"/>
      <c r="AN200" s="13"/>
      <c r="AO200" s="13"/>
    </row>
    <row r="201" spans="1:41" hidden="1" x14ac:dyDescent="0.35">
      <c r="A201" s="1" t="s">
        <v>95</v>
      </c>
      <c r="B201" s="1" t="s">
        <v>22</v>
      </c>
      <c r="C201" s="1" t="s">
        <v>17</v>
      </c>
      <c r="D201" s="1">
        <v>110</v>
      </c>
      <c r="E201" s="1" t="s">
        <v>18</v>
      </c>
      <c r="F201" s="1" t="s">
        <v>77</v>
      </c>
      <c r="G201" s="1" t="s">
        <v>24</v>
      </c>
      <c r="H201" s="1">
        <v>132</v>
      </c>
      <c r="I201" s="1" t="s">
        <v>25</v>
      </c>
      <c r="J201" s="1" t="s">
        <v>70</v>
      </c>
      <c r="K201" s="1" t="s">
        <v>27</v>
      </c>
      <c r="L201" s="1" t="s">
        <v>71</v>
      </c>
      <c r="M201" s="1" t="s">
        <v>29</v>
      </c>
      <c r="N201" s="1" t="s">
        <v>46</v>
      </c>
      <c r="O201" s="1" t="s">
        <v>31</v>
      </c>
      <c r="P201" s="1">
        <v>1694</v>
      </c>
      <c r="Q201" s="1" t="s">
        <v>32</v>
      </c>
      <c r="S201" s="1" t="b">
        <f>COUNTIF(bugcovering,H201)&gt;0</f>
        <v>1</v>
      </c>
      <c r="T201" s="14"/>
      <c r="U201" s="14"/>
      <c r="V201" s="14"/>
      <c r="W201" s="14"/>
      <c r="X201" s="15"/>
      <c r="AI201" s="13"/>
      <c r="AJ201" s="13"/>
      <c r="AK201" s="13"/>
      <c r="AL201" s="13"/>
      <c r="AM201" s="13"/>
      <c r="AN201" s="13"/>
      <c r="AO201" s="13"/>
    </row>
    <row r="202" spans="1:41" hidden="1" x14ac:dyDescent="0.35">
      <c r="A202" s="1" t="s">
        <v>90</v>
      </c>
      <c r="B202" s="1" t="s">
        <v>22</v>
      </c>
      <c r="C202" s="1" t="s">
        <v>17</v>
      </c>
      <c r="D202" s="1">
        <v>110</v>
      </c>
      <c r="E202" s="1" t="s">
        <v>18</v>
      </c>
      <c r="F202" s="1" t="s">
        <v>77</v>
      </c>
      <c r="G202" s="1" t="s">
        <v>24</v>
      </c>
      <c r="H202" s="1">
        <v>149</v>
      </c>
      <c r="I202" s="1" t="s">
        <v>25</v>
      </c>
      <c r="J202" s="1" t="s">
        <v>26</v>
      </c>
      <c r="K202" s="1" t="s">
        <v>27</v>
      </c>
      <c r="L202" s="1" t="s">
        <v>91</v>
      </c>
      <c r="M202" s="1" t="s">
        <v>29</v>
      </c>
      <c r="N202" s="1" t="s">
        <v>30</v>
      </c>
      <c r="O202" s="1" t="s">
        <v>31</v>
      </c>
      <c r="P202" s="1">
        <v>1684</v>
      </c>
      <c r="Q202" s="1" t="s">
        <v>32</v>
      </c>
      <c r="S202" s="1" t="b">
        <f>COUNTIF(bugcovering,H202)&gt;0</f>
        <v>1</v>
      </c>
      <c r="T202" s="14"/>
      <c r="U202" s="14"/>
      <c r="V202" s="14"/>
      <c r="W202" s="14"/>
      <c r="X202" s="15"/>
      <c r="AI202" s="13"/>
      <c r="AJ202" s="13"/>
      <c r="AK202" s="13"/>
      <c r="AL202" s="13"/>
      <c r="AM202" s="13"/>
      <c r="AN202" s="13"/>
      <c r="AO202" s="13"/>
    </row>
    <row r="203" spans="1:41" hidden="1" x14ac:dyDescent="0.35">
      <c r="A203" s="1" t="s">
        <v>916</v>
      </c>
      <c r="B203" s="1" t="s">
        <v>22</v>
      </c>
      <c r="C203" s="1" t="s">
        <v>17</v>
      </c>
      <c r="D203" s="1">
        <v>110</v>
      </c>
      <c r="E203" s="1" t="s">
        <v>18</v>
      </c>
      <c r="F203" s="1" t="s">
        <v>77</v>
      </c>
      <c r="G203" s="1" t="s">
        <v>24</v>
      </c>
      <c r="H203" s="1">
        <v>156</v>
      </c>
      <c r="I203" s="1" t="s">
        <v>25</v>
      </c>
      <c r="J203" s="1" t="s">
        <v>41</v>
      </c>
      <c r="K203" s="1" t="s">
        <v>27</v>
      </c>
      <c r="L203" s="1" t="s">
        <v>504</v>
      </c>
      <c r="M203" s="1" t="s">
        <v>29</v>
      </c>
      <c r="N203" s="1" t="s">
        <v>30</v>
      </c>
      <c r="O203" s="1" t="s">
        <v>31</v>
      </c>
      <c r="P203" s="1">
        <v>12300</v>
      </c>
      <c r="Q203" s="1" t="s">
        <v>32</v>
      </c>
      <c r="S203" s="1" t="b">
        <f>COUNTIF(bugcovering,H203)&gt;0</f>
        <v>1</v>
      </c>
      <c r="T203" s="14"/>
      <c r="U203" s="14"/>
      <c r="V203" s="14"/>
      <c r="W203" s="14"/>
      <c r="X203" s="15"/>
      <c r="AI203" s="13"/>
      <c r="AJ203" s="13"/>
      <c r="AK203" s="13"/>
      <c r="AL203" s="13"/>
      <c r="AM203" s="13"/>
      <c r="AN203" s="13"/>
      <c r="AO203" s="13"/>
    </row>
    <row r="204" spans="1:41" hidden="1" x14ac:dyDescent="0.35">
      <c r="A204" s="1" t="s">
        <v>491</v>
      </c>
      <c r="B204" s="1" t="s">
        <v>22</v>
      </c>
      <c r="C204" s="1" t="s">
        <v>17</v>
      </c>
      <c r="D204" s="1">
        <v>110</v>
      </c>
      <c r="E204" s="1" t="s">
        <v>18</v>
      </c>
      <c r="F204" s="1" t="s">
        <v>77</v>
      </c>
      <c r="G204" s="1" t="s">
        <v>24</v>
      </c>
      <c r="H204" s="1">
        <v>162</v>
      </c>
      <c r="I204" s="1" t="s">
        <v>25</v>
      </c>
      <c r="J204" s="1" t="s">
        <v>98</v>
      </c>
      <c r="K204" s="1" t="s">
        <v>27</v>
      </c>
      <c r="L204" s="1" t="s">
        <v>160</v>
      </c>
      <c r="M204" s="1" t="s">
        <v>29</v>
      </c>
      <c r="N204" s="1" t="s">
        <v>30</v>
      </c>
      <c r="O204" s="1" t="s">
        <v>31</v>
      </c>
      <c r="P204" s="1">
        <v>5201</v>
      </c>
      <c r="Q204" s="1" t="s">
        <v>32</v>
      </c>
      <c r="S204" s="1" t="b">
        <f>COUNTIF(bugcovering,H204)&gt;0</f>
        <v>0</v>
      </c>
      <c r="T204" s="14"/>
      <c r="U204" s="14"/>
      <c r="V204" s="14"/>
      <c r="W204" s="14"/>
      <c r="X204" s="15"/>
      <c r="AI204" s="13"/>
      <c r="AJ204" s="13"/>
      <c r="AK204" s="13"/>
      <c r="AL204" s="13"/>
      <c r="AM204" s="13"/>
      <c r="AN204" s="13"/>
      <c r="AO204" s="13"/>
    </row>
    <row r="205" spans="1:41" hidden="1" x14ac:dyDescent="0.35">
      <c r="A205" s="1" t="s">
        <v>759</v>
      </c>
      <c r="B205" s="1" t="s">
        <v>22</v>
      </c>
      <c r="C205" s="1" t="s">
        <v>17</v>
      </c>
      <c r="D205" s="1">
        <v>110</v>
      </c>
      <c r="E205" s="1" t="s">
        <v>18</v>
      </c>
      <c r="F205" s="1" t="s">
        <v>77</v>
      </c>
      <c r="G205" s="1" t="s">
        <v>24</v>
      </c>
      <c r="H205" s="1">
        <v>29</v>
      </c>
      <c r="I205" s="1" t="s">
        <v>25</v>
      </c>
      <c r="J205" s="1" t="s">
        <v>54</v>
      </c>
      <c r="K205" s="1" t="s">
        <v>27</v>
      </c>
      <c r="L205" s="1" t="s">
        <v>285</v>
      </c>
      <c r="M205" s="1" t="s">
        <v>29</v>
      </c>
      <c r="N205" s="1" t="s">
        <v>46</v>
      </c>
      <c r="O205" s="1" t="s">
        <v>31</v>
      </c>
      <c r="P205" s="1">
        <v>9168</v>
      </c>
      <c r="Q205" s="1" t="s">
        <v>32</v>
      </c>
      <c r="S205" s="1" t="b">
        <f>COUNTIF(bugcovering,H205)&gt;0</f>
        <v>0</v>
      </c>
      <c r="T205" s="14"/>
      <c r="U205" s="14"/>
      <c r="V205" s="14"/>
      <c r="W205" s="14"/>
      <c r="X205" s="15"/>
      <c r="AI205" s="13"/>
      <c r="AJ205" s="13"/>
      <c r="AK205" s="13"/>
      <c r="AL205" s="13"/>
      <c r="AM205" s="13"/>
      <c r="AN205" s="13"/>
      <c r="AO205" s="13"/>
    </row>
    <row r="206" spans="1:41" hidden="1" x14ac:dyDescent="0.35">
      <c r="A206" s="1" t="s">
        <v>2266</v>
      </c>
      <c r="B206" s="1" t="s">
        <v>22</v>
      </c>
      <c r="C206" s="1" t="s">
        <v>17</v>
      </c>
      <c r="D206" s="1">
        <v>110</v>
      </c>
      <c r="E206" s="1" t="s">
        <v>18</v>
      </c>
      <c r="F206" s="1" t="s">
        <v>77</v>
      </c>
      <c r="G206" s="1" t="s">
        <v>24</v>
      </c>
      <c r="H206" s="1">
        <v>173</v>
      </c>
      <c r="I206" s="1" t="s">
        <v>25</v>
      </c>
      <c r="J206" s="1" t="s">
        <v>351</v>
      </c>
      <c r="K206" s="1" t="s">
        <v>27</v>
      </c>
      <c r="L206" s="1" t="s">
        <v>364</v>
      </c>
      <c r="M206" s="1" t="s">
        <v>29</v>
      </c>
      <c r="N206" s="1" t="s">
        <v>46</v>
      </c>
      <c r="O206" s="1" t="s">
        <v>31</v>
      </c>
      <c r="P206" s="1">
        <v>46218</v>
      </c>
      <c r="Q206" s="1" t="s">
        <v>32</v>
      </c>
      <c r="S206" s="1" t="b">
        <f>COUNTIF(bugcovering,H206)&gt;0</f>
        <v>0</v>
      </c>
      <c r="T206" s="14"/>
      <c r="U206" s="14"/>
      <c r="V206" s="14"/>
      <c r="W206" s="14"/>
      <c r="X206" s="15"/>
      <c r="AI206" s="13"/>
      <c r="AJ206" s="13"/>
      <c r="AK206" s="13"/>
      <c r="AL206" s="13"/>
      <c r="AM206" s="13"/>
      <c r="AN206" s="13"/>
      <c r="AO206" s="13"/>
    </row>
    <row r="207" spans="1:41" hidden="1" x14ac:dyDescent="0.35">
      <c r="A207" t="s">
        <v>10272</v>
      </c>
      <c r="B207" t="s">
        <v>22</v>
      </c>
      <c r="C207" t="s">
        <v>17</v>
      </c>
      <c r="D207">
        <v>122</v>
      </c>
      <c r="E207" t="s">
        <v>18</v>
      </c>
      <c r="F207" t="s">
        <v>5851</v>
      </c>
      <c r="G207" t="s">
        <v>24</v>
      </c>
      <c r="H207">
        <v>3</v>
      </c>
      <c r="I207" t="s">
        <v>25</v>
      </c>
      <c r="J207" t="s">
        <v>54</v>
      </c>
      <c r="K207" t="s">
        <v>27</v>
      </c>
      <c r="L207" t="s">
        <v>1562</v>
      </c>
      <c r="M207" t="s">
        <v>29</v>
      </c>
      <c r="N207" t="s">
        <v>46</v>
      </c>
      <c r="O207" t="s">
        <v>31</v>
      </c>
      <c r="P207">
        <v>87440</v>
      </c>
      <c r="Q207" t="s">
        <v>32</v>
      </c>
      <c r="R207" s="1" t="s">
        <v>10273</v>
      </c>
      <c r="S207" s="1" t="b">
        <f>COUNTIF(bugcovering,H207)&gt;0</f>
        <v>1</v>
      </c>
      <c r="T207" s="14"/>
      <c r="U207" s="14"/>
      <c r="V207" s="14"/>
      <c r="W207" s="14"/>
      <c r="X207" s="15"/>
      <c r="AI207" s="13"/>
      <c r="AJ207" s="13"/>
      <c r="AK207" s="13"/>
      <c r="AL207" s="13"/>
      <c r="AM207" s="13"/>
      <c r="AN207" s="13"/>
      <c r="AO207" s="13"/>
    </row>
    <row r="208" spans="1:41" hidden="1" x14ac:dyDescent="0.35">
      <c r="A208" t="s">
        <v>10287</v>
      </c>
      <c r="B208" t="s">
        <v>22</v>
      </c>
      <c r="C208" t="s">
        <v>17</v>
      </c>
      <c r="D208">
        <v>122</v>
      </c>
      <c r="E208" t="s">
        <v>18</v>
      </c>
      <c r="F208" t="s">
        <v>5851</v>
      </c>
      <c r="G208" t="s">
        <v>24</v>
      </c>
      <c r="H208">
        <v>147</v>
      </c>
      <c r="I208" t="s">
        <v>25</v>
      </c>
      <c r="J208" t="s">
        <v>26</v>
      </c>
      <c r="K208" t="s">
        <v>27</v>
      </c>
      <c r="L208" t="s">
        <v>154</v>
      </c>
      <c r="M208" t="s">
        <v>29</v>
      </c>
      <c r="N208" t="s">
        <v>46</v>
      </c>
      <c r="O208" t="s">
        <v>31</v>
      </c>
      <c r="P208">
        <v>63074</v>
      </c>
      <c r="Q208" t="s">
        <v>32</v>
      </c>
      <c r="R208" s="1" t="s">
        <v>10288</v>
      </c>
      <c r="S208" s="1" t="b">
        <f>COUNTIF(bugcovering,H208)&gt;0</f>
        <v>1</v>
      </c>
      <c r="T208" s="14"/>
      <c r="U208" s="14"/>
      <c r="V208" s="14"/>
      <c r="W208" s="14"/>
      <c r="X208" s="15"/>
      <c r="AI208" s="13"/>
      <c r="AJ208" s="13"/>
      <c r="AK208" s="13"/>
      <c r="AL208" s="13"/>
      <c r="AM208" s="13"/>
      <c r="AN208" s="13"/>
      <c r="AO208" s="13"/>
    </row>
    <row r="209" spans="1:41" hidden="1" x14ac:dyDescent="0.35">
      <c r="A209" t="s">
        <v>10278</v>
      </c>
      <c r="B209" t="s">
        <v>22</v>
      </c>
      <c r="C209" t="s">
        <v>17</v>
      </c>
      <c r="D209">
        <v>122</v>
      </c>
      <c r="E209" t="s">
        <v>18</v>
      </c>
      <c r="F209" t="s">
        <v>5851</v>
      </c>
      <c r="G209" t="s">
        <v>24</v>
      </c>
      <c r="H209">
        <v>164</v>
      </c>
      <c r="I209" t="s">
        <v>25</v>
      </c>
      <c r="J209" t="s">
        <v>98</v>
      </c>
      <c r="K209" t="s">
        <v>27</v>
      </c>
      <c r="L209" t="s">
        <v>99</v>
      </c>
      <c r="M209" t="s">
        <v>29</v>
      </c>
      <c r="N209" t="s">
        <v>50</v>
      </c>
      <c r="O209" t="s">
        <v>31</v>
      </c>
      <c r="P209">
        <v>66766</v>
      </c>
      <c r="Q209" t="s">
        <v>32</v>
      </c>
      <c r="R209" s="1" t="s">
        <v>10279</v>
      </c>
      <c r="S209" s="1" t="b">
        <f>COUNTIF(bugcovering,H209)&gt;0</f>
        <v>1</v>
      </c>
      <c r="T209" s="14"/>
      <c r="U209" s="14"/>
      <c r="V209" s="14"/>
      <c r="W209" s="14">
        <v>1</v>
      </c>
      <c r="X209" s="15"/>
      <c r="AI209" s="13"/>
      <c r="AJ209" s="13"/>
      <c r="AK209" s="13"/>
      <c r="AL209" s="13"/>
      <c r="AM209" s="13"/>
      <c r="AN209" s="13"/>
      <c r="AO209" s="13"/>
    </row>
    <row r="210" spans="1:41" hidden="1" x14ac:dyDescent="0.35">
      <c r="A210" t="s">
        <v>10266</v>
      </c>
      <c r="B210" t="s">
        <v>22</v>
      </c>
      <c r="C210" t="s">
        <v>17</v>
      </c>
      <c r="D210">
        <v>122</v>
      </c>
      <c r="E210" t="s">
        <v>18</v>
      </c>
      <c r="F210" t="s">
        <v>5851</v>
      </c>
      <c r="G210" t="s">
        <v>24</v>
      </c>
      <c r="H210">
        <v>175</v>
      </c>
      <c r="I210" t="s">
        <v>25</v>
      </c>
      <c r="J210" t="s">
        <v>351</v>
      </c>
      <c r="K210" t="s">
        <v>27</v>
      </c>
      <c r="L210" t="s">
        <v>352</v>
      </c>
      <c r="M210" t="s">
        <v>29</v>
      </c>
      <c r="N210" t="s">
        <v>129</v>
      </c>
      <c r="O210" t="s">
        <v>31</v>
      </c>
      <c r="P210">
        <v>165817</v>
      </c>
      <c r="Q210" t="s">
        <v>32</v>
      </c>
      <c r="R210" s="1" t="s">
        <v>1894</v>
      </c>
      <c r="S210" s="1" t="b">
        <f>COUNTIF(bugcovering,H210)&gt;0</f>
        <v>0</v>
      </c>
      <c r="T210" s="14"/>
      <c r="U210" s="14"/>
      <c r="V210" s="14"/>
      <c r="W210" s="14"/>
      <c r="X210" s="15"/>
      <c r="AI210" s="13"/>
      <c r="AJ210" s="13"/>
      <c r="AK210" s="13"/>
      <c r="AL210" s="13"/>
      <c r="AM210" s="13"/>
      <c r="AN210" s="13"/>
      <c r="AO210" s="13"/>
    </row>
    <row r="211" spans="1:41" hidden="1" x14ac:dyDescent="0.35">
      <c r="A211" t="s">
        <v>10271</v>
      </c>
      <c r="B211" t="s">
        <v>22</v>
      </c>
      <c r="C211" t="s">
        <v>17</v>
      </c>
      <c r="D211">
        <v>122</v>
      </c>
      <c r="E211" t="s">
        <v>18</v>
      </c>
      <c r="F211" t="s">
        <v>5851</v>
      </c>
      <c r="G211" t="s">
        <v>24</v>
      </c>
      <c r="H211">
        <v>152</v>
      </c>
      <c r="I211" t="s">
        <v>25</v>
      </c>
      <c r="J211" t="s">
        <v>41</v>
      </c>
      <c r="K211" t="s">
        <v>27</v>
      </c>
      <c r="L211" t="s">
        <v>42</v>
      </c>
      <c r="M211" t="s">
        <v>29</v>
      </c>
      <c r="N211" t="s">
        <v>228</v>
      </c>
      <c r="O211" t="s">
        <v>31</v>
      </c>
      <c r="P211">
        <v>110193</v>
      </c>
      <c r="Q211" t="s">
        <v>32</v>
      </c>
      <c r="R211" s="1" t="s">
        <v>1626</v>
      </c>
      <c r="S211" s="1" t="b">
        <f>COUNTIF(bugcovering,H211)&gt;0</f>
        <v>0</v>
      </c>
      <c r="T211" s="14"/>
      <c r="U211" s="14"/>
      <c r="V211" s="14"/>
      <c r="W211" s="14"/>
      <c r="X211" s="15"/>
      <c r="AI211" s="13"/>
      <c r="AJ211" s="13"/>
      <c r="AK211" s="13"/>
      <c r="AL211" s="13"/>
      <c r="AM211" s="13"/>
      <c r="AN211" s="13"/>
      <c r="AO211" s="13"/>
    </row>
    <row r="212" spans="1:41" x14ac:dyDescent="0.35">
      <c r="A212" t="s">
        <v>10280</v>
      </c>
      <c r="B212" t="s">
        <v>22</v>
      </c>
      <c r="C212" t="s">
        <v>17</v>
      </c>
      <c r="D212">
        <v>122</v>
      </c>
      <c r="E212" t="s">
        <v>18</v>
      </c>
      <c r="F212" t="s">
        <v>5851</v>
      </c>
      <c r="G212" t="s">
        <v>24</v>
      </c>
      <c r="H212">
        <v>199</v>
      </c>
      <c r="I212" t="s">
        <v>25</v>
      </c>
      <c r="J212" t="s">
        <v>44</v>
      </c>
      <c r="K212" t="s">
        <v>27</v>
      </c>
      <c r="L212" t="s">
        <v>552</v>
      </c>
      <c r="M212" t="s">
        <v>29</v>
      </c>
      <c r="N212" t="s">
        <v>129</v>
      </c>
      <c r="O212" t="s">
        <v>31</v>
      </c>
      <c r="P212">
        <v>32283</v>
      </c>
      <c r="Q212" t="s">
        <v>32</v>
      </c>
      <c r="R212" s="1" t="s">
        <v>10281</v>
      </c>
      <c r="S212" s="1" t="b">
        <f>COUNTIF(bugcovering,H212)&gt;0</f>
        <v>0</v>
      </c>
      <c r="T212" s="14"/>
      <c r="U212" s="14"/>
      <c r="V212" s="14"/>
      <c r="W212" s="14"/>
      <c r="X212" s="15"/>
      <c r="AI212" s="13"/>
      <c r="AJ212" s="13"/>
      <c r="AK212" s="13"/>
      <c r="AL212" s="13"/>
      <c r="AM212" s="13"/>
      <c r="AN212" s="13"/>
      <c r="AO212" s="13"/>
    </row>
    <row r="213" spans="1:41" x14ac:dyDescent="0.35">
      <c r="A213" t="s">
        <v>10282</v>
      </c>
      <c r="B213" t="s">
        <v>22</v>
      </c>
      <c r="C213" t="s">
        <v>17</v>
      </c>
      <c r="D213">
        <v>122</v>
      </c>
      <c r="E213" t="s">
        <v>18</v>
      </c>
      <c r="F213" t="s">
        <v>5851</v>
      </c>
      <c r="G213" t="s">
        <v>24</v>
      </c>
      <c r="H213">
        <v>172</v>
      </c>
      <c r="I213" t="s">
        <v>25</v>
      </c>
      <c r="J213" t="s">
        <v>73</v>
      </c>
      <c r="K213" t="s">
        <v>27</v>
      </c>
      <c r="L213" t="s">
        <v>118</v>
      </c>
      <c r="M213" t="s">
        <v>29</v>
      </c>
      <c r="N213" t="s">
        <v>129</v>
      </c>
      <c r="O213" t="s">
        <v>31</v>
      </c>
      <c r="P213">
        <v>44106</v>
      </c>
      <c r="Q213" t="s">
        <v>32</v>
      </c>
      <c r="R213" s="1" t="s">
        <v>1553</v>
      </c>
      <c r="S213" s="1" t="b">
        <f>COUNTIF(bugcovering,H213)&gt;0</f>
        <v>0</v>
      </c>
      <c r="T213" s="14"/>
      <c r="U213" s="14"/>
      <c r="V213" s="14"/>
      <c r="W213" s="14"/>
      <c r="X213" s="15"/>
      <c r="AI213" s="13"/>
      <c r="AJ213" s="13"/>
      <c r="AK213" s="13"/>
      <c r="AL213" s="13"/>
      <c r="AM213" s="13"/>
      <c r="AN213" s="13"/>
      <c r="AO213" s="13"/>
    </row>
    <row r="214" spans="1:41" hidden="1" x14ac:dyDescent="0.35">
      <c r="A214" t="s">
        <v>10285</v>
      </c>
      <c r="B214" t="s">
        <v>22</v>
      </c>
      <c r="C214" t="s">
        <v>17</v>
      </c>
      <c r="D214">
        <v>122</v>
      </c>
      <c r="E214" t="s">
        <v>18</v>
      </c>
      <c r="F214" t="s">
        <v>5851</v>
      </c>
      <c r="G214" t="s">
        <v>24</v>
      </c>
      <c r="H214">
        <v>116</v>
      </c>
      <c r="I214" t="s">
        <v>25</v>
      </c>
      <c r="J214" t="s">
        <v>34</v>
      </c>
      <c r="K214" t="s">
        <v>27</v>
      </c>
      <c r="L214" t="s">
        <v>158</v>
      </c>
      <c r="M214" t="s">
        <v>29</v>
      </c>
      <c r="N214" t="s">
        <v>228</v>
      </c>
      <c r="O214" t="s">
        <v>31</v>
      </c>
      <c r="P214">
        <v>25378</v>
      </c>
      <c r="Q214" t="s">
        <v>32</v>
      </c>
      <c r="R214" s="1" t="s">
        <v>2082</v>
      </c>
      <c r="S214" s="1" t="b">
        <f>COUNTIF(bugcovering,H214)&gt;0</f>
        <v>0</v>
      </c>
      <c r="T214" s="14"/>
      <c r="U214" s="14"/>
      <c r="V214" s="14"/>
      <c r="W214" s="14"/>
      <c r="X214" s="15"/>
      <c r="AI214" s="13"/>
      <c r="AJ214" s="13"/>
      <c r="AK214" s="13"/>
      <c r="AL214" s="13"/>
      <c r="AM214" s="13"/>
      <c r="AN214" s="13"/>
      <c r="AO214" s="13"/>
    </row>
    <row r="215" spans="1:41" hidden="1" x14ac:dyDescent="0.35">
      <c r="A215" t="s">
        <v>10294</v>
      </c>
      <c r="B215" t="s">
        <v>22</v>
      </c>
      <c r="C215" t="s">
        <v>17</v>
      </c>
      <c r="D215">
        <v>122</v>
      </c>
      <c r="E215" t="s">
        <v>18</v>
      </c>
      <c r="F215" t="s">
        <v>5851</v>
      </c>
      <c r="G215" t="s">
        <v>24</v>
      </c>
      <c r="H215">
        <v>138</v>
      </c>
      <c r="I215" t="s">
        <v>25</v>
      </c>
      <c r="J215" t="s">
        <v>70</v>
      </c>
      <c r="K215" t="s">
        <v>27</v>
      </c>
      <c r="L215" t="s">
        <v>595</v>
      </c>
      <c r="M215" t="s">
        <v>29</v>
      </c>
      <c r="N215" t="s">
        <v>228</v>
      </c>
      <c r="O215" t="s">
        <v>31</v>
      </c>
      <c r="P215">
        <v>43026</v>
      </c>
      <c r="Q215" t="s">
        <v>32</v>
      </c>
      <c r="R215" s="1" t="s">
        <v>1894</v>
      </c>
      <c r="S215" s="1" t="b">
        <f>COUNTIF(bugcovering,H215)&gt;0</f>
        <v>0</v>
      </c>
      <c r="T215" s="14"/>
      <c r="U215" s="14"/>
      <c r="V215" s="14"/>
      <c r="W215" s="14"/>
      <c r="X215" s="15"/>
      <c r="AI215" s="13"/>
      <c r="AJ215" s="13"/>
      <c r="AK215" s="13"/>
      <c r="AL215" s="13"/>
      <c r="AM215" s="13"/>
      <c r="AN215" s="13"/>
      <c r="AO215" s="13"/>
    </row>
    <row r="216" spans="1:41" x14ac:dyDescent="0.35">
      <c r="A216" t="s">
        <v>5879</v>
      </c>
      <c r="B216" t="s">
        <v>22</v>
      </c>
      <c r="C216" t="s">
        <v>17</v>
      </c>
      <c r="D216">
        <v>122</v>
      </c>
      <c r="E216" t="s">
        <v>18</v>
      </c>
      <c r="F216" t="s">
        <v>5851</v>
      </c>
      <c r="G216" t="s">
        <v>24</v>
      </c>
      <c r="H216">
        <v>39</v>
      </c>
      <c r="I216" t="s">
        <v>25</v>
      </c>
      <c r="J216" t="s">
        <v>37</v>
      </c>
      <c r="K216" t="s">
        <v>27</v>
      </c>
      <c r="L216" t="s">
        <v>395</v>
      </c>
      <c r="M216" t="s">
        <v>29</v>
      </c>
      <c r="N216" t="s">
        <v>228</v>
      </c>
      <c r="O216" t="s">
        <v>31</v>
      </c>
      <c r="P216">
        <v>52736</v>
      </c>
      <c r="Q216" t="s">
        <v>32</v>
      </c>
      <c r="R216" s="1" t="s">
        <v>10299</v>
      </c>
      <c r="S216" s="1" t="b">
        <f>COUNTIF(bugcovering,H216)&gt;0</f>
        <v>0</v>
      </c>
      <c r="T216" s="14"/>
      <c r="U216" s="14"/>
      <c r="V216" s="14"/>
      <c r="W216" s="14"/>
      <c r="X216" s="15"/>
      <c r="AI216" s="13"/>
      <c r="AJ216" s="13"/>
      <c r="AK216" s="13"/>
      <c r="AL216" s="13"/>
      <c r="AM216" s="13"/>
      <c r="AN216" s="13"/>
      <c r="AO216" s="13"/>
    </row>
    <row r="217" spans="1:41" hidden="1" x14ac:dyDescent="0.35">
      <c r="A217" t="s">
        <v>10355</v>
      </c>
      <c r="B217" t="s">
        <v>22</v>
      </c>
      <c r="C217" t="s">
        <v>17</v>
      </c>
      <c r="D217">
        <v>127</v>
      </c>
      <c r="E217" t="s">
        <v>18</v>
      </c>
      <c r="F217" t="s">
        <v>5860</v>
      </c>
      <c r="G217" t="s">
        <v>24</v>
      </c>
      <c r="H217">
        <v>149</v>
      </c>
      <c r="I217" t="s">
        <v>25</v>
      </c>
      <c r="J217" t="s">
        <v>26</v>
      </c>
      <c r="K217" t="s">
        <v>27</v>
      </c>
      <c r="L217" t="s">
        <v>91</v>
      </c>
      <c r="M217" t="s">
        <v>29</v>
      </c>
      <c r="N217" t="s">
        <v>46</v>
      </c>
      <c r="O217" t="s">
        <v>31</v>
      </c>
      <c r="P217">
        <v>75063</v>
      </c>
      <c r="Q217" t="s">
        <v>32</v>
      </c>
      <c r="S217" s="1" t="b">
        <f>COUNTIF(bugcovering,H217)&gt;0</f>
        <v>1</v>
      </c>
      <c r="T217" s="14"/>
      <c r="U217" s="14"/>
      <c r="V217" s="14"/>
      <c r="W217" s="14"/>
      <c r="X217" s="15"/>
      <c r="AI217" s="13"/>
      <c r="AJ217" s="13"/>
      <c r="AK217" s="13"/>
      <c r="AL217" s="13"/>
      <c r="AM217" s="13"/>
      <c r="AN217" s="13"/>
      <c r="AO217" s="13"/>
    </row>
    <row r="218" spans="1:41" hidden="1" x14ac:dyDescent="0.35">
      <c r="A218" t="s">
        <v>10342</v>
      </c>
      <c r="B218" t="s">
        <v>22</v>
      </c>
      <c r="C218" t="s">
        <v>17</v>
      </c>
      <c r="D218">
        <v>127</v>
      </c>
      <c r="E218" t="s">
        <v>18</v>
      </c>
      <c r="F218" t="s">
        <v>5860</v>
      </c>
      <c r="G218" t="s">
        <v>24</v>
      </c>
      <c r="H218">
        <v>167</v>
      </c>
      <c r="I218" t="s">
        <v>25</v>
      </c>
      <c r="J218" t="s">
        <v>73</v>
      </c>
      <c r="K218" t="s">
        <v>27</v>
      </c>
      <c r="L218" t="s">
        <v>126</v>
      </c>
      <c r="M218" t="s">
        <v>29</v>
      </c>
      <c r="N218" t="s">
        <v>46</v>
      </c>
      <c r="O218" t="s">
        <v>31</v>
      </c>
      <c r="P218">
        <v>38863</v>
      </c>
      <c r="Q218" t="s">
        <v>32</v>
      </c>
      <c r="S218" s="1" t="b">
        <f>COUNTIF(bugcovering,H218)&gt;0</f>
        <v>1</v>
      </c>
      <c r="T218" s="14"/>
      <c r="U218" s="14"/>
      <c r="V218" s="14"/>
      <c r="W218" s="14"/>
      <c r="X218" s="15"/>
      <c r="AI218" s="13"/>
      <c r="AJ218" s="13"/>
      <c r="AK218" s="13"/>
      <c r="AL218" s="13"/>
      <c r="AM218" s="13"/>
      <c r="AN218" s="13"/>
      <c r="AO218" s="13"/>
    </row>
    <row r="219" spans="1:41" hidden="1" x14ac:dyDescent="0.35">
      <c r="A219" t="s">
        <v>10286</v>
      </c>
      <c r="B219" t="s">
        <v>22</v>
      </c>
      <c r="C219" t="s">
        <v>17</v>
      </c>
      <c r="D219">
        <v>127</v>
      </c>
      <c r="E219" t="s">
        <v>18</v>
      </c>
      <c r="F219" t="s">
        <v>5860</v>
      </c>
      <c r="G219" t="s">
        <v>24</v>
      </c>
      <c r="H219">
        <v>173</v>
      </c>
      <c r="I219" t="s">
        <v>25</v>
      </c>
      <c r="J219" t="s">
        <v>351</v>
      </c>
      <c r="K219" t="s">
        <v>27</v>
      </c>
      <c r="L219" t="s">
        <v>364</v>
      </c>
      <c r="M219" t="s">
        <v>29</v>
      </c>
      <c r="N219" t="s">
        <v>46</v>
      </c>
      <c r="O219" t="s">
        <v>31</v>
      </c>
      <c r="P219">
        <v>136488</v>
      </c>
      <c r="Q219" t="s">
        <v>32</v>
      </c>
      <c r="S219" s="1" t="b">
        <f>COUNTIF(bugcovering,H219)&gt;0</f>
        <v>0</v>
      </c>
      <c r="T219" s="14"/>
      <c r="U219" s="14"/>
      <c r="V219" s="14"/>
      <c r="W219" s="14"/>
      <c r="X219" s="15"/>
      <c r="AI219" s="13"/>
      <c r="AJ219" s="13"/>
      <c r="AK219" s="13"/>
      <c r="AL219" s="13"/>
      <c r="AM219" s="13"/>
      <c r="AN219" s="13"/>
      <c r="AO219" s="13"/>
    </row>
    <row r="220" spans="1:41" x14ac:dyDescent="0.35">
      <c r="A220" t="s">
        <v>10297</v>
      </c>
      <c r="B220" t="s">
        <v>22</v>
      </c>
      <c r="C220" t="s">
        <v>17</v>
      </c>
      <c r="D220">
        <v>127</v>
      </c>
      <c r="E220" t="s">
        <v>18</v>
      </c>
      <c r="F220" t="s">
        <v>5860</v>
      </c>
      <c r="G220" t="s">
        <v>24</v>
      </c>
      <c r="H220">
        <v>154</v>
      </c>
      <c r="I220" t="s">
        <v>25</v>
      </c>
      <c r="J220" t="s">
        <v>41</v>
      </c>
      <c r="K220" t="s">
        <v>27</v>
      </c>
      <c r="L220" t="s">
        <v>240</v>
      </c>
      <c r="M220" t="s">
        <v>29</v>
      </c>
      <c r="N220" t="s">
        <v>228</v>
      </c>
      <c r="O220" t="s">
        <v>31</v>
      </c>
      <c r="P220">
        <v>87405</v>
      </c>
      <c r="Q220" t="s">
        <v>32</v>
      </c>
      <c r="R220" s="1" t="s">
        <v>10298</v>
      </c>
      <c r="S220" s="1" t="b">
        <f>COUNTIF(bugcovering,H220)&gt;0</f>
        <v>0</v>
      </c>
      <c r="T220" s="14"/>
      <c r="U220" s="14"/>
      <c r="V220" s="14">
        <v>1</v>
      </c>
      <c r="W220" s="14"/>
      <c r="X220" s="15"/>
      <c r="AI220" s="13"/>
      <c r="AJ220" s="13"/>
      <c r="AK220" s="13"/>
      <c r="AL220" s="13"/>
      <c r="AM220" s="13"/>
      <c r="AN220" s="13"/>
      <c r="AO220" s="13"/>
    </row>
    <row r="221" spans="1:41" hidden="1" x14ac:dyDescent="0.35">
      <c r="A221" t="s">
        <v>10320</v>
      </c>
      <c r="B221" t="s">
        <v>22</v>
      </c>
      <c r="C221" t="s">
        <v>17</v>
      </c>
      <c r="D221">
        <v>127</v>
      </c>
      <c r="E221" t="s">
        <v>18</v>
      </c>
      <c r="F221" t="s">
        <v>5860</v>
      </c>
      <c r="G221" t="s">
        <v>24</v>
      </c>
      <c r="H221">
        <v>5</v>
      </c>
      <c r="I221" t="s">
        <v>25</v>
      </c>
      <c r="J221" t="s">
        <v>54</v>
      </c>
      <c r="K221" t="s">
        <v>27</v>
      </c>
      <c r="L221" t="s">
        <v>1401</v>
      </c>
      <c r="M221" t="s">
        <v>29</v>
      </c>
      <c r="N221" t="s">
        <v>46</v>
      </c>
      <c r="O221" t="s">
        <v>31</v>
      </c>
      <c r="P221">
        <v>268539</v>
      </c>
      <c r="Q221" t="s">
        <v>32</v>
      </c>
      <c r="R221" s="1" t="s">
        <v>10321</v>
      </c>
      <c r="S221" s="1" t="b">
        <f>COUNTIF(bugcovering,H221)&gt;0</f>
        <v>0</v>
      </c>
      <c r="T221" s="14"/>
      <c r="U221" s="14"/>
      <c r="V221" s="14"/>
      <c r="W221" s="14"/>
      <c r="X221" s="15"/>
      <c r="AK221" s="2"/>
      <c r="AL221" s="2"/>
      <c r="AM221" s="2"/>
      <c r="AN221" s="2"/>
      <c r="AO221" s="2"/>
    </row>
    <row r="222" spans="1:41" x14ac:dyDescent="0.35">
      <c r="A222" t="s">
        <v>10332</v>
      </c>
      <c r="B222" t="s">
        <v>22</v>
      </c>
      <c r="C222" t="s">
        <v>17</v>
      </c>
      <c r="D222">
        <v>127</v>
      </c>
      <c r="E222" t="s">
        <v>18</v>
      </c>
      <c r="F222" t="s">
        <v>5860</v>
      </c>
      <c r="G222" t="s">
        <v>24</v>
      </c>
      <c r="H222">
        <v>162</v>
      </c>
      <c r="I222" t="s">
        <v>25</v>
      </c>
      <c r="J222" t="s">
        <v>98</v>
      </c>
      <c r="K222" t="s">
        <v>27</v>
      </c>
      <c r="L222" t="s">
        <v>160</v>
      </c>
      <c r="M222" t="s">
        <v>29</v>
      </c>
      <c r="N222" t="s">
        <v>228</v>
      </c>
      <c r="O222" t="s">
        <v>31</v>
      </c>
      <c r="P222">
        <v>108752</v>
      </c>
      <c r="Q222" t="s">
        <v>32</v>
      </c>
      <c r="R222" s="1" t="s">
        <v>10333</v>
      </c>
      <c r="S222" s="1" t="b">
        <f>COUNTIF(bugcovering,H222)&gt;0</f>
        <v>0</v>
      </c>
      <c r="T222" s="14">
        <v>1</v>
      </c>
      <c r="U222" s="14"/>
      <c r="V222" s="14"/>
      <c r="W222" s="14"/>
      <c r="X222" s="15"/>
      <c r="AK222" s="2"/>
      <c r="AL222" s="2"/>
      <c r="AM222" s="2"/>
      <c r="AN222" s="2"/>
      <c r="AO222" s="2"/>
    </row>
    <row r="223" spans="1:41" x14ac:dyDescent="0.35">
      <c r="A223" t="s">
        <v>10338</v>
      </c>
      <c r="B223" t="s">
        <v>22</v>
      </c>
      <c r="C223" t="s">
        <v>17</v>
      </c>
      <c r="D223">
        <v>127</v>
      </c>
      <c r="E223" t="s">
        <v>18</v>
      </c>
      <c r="F223" t="s">
        <v>5860</v>
      </c>
      <c r="G223" t="s">
        <v>24</v>
      </c>
      <c r="H223">
        <v>201</v>
      </c>
      <c r="I223" t="s">
        <v>25</v>
      </c>
      <c r="J223" t="s">
        <v>44</v>
      </c>
      <c r="K223" t="s">
        <v>27</v>
      </c>
      <c r="L223" t="s">
        <v>327</v>
      </c>
      <c r="M223" t="s">
        <v>29</v>
      </c>
      <c r="N223" t="s">
        <v>228</v>
      </c>
      <c r="O223" t="s">
        <v>31</v>
      </c>
      <c r="P223">
        <v>79924</v>
      </c>
      <c r="Q223" t="s">
        <v>32</v>
      </c>
      <c r="R223" s="1" t="s">
        <v>10339</v>
      </c>
      <c r="S223" s="1" t="b">
        <f>COUNTIF(bugcovering,H223)&gt;0</f>
        <v>0</v>
      </c>
      <c r="T223" s="14"/>
      <c r="U223" s="14">
        <v>1</v>
      </c>
      <c r="V223" s="14"/>
      <c r="W223" s="14"/>
      <c r="X223" s="15"/>
      <c r="AK223" s="2"/>
      <c r="AL223" s="2"/>
      <c r="AM223" s="2"/>
      <c r="AN223" s="2"/>
      <c r="AO223" s="2"/>
    </row>
    <row r="224" spans="1:41" hidden="1" x14ac:dyDescent="0.35">
      <c r="A224" t="s">
        <v>10350</v>
      </c>
      <c r="B224" t="s">
        <v>22</v>
      </c>
      <c r="C224" t="s">
        <v>17</v>
      </c>
      <c r="D224">
        <v>127</v>
      </c>
      <c r="E224" t="s">
        <v>18</v>
      </c>
      <c r="F224" t="s">
        <v>5860</v>
      </c>
      <c r="G224" t="s">
        <v>24</v>
      </c>
      <c r="H224">
        <v>68</v>
      </c>
      <c r="I224" t="s">
        <v>25</v>
      </c>
      <c r="J224" t="s">
        <v>34</v>
      </c>
      <c r="K224" t="s">
        <v>27</v>
      </c>
      <c r="L224" t="s">
        <v>948</v>
      </c>
      <c r="M224" t="s">
        <v>29</v>
      </c>
      <c r="N224" t="s">
        <v>46</v>
      </c>
      <c r="O224" t="s">
        <v>31</v>
      </c>
      <c r="P224">
        <v>80481</v>
      </c>
      <c r="Q224" t="s">
        <v>32</v>
      </c>
      <c r="S224" s="1" t="b">
        <f>COUNTIF(bugcovering,H224)&gt;0</f>
        <v>0</v>
      </c>
      <c r="T224" s="14"/>
      <c r="U224" s="14"/>
      <c r="V224" s="14"/>
      <c r="W224" s="14"/>
      <c r="X224" s="15"/>
      <c r="AK224" s="2"/>
      <c r="AL224" s="2"/>
      <c r="AM224" s="2"/>
      <c r="AN224" s="2"/>
      <c r="AO224" s="2"/>
    </row>
    <row r="225" spans="1:41" hidden="1" x14ac:dyDescent="0.35">
      <c r="A225" t="s">
        <v>10358</v>
      </c>
      <c r="B225" t="s">
        <v>22</v>
      </c>
      <c r="C225" t="s">
        <v>17</v>
      </c>
      <c r="D225">
        <v>127</v>
      </c>
      <c r="E225" t="s">
        <v>18</v>
      </c>
      <c r="F225" t="s">
        <v>5860</v>
      </c>
      <c r="G225" t="s">
        <v>24</v>
      </c>
      <c r="H225">
        <v>140</v>
      </c>
      <c r="I225" t="s">
        <v>25</v>
      </c>
      <c r="J225" t="s">
        <v>70</v>
      </c>
      <c r="K225" t="s">
        <v>27</v>
      </c>
      <c r="L225" t="s">
        <v>280</v>
      </c>
      <c r="M225" t="s">
        <v>29</v>
      </c>
      <c r="N225" t="s">
        <v>46</v>
      </c>
      <c r="O225" t="s">
        <v>31</v>
      </c>
      <c r="P225">
        <v>101844</v>
      </c>
      <c r="Q225" t="s">
        <v>32</v>
      </c>
      <c r="S225" s="1" t="b">
        <f>COUNTIF(bugcovering,H225)&gt;0</f>
        <v>0</v>
      </c>
      <c r="T225" s="14"/>
      <c r="U225" s="14"/>
      <c r="V225" s="14"/>
      <c r="W225" s="14"/>
      <c r="X225" s="15"/>
      <c r="AK225" s="2"/>
      <c r="AL225" s="2"/>
      <c r="AM225" s="2"/>
      <c r="AN225" s="2"/>
      <c r="AO225" s="2"/>
    </row>
    <row r="226" spans="1:41" hidden="1" x14ac:dyDescent="0.35">
      <c r="A226" t="s">
        <v>5899</v>
      </c>
      <c r="B226" t="s">
        <v>22</v>
      </c>
      <c r="C226" t="s">
        <v>17</v>
      </c>
      <c r="D226">
        <v>127</v>
      </c>
      <c r="E226" t="s">
        <v>18</v>
      </c>
      <c r="F226" t="s">
        <v>5860</v>
      </c>
      <c r="G226" t="s">
        <v>24</v>
      </c>
      <c r="H226">
        <v>41</v>
      </c>
      <c r="I226" t="s">
        <v>25</v>
      </c>
      <c r="J226" t="s">
        <v>37</v>
      </c>
      <c r="K226" t="s">
        <v>27</v>
      </c>
      <c r="L226" t="s">
        <v>140</v>
      </c>
      <c r="M226" t="s">
        <v>29</v>
      </c>
      <c r="N226" t="s">
        <v>46</v>
      </c>
      <c r="O226" t="s">
        <v>31</v>
      </c>
      <c r="P226">
        <v>6473</v>
      </c>
      <c r="Q226" t="s">
        <v>32</v>
      </c>
      <c r="S226" s="1" t="b">
        <f>COUNTIF(bugcovering,H226)&gt;0</f>
        <v>0</v>
      </c>
      <c r="T226" s="14"/>
      <c r="U226" s="14"/>
      <c r="V226" s="14"/>
      <c r="W226" s="14"/>
      <c r="X226" s="15"/>
      <c r="AK226" s="2"/>
      <c r="AL226" s="2"/>
      <c r="AM226" s="2"/>
      <c r="AN226" s="2"/>
      <c r="AO226" s="2"/>
    </row>
    <row r="227" spans="1:41" hidden="1" x14ac:dyDescent="0.35">
      <c r="A227" t="s">
        <v>10677</v>
      </c>
      <c r="B227" t="s">
        <v>22</v>
      </c>
      <c r="C227" t="s">
        <v>17</v>
      </c>
      <c r="D227">
        <v>128</v>
      </c>
      <c r="E227" t="s">
        <v>18</v>
      </c>
      <c r="F227" t="s">
        <v>5854</v>
      </c>
      <c r="G227" t="s">
        <v>24</v>
      </c>
      <c r="H227">
        <v>139</v>
      </c>
      <c r="I227" t="s">
        <v>25</v>
      </c>
      <c r="J227" t="s">
        <v>70</v>
      </c>
      <c r="K227" t="s">
        <v>27</v>
      </c>
      <c r="L227" t="s">
        <v>237</v>
      </c>
      <c r="M227" t="s">
        <v>29</v>
      </c>
      <c r="N227" t="s">
        <v>30</v>
      </c>
      <c r="O227" t="s">
        <v>31</v>
      </c>
      <c r="P227">
        <v>1744949</v>
      </c>
      <c r="Q227" t="s">
        <v>32</v>
      </c>
      <c r="R227" s="1" t="s">
        <v>10678</v>
      </c>
      <c r="S227" s="1" t="b">
        <f>COUNTIF(bugcovering,H227)&gt;0</f>
        <v>1</v>
      </c>
      <c r="T227" s="14"/>
      <c r="U227" s="14"/>
      <c r="V227" s="14"/>
      <c r="W227" s="14"/>
      <c r="X227" s="15"/>
      <c r="AK227" s="2"/>
      <c r="AL227" s="2"/>
      <c r="AM227" s="2"/>
      <c r="AN227" s="2"/>
      <c r="AO227" s="2"/>
    </row>
    <row r="228" spans="1:41" hidden="1" x14ac:dyDescent="0.35">
      <c r="A228" t="s">
        <v>10356</v>
      </c>
      <c r="B228" t="s">
        <v>22</v>
      </c>
      <c r="C228" t="s">
        <v>17</v>
      </c>
      <c r="D228">
        <v>128</v>
      </c>
      <c r="E228" t="s">
        <v>18</v>
      </c>
      <c r="F228" t="s">
        <v>5854</v>
      </c>
      <c r="G228" t="s">
        <v>24</v>
      </c>
      <c r="H228">
        <v>153</v>
      </c>
      <c r="I228" t="s">
        <v>25</v>
      </c>
      <c r="J228" t="s">
        <v>41</v>
      </c>
      <c r="K228" t="s">
        <v>27</v>
      </c>
      <c r="L228" t="s">
        <v>581</v>
      </c>
      <c r="M228" t="s">
        <v>29</v>
      </c>
      <c r="N228" t="s">
        <v>50</v>
      </c>
      <c r="O228" t="s">
        <v>31</v>
      </c>
      <c r="P228">
        <v>753377</v>
      </c>
      <c r="Q228" t="s">
        <v>32</v>
      </c>
      <c r="R228" s="1" t="s">
        <v>10357</v>
      </c>
      <c r="S228" s="1" t="b">
        <f>COUNTIF(bugcovering,H228)&gt;0</f>
        <v>1</v>
      </c>
      <c r="T228" s="14"/>
      <c r="U228" s="14"/>
      <c r="V228" s="14"/>
      <c r="W228" s="14"/>
      <c r="X228" s="15"/>
      <c r="AK228" s="2"/>
      <c r="AL228" s="2"/>
      <c r="AM228" s="2"/>
      <c r="AN228" s="2"/>
      <c r="AO228" s="2"/>
    </row>
    <row r="229" spans="1:41" hidden="1" x14ac:dyDescent="0.35">
      <c r="A229" t="s">
        <v>10290</v>
      </c>
      <c r="B229" t="s">
        <v>22</v>
      </c>
      <c r="C229" t="s">
        <v>17</v>
      </c>
      <c r="D229">
        <v>128</v>
      </c>
      <c r="E229" t="s">
        <v>18</v>
      </c>
      <c r="F229" t="s">
        <v>5854</v>
      </c>
      <c r="G229" t="s">
        <v>24</v>
      </c>
      <c r="H229">
        <v>176</v>
      </c>
      <c r="I229" t="s">
        <v>25</v>
      </c>
      <c r="J229" t="s">
        <v>351</v>
      </c>
      <c r="K229" t="s">
        <v>27</v>
      </c>
      <c r="L229" t="s">
        <v>791</v>
      </c>
      <c r="M229" t="s">
        <v>29</v>
      </c>
      <c r="N229" t="s">
        <v>129</v>
      </c>
      <c r="O229" t="s">
        <v>31</v>
      </c>
      <c r="P229">
        <v>339831</v>
      </c>
      <c r="Q229" t="s">
        <v>32</v>
      </c>
      <c r="R229" s="1" t="s">
        <v>10291</v>
      </c>
      <c r="S229" s="1" t="b">
        <f>COUNTIF(bugcovering,H229)&gt;0</f>
        <v>1</v>
      </c>
      <c r="T229" s="14"/>
      <c r="U229" s="14"/>
      <c r="V229" s="14"/>
      <c r="W229" s="14">
        <v>1</v>
      </c>
      <c r="X229" s="15"/>
      <c r="AK229" s="2"/>
      <c r="AL229" s="2"/>
      <c r="AM229" s="2"/>
      <c r="AN229" s="2"/>
      <c r="AO229" s="2"/>
    </row>
    <row r="230" spans="1:41" x14ac:dyDescent="0.35">
      <c r="A230" t="s">
        <v>10359</v>
      </c>
      <c r="B230" t="s">
        <v>22</v>
      </c>
      <c r="C230" t="s">
        <v>17</v>
      </c>
      <c r="D230">
        <v>128</v>
      </c>
      <c r="E230" t="s">
        <v>18</v>
      </c>
      <c r="F230" t="s">
        <v>5854</v>
      </c>
      <c r="G230" t="s">
        <v>24</v>
      </c>
      <c r="H230">
        <v>4</v>
      </c>
      <c r="I230" t="s">
        <v>25</v>
      </c>
      <c r="J230" t="s">
        <v>54</v>
      </c>
      <c r="K230" t="s">
        <v>27</v>
      </c>
      <c r="L230" t="s">
        <v>2415</v>
      </c>
      <c r="M230" t="s">
        <v>29</v>
      </c>
      <c r="N230" t="s">
        <v>129</v>
      </c>
      <c r="O230" t="s">
        <v>31</v>
      </c>
      <c r="P230">
        <v>82942</v>
      </c>
      <c r="Q230" t="s">
        <v>32</v>
      </c>
      <c r="R230" s="1" t="s">
        <v>10360</v>
      </c>
      <c r="S230" s="1" t="b">
        <f>COUNTIF(bugcovering,H230)&gt;0</f>
        <v>0</v>
      </c>
      <c r="T230" s="14">
        <v>1</v>
      </c>
      <c r="U230" s="14"/>
      <c r="V230" s="14"/>
      <c r="W230" s="14"/>
      <c r="X230" s="15"/>
      <c r="AK230" s="2"/>
      <c r="AL230" s="2"/>
      <c r="AM230" s="2"/>
      <c r="AN230" s="2"/>
      <c r="AO230" s="2"/>
    </row>
    <row r="231" spans="1:41" x14ac:dyDescent="0.35">
      <c r="A231" t="s">
        <v>10393</v>
      </c>
      <c r="B231" t="s">
        <v>22</v>
      </c>
      <c r="C231" t="s">
        <v>17</v>
      </c>
      <c r="D231">
        <v>128</v>
      </c>
      <c r="E231" t="s">
        <v>18</v>
      </c>
      <c r="F231" t="s">
        <v>5854</v>
      </c>
      <c r="G231" t="s">
        <v>24</v>
      </c>
      <c r="H231">
        <v>165</v>
      </c>
      <c r="I231" t="s">
        <v>25</v>
      </c>
      <c r="J231" t="s">
        <v>98</v>
      </c>
      <c r="K231" t="s">
        <v>27</v>
      </c>
      <c r="L231" t="s">
        <v>106</v>
      </c>
      <c r="M231" t="s">
        <v>29</v>
      </c>
      <c r="N231" t="s">
        <v>129</v>
      </c>
      <c r="O231" t="s">
        <v>31</v>
      </c>
      <c r="P231">
        <v>509430</v>
      </c>
      <c r="Q231" t="s">
        <v>32</v>
      </c>
      <c r="R231" s="1" t="s">
        <v>10394</v>
      </c>
      <c r="S231" s="1" t="b">
        <f>COUNTIF(bugcovering,H231)&gt;0</f>
        <v>0</v>
      </c>
      <c r="T231" s="14"/>
      <c r="U231" s="14"/>
      <c r="V231" s="14"/>
      <c r="W231" s="14"/>
      <c r="X231" s="15"/>
      <c r="AK231" s="2"/>
      <c r="AL231" s="2"/>
      <c r="AM231" s="2"/>
      <c r="AN231" s="2"/>
      <c r="AO231" s="2"/>
    </row>
    <row r="232" spans="1:41" x14ac:dyDescent="0.35">
      <c r="A232" t="s">
        <v>10400</v>
      </c>
      <c r="B232" t="s">
        <v>22</v>
      </c>
      <c r="C232" t="s">
        <v>17</v>
      </c>
      <c r="D232">
        <v>128</v>
      </c>
      <c r="E232" t="s">
        <v>18</v>
      </c>
      <c r="F232" t="s">
        <v>5854</v>
      </c>
      <c r="G232" t="s">
        <v>24</v>
      </c>
      <c r="H232">
        <v>200</v>
      </c>
      <c r="I232" t="s">
        <v>25</v>
      </c>
      <c r="J232" t="s">
        <v>44</v>
      </c>
      <c r="K232" t="s">
        <v>27</v>
      </c>
      <c r="L232" t="s">
        <v>2984</v>
      </c>
      <c r="M232" t="s">
        <v>29</v>
      </c>
      <c r="N232" t="s">
        <v>129</v>
      </c>
      <c r="O232" t="s">
        <v>31</v>
      </c>
      <c r="P232">
        <v>184188</v>
      </c>
      <c r="Q232" t="s">
        <v>32</v>
      </c>
      <c r="R232" s="1" t="s">
        <v>10401</v>
      </c>
      <c r="S232" s="1" t="b">
        <f>COUNTIF(bugcovering,H232)&gt;0</f>
        <v>0</v>
      </c>
      <c r="T232" s="14"/>
      <c r="U232" s="14">
        <v>1</v>
      </c>
      <c r="V232" s="14"/>
      <c r="W232" s="14"/>
      <c r="X232" s="15"/>
      <c r="AK232" s="2"/>
      <c r="AL232" s="2"/>
      <c r="AM232" s="2"/>
      <c r="AN232" s="2"/>
      <c r="AO232" s="2"/>
    </row>
    <row r="233" spans="1:41" x14ac:dyDescent="0.35">
      <c r="A233" t="s">
        <v>10413</v>
      </c>
      <c r="B233" t="s">
        <v>22</v>
      </c>
      <c r="C233" t="s">
        <v>17</v>
      </c>
      <c r="D233">
        <v>128</v>
      </c>
      <c r="E233" t="s">
        <v>18</v>
      </c>
      <c r="F233" t="s">
        <v>5854</v>
      </c>
      <c r="G233" t="s">
        <v>24</v>
      </c>
      <c r="H233">
        <v>166</v>
      </c>
      <c r="I233" t="s">
        <v>25</v>
      </c>
      <c r="J233" t="s">
        <v>73</v>
      </c>
      <c r="K233" t="s">
        <v>27</v>
      </c>
      <c r="L233" t="s">
        <v>74</v>
      </c>
      <c r="M233" t="s">
        <v>29</v>
      </c>
      <c r="N233" t="s">
        <v>129</v>
      </c>
      <c r="O233" t="s">
        <v>31</v>
      </c>
      <c r="P233">
        <v>272400</v>
      </c>
      <c r="Q233" t="s">
        <v>32</v>
      </c>
      <c r="R233" s="1" t="s">
        <v>10414</v>
      </c>
      <c r="S233" s="1" t="b">
        <f>COUNTIF(bugcovering,H233)&gt;0</f>
        <v>0</v>
      </c>
      <c r="T233" s="14"/>
      <c r="U233" s="14">
        <v>1</v>
      </c>
      <c r="V233" s="14"/>
      <c r="W233" s="14"/>
      <c r="X233" s="15"/>
      <c r="AK233" s="2"/>
      <c r="AL233" s="2"/>
      <c r="AM233" s="2"/>
      <c r="AN233" s="2"/>
      <c r="AO233" s="2"/>
    </row>
    <row r="234" spans="1:41" hidden="1" x14ac:dyDescent="0.35">
      <c r="A234" t="s">
        <v>10486</v>
      </c>
      <c r="B234" t="s">
        <v>22</v>
      </c>
      <c r="C234" t="s">
        <v>17</v>
      </c>
      <c r="D234">
        <v>128</v>
      </c>
      <c r="E234" t="s">
        <v>18</v>
      </c>
      <c r="F234" t="s">
        <v>5854</v>
      </c>
      <c r="G234" t="s">
        <v>24</v>
      </c>
      <c r="H234">
        <v>117</v>
      </c>
      <c r="I234" t="s">
        <v>25</v>
      </c>
      <c r="J234" t="s">
        <v>34</v>
      </c>
      <c r="K234" t="s">
        <v>27</v>
      </c>
      <c r="L234" t="s">
        <v>1441</v>
      </c>
      <c r="M234" t="s">
        <v>29</v>
      </c>
      <c r="N234" t="s">
        <v>50</v>
      </c>
      <c r="O234" t="s">
        <v>31</v>
      </c>
      <c r="P234">
        <v>946727</v>
      </c>
      <c r="Q234" t="s">
        <v>32</v>
      </c>
      <c r="R234" s="1" t="s">
        <v>10487</v>
      </c>
      <c r="S234" s="1" t="b">
        <f>COUNTIF(bugcovering,H234)&gt;0</f>
        <v>0</v>
      </c>
      <c r="T234" s="14"/>
      <c r="U234" s="14"/>
      <c r="V234" s="14"/>
      <c r="W234" s="14"/>
      <c r="X234" s="15"/>
      <c r="AK234" s="2"/>
      <c r="AL234" s="2"/>
      <c r="AM234" s="2"/>
      <c r="AN234" s="2"/>
      <c r="AO234" s="2"/>
    </row>
    <row r="235" spans="1:41" hidden="1" x14ac:dyDescent="0.35">
      <c r="A235" t="s">
        <v>10519</v>
      </c>
      <c r="B235" t="s">
        <v>22</v>
      </c>
      <c r="C235" t="s">
        <v>17</v>
      </c>
      <c r="D235">
        <v>128</v>
      </c>
      <c r="E235" t="s">
        <v>18</v>
      </c>
      <c r="F235" t="s">
        <v>5854</v>
      </c>
      <c r="G235" t="s">
        <v>24</v>
      </c>
      <c r="H235">
        <v>148</v>
      </c>
      <c r="I235" t="s">
        <v>25</v>
      </c>
      <c r="J235" t="s">
        <v>26</v>
      </c>
      <c r="K235" t="s">
        <v>27</v>
      </c>
      <c r="L235" t="s">
        <v>65</v>
      </c>
      <c r="M235" t="s">
        <v>29</v>
      </c>
      <c r="N235" t="s">
        <v>30</v>
      </c>
      <c r="O235" t="s">
        <v>31</v>
      </c>
      <c r="P235">
        <v>413714</v>
      </c>
      <c r="Q235" t="s">
        <v>32</v>
      </c>
      <c r="R235" s="1" t="s">
        <v>10520</v>
      </c>
      <c r="S235" s="1" t="b">
        <f>COUNTIF(bugcovering,H235)&gt;0</f>
        <v>0</v>
      </c>
      <c r="T235" s="14"/>
      <c r="U235" s="14"/>
      <c r="V235" s="14"/>
      <c r="W235" s="14"/>
      <c r="X235" s="15"/>
      <c r="AK235" s="2"/>
      <c r="AL235" s="2"/>
      <c r="AM235" s="2"/>
      <c r="AN235" s="2"/>
      <c r="AO235" s="2"/>
    </row>
    <row r="236" spans="1:41" x14ac:dyDescent="0.35">
      <c r="A236" t="s">
        <v>6070</v>
      </c>
      <c r="B236" t="s">
        <v>22</v>
      </c>
      <c r="C236" t="s">
        <v>17</v>
      </c>
      <c r="D236">
        <v>128</v>
      </c>
      <c r="E236" t="s">
        <v>18</v>
      </c>
      <c r="F236" t="s">
        <v>5854</v>
      </c>
      <c r="G236" t="s">
        <v>24</v>
      </c>
      <c r="H236">
        <v>40</v>
      </c>
      <c r="I236" t="s">
        <v>25</v>
      </c>
      <c r="J236" t="s">
        <v>37</v>
      </c>
      <c r="K236" t="s">
        <v>27</v>
      </c>
      <c r="L236" t="s">
        <v>2295</v>
      </c>
      <c r="M236" t="s">
        <v>29</v>
      </c>
      <c r="N236" t="s">
        <v>129</v>
      </c>
      <c r="O236" t="s">
        <v>31</v>
      </c>
      <c r="P236">
        <v>132064</v>
      </c>
      <c r="Q236" t="s">
        <v>32</v>
      </c>
      <c r="R236" s="1" t="s">
        <v>10686</v>
      </c>
      <c r="S236" s="1" t="b">
        <f>COUNTIF(bugcovering,H236)&gt;0</f>
        <v>0</v>
      </c>
      <c r="T236" s="14"/>
      <c r="U236" s="14">
        <v>1</v>
      </c>
      <c r="V236" s="14"/>
      <c r="W236" s="14"/>
      <c r="X236" s="15"/>
      <c r="AK236" s="2"/>
      <c r="AL236" s="2"/>
      <c r="AM236" s="2"/>
      <c r="AN236" s="2"/>
      <c r="AO236" s="2"/>
    </row>
    <row r="237" spans="1:41" x14ac:dyDescent="0.35">
      <c r="A237" s="1" t="s">
        <v>4487</v>
      </c>
      <c r="B237" s="1" t="s">
        <v>22</v>
      </c>
      <c r="C237" s="1" t="s">
        <v>17</v>
      </c>
      <c r="D237" s="1">
        <v>132</v>
      </c>
      <c r="E237" s="1" t="s">
        <v>18</v>
      </c>
      <c r="F237" s="1" t="s">
        <v>195</v>
      </c>
      <c r="G237" s="1" t="s">
        <v>24</v>
      </c>
      <c r="H237" s="1">
        <v>175</v>
      </c>
      <c r="I237" s="1" t="s">
        <v>25</v>
      </c>
      <c r="J237" s="1" t="s">
        <v>351</v>
      </c>
      <c r="K237" s="1" t="s">
        <v>27</v>
      </c>
      <c r="L237" s="1" t="s">
        <v>352</v>
      </c>
      <c r="M237" s="1" t="s">
        <v>29</v>
      </c>
      <c r="N237" s="1" t="s">
        <v>228</v>
      </c>
      <c r="O237" s="1" t="s">
        <v>31</v>
      </c>
      <c r="P237" s="1">
        <v>227004</v>
      </c>
      <c r="Q237" s="1" t="s">
        <v>32</v>
      </c>
      <c r="R237" s="1" t="s">
        <v>4488</v>
      </c>
      <c r="S237" s="1" t="b">
        <f>COUNTIF(bugcovering,H237)&gt;0</f>
        <v>0</v>
      </c>
      <c r="T237" s="14"/>
      <c r="U237" s="14"/>
      <c r="V237" s="14"/>
      <c r="W237" s="14"/>
      <c r="X237" s="15"/>
      <c r="AK237" s="2"/>
      <c r="AL237" s="2"/>
      <c r="AM237" s="2"/>
      <c r="AN237" s="2"/>
      <c r="AO237" s="2"/>
    </row>
    <row r="238" spans="1:41" hidden="1" x14ac:dyDescent="0.35">
      <c r="A238" s="1" t="s">
        <v>3836</v>
      </c>
      <c r="B238" s="1" t="s">
        <v>22</v>
      </c>
      <c r="C238" s="1" t="s">
        <v>17</v>
      </c>
      <c r="D238" s="1">
        <v>134</v>
      </c>
      <c r="E238" s="1" t="s">
        <v>18</v>
      </c>
      <c r="F238" s="1" t="s">
        <v>164</v>
      </c>
      <c r="G238" s="1" t="s">
        <v>24</v>
      </c>
      <c r="H238" s="1">
        <v>163</v>
      </c>
      <c r="I238" s="1" t="s">
        <v>25</v>
      </c>
      <c r="J238" s="1" t="s">
        <v>98</v>
      </c>
      <c r="K238" s="1" t="s">
        <v>27</v>
      </c>
      <c r="L238" s="1" t="s">
        <v>123</v>
      </c>
      <c r="M238" s="1" t="s">
        <v>29</v>
      </c>
      <c r="N238" s="1" t="s">
        <v>46</v>
      </c>
      <c r="O238" s="1" t="s">
        <v>31</v>
      </c>
      <c r="P238" s="1">
        <v>132660</v>
      </c>
      <c r="Q238" s="1" t="s">
        <v>32</v>
      </c>
      <c r="R238" s="1" t="s">
        <v>3837</v>
      </c>
      <c r="S238" s="1" t="b">
        <f>COUNTIF(bugcovering,H238)&gt;0</f>
        <v>1</v>
      </c>
      <c r="T238" s="14"/>
      <c r="U238" s="14"/>
      <c r="V238" s="14"/>
      <c r="W238" s="14"/>
      <c r="X238" s="15"/>
      <c r="AK238" s="2"/>
      <c r="AL238" s="2"/>
      <c r="AM238" s="2"/>
      <c r="AN238" s="2"/>
      <c r="AO238" s="2"/>
    </row>
    <row r="239" spans="1:41" hidden="1" x14ac:dyDescent="0.35">
      <c r="A239" s="1" t="s">
        <v>2091</v>
      </c>
      <c r="B239" s="1" t="s">
        <v>22</v>
      </c>
      <c r="C239" s="1" t="s">
        <v>17</v>
      </c>
      <c r="D239" s="1">
        <v>134</v>
      </c>
      <c r="E239" s="1" t="s">
        <v>18</v>
      </c>
      <c r="F239" s="1" t="s">
        <v>164</v>
      </c>
      <c r="G239" s="1" t="s">
        <v>24</v>
      </c>
      <c r="H239" s="1">
        <v>167</v>
      </c>
      <c r="I239" s="1" t="s">
        <v>25</v>
      </c>
      <c r="J239" s="1" t="s">
        <v>73</v>
      </c>
      <c r="K239" s="1" t="s">
        <v>27</v>
      </c>
      <c r="L239" s="1" t="s">
        <v>126</v>
      </c>
      <c r="M239" s="1" t="s">
        <v>29</v>
      </c>
      <c r="N239" s="1" t="s">
        <v>129</v>
      </c>
      <c r="O239" s="1" t="s">
        <v>31</v>
      </c>
      <c r="P239" s="1">
        <v>40694</v>
      </c>
      <c r="Q239" s="1" t="s">
        <v>32</v>
      </c>
      <c r="R239" s="1" t="s">
        <v>2092</v>
      </c>
      <c r="S239" s="1" t="b">
        <f>COUNTIF(bugcovering,H239)&gt;0</f>
        <v>1</v>
      </c>
      <c r="T239" s="14"/>
      <c r="U239" s="14"/>
      <c r="V239" s="14"/>
      <c r="W239" s="14"/>
      <c r="X239" s="15"/>
      <c r="AK239" s="2"/>
      <c r="AL239" s="2"/>
      <c r="AM239" s="2"/>
      <c r="AN239" s="2"/>
      <c r="AO239" s="2"/>
    </row>
    <row r="240" spans="1:41" hidden="1" x14ac:dyDescent="0.35">
      <c r="A240" s="1" t="s">
        <v>4127</v>
      </c>
      <c r="B240" s="1" t="s">
        <v>22</v>
      </c>
      <c r="C240" s="1" t="s">
        <v>17</v>
      </c>
      <c r="D240" s="1">
        <v>134</v>
      </c>
      <c r="E240" s="1" t="s">
        <v>18</v>
      </c>
      <c r="F240" s="1" t="s">
        <v>164</v>
      </c>
      <c r="G240" s="1" t="s">
        <v>24</v>
      </c>
      <c r="H240" s="1">
        <v>174</v>
      </c>
      <c r="I240" s="1" t="s">
        <v>25</v>
      </c>
      <c r="J240" s="1" t="s">
        <v>351</v>
      </c>
      <c r="K240" s="1" t="s">
        <v>27</v>
      </c>
      <c r="L240" s="1" t="s">
        <v>485</v>
      </c>
      <c r="M240" s="1" t="s">
        <v>29</v>
      </c>
      <c r="N240" s="1" t="s">
        <v>50</v>
      </c>
      <c r="O240" s="1" t="s">
        <v>31</v>
      </c>
      <c r="P240" s="1">
        <v>163486</v>
      </c>
      <c r="Q240" s="1" t="s">
        <v>32</v>
      </c>
      <c r="R240" s="1" t="s">
        <v>4128</v>
      </c>
      <c r="S240" s="1" t="b">
        <f>COUNTIF(bugcovering,H240)&gt;0</f>
        <v>1</v>
      </c>
      <c r="T240" s="14"/>
      <c r="U240" s="14">
        <v>1</v>
      </c>
      <c r="V240" s="14"/>
      <c r="W240" s="14"/>
      <c r="X240" s="15"/>
      <c r="AK240" s="2"/>
      <c r="AL240" s="2"/>
      <c r="AM240" s="2"/>
      <c r="AN240" s="2"/>
      <c r="AO240" s="2"/>
    </row>
    <row r="241" spans="1:41" hidden="1" x14ac:dyDescent="0.35">
      <c r="A241" s="1" t="s">
        <v>1007</v>
      </c>
      <c r="B241" s="1" t="s">
        <v>22</v>
      </c>
      <c r="C241" s="1" t="s">
        <v>17</v>
      </c>
      <c r="D241" s="1">
        <v>134</v>
      </c>
      <c r="E241" s="1" t="s">
        <v>18</v>
      </c>
      <c r="F241" s="1" t="s">
        <v>164</v>
      </c>
      <c r="G241" s="1" t="s">
        <v>24</v>
      </c>
      <c r="H241" s="1">
        <v>150</v>
      </c>
      <c r="I241" s="1" t="s">
        <v>25</v>
      </c>
      <c r="J241" s="1" t="s">
        <v>26</v>
      </c>
      <c r="K241" s="1" t="s">
        <v>27</v>
      </c>
      <c r="L241" s="1" t="s">
        <v>163</v>
      </c>
      <c r="M241" s="1" t="s">
        <v>29</v>
      </c>
      <c r="N241" s="1" t="s">
        <v>30</v>
      </c>
      <c r="O241" s="1" t="s">
        <v>31</v>
      </c>
      <c r="P241" s="1">
        <v>14009</v>
      </c>
      <c r="Q241" s="1" t="s">
        <v>32</v>
      </c>
      <c r="R241" s="1" t="s">
        <v>1008</v>
      </c>
      <c r="S241" s="1" t="b">
        <f>COUNTIF(bugcovering,H241)&gt;0</f>
        <v>0</v>
      </c>
      <c r="T241" s="14"/>
      <c r="U241" s="14"/>
      <c r="V241" s="14"/>
      <c r="W241" s="14"/>
      <c r="X241" s="15"/>
      <c r="AK241" s="2"/>
      <c r="AL241" s="2"/>
      <c r="AM241" s="2"/>
      <c r="AN241" s="2"/>
      <c r="AO241" s="2"/>
    </row>
    <row r="242" spans="1:41" hidden="1" x14ac:dyDescent="0.35">
      <c r="A242" s="1" t="s">
        <v>1286</v>
      </c>
      <c r="B242" s="1" t="s">
        <v>22</v>
      </c>
      <c r="C242" s="1" t="s">
        <v>17</v>
      </c>
      <c r="D242" s="1">
        <v>134</v>
      </c>
      <c r="E242" s="1" t="s">
        <v>18</v>
      </c>
      <c r="F242" s="1" t="s">
        <v>164</v>
      </c>
      <c r="G242" s="1" t="s">
        <v>24</v>
      </c>
      <c r="H242" s="1">
        <v>133</v>
      </c>
      <c r="I242" s="1" t="s">
        <v>25</v>
      </c>
      <c r="J242" s="1" t="s">
        <v>70</v>
      </c>
      <c r="K242" s="1" t="s">
        <v>27</v>
      </c>
      <c r="L242" s="1" t="s">
        <v>1287</v>
      </c>
      <c r="M242" s="1" t="s">
        <v>29</v>
      </c>
      <c r="N242" s="1" t="s">
        <v>46</v>
      </c>
      <c r="O242" s="1" t="s">
        <v>31</v>
      </c>
      <c r="P242" s="1">
        <v>19338</v>
      </c>
      <c r="Q242" s="1" t="s">
        <v>32</v>
      </c>
      <c r="R242" s="1" t="s">
        <v>1008</v>
      </c>
      <c r="S242" s="1" t="b">
        <f>COUNTIF(bugcovering,H242)&gt;0</f>
        <v>0</v>
      </c>
      <c r="T242" s="14"/>
      <c r="U242" s="14"/>
      <c r="V242" s="14"/>
      <c r="W242" s="14"/>
      <c r="X242" s="15"/>
      <c r="AK242" s="2"/>
      <c r="AL242" s="2"/>
      <c r="AM242" s="2"/>
      <c r="AN242" s="2"/>
      <c r="AO242" s="2"/>
    </row>
    <row r="243" spans="1:41" x14ac:dyDescent="0.35">
      <c r="A243" s="1" t="s">
        <v>328</v>
      </c>
      <c r="B243" s="1" t="s">
        <v>22</v>
      </c>
      <c r="C243" s="1" t="s">
        <v>17</v>
      </c>
      <c r="D243" s="1">
        <v>134</v>
      </c>
      <c r="E243" s="1" t="s">
        <v>18</v>
      </c>
      <c r="F243" s="1" t="s">
        <v>164</v>
      </c>
      <c r="G243" s="1" t="s">
        <v>24</v>
      </c>
      <c r="H243" s="1">
        <v>34</v>
      </c>
      <c r="I243" s="1" t="s">
        <v>25</v>
      </c>
      <c r="J243" s="1" t="s">
        <v>37</v>
      </c>
      <c r="K243" s="1" t="s">
        <v>27</v>
      </c>
      <c r="L243" s="1" t="s">
        <v>1652</v>
      </c>
      <c r="M243" s="1" t="s">
        <v>29</v>
      </c>
      <c r="N243" s="1" t="s">
        <v>129</v>
      </c>
      <c r="O243" s="1" t="s">
        <v>31</v>
      </c>
      <c r="P243" s="1">
        <v>31967</v>
      </c>
      <c r="Q243" s="1" t="s">
        <v>32</v>
      </c>
      <c r="R243" s="1" t="s">
        <v>1808</v>
      </c>
      <c r="S243" s="1" t="b">
        <f>COUNTIF(bugcovering,H243)&gt;0</f>
        <v>0</v>
      </c>
      <c r="T243" s="14"/>
      <c r="U243" s="14"/>
      <c r="V243" s="14"/>
      <c r="W243" s="14"/>
      <c r="X243" s="15"/>
      <c r="AK243" s="2"/>
      <c r="AL243" s="2"/>
      <c r="AM243" s="2"/>
      <c r="AN243" s="2"/>
      <c r="AO243" s="2"/>
    </row>
    <row r="244" spans="1:41" x14ac:dyDescent="0.35">
      <c r="A244" s="1" t="s">
        <v>1873</v>
      </c>
      <c r="B244" s="1" t="s">
        <v>22</v>
      </c>
      <c r="C244" s="1" t="s">
        <v>17</v>
      </c>
      <c r="D244" s="1">
        <v>134</v>
      </c>
      <c r="E244" s="1" t="s">
        <v>18</v>
      </c>
      <c r="F244" s="1" t="s">
        <v>164</v>
      </c>
      <c r="G244" s="1" t="s">
        <v>24</v>
      </c>
      <c r="H244" s="1">
        <v>111</v>
      </c>
      <c r="I244" s="1" t="s">
        <v>25</v>
      </c>
      <c r="J244" s="1" t="s">
        <v>34</v>
      </c>
      <c r="K244" s="1" t="s">
        <v>27</v>
      </c>
      <c r="L244" s="1" t="s">
        <v>1588</v>
      </c>
      <c r="M244" s="1" t="s">
        <v>29</v>
      </c>
      <c r="N244" s="1" t="s">
        <v>129</v>
      </c>
      <c r="O244" s="1" t="s">
        <v>31</v>
      </c>
      <c r="P244" s="1">
        <v>34282</v>
      </c>
      <c r="Q244" s="1" t="s">
        <v>32</v>
      </c>
      <c r="R244" s="1" t="s">
        <v>1874</v>
      </c>
      <c r="S244" s="1" t="b">
        <f>COUNTIF(bugcovering,H244)&gt;0</f>
        <v>0</v>
      </c>
      <c r="T244" s="14"/>
      <c r="U244" s="14"/>
      <c r="V244" s="14"/>
      <c r="W244" s="14"/>
      <c r="X244" s="15"/>
      <c r="AK244" s="2"/>
      <c r="AL244" s="2"/>
      <c r="AM244" s="2"/>
      <c r="AN244" s="2"/>
      <c r="AO244" s="2"/>
    </row>
    <row r="245" spans="1:41" hidden="1" x14ac:dyDescent="0.35">
      <c r="A245" s="1" t="s">
        <v>2273</v>
      </c>
      <c r="B245" s="1" t="s">
        <v>22</v>
      </c>
      <c r="C245" s="1" t="s">
        <v>17</v>
      </c>
      <c r="D245" s="1">
        <v>134</v>
      </c>
      <c r="E245" s="1" t="s">
        <v>18</v>
      </c>
      <c r="F245" s="1" t="s">
        <v>164</v>
      </c>
      <c r="G245" s="1" t="s">
        <v>24</v>
      </c>
      <c r="H245" s="1">
        <v>157</v>
      </c>
      <c r="I245" s="1" t="s">
        <v>25</v>
      </c>
      <c r="J245" s="1" t="s">
        <v>41</v>
      </c>
      <c r="K245" s="1" t="s">
        <v>27</v>
      </c>
      <c r="L245" s="1" t="s">
        <v>520</v>
      </c>
      <c r="M245" s="1" t="s">
        <v>29</v>
      </c>
      <c r="N245" s="1" t="s">
        <v>30</v>
      </c>
      <c r="O245" s="1" t="s">
        <v>31</v>
      </c>
      <c r="P245" s="1">
        <v>46397</v>
      </c>
      <c r="Q245" s="1" t="s">
        <v>32</v>
      </c>
      <c r="R245" s="1" t="s">
        <v>2274</v>
      </c>
      <c r="S245" s="1" t="b">
        <f>COUNTIF(bugcovering,H245)&gt;0</f>
        <v>0</v>
      </c>
      <c r="T245" s="14"/>
      <c r="U245" s="14"/>
      <c r="V245" s="14"/>
      <c r="W245" s="14"/>
      <c r="X245" s="15"/>
      <c r="AK245" s="2"/>
      <c r="AL245" s="2"/>
      <c r="AM245" s="2"/>
      <c r="AN245" s="2"/>
      <c r="AO245" s="2"/>
    </row>
    <row r="246" spans="1:41" hidden="1" x14ac:dyDescent="0.35">
      <c r="A246" s="1" t="s">
        <v>2613</v>
      </c>
      <c r="B246" s="1" t="s">
        <v>22</v>
      </c>
      <c r="C246" s="1" t="s">
        <v>17</v>
      </c>
      <c r="D246" s="1">
        <v>134</v>
      </c>
      <c r="E246" s="1" t="s">
        <v>18</v>
      </c>
      <c r="F246" s="1" t="s">
        <v>164</v>
      </c>
      <c r="G246" s="1" t="s">
        <v>24</v>
      </c>
      <c r="H246" s="1">
        <v>194</v>
      </c>
      <c r="I246" s="1" t="s">
        <v>25</v>
      </c>
      <c r="J246" s="1" t="s">
        <v>44</v>
      </c>
      <c r="K246" s="1" t="s">
        <v>27</v>
      </c>
      <c r="L246" s="1" t="s">
        <v>1123</v>
      </c>
      <c r="M246" s="1" t="s">
        <v>29</v>
      </c>
      <c r="N246" s="1" t="s">
        <v>50</v>
      </c>
      <c r="O246" s="1" t="s">
        <v>31</v>
      </c>
      <c r="P246" s="1">
        <v>58696</v>
      </c>
      <c r="Q246" s="1" t="s">
        <v>32</v>
      </c>
      <c r="R246" s="1" t="s">
        <v>2614</v>
      </c>
      <c r="S246" s="1" t="b">
        <f>COUNTIF(bugcovering,H246)&gt;0</f>
        <v>0</v>
      </c>
      <c r="T246" s="14"/>
      <c r="U246" s="14"/>
      <c r="V246" s="14"/>
      <c r="W246" s="14"/>
      <c r="X246" s="15"/>
      <c r="AK246" s="2"/>
      <c r="AL246" s="2"/>
      <c r="AM246" s="2"/>
      <c r="AN246" s="2"/>
      <c r="AO246" s="2"/>
    </row>
    <row r="247" spans="1:41" x14ac:dyDescent="0.35">
      <c r="A247" s="1" t="s">
        <v>3194</v>
      </c>
      <c r="B247" s="1" t="s">
        <v>22</v>
      </c>
      <c r="C247" s="1" t="s">
        <v>17</v>
      </c>
      <c r="D247" s="1">
        <v>134</v>
      </c>
      <c r="E247" s="1" t="s">
        <v>18</v>
      </c>
      <c r="F247" s="1" t="s">
        <v>164</v>
      </c>
      <c r="G247" s="1" t="s">
        <v>24</v>
      </c>
      <c r="H247" s="1">
        <v>30</v>
      </c>
      <c r="I247" s="1" t="s">
        <v>25</v>
      </c>
      <c r="J247" s="1" t="s">
        <v>54</v>
      </c>
      <c r="K247" s="1" t="s">
        <v>27</v>
      </c>
      <c r="L247" s="1" t="s">
        <v>599</v>
      </c>
      <c r="M247" s="1" t="s">
        <v>29</v>
      </c>
      <c r="N247" s="1" t="s">
        <v>129</v>
      </c>
      <c r="O247" s="1" t="s">
        <v>31</v>
      </c>
      <c r="P247" s="1">
        <v>89454</v>
      </c>
      <c r="Q247" s="1" t="s">
        <v>32</v>
      </c>
      <c r="R247" s="1" t="s">
        <v>3195</v>
      </c>
      <c r="S247" s="1" t="b">
        <f>COUNTIF(bugcovering,H247)&gt;0</f>
        <v>0</v>
      </c>
      <c r="T247" s="14"/>
      <c r="U247" s="14"/>
      <c r="V247" s="14"/>
      <c r="W247" s="14"/>
      <c r="X247" s="15"/>
      <c r="AK247" s="2"/>
      <c r="AL247" s="2"/>
      <c r="AM247" s="2"/>
      <c r="AN247" s="2"/>
      <c r="AO247" s="2"/>
    </row>
    <row r="248" spans="1:41" hidden="1" x14ac:dyDescent="0.35">
      <c r="A248" s="1" t="s">
        <v>4850</v>
      </c>
      <c r="B248" s="1" t="s">
        <v>22</v>
      </c>
      <c r="C248" s="1" t="s">
        <v>17</v>
      </c>
      <c r="D248" s="1">
        <v>138</v>
      </c>
      <c r="E248" s="1" t="s">
        <v>18</v>
      </c>
      <c r="F248" s="1" t="s">
        <v>198</v>
      </c>
      <c r="G248" s="1" t="s">
        <v>24</v>
      </c>
      <c r="H248" s="1">
        <v>176</v>
      </c>
      <c r="I248" s="1" t="s">
        <v>25</v>
      </c>
      <c r="J248" s="1" t="s">
        <v>351</v>
      </c>
      <c r="K248" s="1" t="s">
        <v>27</v>
      </c>
      <c r="L248" s="1" t="s">
        <v>791</v>
      </c>
      <c r="M248" s="1" t="s">
        <v>29</v>
      </c>
      <c r="N248" s="1" t="s">
        <v>228</v>
      </c>
      <c r="O248" s="1" t="s">
        <v>31</v>
      </c>
      <c r="P248" s="1">
        <v>319584</v>
      </c>
      <c r="Q248" s="1" t="s">
        <v>32</v>
      </c>
      <c r="R248" s="1" t="s">
        <v>4851</v>
      </c>
      <c r="S248" s="1" t="b">
        <f>COUNTIF(bugcovering,H248)&gt;0</f>
        <v>1</v>
      </c>
      <c r="T248" s="14"/>
      <c r="U248" s="14"/>
      <c r="V248" s="14"/>
      <c r="W248" s="14"/>
      <c r="X248" s="15"/>
      <c r="AK248" s="2"/>
      <c r="AL248" s="2"/>
      <c r="AM248" s="2"/>
      <c r="AN248" s="2"/>
      <c r="AO248" s="2"/>
    </row>
    <row r="249" spans="1:41" hidden="1" x14ac:dyDescent="0.35">
      <c r="A249" s="1" t="s">
        <v>674</v>
      </c>
      <c r="B249" s="1" t="s">
        <v>22</v>
      </c>
      <c r="C249" s="1" t="s">
        <v>17</v>
      </c>
      <c r="D249" s="1">
        <v>138</v>
      </c>
      <c r="E249" s="1" t="s">
        <v>18</v>
      </c>
      <c r="F249" s="1" t="s">
        <v>198</v>
      </c>
      <c r="G249" s="1" t="s">
        <v>24</v>
      </c>
      <c r="H249" s="1">
        <v>36</v>
      </c>
      <c r="I249" s="1" t="s">
        <v>25</v>
      </c>
      <c r="J249" s="1" t="s">
        <v>37</v>
      </c>
      <c r="K249" s="1" t="s">
        <v>27</v>
      </c>
      <c r="L249" s="1" t="s">
        <v>675</v>
      </c>
      <c r="M249" s="1" t="s">
        <v>29</v>
      </c>
      <c r="N249" s="1" t="s">
        <v>50</v>
      </c>
      <c r="O249" s="1" t="s">
        <v>31</v>
      </c>
      <c r="P249" s="1">
        <v>7815</v>
      </c>
      <c r="Q249" s="1" t="s">
        <v>32</v>
      </c>
      <c r="R249" s="1" t="s">
        <v>676</v>
      </c>
      <c r="S249" s="1" t="b">
        <f>COUNTIF(bugcovering,H249)&gt;0</f>
        <v>0</v>
      </c>
      <c r="T249" s="14"/>
      <c r="U249" s="14"/>
      <c r="V249" s="14"/>
      <c r="W249" s="14"/>
      <c r="X249" s="15"/>
      <c r="AK249" s="2"/>
      <c r="AL249" s="2"/>
      <c r="AM249" s="2"/>
      <c r="AN249" s="2"/>
      <c r="AO249" s="2"/>
    </row>
    <row r="250" spans="1:41" hidden="1" x14ac:dyDescent="0.35">
      <c r="A250" s="1" t="s">
        <v>792</v>
      </c>
      <c r="B250" s="1" t="s">
        <v>22</v>
      </c>
      <c r="C250" s="1" t="s">
        <v>17</v>
      </c>
      <c r="D250" s="1">
        <v>138</v>
      </c>
      <c r="E250" s="1" t="s">
        <v>18</v>
      </c>
      <c r="F250" s="1" t="s">
        <v>198</v>
      </c>
      <c r="G250" s="1" t="s">
        <v>24</v>
      </c>
      <c r="H250" s="1">
        <v>135</v>
      </c>
      <c r="I250" s="1" t="s">
        <v>25</v>
      </c>
      <c r="J250" s="1" t="s">
        <v>70</v>
      </c>
      <c r="K250" s="1" t="s">
        <v>27</v>
      </c>
      <c r="L250" s="1" t="s">
        <v>793</v>
      </c>
      <c r="M250" s="1" t="s">
        <v>29</v>
      </c>
      <c r="N250" s="1" t="s">
        <v>30</v>
      </c>
      <c r="O250" s="1" t="s">
        <v>31</v>
      </c>
      <c r="P250" s="1">
        <v>10102</v>
      </c>
      <c r="Q250" s="1" t="s">
        <v>32</v>
      </c>
      <c r="R250" s="1" t="s">
        <v>794</v>
      </c>
      <c r="S250" s="1" t="b">
        <f>COUNTIF(bugcovering,H250)&gt;0</f>
        <v>0</v>
      </c>
      <c r="T250" s="14"/>
      <c r="U250" s="14"/>
      <c r="V250" s="14"/>
      <c r="W250" s="14"/>
      <c r="X250" s="15"/>
      <c r="AK250" s="2"/>
      <c r="AL250" s="2"/>
      <c r="AM250" s="2"/>
      <c r="AN250" s="2"/>
      <c r="AO250" s="2"/>
    </row>
    <row r="251" spans="1:41" x14ac:dyDescent="0.35">
      <c r="A251" s="1" t="s">
        <v>1427</v>
      </c>
      <c r="B251" s="1" t="s">
        <v>22</v>
      </c>
      <c r="C251" s="1" t="s">
        <v>17</v>
      </c>
      <c r="D251" s="1">
        <v>138</v>
      </c>
      <c r="E251" s="1" t="s">
        <v>18</v>
      </c>
      <c r="F251" s="1" t="s">
        <v>198</v>
      </c>
      <c r="G251" s="1" t="s">
        <v>24</v>
      </c>
      <c r="H251" s="1">
        <v>0</v>
      </c>
      <c r="I251" s="1" t="s">
        <v>25</v>
      </c>
      <c r="J251" s="1" t="s">
        <v>54</v>
      </c>
      <c r="K251" s="1" t="s">
        <v>27</v>
      </c>
      <c r="L251" s="1" t="s">
        <v>1194</v>
      </c>
      <c r="M251" s="1" t="s">
        <v>29</v>
      </c>
      <c r="N251" s="1" t="s">
        <v>129</v>
      </c>
      <c r="O251" s="1" t="s">
        <v>31</v>
      </c>
      <c r="P251" s="1">
        <v>22437</v>
      </c>
      <c r="Q251" s="1" t="s">
        <v>32</v>
      </c>
      <c r="R251" s="1" t="s">
        <v>1428</v>
      </c>
      <c r="S251" s="1" t="b">
        <f>COUNTIF(bugcovering,H251)&gt;0</f>
        <v>0</v>
      </c>
      <c r="T251" s="14"/>
      <c r="U251" s="14"/>
      <c r="V251" s="14"/>
      <c r="W251" s="14"/>
      <c r="X251" s="15"/>
      <c r="AK251" s="2"/>
      <c r="AL251" s="2"/>
      <c r="AM251" s="2"/>
      <c r="AN251" s="2"/>
      <c r="AO251" s="2"/>
    </row>
    <row r="252" spans="1:41" x14ac:dyDescent="0.35">
      <c r="A252" s="1" t="s">
        <v>1601</v>
      </c>
      <c r="B252" s="1" t="s">
        <v>22</v>
      </c>
      <c r="C252" s="1" t="s">
        <v>17</v>
      </c>
      <c r="D252" s="1">
        <v>138</v>
      </c>
      <c r="E252" s="1" t="s">
        <v>18</v>
      </c>
      <c r="F252" s="1" t="s">
        <v>198</v>
      </c>
      <c r="G252" s="1" t="s">
        <v>24</v>
      </c>
      <c r="H252" s="1">
        <v>113</v>
      </c>
      <c r="I252" s="1" t="s">
        <v>25</v>
      </c>
      <c r="J252" s="1" t="s">
        <v>34</v>
      </c>
      <c r="K252" s="1" t="s">
        <v>27</v>
      </c>
      <c r="L252" s="1" t="s">
        <v>1269</v>
      </c>
      <c r="M252" s="1" t="s">
        <v>29</v>
      </c>
      <c r="N252" s="1" t="s">
        <v>228</v>
      </c>
      <c r="O252" s="1" t="s">
        <v>31</v>
      </c>
      <c r="P252" s="1">
        <v>25857</v>
      </c>
      <c r="Q252" s="1" t="s">
        <v>32</v>
      </c>
      <c r="R252" s="1" t="s">
        <v>1602</v>
      </c>
      <c r="S252" s="1" t="b">
        <f>COUNTIF(bugcovering,H252)&gt;0</f>
        <v>0</v>
      </c>
      <c r="T252" s="14"/>
      <c r="U252" s="14"/>
      <c r="V252" s="14"/>
      <c r="W252" s="14"/>
      <c r="X252" s="15"/>
      <c r="AK252" s="2"/>
      <c r="AL252" s="2"/>
      <c r="AM252" s="2"/>
      <c r="AN252" s="2"/>
      <c r="AO252" s="2"/>
    </row>
    <row r="253" spans="1:41" x14ac:dyDescent="0.35">
      <c r="A253" s="1" t="s">
        <v>1630</v>
      </c>
      <c r="B253" s="1" t="s">
        <v>22</v>
      </c>
      <c r="C253" s="1" t="s">
        <v>17</v>
      </c>
      <c r="D253" s="1">
        <v>138</v>
      </c>
      <c r="E253" s="1" t="s">
        <v>18</v>
      </c>
      <c r="F253" s="1" t="s">
        <v>198</v>
      </c>
      <c r="G253" s="1" t="s">
        <v>24</v>
      </c>
      <c r="H253" s="1">
        <v>144</v>
      </c>
      <c r="I253" s="1" t="s">
        <v>25</v>
      </c>
      <c r="J253" s="1" t="s">
        <v>26</v>
      </c>
      <c r="K253" s="1" t="s">
        <v>27</v>
      </c>
      <c r="L253" s="1" t="s">
        <v>186</v>
      </c>
      <c r="M253" s="1" t="s">
        <v>29</v>
      </c>
      <c r="N253" s="1" t="s">
        <v>228</v>
      </c>
      <c r="O253" s="1" t="s">
        <v>31</v>
      </c>
      <c r="P253" s="1">
        <v>26850</v>
      </c>
      <c r="Q253" s="1" t="s">
        <v>32</v>
      </c>
      <c r="R253" s="1" t="s">
        <v>1631</v>
      </c>
      <c r="S253" s="1" t="b">
        <f>COUNTIF(bugcovering,H253)&gt;0</f>
        <v>0</v>
      </c>
      <c r="T253" s="14"/>
      <c r="U253" s="14"/>
      <c r="V253" s="14"/>
      <c r="W253" s="14"/>
      <c r="X253" s="15"/>
      <c r="AK253" s="2"/>
      <c r="AL253" s="2"/>
      <c r="AM253" s="2"/>
      <c r="AN253" s="2"/>
      <c r="AO253" s="2"/>
    </row>
    <row r="254" spans="1:41" x14ac:dyDescent="0.35">
      <c r="A254" s="1" t="s">
        <v>1691</v>
      </c>
      <c r="B254" s="1" t="s">
        <v>22</v>
      </c>
      <c r="C254" s="1" t="s">
        <v>17</v>
      </c>
      <c r="D254" s="1">
        <v>138</v>
      </c>
      <c r="E254" s="1" t="s">
        <v>18</v>
      </c>
      <c r="F254" s="1" t="s">
        <v>198</v>
      </c>
      <c r="G254" s="1" t="s">
        <v>24</v>
      </c>
      <c r="H254" s="1">
        <v>165</v>
      </c>
      <c r="I254" s="1" t="s">
        <v>25</v>
      </c>
      <c r="J254" s="1" t="s">
        <v>98</v>
      </c>
      <c r="K254" s="1" t="s">
        <v>27</v>
      </c>
      <c r="L254" s="1" t="s">
        <v>106</v>
      </c>
      <c r="M254" s="1" t="s">
        <v>29</v>
      </c>
      <c r="N254" s="1" t="s">
        <v>228</v>
      </c>
      <c r="O254" s="1" t="s">
        <v>31</v>
      </c>
      <c r="P254" s="1">
        <v>28509</v>
      </c>
      <c r="Q254" s="1" t="s">
        <v>32</v>
      </c>
      <c r="R254" s="1" t="s">
        <v>1692</v>
      </c>
      <c r="S254" s="1" t="b">
        <f>COUNTIF(bugcovering,H254)&gt;0</f>
        <v>0</v>
      </c>
      <c r="T254" s="14"/>
      <c r="U254" s="14"/>
      <c r="V254" s="14"/>
      <c r="W254" s="14"/>
      <c r="X254" s="15"/>
      <c r="AK254" s="2"/>
      <c r="AL254" s="2"/>
      <c r="AM254" s="2"/>
      <c r="AN254" s="2"/>
      <c r="AO254" s="2"/>
    </row>
    <row r="255" spans="1:41" hidden="1" x14ac:dyDescent="0.35">
      <c r="A255" s="1" t="s">
        <v>1962</v>
      </c>
      <c r="B255" s="1" t="s">
        <v>22</v>
      </c>
      <c r="C255" s="1" t="s">
        <v>17</v>
      </c>
      <c r="D255" s="1">
        <v>138</v>
      </c>
      <c r="E255" s="1" t="s">
        <v>18</v>
      </c>
      <c r="F255" s="1" t="s">
        <v>198</v>
      </c>
      <c r="G255" s="1" t="s">
        <v>24</v>
      </c>
      <c r="H255" s="1">
        <v>169</v>
      </c>
      <c r="I255" s="1" t="s">
        <v>25</v>
      </c>
      <c r="J255" s="1" t="s">
        <v>73</v>
      </c>
      <c r="K255" s="1" t="s">
        <v>27</v>
      </c>
      <c r="L255" s="1" t="s">
        <v>267</v>
      </c>
      <c r="M255" s="1" t="s">
        <v>29</v>
      </c>
      <c r="N255" s="1" t="s">
        <v>46</v>
      </c>
      <c r="O255" s="1" t="s">
        <v>31</v>
      </c>
      <c r="P255" s="1">
        <v>36559</v>
      </c>
      <c r="Q255" s="1" t="s">
        <v>32</v>
      </c>
      <c r="R255" s="1" t="s">
        <v>1963</v>
      </c>
      <c r="S255" s="1" t="b">
        <f>COUNTIF(bugcovering,H255)&gt;0</f>
        <v>0</v>
      </c>
      <c r="T255" s="14"/>
      <c r="U255" s="14"/>
      <c r="V255" s="14"/>
      <c r="W255" s="14"/>
      <c r="X255" s="15"/>
      <c r="AK255" s="2"/>
      <c r="AL255" s="2"/>
      <c r="AM255" s="2"/>
      <c r="AN255" s="2"/>
      <c r="AO255" s="2"/>
    </row>
    <row r="256" spans="1:41" hidden="1" x14ac:dyDescent="0.35">
      <c r="A256" s="1" t="s">
        <v>2066</v>
      </c>
      <c r="B256" s="1" t="s">
        <v>22</v>
      </c>
      <c r="C256" s="1" t="s">
        <v>17</v>
      </c>
      <c r="D256" s="1">
        <v>138</v>
      </c>
      <c r="E256" s="1" t="s">
        <v>18</v>
      </c>
      <c r="F256" s="1" t="s">
        <v>198</v>
      </c>
      <c r="G256" s="1" t="s">
        <v>24</v>
      </c>
      <c r="H256" s="1">
        <v>159</v>
      </c>
      <c r="I256" s="1" t="s">
        <v>25</v>
      </c>
      <c r="J256" s="1" t="s">
        <v>41</v>
      </c>
      <c r="K256" s="1" t="s">
        <v>27</v>
      </c>
      <c r="L256" s="1" t="s">
        <v>151</v>
      </c>
      <c r="M256" s="1" t="s">
        <v>29</v>
      </c>
      <c r="N256" s="1" t="s">
        <v>30</v>
      </c>
      <c r="O256" s="1" t="s">
        <v>31</v>
      </c>
      <c r="P256" s="1">
        <v>40039</v>
      </c>
      <c r="Q256" s="1" t="s">
        <v>32</v>
      </c>
      <c r="R256" s="1" t="s">
        <v>2067</v>
      </c>
      <c r="S256" s="1" t="b">
        <f>COUNTIF(bugcovering,H256)&gt;0</f>
        <v>0</v>
      </c>
      <c r="T256" s="14"/>
      <c r="U256" s="14"/>
      <c r="V256" s="14"/>
      <c r="W256" s="14"/>
      <c r="X256" s="15"/>
      <c r="AK256" s="2"/>
      <c r="AL256" s="2"/>
      <c r="AM256" s="2"/>
      <c r="AN256" s="2"/>
      <c r="AO256" s="2"/>
    </row>
    <row r="257" spans="1:41" x14ac:dyDescent="0.35">
      <c r="A257" s="1" t="s">
        <v>2232</v>
      </c>
      <c r="B257" s="1" t="s">
        <v>22</v>
      </c>
      <c r="C257" s="1" t="s">
        <v>17</v>
      </c>
      <c r="D257" s="1">
        <v>138</v>
      </c>
      <c r="E257" s="1" t="s">
        <v>18</v>
      </c>
      <c r="F257" s="1" t="s">
        <v>198</v>
      </c>
      <c r="G257" s="1" t="s">
        <v>24</v>
      </c>
      <c r="H257" s="1">
        <v>196</v>
      </c>
      <c r="I257" s="1" t="s">
        <v>25</v>
      </c>
      <c r="J257" s="1" t="s">
        <v>44</v>
      </c>
      <c r="K257" s="1" t="s">
        <v>27</v>
      </c>
      <c r="L257" s="1" t="s">
        <v>602</v>
      </c>
      <c r="M257" s="1" t="s">
        <v>29</v>
      </c>
      <c r="N257" s="1" t="s">
        <v>228</v>
      </c>
      <c r="O257" s="1" t="s">
        <v>31</v>
      </c>
      <c r="P257" s="1">
        <v>45085</v>
      </c>
      <c r="Q257" s="1" t="s">
        <v>32</v>
      </c>
      <c r="R257" s="1" t="s">
        <v>2233</v>
      </c>
      <c r="S257" s="1" t="b">
        <f>COUNTIF(bugcovering,H257)&gt;0</f>
        <v>0</v>
      </c>
      <c r="T257" s="14"/>
      <c r="U257" s="14"/>
      <c r="V257" s="14"/>
      <c r="W257" s="14"/>
      <c r="X257" s="15"/>
      <c r="AK257" s="2"/>
      <c r="AL257" s="2"/>
      <c r="AM257" s="2"/>
      <c r="AN257" s="2"/>
      <c r="AO257" s="2"/>
    </row>
    <row r="258" spans="1:41" hidden="1" x14ac:dyDescent="0.35">
      <c r="A258" s="1" t="s">
        <v>326</v>
      </c>
      <c r="B258" s="1" t="s">
        <v>22</v>
      </c>
      <c r="C258" s="1" t="s">
        <v>17</v>
      </c>
      <c r="D258" s="1">
        <v>144</v>
      </c>
      <c r="E258" s="1" t="s">
        <v>18</v>
      </c>
      <c r="F258" s="1" t="s">
        <v>235</v>
      </c>
      <c r="G258" s="1" t="s">
        <v>24</v>
      </c>
      <c r="H258" s="1">
        <v>201</v>
      </c>
      <c r="I258" s="1" t="s">
        <v>25</v>
      </c>
      <c r="J258" s="1" t="s">
        <v>44</v>
      </c>
      <c r="K258" s="1" t="s">
        <v>27</v>
      </c>
      <c r="L258" s="1" t="s">
        <v>327</v>
      </c>
      <c r="M258" s="1" t="s">
        <v>29</v>
      </c>
      <c r="N258" s="1" t="s">
        <v>30</v>
      </c>
      <c r="O258" s="1" t="s">
        <v>31</v>
      </c>
      <c r="P258" s="1">
        <v>3192</v>
      </c>
      <c r="Q258" s="1" t="s">
        <v>32</v>
      </c>
      <c r="S258" s="1" t="b">
        <f>COUNTIF(bugcovering,H258)&gt;0</f>
        <v>0</v>
      </c>
      <c r="T258" s="14"/>
      <c r="U258" s="14"/>
      <c r="V258" s="14"/>
      <c r="W258" s="14"/>
      <c r="X258" s="15"/>
      <c r="AK258" s="2"/>
      <c r="AL258" s="2"/>
      <c r="AM258" s="2"/>
      <c r="AN258" s="2"/>
      <c r="AO258" s="2"/>
    </row>
    <row r="259" spans="1:41" hidden="1" x14ac:dyDescent="0.35">
      <c r="A259" s="1" t="s">
        <v>2712</v>
      </c>
      <c r="B259" s="1" t="s">
        <v>22</v>
      </c>
      <c r="C259" s="1" t="s">
        <v>17</v>
      </c>
      <c r="D259" s="1">
        <v>144</v>
      </c>
      <c r="E259" s="1" t="s">
        <v>18</v>
      </c>
      <c r="F259" s="1" t="s">
        <v>235</v>
      </c>
      <c r="G259" s="1" t="s">
        <v>24</v>
      </c>
      <c r="H259" s="1">
        <v>149</v>
      </c>
      <c r="I259" s="1" t="s">
        <v>25</v>
      </c>
      <c r="J259" s="1" t="s">
        <v>26</v>
      </c>
      <c r="K259" s="1" t="s">
        <v>27</v>
      </c>
      <c r="L259" s="1" t="s">
        <v>91</v>
      </c>
      <c r="M259" s="1" t="s">
        <v>29</v>
      </c>
      <c r="N259" s="1" t="s">
        <v>30</v>
      </c>
      <c r="O259" s="1" t="s">
        <v>31</v>
      </c>
      <c r="P259" s="1">
        <v>62969</v>
      </c>
      <c r="Q259" s="1" t="s">
        <v>32</v>
      </c>
      <c r="S259" s="1" t="b">
        <f>COUNTIF(bugcovering,H259)&gt;0</f>
        <v>1</v>
      </c>
      <c r="T259" s="14"/>
      <c r="U259" s="14"/>
      <c r="V259" s="14"/>
      <c r="W259" s="14"/>
      <c r="X259" s="15"/>
      <c r="AK259" s="2"/>
      <c r="AL259" s="2"/>
      <c r="AM259" s="2"/>
      <c r="AN259" s="2"/>
      <c r="AO259" s="2"/>
    </row>
    <row r="260" spans="1:41" hidden="1" x14ac:dyDescent="0.35">
      <c r="A260" s="1" t="s">
        <v>1582</v>
      </c>
      <c r="B260" s="1" t="s">
        <v>22</v>
      </c>
      <c r="C260" s="1" t="s">
        <v>17</v>
      </c>
      <c r="D260" s="1">
        <v>144</v>
      </c>
      <c r="E260" s="1" t="s">
        <v>18</v>
      </c>
      <c r="F260" s="1" t="s">
        <v>235</v>
      </c>
      <c r="G260" s="1" t="s">
        <v>24</v>
      </c>
      <c r="H260" s="1">
        <v>167</v>
      </c>
      <c r="I260" s="1" t="s">
        <v>25</v>
      </c>
      <c r="J260" s="1" t="s">
        <v>73</v>
      </c>
      <c r="K260" s="1" t="s">
        <v>27</v>
      </c>
      <c r="L260" s="1" t="s">
        <v>126</v>
      </c>
      <c r="M260" s="1" t="s">
        <v>29</v>
      </c>
      <c r="N260" s="1" t="s">
        <v>129</v>
      </c>
      <c r="O260" s="1" t="s">
        <v>31</v>
      </c>
      <c r="P260" s="1">
        <v>25584</v>
      </c>
      <c r="Q260" s="1" t="s">
        <v>32</v>
      </c>
      <c r="R260" s="1" t="s">
        <v>1583</v>
      </c>
      <c r="S260" s="1" t="b">
        <f>COUNTIF(bugcovering,H260)&gt;0</f>
        <v>1</v>
      </c>
      <c r="T260" s="14"/>
      <c r="U260" s="14"/>
      <c r="V260" s="14"/>
      <c r="W260" s="14"/>
      <c r="X260" s="15"/>
      <c r="AK260" s="2"/>
      <c r="AL260" s="2"/>
      <c r="AM260" s="2"/>
      <c r="AN260" s="2"/>
      <c r="AO260" s="2"/>
    </row>
    <row r="261" spans="1:41" hidden="1" x14ac:dyDescent="0.35">
      <c r="A261" s="1" t="s">
        <v>311</v>
      </c>
      <c r="B261" s="1" t="s">
        <v>22</v>
      </c>
      <c r="C261" s="1" t="s">
        <v>17</v>
      </c>
      <c r="D261" s="1">
        <v>144</v>
      </c>
      <c r="E261" s="1" t="s">
        <v>18</v>
      </c>
      <c r="F261" s="1" t="s">
        <v>235</v>
      </c>
      <c r="G261" s="1" t="s">
        <v>24</v>
      </c>
      <c r="H261" s="1">
        <v>41</v>
      </c>
      <c r="I261" s="1" t="s">
        <v>25</v>
      </c>
      <c r="J261" s="1" t="s">
        <v>37</v>
      </c>
      <c r="K261" s="1" t="s">
        <v>27</v>
      </c>
      <c r="L261" s="1" t="s">
        <v>140</v>
      </c>
      <c r="M261" s="1" t="s">
        <v>29</v>
      </c>
      <c r="N261" s="1" t="s">
        <v>30</v>
      </c>
      <c r="O261" s="1" t="s">
        <v>31</v>
      </c>
      <c r="P261" s="1">
        <v>9976</v>
      </c>
      <c r="Q261" s="1" t="s">
        <v>32</v>
      </c>
      <c r="S261" s="1" t="b">
        <f>COUNTIF(bugcovering,H261)&gt;0</f>
        <v>0</v>
      </c>
      <c r="T261" s="14"/>
      <c r="U261" s="14"/>
      <c r="V261" s="14"/>
      <c r="W261" s="14"/>
      <c r="X261" s="15"/>
      <c r="AK261" s="2"/>
      <c r="AL261" s="2"/>
      <c r="AM261" s="2"/>
      <c r="AN261" s="2"/>
      <c r="AO261" s="2"/>
    </row>
    <row r="262" spans="1:41" hidden="1" x14ac:dyDescent="0.35">
      <c r="A262" s="1" t="s">
        <v>903</v>
      </c>
      <c r="B262" s="1" t="s">
        <v>22</v>
      </c>
      <c r="C262" s="1" t="s">
        <v>17</v>
      </c>
      <c r="D262" s="1">
        <v>144</v>
      </c>
      <c r="E262" s="1" t="s">
        <v>18</v>
      </c>
      <c r="F262" s="1" t="s">
        <v>235</v>
      </c>
      <c r="G262" s="1" t="s">
        <v>24</v>
      </c>
      <c r="H262" s="1">
        <v>140</v>
      </c>
      <c r="I262" s="1" t="s">
        <v>25</v>
      </c>
      <c r="J262" s="1" t="s">
        <v>70</v>
      </c>
      <c r="K262" s="1" t="s">
        <v>27</v>
      </c>
      <c r="L262" s="1" t="s">
        <v>280</v>
      </c>
      <c r="M262" s="1" t="s">
        <v>29</v>
      </c>
      <c r="N262" s="1" t="s">
        <v>30</v>
      </c>
      <c r="O262" s="1" t="s">
        <v>31</v>
      </c>
      <c r="P262" s="1">
        <v>12105</v>
      </c>
      <c r="Q262" s="1" t="s">
        <v>32</v>
      </c>
      <c r="S262" s="1" t="b">
        <f>COUNTIF(bugcovering,H262)&gt;0</f>
        <v>0</v>
      </c>
      <c r="T262" s="14"/>
      <c r="U262" s="14"/>
      <c r="V262" s="14"/>
      <c r="W262" s="14"/>
      <c r="X262" s="15"/>
      <c r="AK262" s="2"/>
      <c r="AL262" s="2"/>
      <c r="AM262" s="2"/>
      <c r="AN262" s="2"/>
      <c r="AO262" s="2"/>
    </row>
    <row r="263" spans="1:41" hidden="1" x14ac:dyDescent="0.35">
      <c r="A263" s="1" t="s">
        <v>1173</v>
      </c>
      <c r="B263" s="1" t="s">
        <v>22</v>
      </c>
      <c r="C263" s="1" t="s">
        <v>17</v>
      </c>
      <c r="D263" s="1">
        <v>144</v>
      </c>
      <c r="E263" s="1" t="s">
        <v>18</v>
      </c>
      <c r="F263" s="1" t="s">
        <v>235</v>
      </c>
      <c r="G263" s="1" t="s">
        <v>24</v>
      </c>
      <c r="H263" s="1">
        <v>68</v>
      </c>
      <c r="I263" s="1" t="s">
        <v>25</v>
      </c>
      <c r="J263" s="1" t="s">
        <v>34</v>
      </c>
      <c r="K263" s="1" t="s">
        <v>27</v>
      </c>
      <c r="L263" s="1" t="s">
        <v>948</v>
      </c>
      <c r="M263" s="1" t="s">
        <v>29</v>
      </c>
      <c r="N263" s="1" t="s">
        <v>30</v>
      </c>
      <c r="O263" s="1" t="s">
        <v>31</v>
      </c>
      <c r="P263" s="1">
        <v>17231</v>
      </c>
      <c r="Q263" s="1" t="s">
        <v>32</v>
      </c>
      <c r="S263" s="1" t="b">
        <f>COUNTIF(bugcovering,H263)&gt;0</f>
        <v>0</v>
      </c>
      <c r="T263" s="14"/>
      <c r="U263" s="14"/>
      <c r="V263" s="14"/>
      <c r="W263" s="14"/>
      <c r="X263" s="15"/>
      <c r="AK263" s="2"/>
      <c r="AL263" s="2"/>
      <c r="AM263" s="2"/>
      <c r="AN263" s="2"/>
      <c r="AO263" s="2"/>
    </row>
    <row r="264" spans="1:41" hidden="1" x14ac:dyDescent="0.35">
      <c r="A264" s="1" t="s">
        <v>1400</v>
      </c>
      <c r="B264" s="1" t="s">
        <v>22</v>
      </c>
      <c r="C264" s="1" t="s">
        <v>17</v>
      </c>
      <c r="D264" s="1">
        <v>144</v>
      </c>
      <c r="E264" s="1" t="s">
        <v>18</v>
      </c>
      <c r="F264" s="1" t="s">
        <v>235</v>
      </c>
      <c r="G264" s="1" t="s">
        <v>24</v>
      </c>
      <c r="H264" s="1">
        <v>5</v>
      </c>
      <c r="I264" s="1" t="s">
        <v>25</v>
      </c>
      <c r="J264" s="1" t="s">
        <v>54</v>
      </c>
      <c r="K264" s="1" t="s">
        <v>27</v>
      </c>
      <c r="L264" s="1" t="s">
        <v>1401</v>
      </c>
      <c r="M264" s="1" t="s">
        <v>29</v>
      </c>
      <c r="N264" s="1" t="s">
        <v>30</v>
      </c>
      <c r="O264" s="1" t="s">
        <v>31</v>
      </c>
      <c r="P264" s="1">
        <v>21866</v>
      </c>
      <c r="Q264" s="1" t="s">
        <v>32</v>
      </c>
      <c r="S264" s="1" t="b">
        <f>COUNTIF(bugcovering,H264)&gt;0</f>
        <v>0</v>
      </c>
      <c r="T264" s="14"/>
      <c r="U264" s="14"/>
      <c r="V264" s="14"/>
      <c r="W264" s="14"/>
      <c r="X264" s="15"/>
      <c r="AK264" s="2"/>
      <c r="AL264" s="2"/>
      <c r="AM264" s="2"/>
      <c r="AN264" s="2"/>
      <c r="AO264" s="2"/>
    </row>
    <row r="265" spans="1:41" hidden="1" x14ac:dyDescent="0.35">
      <c r="A265" s="1" t="s">
        <v>1996</v>
      </c>
      <c r="B265" s="1" t="s">
        <v>22</v>
      </c>
      <c r="C265" s="1" t="s">
        <v>17</v>
      </c>
      <c r="D265" s="1">
        <v>144</v>
      </c>
      <c r="E265" s="1" t="s">
        <v>18</v>
      </c>
      <c r="F265" s="1" t="s">
        <v>235</v>
      </c>
      <c r="G265" s="1" t="s">
        <v>24</v>
      </c>
      <c r="H265" s="1">
        <v>162</v>
      </c>
      <c r="I265" s="1" t="s">
        <v>25</v>
      </c>
      <c r="J265" s="1" t="s">
        <v>98</v>
      </c>
      <c r="K265" s="1" t="s">
        <v>27</v>
      </c>
      <c r="L265" s="1" t="s">
        <v>160</v>
      </c>
      <c r="M265" s="1" t="s">
        <v>29</v>
      </c>
      <c r="N265" s="1" t="s">
        <v>30</v>
      </c>
      <c r="O265" s="1" t="s">
        <v>31</v>
      </c>
      <c r="P265" s="1">
        <v>37541</v>
      </c>
      <c r="Q265" s="1" t="s">
        <v>32</v>
      </c>
      <c r="S265" s="1" t="b">
        <f>COUNTIF(bugcovering,H265)&gt;0</f>
        <v>0</v>
      </c>
      <c r="T265" s="14"/>
      <c r="U265" s="14"/>
      <c r="V265" s="14"/>
      <c r="W265" s="14"/>
      <c r="X265" s="15"/>
      <c r="AK265" s="2"/>
      <c r="AL265" s="2"/>
      <c r="AM265" s="2"/>
      <c r="AN265" s="2"/>
      <c r="AO265" s="2"/>
    </row>
    <row r="266" spans="1:41" hidden="1" x14ac:dyDescent="0.35">
      <c r="A266" s="1" t="s">
        <v>2249</v>
      </c>
      <c r="B266" s="1" t="s">
        <v>22</v>
      </c>
      <c r="C266" s="1" t="s">
        <v>17</v>
      </c>
      <c r="D266" s="1">
        <v>144</v>
      </c>
      <c r="E266" s="1" t="s">
        <v>18</v>
      </c>
      <c r="F266" s="1" t="s">
        <v>235</v>
      </c>
      <c r="G266" s="1" t="s">
        <v>24</v>
      </c>
      <c r="H266" s="1">
        <v>154</v>
      </c>
      <c r="I266" s="1" t="s">
        <v>25</v>
      </c>
      <c r="J266" s="1" t="s">
        <v>41</v>
      </c>
      <c r="K266" s="1" t="s">
        <v>27</v>
      </c>
      <c r="L266" s="1" t="s">
        <v>240</v>
      </c>
      <c r="M266" s="1" t="s">
        <v>29</v>
      </c>
      <c r="N266" s="1" t="s">
        <v>30</v>
      </c>
      <c r="O266" s="1" t="s">
        <v>31</v>
      </c>
      <c r="P266" s="1">
        <v>45726</v>
      </c>
      <c r="Q266" s="1" t="s">
        <v>32</v>
      </c>
      <c r="S266" s="1" t="b">
        <f>COUNTIF(bugcovering,H266)&gt;0</f>
        <v>0</v>
      </c>
      <c r="T266" s="14"/>
      <c r="U266" s="14"/>
      <c r="V266" s="14"/>
      <c r="W266" s="14"/>
      <c r="X266" s="15"/>
      <c r="AK266" s="2"/>
      <c r="AL266" s="2"/>
      <c r="AM266" s="2"/>
      <c r="AN266" s="2"/>
      <c r="AO266" s="2"/>
    </row>
    <row r="267" spans="1:41" hidden="1" x14ac:dyDescent="0.35">
      <c r="A267" s="1" t="s">
        <v>3172</v>
      </c>
      <c r="B267" s="1" t="s">
        <v>22</v>
      </c>
      <c r="C267" s="1" t="s">
        <v>17</v>
      </c>
      <c r="D267" s="1">
        <v>144</v>
      </c>
      <c r="E267" s="1" t="s">
        <v>18</v>
      </c>
      <c r="F267" s="1" t="s">
        <v>235</v>
      </c>
      <c r="G267" s="1" t="s">
        <v>24</v>
      </c>
      <c r="H267" s="1">
        <v>173</v>
      </c>
      <c r="I267" s="1" t="s">
        <v>25</v>
      </c>
      <c r="J267" s="1" t="s">
        <v>351</v>
      </c>
      <c r="K267" s="1" t="s">
        <v>27</v>
      </c>
      <c r="L267" s="1" t="s">
        <v>364</v>
      </c>
      <c r="M267" s="1" t="s">
        <v>29</v>
      </c>
      <c r="N267" s="1" t="s">
        <v>50</v>
      </c>
      <c r="O267" s="1" t="s">
        <v>31</v>
      </c>
      <c r="P267" s="1">
        <v>88665</v>
      </c>
      <c r="Q267" s="1" t="s">
        <v>32</v>
      </c>
      <c r="R267" s="1" t="s">
        <v>3173</v>
      </c>
      <c r="S267" s="1" t="b">
        <f>COUNTIF(bugcovering,H267)&gt;0</f>
        <v>0</v>
      </c>
      <c r="T267" s="14"/>
      <c r="U267" s="14"/>
      <c r="V267" s="14"/>
      <c r="W267" s="14"/>
      <c r="X267" s="15"/>
      <c r="AK267" s="2"/>
      <c r="AL267" s="2"/>
      <c r="AM267" s="2"/>
      <c r="AN267" s="2"/>
      <c r="AO267" s="2"/>
    </row>
    <row r="268" spans="1:41" hidden="1" x14ac:dyDescent="0.35">
      <c r="A268" t="s">
        <v>10494</v>
      </c>
      <c r="B268" t="s">
        <v>22</v>
      </c>
      <c r="C268" t="s">
        <v>17</v>
      </c>
      <c r="D268">
        <v>149</v>
      </c>
      <c r="E268" t="s">
        <v>18</v>
      </c>
      <c r="F268" t="s">
        <v>5904</v>
      </c>
      <c r="G268" t="s">
        <v>24</v>
      </c>
      <c r="H268">
        <v>145</v>
      </c>
      <c r="I268" t="s">
        <v>25</v>
      </c>
      <c r="J268" t="s">
        <v>26</v>
      </c>
      <c r="K268" t="s">
        <v>27</v>
      </c>
      <c r="L268" t="s">
        <v>67</v>
      </c>
      <c r="M268" t="s">
        <v>29</v>
      </c>
      <c r="N268" t="s">
        <v>50</v>
      </c>
      <c r="O268" t="s">
        <v>31</v>
      </c>
      <c r="P268">
        <v>82802</v>
      </c>
      <c r="Q268" t="s">
        <v>32</v>
      </c>
      <c r="R268" s="1" t="s">
        <v>2030</v>
      </c>
      <c r="S268" s="1" t="b">
        <f>COUNTIF(bugcovering,H268)&gt;0</f>
        <v>1</v>
      </c>
      <c r="T268" s="14"/>
      <c r="U268" s="14"/>
      <c r="V268" s="14"/>
      <c r="W268" s="14"/>
      <c r="X268" s="15"/>
      <c r="AK268" s="2"/>
      <c r="AL268" s="2"/>
      <c r="AM268" s="2"/>
      <c r="AN268" s="2"/>
      <c r="AO268" s="2"/>
    </row>
    <row r="269" spans="1:41" hidden="1" x14ac:dyDescent="0.35">
      <c r="A269" t="s">
        <v>10483</v>
      </c>
      <c r="B269" t="s">
        <v>22</v>
      </c>
      <c r="C269" t="s">
        <v>17</v>
      </c>
      <c r="D269">
        <v>149</v>
      </c>
      <c r="E269" t="s">
        <v>18</v>
      </c>
      <c r="F269" t="s">
        <v>5904</v>
      </c>
      <c r="G269" t="s">
        <v>24</v>
      </c>
      <c r="H269">
        <v>171</v>
      </c>
      <c r="I269" t="s">
        <v>25</v>
      </c>
      <c r="J269" t="s">
        <v>73</v>
      </c>
      <c r="K269" t="s">
        <v>27</v>
      </c>
      <c r="L269" t="s">
        <v>224</v>
      </c>
      <c r="M269" t="s">
        <v>29</v>
      </c>
      <c r="N269" t="s">
        <v>228</v>
      </c>
      <c r="O269" t="s">
        <v>31</v>
      </c>
      <c r="P269">
        <v>151394</v>
      </c>
      <c r="Q269" t="s">
        <v>32</v>
      </c>
      <c r="R269" s="1" t="s">
        <v>10484</v>
      </c>
      <c r="S269" s="1" t="b">
        <f>COUNTIF(bugcovering,H269)&gt;0</f>
        <v>1</v>
      </c>
      <c r="T269" s="14"/>
      <c r="U269" s="14"/>
      <c r="V269" s="14">
        <v>1</v>
      </c>
      <c r="W269" s="14"/>
      <c r="X269" s="15"/>
      <c r="AK269" s="2"/>
      <c r="AL269" s="2"/>
      <c r="AM269" s="2"/>
      <c r="AN269" s="2"/>
      <c r="AO269" s="2"/>
    </row>
    <row r="270" spans="1:41" hidden="1" x14ac:dyDescent="0.35">
      <c r="A270" t="s">
        <v>10406</v>
      </c>
      <c r="B270" t="s">
        <v>22</v>
      </c>
      <c r="C270" t="s">
        <v>17</v>
      </c>
      <c r="D270">
        <v>149</v>
      </c>
      <c r="E270" t="s">
        <v>18</v>
      </c>
      <c r="F270" t="s">
        <v>5904</v>
      </c>
      <c r="G270" t="s">
        <v>24</v>
      </c>
      <c r="H270">
        <v>173</v>
      </c>
      <c r="I270" t="s">
        <v>25</v>
      </c>
      <c r="J270" t="s">
        <v>351</v>
      </c>
      <c r="K270" t="s">
        <v>27</v>
      </c>
      <c r="L270" t="s">
        <v>364</v>
      </c>
      <c r="M270" t="s">
        <v>29</v>
      </c>
      <c r="N270" t="s">
        <v>46</v>
      </c>
      <c r="O270" t="s">
        <v>31</v>
      </c>
      <c r="P270">
        <v>213976</v>
      </c>
      <c r="Q270" t="s">
        <v>32</v>
      </c>
      <c r="R270" s="1" t="s">
        <v>10407</v>
      </c>
      <c r="S270" s="1" t="b">
        <f>COUNTIF(bugcovering,H270)&gt;0</f>
        <v>0</v>
      </c>
      <c r="T270" s="14"/>
      <c r="U270" s="14"/>
      <c r="V270" s="14"/>
      <c r="W270" s="14"/>
      <c r="X270" s="15"/>
      <c r="AK270" s="2"/>
      <c r="AL270" s="2"/>
      <c r="AM270" s="2"/>
      <c r="AN270" s="2"/>
      <c r="AO270" s="2"/>
    </row>
    <row r="271" spans="1:41" hidden="1" x14ac:dyDescent="0.35">
      <c r="A271" t="s">
        <v>10436</v>
      </c>
      <c r="B271" t="s">
        <v>22</v>
      </c>
      <c r="C271" t="s">
        <v>17</v>
      </c>
      <c r="D271">
        <v>149</v>
      </c>
      <c r="E271" t="s">
        <v>18</v>
      </c>
      <c r="F271" t="s">
        <v>5904</v>
      </c>
      <c r="G271" t="s">
        <v>24</v>
      </c>
      <c r="H271">
        <v>158</v>
      </c>
      <c r="I271" t="s">
        <v>25</v>
      </c>
      <c r="J271" t="s">
        <v>41</v>
      </c>
      <c r="K271" t="s">
        <v>27</v>
      </c>
      <c r="L271" t="s">
        <v>612</v>
      </c>
      <c r="M271" t="s">
        <v>29</v>
      </c>
      <c r="N271" t="s">
        <v>46</v>
      </c>
      <c r="O271" t="s">
        <v>31</v>
      </c>
      <c r="P271">
        <v>572948</v>
      </c>
      <c r="Q271" t="s">
        <v>32</v>
      </c>
      <c r="R271" s="1" t="s">
        <v>10437</v>
      </c>
      <c r="S271" s="1" t="b">
        <f>COUNTIF(bugcovering,H271)&gt;0</f>
        <v>0</v>
      </c>
      <c r="T271" s="14"/>
      <c r="U271" s="14"/>
      <c r="V271" s="14"/>
      <c r="W271" s="14"/>
      <c r="X271" s="15"/>
      <c r="AK271" s="2"/>
      <c r="AL271" s="2"/>
      <c r="AM271" s="2"/>
      <c r="AN271" s="2"/>
      <c r="AO271" s="2"/>
    </row>
    <row r="272" spans="1:41" x14ac:dyDescent="0.35">
      <c r="A272" t="s">
        <v>10447</v>
      </c>
      <c r="B272" t="s">
        <v>22</v>
      </c>
      <c r="C272" t="s">
        <v>17</v>
      </c>
      <c r="D272">
        <v>149</v>
      </c>
      <c r="E272" t="s">
        <v>18</v>
      </c>
      <c r="F272" t="s">
        <v>5904</v>
      </c>
      <c r="G272" t="s">
        <v>24</v>
      </c>
      <c r="H272">
        <v>9</v>
      </c>
      <c r="I272" t="s">
        <v>25</v>
      </c>
      <c r="J272" t="s">
        <v>54</v>
      </c>
      <c r="K272" t="s">
        <v>27</v>
      </c>
      <c r="L272" t="s">
        <v>1221</v>
      </c>
      <c r="M272" t="s">
        <v>29</v>
      </c>
      <c r="N272" t="s">
        <v>228</v>
      </c>
      <c r="O272" t="s">
        <v>31</v>
      </c>
      <c r="P272">
        <v>81066</v>
      </c>
      <c r="Q272" t="s">
        <v>32</v>
      </c>
      <c r="R272" s="1" t="s">
        <v>10448</v>
      </c>
      <c r="S272" s="1" t="b">
        <f>COUNTIF(bugcovering,H272)&gt;0</f>
        <v>0</v>
      </c>
      <c r="T272" s="14"/>
      <c r="U272" s="14"/>
      <c r="V272" s="14"/>
      <c r="W272" s="14"/>
      <c r="X272" s="15"/>
      <c r="AK272" s="2"/>
      <c r="AL272" s="2"/>
      <c r="AM272" s="2"/>
      <c r="AN272" s="2"/>
      <c r="AO272" s="2"/>
    </row>
    <row r="273" spans="1:41" hidden="1" x14ac:dyDescent="0.35">
      <c r="A273" t="s">
        <v>10451</v>
      </c>
      <c r="B273" t="s">
        <v>22</v>
      </c>
      <c r="C273" t="s">
        <v>17</v>
      </c>
      <c r="D273">
        <v>149</v>
      </c>
      <c r="E273" t="s">
        <v>18</v>
      </c>
      <c r="F273" t="s">
        <v>5904</v>
      </c>
      <c r="G273" t="s">
        <v>24</v>
      </c>
      <c r="H273">
        <v>162</v>
      </c>
      <c r="I273" t="s">
        <v>25</v>
      </c>
      <c r="J273" t="s">
        <v>98</v>
      </c>
      <c r="K273" t="s">
        <v>27</v>
      </c>
      <c r="L273" t="s">
        <v>160</v>
      </c>
      <c r="M273" t="s">
        <v>29</v>
      </c>
      <c r="N273" t="s">
        <v>50</v>
      </c>
      <c r="O273" t="s">
        <v>31</v>
      </c>
      <c r="P273">
        <v>152761</v>
      </c>
      <c r="Q273" t="s">
        <v>32</v>
      </c>
      <c r="R273" s="1" t="s">
        <v>7188</v>
      </c>
      <c r="S273" s="1" t="b">
        <f>COUNTIF(bugcovering,H273)&gt;0</f>
        <v>0</v>
      </c>
      <c r="T273" s="14"/>
      <c r="U273" s="14"/>
      <c r="V273" s="14"/>
      <c r="W273" s="14"/>
      <c r="X273" s="15"/>
      <c r="AK273" s="2"/>
      <c r="AL273" s="2"/>
      <c r="AM273" s="2"/>
      <c r="AN273" s="2"/>
      <c r="AO273" s="2"/>
    </row>
    <row r="274" spans="1:41" hidden="1" x14ac:dyDescent="0.35">
      <c r="A274" t="s">
        <v>10466</v>
      </c>
      <c r="B274" t="s">
        <v>22</v>
      </c>
      <c r="C274" t="s">
        <v>17</v>
      </c>
      <c r="D274">
        <v>149</v>
      </c>
      <c r="E274" t="s">
        <v>18</v>
      </c>
      <c r="F274" t="s">
        <v>5904</v>
      </c>
      <c r="G274" t="s">
        <v>24</v>
      </c>
      <c r="H274">
        <v>205</v>
      </c>
      <c r="I274" t="s">
        <v>25</v>
      </c>
      <c r="J274" t="s">
        <v>44</v>
      </c>
      <c r="K274" t="s">
        <v>27</v>
      </c>
      <c r="L274" t="s">
        <v>880</v>
      </c>
      <c r="M274" t="s">
        <v>29</v>
      </c>
      <c r="N274" t="s">
        <v>50</v>
      </c>
      <c r="O274" t="s">
        <v>31</v>
      </c>
      <c r="P274">
        <v>179508</v>
      </c>
      <c r="Q274" t="s">
        <v>32</v>
      </c>
      <c r="R274" s="1" t="s">
        <v>7188</v>
      </c>
      <c r="S274" s="1" t="b">
        <f>COUNTIF(bugcovering,H274)&gt;0</f>
        <v>0</v>
      </c>
      <c r="T274" s="14"/>
      <c r="U274" s="14"/>
      <c r="V274" s="14"/>
      <c r="W274" s="14"/>
      <c r="X274" s="15"/>
      <c r="AK274" s="2"/>
      <c r="AL274" s="2"/>
      <c r="AM274" s="2"/>
      <c r="AN274" s="2"/>
      <c r="AO274" s="2"/>
    </row>
    <row r="275" spans="1:41" x14ac:dyDescent="0.35">
      <c r="A275" t="s">
        <v>10492</v>
      </c>
      <c r="B275" t="s">
        <v>22</v>
      </c>
      <c r="C275" t="s">
        <v>17</v>
      </c>
      <c r="D275">
        <v>149</v>
      </c>
      <c r="E275" t="s">
        <v>18</v>
      </c>
      <c r="F275" t="s">
        <v>5904</v>
      </c>
      <c r="G275" t="s">
        <v>24</v>
      </c>
      <c r="H275">
        <v>72</v>
      </c>
      <c r="I275" t="s">
        <v>25</v>
      </c>
      <c r="J275" t="s">
        <v>34</v>
      </c>
      <c r="K275" t="s">
        <v>27</v>
      </c>
      <c r="L275" t="s">
        <v>827</v>
      </c>
      <c r="M275" t="s">
        <v>29</v>
      </c>
      <c r="N275" t="s">
        <v>129</v>
      </c>
      <c r="O275" t="s">
        <v>31</v>
      </c>
      <c r="P275">
        <v>95193</v>
      </c>
      <c r="Q275" t="s">
        <v>32</v>
      </c>
      <c r="R275" s="1" t="s">
        <v>10493</v>
      </c>
      <c r="S275" s="1" t="b">
        <f>COUNTIF(bugcovering,H275)&gt;0</f>
        <v>0</v>
      </c>
      <c r="T275" s="14"/>
      <c r="U275" s="14"/>
      <c r="V275" s="14">
        <v>1</v>
      </c>
      <c r="W275" s="14"/>
      <c r="X275" s="15"/>
      <c r="AK275" s="2"/>
      <c r="AL275" s="2"/>
      <c r="AM275" s="2"/>
      <c r="AN275" s="2"/>
      <c r="AO275" s="2"/>
    </row>
    <row r="276" spans="1:41" hidden="1" x14ac:dyDescent="0.35">
      <c r="A276" t="s">
        <v>10502</v>
      </c>
      <c r="B276" t="s">
        <v>22</v>
      </c>
      <c r="C276" t="s">
        <v>17</v>
      </c>
      <c r="D276">
        <v>149</v>
      </c>
      <c r="E276" t="s">
        <v>18</v>
      </c>
      <c r="F276" t="s">
        <v>5904</v>
      </c>
      <c r="G276" t="s">
        <v>24</v>
      </c>
      <c r="H276">
        <v>118</v>
      </c>
      <c r="I276" t="s">
        <v>25</v>
      </c>
      <c r="J276" t="s">
        <v>70</v>
      </c>
      <c r="K276" t="s">
        <v>27</v>
      </c>
      <c r="L276" t="s">
        <v>662</v>
      </c>
      <c r="M276" t="s">
        <v>29</v>
      </c>
      <c r="N276" t="s">
        <v>50</v>
      </c>
      <c r="O276" t="s">
        <v>31</v>
      </c>
      <c r="P276">
        <v>79517</v>
      </c>
      <c r="Q276" t="s">
        <v>32</v>
      </c>
      <c r="R276" s="1" t="s">
        <v>965</v>
      </c>
      <c r="S276" s="1" t="b">
        <f>COUNTIF(bugcovering,H276)&gt;0</f>
        <v>0</v>
      </c>
      <c r="T276" s="14"/>
      <c r="U276" s="14"/>
      <c r="V276" s="14"/>
      <c r="W276" s="14"/>
      <c r="X276" s="15"/>
      <c r="AK276" s="2"/>
      <c r="AL276" s="2"/>
      <c r="AM276" s="2"/>
      <c r="AN276" s="2"/>
      <c r="AO276" s="2"/>
    </row>
    <row r="277" spans="1:41" hidden="1" x14ac:dyDescent="0.35">
      <c r="A277" t="s">
        <v>5956</v>
      </c>
      <c r="B277" t="s">
        <v>22</v>
      </c>
      <c r="C277" t="s">
        <v>17</v>
      </c>
      <c r="D277">
        <v>149</v>
      </c>
      <c r="E277" t="s">
        <v>18</v>
      </c>
      <c r="F277" t="s">
        <v>5904</v>
      </c>
      <c r="G277" t="s">
        <v>24</v>
      </c>
      <c r="H277">
        <v>45</v>
      </c>
      <c r="I277" t="s">
        <v>25</v>
      </c>
      <c r="J277" t="s">
        <v>37</v>
      </c>
      <c r="K277" t="s">
        <v>27</v>
      </c>
      <c r="L277" t="s">
        <v>979</v>
      </c>
      <c r="M277" t="s">
        <v>29</v>
      </c>
      <c r="N277" t="s">
        <v>30</v>
      </c>
      <c r="O277" t="s">
        <v>31</v>
      </c>
      <c r="P277">
        <v>184074</v>
      </c>
      <c r="Q277" t="s">
        <v>32</v>
      </c>
      <c r="R277" s="1" t="s">
        <v>10521</v>
      </c>
      <c r="S277" s="1" t="b">
        <f>COUNTIF(bugcovering,H277)&gt;0</f>
        <v>0</v>
      </c>
      <c r="T277" s="14"/>
      <c r="U277" s="14"/>
      <c r="V277" s="14"/>
      <c r="W277" s="14"/>
      <c r="X277" s="15"/>
      <c r="AK277" s="2"/>
      <c r="AL277" s="2"/>
      <c r="AM277" s="2"/>
      <c r="AN277" s="2"/>
      <c r="AO277" s="2"/>
    </row>
    <row r="278" spans="1:41" hidden="1" x14ac:dyDescent="0.35">
      <c r="A278" s="1" t="s">
        <v>904</v>
      </c>
      <c r="B278" s="1" t="s">
        <v>22</v>
      </c>
      <c r="C278" s="1" t="s">
        <v>17</v>
      </c>
      <c r="D278" s="1">
        <v>153</v>
      </c>
      <c r="E278" s="1" t="s">
        <v>18</v>
      </c>
      <c r="F278" s="1" t="s">
        <v>221</v>
      </c>
      <c r="G278" s="1" t="s">
        <v>24</v>
      </c>
      <c r="H278" s="1">
        <v>137</v>
      </c>
      <c r="I278" s="1" t="s">
        <v>25</v>
      </c>
      <c r="J278" s="1" t="s">
        <v>70</v>
      </c>
      <c r="K278" s="1" t="s">
        <v>27</v>
      </c>
      <c r="L278" s="1" t="s">
        <v>355</v>
      </c>
      <c r="M278" s="1" t="s">
        <v>29</v>
      </c>
      <c r="N278" s="1" t="s">
        <v>50</v>
      </c>
      <c r="O278" s="1" t="s">
        <v>31</v>
      </c>
      <c r="P278" s="1">
        <v>12131</v>
      </c>
      <c r="Q278" s="1" t="s">
        <v>32</v>
      </c>
      <c r="R278" s="1" t="s">
        <v>905</v>
      </c>
      <c r="S278" s="1" t="b">
        <f>COUNTIF(bugcovering,H278)&gt;0</f>
        <v>1</v>
      </c>
      <c r="T278" s="14"/>
      <c r="U278" s="14"/>
      <c r="V278" s="14"/>
      <c r="W278" s="14"/>
      <c r="X278" s="15"/>
      <c r="AK278" s="2"/>
      <c r="AL278" s="2"/>
      <c r="AM278" s="2"/>
      <c r="AN278" s="2"/>
      <c r="AO278" s="2"/>
    </row>
    <row r="279" spans="1:41" hidden="1" x14ac:dyDescent="0.35">
      <c r="A279" s="1" t="s">
        <v>1801</v>
      </c>
      <c r="B279" s="1" t="s">
        <v>22</v>
      </c>
      <c r="C279" s="1" t="s">
        <v>17</v>
      </c>
      <c r="D279" s="1">
        <v>153</v>
      </c>
      <c r="E279" s="1" t="s">
        <v>18</v>
      </c>
      <c r="F279" s="1" t="s">
        <v>221</v>
      </c>
      <c r="G279" s="1" t="s">
        <v>24</v>
      </c>
      <c r="H279" s="1">
        <v>163</v>
      </c>
      <c r="I279" s="1" t="s">
        <v>25</v>
      </c>
      <c r="J279" s="1" t="s">
        <v>98</v>
      </c>
      <c r="K279" s="1" t="s">
        <v>27</v>
      </c>
      <c r="L279" s="1" t="s">
        <v>123</v>
      </c>
      <c r="M279" s="1" t="s">
        <v>29</v>
      </c>
      <c r="N279" s="1" t="s">
        <v>129</v>
      </c>
      <c r="O279" s="1" t="s">
        <v>31</v>
      </c>
      <c r="P279" s="1">
        <v>31507</v>
      </c>
      <c r="Q279" s="1" t="s">
        <v>32</v>
      </c>
      <c r="R279" s="1" t="s">
        <v>1802</v>
      </c>
      <c r="S279" s="1" t="b">
        <f>COUNTIF(bugcovering,H279)&gt;0</f>
        <v>1</v>
      </c>
      <c r="T279" s="14"/>
      <c r="U279" s="14"/>
      <c r="V279" s="14"/>
      <c r="W279" s="14"/>
      <c r="X279" s="15"/>
      <c r="AK279" s="2"/>
      <c r="AL279" s="2"/>
      <c r="AM279" s="2"/>
      <c r="AN279" s="2"/>
      <c r="AO279" s="2"/>
    </row>
    <row r="280" spans="1:41" hidden="1" x14ac:dyDescent="0.35">
      <c r="A280" s="1" t="s">
        <v>942</v>
      </c>
      <c r="B280" s="1" t="s">
        <v>22</v>
      </c>
      <c r="C280" s="1" t="s">
        <v>17</v>
      </c>
      <c r="D280" s="1">
        <v>153</v>
      </c>
      <c r="E280" s="1" t="s">
        <v>18</v>
      </c>
      <c r="F280" s="1" t="s">
        <v>221</v>
      </c>
      <c r="G280" s="1" t="s">
        <v>24</v>
      </c>
      <c r="H280" s="1">
        <v>171</v>
      </c>
      <c r="I280" s="1" t="s">
        <v>25</v>
      </c>
      <c r="J280" s="1" t="s">
        <v>73</v>
      </c>
      <c r="K280" s="1" t="s">
        <v>27</v>
      </c>
      <c r="L280" s="1" t="s">
        <v>224</v>
      </c>
      <c r="M280" s="1" t="s">
        <v>29</v>
      </c>
      <c r="N280" s="1" t="s">
        <v>129</v>
      </c>
      <c r="O280" s="1" t="s">
        <v>31</v>
      </c>
      <c r="P280" s="1">
        <v>12721</v>
      </c>
      <c r="Q280" s="1" t="s">
        <v>32</v>
      </c>
      <c r="R280" s="1" t="s">
        <v>943</v>
      </c>
      <c r="S280" s="1" t="b">
        <f>COUNTIF(bugcovering,H280)&gt;0</f>
        <v>1</v>
      </c>
      <c r="T280" s="14"/>
      <c r="U280" s="14"/>
      <c r="V280" s="14"/>
      <c r="W280" s="14"/>
      <c r="X280" s="15"/>
      <c r="AK280" s="2"/>
      <c r="AL280" s="2"/>
      <c r="AM280" s="2"/>
      <c r="AN280" s="2"/>
      <c r="AO280" s="2"/>
    </row>
    <row r="281" spans="1:41" hidden="1" x14ac:dyDescent="0.35">
      <c r="A281" s="1" t="s">
        <v>1514</v>
      </c>
      <c r="B281" s="1" t="s">
        <v>22</v>
      </c>
      <c r="C281" s="1" t="s">
        <v>17</v>
      </c>
      <c r="D281" s="1">
        <v>153</v>
      </c>
      <c r="E281" s="1" t="s">
        <v>18</v>
      </c>
      <c r="F281" s="1" t="s">
        <v>221</v>
      </c>
      <c r="G281" s="1" t="s">
        <v>24</v>
      </c>
      <c r="H281" s="1">
        <v>174</v>
      </c>
      <c r="I281" s="1" t="s">
        <v>25</v>
      </c>
      <c r="J281" s="1" t="s">
        <v>351</v>
      </c>
      <c r="K281" s="1" t="s">
        <v>27</v>
      </c>
      <c r="L281" s="1" t="s">
        <v>485</v>
      </c>
      <c r="M281" s="1" t="s">
        <v>29</v>
      </c>
      <c r="N281" s="1" t="s">
        <v>129</v>
      </c>
      <c r="O281" s="1" t="s">
        <v>31</v>
      </c>
      <c r="P281" s="1">
        <v>24300</v>
      </c>
      <c r="Q281" s="1" t="s">
        <v>32</v>
      </c>
      <c r="R281" s="1" t="s">
        <v>1515</v>
      </c>
      <c r="S281" s="1" t="b">
        <f>COUNTIF(bugcovering,H281)&gt;0</f>
        <v>1</v>
      </c>
      <c r="T281" s="14"/>
      <c r="U281" s="14"/>
      <c r="V281" s="14"/>
      <c r="W281" s="14"/>
      <c r="X281" s="15"/>
      <c r="AK281" s="2"/>
      <c r="AL281" s="2"/>
      <c r="AM281" s="2"/>
      <c r="AN281" s="2"/>
      <c r="AO281" s="2"/>
    </row>
    <row r="282" spans="1:41" hidden="1" x14ac:dyDescent="0.35">
      <c r="A282" s="1" t="s">
        <v>983</v>
      </c>
      <c r="B282" s="1" t="s">
        <v>22</v>
      </c>
      <c r="C282" s="1" t="s">
        <v>17</v>
      </c>
      <c r="D282" s="1">
        <v>153</v>
      </c>
      <c r="E282" s="1" t="s">
        <v>18</v>
      </c>
      <c r="F282" s="1" t="s">
        <v>221</v>
      </c>
      <c r="G282" s="1" t="s">
        <v>24</v>
      </c>
      <c r="H282" s="1">
        <v>2</v>
      </c>
      <c r="I282" s="1" t="s">
        <v>25</v>
      </c>
      <c r="J282" s="1" t="s">
        <v>54</v>
      </c>
      <c r="K282" s="1" t="s">
        <v>27</v>
      </c>
      <c r="L282" s="1" t="s">
        <v>984</v>
      </c>
      <c r="M282" s="1" t="s">
        <v>29</v>
      </c>
      <c r="N282" s="1" t="s">
        <v>50</v>
      </c>
      <c r="O282" s="1" t="s">
        <v>31</v>
      </c>
      <c r="P282" s="1">
        <v>13692</v>
      </c>
      <c r="Q282" s="1" t="s">
        <v>32</v>
      </c>
      <c r="R282" s="1" t="s">
        <v>985</v>
      </c>
      <c r="S282" s="1" t="b">
        <f>COUNTIF(bugcovering,H282)&gt;0</f>
        <v>0</v>
      </c>
      <c r="T282" s="14"/>
      <c r="U282" s="14"/>
      <c r="V282" s="14"/>
      <c r="W282" s="14"/>
      <c r="X282" s="15"/>
      <c r="AK282" s="2"/>
      <c r="AL282" s="2"/>
      <c r="AM282" s="2"/>
      <c r="AN282" s="2"/>
      <c r="AO282" s="2"/>
    </row>
    <row r="283" spans="1:41" hidden="1" x14ac:dyDescent="0.35">
      <c r="A283" s="1" t="s">
        <v>1050</v>
      </c>
      <c r="B283" s="1" t="s">
        <v>22</v>
      </c>
      <c r="C283" s="1" t="s">
        <v>17</v>
      </c>
      <c r="D283" s="1">
        <v>153</v>
      </c>
      <c r="E283" s="1" t="s">
        <v>18</v>
      </c>
      <c r="F283" s="1" t="s">
        <v>221</v>
      </c>
      <c r="G283" s="1" t="s">
        <v>24</v>
      </c>
      <c r="H283" s="1">
        <v>146</v>
      </c>
      <c r="I283" s="1" t="s">
        <v>25</v>
      </c>
      <c r="J283" s="1" t="s">
        <v>26</v>
      </c>
      <c r="K283" s="1" t="s">
        <v>27</v>
      </c>
      <c r="L283" s="1" t="s">
        <v>28</v>
      </c>
      <c r="M283" s="1" t="s">
        <v>29</v>
      </c>
      <c r="N283" s="1" t="s">
        <v>129</v>
      </c>
      <c r="O283" s="1" t="s">
        <v>31</v>
      </c>
      <c r="P283" s="1">
        <v>15429</v>
      </c>
      <c r="Q283" s="1" t="s">
        <v>32</v>
      </c>
      <c r="R283" s="1" t="s">
        <v>1051</v>
      </c>
      <c r="S283" s="1" t="b">
        <f>COUNTIF(bugcovering,H283)&gt;0</f>
        <v>0</v>
      </c>
      <c r="T283" s="14"/>
      <c r="U283" s="14"/>
      <c r="V283" s="14"/>
      <c r="W283" s="14"/>
      <c r="X283" s="15"/>
      <c r="AK283" s="2"/>
      <c r="AL283" s="2"/>
      <c r="AM283" s="2"/>
      <c r="AN283" s="2"/>
      <c r="AO283" s="2"/>
    </row>
    <row r="284" spans="1:41" hidden="1" x14ac:dyDescent="0.35">
      <c r="A284" s="1" t="s">
        <v>1098</v>
      </c>
      <c r="B284" s="1" t="s">
        <v>22</v>
      </c>
      <c r="C284" s="1" t="s">
        <v>17</v>
      </c>
      <c r="D284" s="1">
        <v>153</v>
      </c>
      <c r="E284" s="1" t="s">
        <v>18</v>
      </c>
      <c r="F284" s="1" t="s">
        <v>221</v>
      </c>
      <c r="G284" s="1" t="s">
        <v>24</v>
      </c>
      <c r="H284" s="1">
        <v>198</v>
      </c>
      <c r="I284" s="1" t="s">
        <v>25</v>
      </c>
      <c r="J284" s="1" t="s">
        <v>44</v>
      </c>
      <c r="K284" s="1" t="s">
        <v>27</v>
      </c>
      <c r="L284" s="1" t="s">
        <v>483</v>
      </c>
      <c r="M284" s="1" t="s">
        <v>29</v>
      </c>
      <c r="N284" s="1" t="s">
        <v>50</v>
      </c>
      <c r="O284" s="1" t="s">
        <v>31</v>
      </c>
      <c r="P284" s="1">
        <v>16322</v>
      </c>
      <c r="Q284" s="1" t="s">
        <v>32</v>
      </c>
      <c r="R284" s="1" t="s">
        <v>409</v>
      </c>
      <c r="S284" s="1" t="b">
        <f>COUNTIF(bugcovering,H284)&gt;0</f>
        <v>0</v>
      </c>
      <c r="T284" s="14"/>
      <c r="U284" s="14"/>
      <c r="V284" s="14"/>
      <c r="W284" s="14"/>
      <c r="X284" s="15"/>
      <c r="AK284" s="2"/>
      <c r="AL284" s="2"/>
      <c r="AM284" s="2"/>
      <c r="AN284" s="2"/>
      <c r="AO284" s="2"/>
    </row>
    <row r="285" spans="1:41" hidden="1" x14ac:dyDescent="0.35">
      <c r="A285" s="1" t="s">
        <v>1331</v>
      </c>
      <c r="B285" s="1" t="s">
        <v>22</v>
      </c>
      <c r="C285" s="1" t="s">
        <v>17</v>
      </c>
      <c r="D285" s="1">
        <v>153</v>
      </c>
      <c r="E285" s="1" t="s">
        <v>18</v>
      </c>
      <c r="F285" s="1" t="s">
        <v>221</v>
      </c>
      <c r="G285" s="1" t="s">
        <v>24</v>
      </c>
      <c r="H285" s="1">
        <v>161</v>
      </c>
      <c r="I285" s="1" t="s">
        <v>25</v>
      </c>
      <c r="J285" s="1" t="s">
        <v>41</v>
      </c>
      <c r="K285" s="1" t="s">
        <v>27</v>
      </c>
      <c r="L285" s="1" t="s">
        <v>713</v>
      </c>
      <c r="M285" s="1" t="s">
        <v>29</v>
      </c>
      <c r="N285" s="1" t="s">
        <v>129</v>
      </c>
      <c r="O285" s="1" t="s">
        <v>31</v>
      </c>
      <c r="P285" s="1">
        <v>20624</v>
      </c>
      <c r="Q285" s="1" t="s">
        <v>32</v>
      </c>
      <c r="R285" s="1" t="s">
        <v>1332</v>
      </c>
      <c r="S285" s="1" t="b">
        <f>COUNTIF(bugcovering,H285)&gt;0</f>
        <v>0</v>
      </c>
      <c r="T285" s="14"/>
      <c r="U285" s="14"/>
      <c r="V285" s="14"/>
      <c r="W285" s="14"/>
      <c r="X285" s="15"/>
      <c r="AK285" s="2"/>
      <c r="AL285" s="2"/>
      <c r="AM285" s="2"/>
      <c r="AN285" s="2"/>
      <c r="AO285" s="2"/>
    </row>
    <row r="286" spans="1:41" x14ac:dyDescent="0.35">
      <c r="A286" s="1" t="s">
        <v>281</v>
      </c>
      <c r="B286" s="1" t="s">
        <v>22</v>
      </c>
      <c r="C286" s="1" t="s">
        <v>17</v>
      </c>
      <c r="D286" s="1">
        <v>153</v>
      </c>
      <c r="E286" s="1" t="s">
        <v>18</v>
      </c>
      <c r="F286" s="1" t="s">
        <v>221</v>
      </c>
      <c r="G286" s="1" t="s">
        <v>24</v>
      </c>
      <c r="H286" s="1">
        <v>38</v>
      </c>
      <c r="I286" s="1" t="s">
        <v>25</v>
      </c>
      <c r="J286" s="1" t="s">
        <v>37</v>
      </c>
      <c r="K286" s="1" t="s">
        <v>27</v>
      </c>
      <c r="L286" s="1" t="s">
        <v>816</v>
      </c>
      <c r="M286" s="1" t="s">
        <v>29</v>
      </c>
      <c r="N286" s="1" t="s">
        <v>129</v>
      </c>
      <c r="O286" s="1" t="s">
        <v>31</v>
      </c>
      <c r="P286" s="1">
        <v>25627</v>
      </c>
      <c r="Q286" s="1" t="s">
        <v>32</v>
      </c>
      <c r="R286" s="1" t="s">
        <v>1586</v>
      </c>
      <c r="S286" s="1" t="b">
        <f>COUNTIF(bugcovering,H286)&gt;0</f>
        <v>0</v>
      </c>
      <c r="T286" s="14"/>
      <c r="U286" s="14"/>
      <c r="V286" s="14"/>
      <c r="W286" s="14"/>
      <c r="X286" s="15"/>
      <c r="AK286" s="2"/>
      <c r="AL286" s="2"/>
      <c r="AM286" s="2"/>
      <c r="AN286" s="2"/>
      <c r="AO286" s="2"/>
    </row>
    <row r="287" spans="1:41" hidden="1" x14ac:dyDescent="0.35">
      <c r="A287" s="1" t="s">
        <v>2170</v>
      </c>
      <c r="B287" s="1" t="s">
        <v>22</v>
      </c>
      <c r="C287" s="1" t="s">
        <v>17</v>
      </c>
      <c r="D287" s="1">
        <v>153</v>
      </c>
      <c r="E287" s="1" t="s">
        <v>18</v>
      </c>
      <c r="F287" s="1" t="s">
        <v>221</v>
      </c>
      <c r="G287" s="1" t="s">
        <v>24</v>
      </c>
      <c r="H287" s="1">
        <v>115</v>
      </c>
      <c r="I287" s="1" t="s">
        <v>25</v>
      </c>
      <c r="J287" s="1" t="s">
        <v>34</v>
      </c>
      <c r="K287" s="1" t="s">
        <v>27</v>
      </c>
      <c r="L287" s="1" t="s">
        <v>1212</v>
      </c>
      <c r="M287" s="1" t="s">
        <v>29</v>
      </c>
      <c r="N287" s="1" t="s">
        <v>50</v>
      </c>
      <c r="O287" s="1" t="s">
        <v>31</v>
      </c>
      <c r="P287" s="1">
        <v>42977</v>
      </c>
      <c r="Q287" s="1" t="s">
        <v>32</v>
      </c>
      <c r="R287" s="1" t="s">
        <v>2171</v>
      </c>
      <c r="S287" s="1" t="b">
        <f>COUNTIF(bugcovering,H287)&gt;0</f>
        <v>0</v>
      </c>
      <c r="T287" s="14"/>
      <c r="U287" s="14"/>
      <c r="V287" s="14"/>
      <c r="W287" s="14"/>
      <c r="X287" s="15"/>
      <c r="AK287" s="2"/>
      <c r="AL287" s="2"/>
      <c r="AM287" s="2"/>
      <c r="AN287" s="2"/>
      <c r="AO287" s="2"/>
    </row>
    <row r="288" spans="1:41" hidden="1" x14ac:dyDescent="0.35">
      <c r="A288" s="1" t="s">
        <v>3780</v>
      </c>
      <c r="B288" s="1" t="s">
        <v>22</v>
      </c>
      <c r="C288" s="1" t="s">
        <v>17</v>
      </c>
      <c r="D288" s="1">
        <v>155</v>
      </c>
      <c r="E288" s="1" t="s">
        <v>18</v>
      </c>
      <c r="F288" s="1" t="s">
        <v>226</v>
      </c>
      <c r="G288" s="1" t="s">
        <v>24</v>
      </c>
      <c r="H288" s="1">
        <v>153</v>
      </c>
      <c r="I288" s="1" t="s">
        <v>25</v>
      </c>
      <c r="J288" s="1" t="s">
        <v>41</v>
      </c>
      <c r="K288" s="1" t="s">
        <v>27</v>
      </c>
      <c r="L288" s="1" t="s">
        <v>581</v>
      </c>
      <c r="M288" s="1" t="s">
        <v>29</v>
      </c>
      <c r="N288" s="1" t="s">
        <v>30</v>
      </c>
      <c r="O288" s="1" t="s">
        <v>31</v>
      </c>
      <c r="P288" s="1">
        <v>127888</v>
      </c>
      <c r="Q288" s="1" t="s">
        <v>32</v>
      </c>
      <c r="R288" s="1" t="s">
        <v>3781</v>
      </c>
      <c r="S288" s="1" t="b">
        <f>COUNTIF(bugcovering,H288)&gt;0</f>
        <v>1</v>
      </c>
      <c r="T288" s="14"/>
      <c r="U288" s="14"/>
      <c r="V288" s="14"/>
      <c r="W288" s="14"/>
      <c r="X288" s="15"/>
      <c r="AK288" s="2"/>
      <c r="AL288" s="2"/>
      <c r="AM288" s="2"/>
      <c r="AN288" s="2"/>
      <c r="AO288" s="2"/>
    </row>
    <row r="289" spans="1:41" hidden="1" x14ac:dyDescent="0.35">
      <c r="A289" s="1" t="s">
        <v>3613</v>
      </c>
      <c r="B289" s="1" t="s">
        <v>22</v>
      </c>
      <c r="C289" s="1" t="s">
        <v>17</v>
      </c>
      <c r="D289" s="1">
        <v>155</v>
      </c>
      <c r="E289" s="1" t="s">
        <v>18</v>
      </c>
      <c r="F289" s="1" t="s">
        <v>226</v>
      </c>
      <c r="G289" s="1" t="s">
        <v>24</v>
      </c>
      <c r="H289" s="1">
        <v>176</v>
      </c>
      <c r="I289" s="1" t="s">
        <v>25</v>
      </c>
      <c r="J289" s="1" t="s">
        <v>351</v>
      </c>
      <c r="K289" s="1" t="s">
        <v>27</v>
      </c>
      <c r="L289" s="1" t="s">
        <v>791</v>
      </c>
      <c r="M289" s="1" t="s">
        <v>29</v>
      </c>
      <c r="N289" s="1" t="s">
        <v>50</v>
      </c>
      <c r="O289" s="1" t="s">
        <v>31</v>
      </c>
      <c r="P289" s="1">
        <v>118225</v>
      </c>
      <c r="Q289" s="1" t="s">
        <v>32</v>
      </c>
      <c r="R289" s="1" t="s">
        <v>3614</v>
      </c>
      <c r="S289" s="1" t="b">
        <f>COUNTIF(bugcovering,H289)&gt;0</f>
        <v>1</v>
      </c>
      <c r="T289" s="14"/>
      <c r="U289" s="14"/>
      <c r="V289" s="14"/>
      <c r="W289" s="14"/>
      <c r="X289" s="15"/>
      <c r="AK289" s="2"/>
      <c r="AL289" s="2"/>
      <c r="AM289" s="2"/>
      <c r="AN289" s="2"/>
      <c r="AO289" s="2"/>
    </row>
    <row r="290" spans="1:41" hidden="1" x14ac:dyDescent="0.35">
      <c r="A290" s="1" t="s">
        <v>3411</v>
      </c>
      <c r="B290" s="1" t="s">
        <v>22</v>
      </c>
      <c r="C290" s="1" t="s">
        <v>17</v>
      </c>
      <c r="D290" s="1">
        <v>155</v>
      </c>
      <c r="E290" s="1" t="s">
        <v>18</v>
      </c>
      <c r="F290" s="1" t="s">
        <v>226</v>
      </c>
      <c r="G290" s="1" t="s">
        <v>24</v>
      </c>
      <c r="H290" s="1">
        <v>4</v>
      </c>
      <c r="I290" s="1" t="s">
        <v>25</v>
      </c>
      <c r="J290" s="1" t="s">
        <v>54</v>
      </c>
      <c r="K290" s="1" t="s">
        <v>27</v>
      </c>
      <c r="L290" s="1" t="s">
        <v>2415</v>
      </c>
      <c r="M290" s="1" t="s">
        <v>29</v>
      </c>
      <c r="N290" s="1" t="s">
        <v>46</v>
      </c>
      <c r="O290" s="1" t="s">
        <v>31</v>
      </c>
      <c r="P290" s="1">
        <v>103958</v>
      </c>
      <c r="Q290" s="1" t="s">
        <v>32</v>
      </c>
      <c r="R290" s="1" t="s">
        <v>3226</v>
      </c>
      <c r="S290" s="1" t="b">
        <f>COUNTIF(bugcovering,H290)&gt;0</f>
        <v>0</v>
      </c>
      <c r="T290" s="14"/>
      <c r="U290" s="14"/>
      <c r="V290" s="14"/>
      <c r="W290" s="14"/>
      <c r="X290" s="15"/>
      <c r="AK290" s="2"/>
      <c r="AL290" s="2"/>
      <c r="AM290" s="2"/>
      <c r="AN290" s="2"/>
      <c r="AO290" s="2"/>
    </row>
    <row r="291" spans="1:41" hidden="1" x14ac:dyDescent="0.35">
      <c r="A291" s="1" t="s">
        <v>5537</v>
      </c>
      <c r="B291" s="1" t="s">
        <v>22</v>
      </c>
      <c r="C291" s="1" t="s">
        <v>17</v>
      </c>
      <c r="D291" s="1">
        <v>155</v>
      </c>
      <c r="E291" s="1" t="s">
        <v>18</v>
      </c>
      <c r="F291" s="1" t="s">
        <v>226</v>
      </c>
      <c r="G291" s="1" t="s">
        <v>24</v>
      </c>
      <c r="H291" s="1">
        <v>165</v>
      </c>
      <c r="I291" s="1" t="s">
        <v>25</v>
      </c>
      <c r="J291" s="1" t="s">
        <v>98</v>
      </c>
      <c r="K291" s="1" t="s">
        <v>27</v>
      </c>
      <c r="L291" s="1" t="s">
        <v>106</v>
      </c>
      <c r="M291" s="1" t="s">
        <v>29</v>
      </c>
      <c r="N291" s="1" t="s">
        <v>46</v>
      </c>
      <c r="O291" s="1" t="s">
        <v>31</v>
      </c>
      <c r="P291" s="1">
        <v>982842</v>
      </c>
      <c r="Q291" s="1" t="s">
        <v>32</v>
      </c>
      <c r="R291" s="1" t="s">
        <v>497</v>
      </c>
      <c r="S291" s="1" t="b">
        <f>COUNTIF(bugcovering,H291)&gt;0</f>
        <v>0</v>
      </c>
      <c r="T291" s="14"/>
      <c r="U291" s="14"/>
      <c r="V291" s="14"/>
      <c r="W291" s="14"/>
      <c r="X291" s="15"/>
      <c r="AK291" s="2"/>
      <c r="AL291" s="2"/>
      <c r="AM291" s="2"/>
      <c r="AN291" s="2"/>
      <c r="AO291" s="2"/>
    </row>
    <row r="292" spans="1:41" hidden="1" x14ac:dyDescent="0.35">
      <c r="A292" s="1" t="s">
        <v>4264</v>
      </c>
      <c r="B292" s="1" t="s">
        <v>22</v>
      </c>
      <c r="C292" s="1" t="s">
        <v>17</v>
      </c>
      <c r="D292" s="1">
        <v>157</v>
      </c>
      <c r="E292" s="1" t="s">
        <v>18</v>
      </c>
      <c r="F292" s="1" t="s">
        <v>244</v>
      </c>
      <c r="G292" s="1" t="s">
        <v>24</v>
      </c>
      <c r="H292" s="1">
        <v>174</v>
      </c>
      <c r="I292" s="1" t="s">
        <v>25</v>
      </c>
      <c r="J292" s="1" t="s">
        <v>351</v>
      </c>
      <c r="K292" s="1" t="s">
        <v>27</v>
      </c>
      <c r="L292" s="1" t="s">
        <v>485</v>
      </c>
      <c r="M292" s="1" t="s">
        <v>29</v>
      </c>
      <c r="N292" s="1" t="s">
        <v>50</v>
      </c>
      <c r="O292" s="1" t="s">
        <v>31</v>
      </c>
      <c r="P292" s="1">
        <v>183510</v>
      </c>
      <c r="Q292" s="1" t="s">
        <v>32</v>
      </c>
      <c r="R292" s="1" t="s">
        <v>4265</v>
      </c>
      <c r="S292" s="1" t="b">
        <f>COUNTIF(bugcovering,H292)&gt;0</f>
        <v>1</v>
      </c>
      <c r="T292" s="14"/>
      <c r="U292" s="14">
        <v>1</v>
      </c>
      <c r="V292" s="14"/>
      <c r="W292" s="14"/>
      <c r="X292" s="15"/>
      <c r="AK292" s="2"/>
      <c r="AL292" s="2"/>
      <c r="AM292" s="2"/>
      <c r="AN292" s="2"/>
      <c r="AO292" s="2"/>
    </row>
    <row r="293" spans="1:41" hidden="1" x14ac:dyDescent="0.35">
      <c r="A293" t="s">
        <v>10440</v>
      </c>
      <c r="B293" t="s">
        <v>22</v>
      </c>
      <c r="C293" t="s">
        <v>17</v>
      </c>
      <c r="D293">
        <v>166</v>
      </c>
      <c r="E293" t="s">
        <v>18</v>
      </c>
      <c r="F293" t="s">
        <v>5909</v>
      </c>
      <c r="G293" t="s">
        <v>24</v>
      </c>
      <c r="H293">
        <v>163</v>
      </c>
      <c r="I293" t="s">
        <v>25</v>
      </c>
      <c r="J293" t="s">
        <v>98</v>
      </c>
      <c r="K293" t="s">
        <v>27</v>
      </c>
      <c r="L293" t="s">
        <v>123</v>
      </c>
      <c r="M293" t="s">
        <v>29</v>
      </c>
      <c r="N293" t="s">
        <v>50</v>
      </c>
      <c r="O293" t="s">
        <v>31</v>
      </c>
      <c r="P293">
        <v>17273</v>
      </c>
      <c r="Q293" t="s">
        <v>32</v>
      </c>
      <c r="R293" s="1" t="s">
        <v>10441</v>
      </c>
      <c r="S293" s="1" t="b">
        <f>COUNTIF(bugcovering,H293)&gt;0</f>
        <v>1</v>
      </c>
      <c r="T293" s="14"/>
      <c r="U293" s="14"/>
      <c r="V293" s="14"/>
      <c r="W293" s="14"/>
      <c r="X293" s="15"/>
      <c r="AK293" s="2"/>
      <c r="AL293" s="2"/>
      <c r="AM293" s="2"/>
      <c r="AN293" s="2"/>
      <c r="AO293" s="2"/>
    </row>
    <row r="294" spans="1:41" hidden="1" x14ac:dyDescent="0.35">
      <c r="A294" t="s">
        <v>10431</v>
      </c>
      <c r="B294" t="s">
        <v>22</v>
      </c>
      <c r="C294" t="s">
        <v>17</v>
      </c>
      <c r="D294">
        <v>166</v>
      </c>
      <c r="E294" t="s">
        <v>18</v>
      </c>
      <c r="F294" t="s">
        <v>5909</v>
      </c>
      <c r="G294" t="s">
        <v>24</v>
      </c>
      <c r="H294">
        <v>174</v>
      </c>
      <c r="I294" t="s">
        <v>25</v>
      </c>
      <c r="J294" t="s">
        <v>351</v>
      </c>
      <c r="K294" t="s">
        <v>27</v>
      </c>
      <c r="L294" t="s">
        <v>485</v>
      </c>
      <c r="M294" t="s">
        <v>29</v>
      </c>
      <c r="N294" t="s">
        <v>50</v>
      </c>
      <c r="O294" t="s">
        <v>31</v>
      </c>
      <c r="P294">
        <v>41644</v>
      </c>
      <c r="Q294" t="s">
        <v>32</v>
      </c>
      <c r="R294" s="1" t="s">
        <v>10432</v>
      </c>
      <c r="S294" s="1" t="b">
        <f>COUNTIF(bugcovering,H294)&gt;0</f>
        <v>1</v>
      </c>
      <c r="T294" s="14"/>
      <c r="U294" s="14"/>
      <c r="V294" s="14"/>
      <c r="W294" s="14"/>
      <c r="X294" s="15"/>
      <c r="AK294" s="2"/>
      <c r="AL294" s="2"/>
      <c r="AM294" s="2"/>
      <c r="AN294" s="2"/>
      <c r="AO294" s="2"/>
    </row>
    <row r="295" spans="1:41" hidden="1" x14ac:dyDescent="0.35">
      <c r="A295" t="s">
        <v>10434</v>
      </c>
      <c r="B295" t="s">
        <v>22</v>
      </c>
      <c r="C295" t="s">
        <v>17</v>
      </c>
      <c r="D295">
        <v>166</v>
      </c>
      <c r="E295" t="s">
        <v>18</v>
      </c>
      <c r="F295" t="s">
        <v>5909</v>
      </c>
      <c r="G295" t="s">
        <v>24</v>
      </c>
      <c r="H295">
        <v>159</v>
      </c>
      <c r="I295" t="s">
        <v>25</v>
      </c>
      <c r="J295" t="s">
        <v>41</v>
      </c>
      <c r="K295" t="s">
        <v>27</v>
      </c>
      <c r="L295" t="s">
        <v>151</v>
      </c>
      <c r="M295" t="s">
        <v>29</v>
      </c>
      <c r="N295" t="s">
        <v>50</v>
      </c>
      <c r="O295" t="s">
        <v>31</v>
      </c>
      <c r="P295">
        <v>45002</v>
      </c>
      <c r="Q295" t="s">
        <v>32</v>
      </c>
      <c r="R295" s="1" t="s">
        <v>10435</v>
      </c>
      <c r="S295" s="1" t="b">
        <f>COUNTIF(bugcovering,H295)&gt;0</f>
        <v>0</v>
      </c>
      <c r="T295" s="14"/>
      <c r="U295" s="14"/>
      <c r="V295" s="14"/>
      <c r="W295" s="14"/>
      <c r="X295" s="15"/>
      <c r="AK295" s="2"/>
      <c r="AL295" s="2"/>
      <c r="AM295" s="2"/>
      <c r="AN295" s="2"/>
      <c r="AO295" s="2"/>
    </row>
    <row r="296" spans="1:41" x14ac:dyDescent="0.35">
      <c r="A296" t="s">
        <v>10438</v>
      </c>
      <c r="B296" t="s">
        <v>22</v>
      </c>
      <c r="C296" t="s">
        <v>17</v>
      </c>
      <c r="D296">
        <v>166</v>
      </c>
      <c r="E296" t="s">
        <v>18</v>
      </c>
      <c r="F296" t="s">
        <v>5909</v>
      </c>
      <c r="G296" t="s">
        <v>24</v>
      </c>
      <c r="H296">
        <v>10</v>
      </c>
      <c r="I296" t="s">
        <v>25</v>
      </c>
      <c r="J296" t="s">
        <v>54</v>
      </c>
      <c r="K296" t="s">
        <v>27</v>
      </c>
      <c r="L296" t="s">
        <v>1061</v>
      </c>
      <c r="M296" t="s">
        <v>29</v>
      </c>
      <c r="N296" t="s">
        <v>129</v>
      </c>
      <c r="O296" t="s">
        <v>31</v>
      </c>
      <c r="P296">
        <v>59316</v>
      </c>
      <c r="Q296" t="s">
        <v>32</v>
      </c>
      <c r="R296" s="1" t="s">
        <v>10439</v>
      </c>
      <c r="S296" s="1" t="b">
        <f>COUNTIF(bugcovering,H296)&gt;0</f>
        <v>0</v>
      </c>
      <c r="T296" s="14"/>
      <c r="U296" s="14"/>
      <c r="V296" s="14"/>
      <c r="W296" s="14"/>
      <c r="X296" s="15"/>
      <c r="AK296" s="2"/>
      <c r="AL296" s="2"/>
      <c r="AM296" s="2"/>
      <c r="AN296" s="2"/>
      <c r="AO296" s="2"/>
    </row>
    <row r="297" spans="1:41" hidden="1" x14ac:dyDescent="0.35">
      <c r="A297" t="s">
        <v>10442</v>
      </c>
      <c r="B297" t="s">
        <v>22</v>
      </c>
      <c r="C297" t="s">
        <v>17</v>
      </c>
      <c r="D297">
        <v>166</v>
      </c>
      <c r="E297" t="s">
        <v>18</v>
      </c>
      <c r="F297" t="s">
        <v>5909</v>
      </c>
      <c r="G297" t="s">
        <v>24</v>
      </c>
      <c r="H297">
        <v>206</v>
      </c>
      <c r="I297" t="s">
        <v>25</v>
      </c>
      <c r="J297" t="s">
        <v>44</v>
      </c>
      <c r="K297" t="s">
        <v>27</v>
      </c>
      <c r="L297" t="s">
        <v>1035</v>
      </c>
      <c r="M297" t="s">
        <v>29</v>
      </c>
      <c r="N297" t="s">
        <v>50</v>
      </c>
      <c r="O297" t="s">
        <v>31</v>
      </c>
      <c r="P297">
        <v>8338</v>
      </c>
      <c r="Q297" t="s">
        <v>32</v>
      </c>
      <c r="R297" s="1" t="s">
        <v>515</v>
      </c>
      <c r="S297" s="1" t="b">
        <f>COUNTIF(bugcovering,H297)&gt;0</f>
        <v>0</v>
      </c>
      <c r="T297" s="14"/>
      <c r="U297" s="14"/>
      <c r="V297" s="14"/>
      <c r="W297" s="14"/>
      <c r="X297" s="15"/>
      <c r="AK297" s="2"/>
      <c r="AL297" s="2"/>
      <c r="AM297" s="2"/>
      <c r="AN297" s="2"/>
      <c r="AO297" s="2"/>
    </row>
    <row r="298" spans="1:41" hidden="1" x14ac:dyDescent="0.35">
      <c r="A298" t="s">
        <v>10443</v>
      </c>
      <c r="B298" t="s">
        <v>22</v>
      </c>
      <c r="C298" t="s">
        <v>17</v>
      </c>
      <c r="D298">
        <v>166</v>
      </c>
      <c r="E298" t="s">
        <v>18</v>
      </c>
      <c r="F298" t="s">
        <v>5909</v>
      </c>
      <c r="G298" t="s">
        <v>24</v>
      </c>
      <c r="H298">
        <v>172</v>
      </c>
      <c r="I298" t="s">
        <v>25</v>
      </c>
      <c r="J298" t="s">
        <v>73</v>
      </c>
      <c r="K298" t="s">
        <v>27</v>
      </c>
      <c r="L298" t="s">
        <v>118</v>
      </c>
      <c r="M298" t="s">
        <v>29</v>
      </c>
      <c r="N298" t="s">
        <v>50</v>
      </c>
      <c r="O298" t="s">
        <v>31</v>
      </c>
      <c r="P298">
        <v>9531</v>
      </c>
      <c r="Q298" t="s">
        <v>32</v>
      </c>
      <c r="R298" s="1" t="s">
        <v>10444</v>
      </c>
      <c r="S298" s="1" t="b">
        <f>COUNTIF(bugcovering,H298)&gt;0</f>
        <v>0</v>
      </c>
      <c r="T298" s="14"/>
      <c r="U298" s="14"/>
      <c r="V298" s="14"/>
      <c r="W298" s="14"/>
      <c r="X298" s="15"/>
      <c r="AK298" s="2"/>
      <c r="AL298" s="2"/>
      <c r="AM298" s="2"/>
      <c r="AN298" s="2"/>
      <c r="AO298" s="2"/>
    </row>
    <row r="299" spans="1:41" hidden="1" x14ac:dyDescent="0.35">
      <c r="A299" t="s">
        <v>10456</v>
      </c>
      <c r="B299" t="s">
        <v>22</v>
      </c>
      <c r="C299" t="s">
        <v>17</v>
      </c>
      <c r="D299">
        <v>173</v>
      </c>
      <c r="E299" t="s">
        <v>18</v>
      </c>
      <c r="F299" t="s">
        <v>5926</v>
      </c>
      <c r="G299" t="s">
        <v>24</v>
      </c>
      <c r="H299">
        <v>175</v>
      </c>
      <c r="I299" t="s">
        <v>25</v>
      </c>
      <c r="J299" t="s">
        <v>351</v>
      </c>
      <c r="K299" t="s">
        <v>27</v>
      </c>
      <c r="L299" t="s">
        <v>352</v>
      </c>
      <c r="M299" t="s">
        <v>29</v>
      </c>
      <c r="N299" t="s">
        <v>50</v>
      </c>
      <c r="O299" t="s">
        <v>31</v>
      </c>
      <c r="P299">
        <v>235685</v>
      </c>
      <c r="Q299" t="s">
        <v>32</v>
      </c>
      <c r="R299" s="1" t="s">
        <v>1807</v>
      </c>
      <c r="S299" s="1" t="b">
        <f>COUNTIF(bugcovering,H299)&gt;0</f>
        <v>0</v>
      </c>
      <c r="T299" s="14"/>
      <c r="U299" s="14"/>
      <c r="V299" s="14"/>
      <c r="W299" s="14"/>
      <c r="X299" s="15"/>
      <c r="AK299" s="2"/>
      <c r="AL299" s="2"/>
      <c r="AM299" s="2"/>
      <c r="AN299" s="2"/>
      <c r="AO299" s="2"/>
    </row>
    <row r="300" spans="1:41" hidden="1" x14ac:dyDescent="0.35">
      <c r="A300" t="s">
        <v>10524</v>
      </c>
      <c r="B300" t="s">
        <v>22</v>
      </c>
      <c r="C300" t="s">
        <v>17</v>
      </c>
      <c r="D300">
        <v>178</v>
      </c>
      <c r="E300" t="s">
        <v>18</v>
      </c>
      <c r="F300" t="s">
        <v>5930</v>
      </c>
      <c r="G300" t="s">
        <v>24</v>
      </c>
      <c r="H300">
        <v>167</v>
      </c>
      <c r="I300" t="s">
        <v>25</v>
      </c>
      <c r="J300" t="s">
        <v>73</v>
      </c>
      <c r="K300" t="s">
        <v>27</v>
      </c>
      <c r="L300" t="s">
        <v>126</v>
      </c>
      <c r="M300" t="s">
        <v>29</v>
      </c>
      <c r="N300" t="s">
        <v>50</v>
      </c>
      <c r="O300" t="s">
        <v>31</v>
      </c>
      <c r="P300">
        <v>68859</v>
      </c>
      <c r="Q300" t="s">
        <v>32</v>
      </c>
      <c r="R300" s="1" t="s">
        <v>10525</v>
      </c>
      <c r="S300" s="1" t="b">
        <f>COUNTIF(bugcovering,H300)&gt;0</f>
        <v>1</v>
      </c>
      <c r="T300" s="14"/>
      <c r="U300" s="14"/>
      <c r="V300" s="14"/>
      <c r="W300" s="14"/>
      <c r="X300" s="15"/>
      <c r="AK300" s="2"/>
      <c r="AL300" s="2"/>
      <c r="AM300" s="2"/>
      <c r="AN300" s="2"/>
      <c r="AO300" s="2"/>
    </row>
    <row r="301" spans="1:41" hidden="1" x14ac:dyDescent="0.35">
      <c r="A301" t="s">
        <v>10474</v>
      </c>
      <c r="B301" t="s">
        <v>22</v>
      </c>
      <c r="C301" t="s">
        <v>17</v>
      </c>
      <c r="D301">
        <v>178</v>
      </c>
      <c r="E301" t="s">
        <v>18</v>
      </c>
      <c r="F301" t="s">
        <v>5930</v>
      </c>
      <c r="G301" t="s">
        <v>24</v>
      </c>
      <c r="H301">
        <v>176</v>
      </c>
      <c r="I301" t="s">
        <v>25</v>
      </c>
      <c r="J301" t="s">
        <v>351</v>
      </c>
      <c r="K301" t="s">
        <v>27</v>
      </c>
      <c r="L301" t="s">
        <v>791</v>
      </c>
      <c r="M301" t="s">
        <v>29</v>
      </c>
      <c r="N301" t="s">
        <v>46</v>
      </c>
      <c r="O301" t="s">
        <v>31</v>
      </c>
      <c r="P301">
        <v>128629</v>
      </c>
      <c r="Q301" t="s">
        <v>32</v>
      </c>
      <c r="R301" s="1" t="s">
        <v>10475</v>
      </c>
      <c r="S301" s="1" t="b">
        <f>COUNTIF(bugcovering,H301)&gt;0</f>
        <v>1</v>
      </c>
      <c r="T301" s="14"/>
      <c r="U301" s="14"/>
      <c r="V301" s="14"/>
      <c r="W301" s="14"/>
      <c r="X301" s="15"/>
      <c r="AK301" s="2"/>
      <c r="AL301" s="2"/>
      <c r="AM301" s="2"/>
      <c r="AN301" s="2"/>
      <c r="AO301" s="2"/>
    </row>
    <row r="302" spans="1:41" hidden="1" x14ac:dyDescent="0.35">
      <c r="A302" t="s">
        <v>10480</v>
      </c>
      <c r="B302" t="s">
        <v>22</v>
      </c>
      <c r="C302" t="s">
        <v>17</v>
      </c>
      <c r="D302">
        <v>178</v>
      </c>
      <c r="E302" t="s">
        <v>18</v>
      </c>
      <c r="F302" t="s">
        <v>5930</v>
      </c>
      <c r="G302" t="s">
        <v>24</v>
      </c>
      <c r="H302">
        <v>161</v>
      </c>
      <c r="I302" t="s">
        <v>25</v>
      </c>
      <c r="J302" t="s">
        <v>41</v>
      </c>
      <c r="K302" t="s">
        <v>27</v>
      </c>
      <c r="L302" t="s">
        <v>713</v>
      </c>
      <c r="M302" t="s">
        <v>29</v>
      </c>
      <c r="N302" t="s">
        <v>50</v>
      </c>
      <c r="O302" t="s">
        <v>31</v>
      </c>
      <c r="P302">
        <v>64914</v>
      </c>
      <c r="Q302" t="s">
        <v>32</v>
      </c>
      <c r="R302" s="1" t="s">
        <v>10481</v>
      </c>
      <c r="S302" s="1" t="b">
        <f>COUNTIF(bugcovering,H302)&gt;0</f>
        <v>0</v>
      </c>
      <c r="T302" s="14"/>
      <c r="U302" s="14"/>
      <c r="V302" s="14"/>
      <c r="W302" s="14"/>
      <c r="X302" s="15"/>
      <c r="AK302" s="2"/>
      <c r="AL302" s="2"/>
      <c r="AM302" s="2"/>
      <c r="AN302" s="2"/>
      <c r="AO302" s="2"/>
    </row>
    <row r="303" spans="1:41" hidden="1" x14ac:dyDescent="0.35">
      <c r="A303" t="s">
        <v>10496</v>
      </c>
      <c r="B303" t="s">
        <v>22</v>
      </c>
      <c r="C303" t="s">
        <v>17</v>
      </c>
      <c r="D303">
        <v>178</v>
      </c>
      <c r="E303" t="s">
        <v>18</v>
      </c>
      <c r="F303" t="s">
        <v>5930</v>
      </c>
      <c r="G303" t="s">
        <v>24</v>
      </c>
      <c r="H303">
        <v>12</v>
      </c>
      <c r="I303" t="s">
        <v>25</v>
      </c>
      <c r="J303" t="s">
        <v>54</v>
      </c>
      <c r="K303" t="s">
        <v>27</v>
      </c>
      <c r="L303" t="s">
        <v>360</v>
      </c>
      <c r="M303" t="s">
        <v>29</v>
      </c>
      <c r="N303" t="s">
        <v>30</v>
      </c>
      <c r="O303" t="s">
        <v>31</v>
      </c>
      <c r="P303">
        <v>213694</v>
      </c>
      <c r="Q303" t="s">
        <v>32</v>
      </c>
      <c r="R303" s="1" t="s">
        <v>10497</v>
      </c>
      <c r="S303" s="1" t="b">
        <f>COUNTIF(bugcovering,H303)&gt;0</f>
        <v>0</v>
      </c>
      <c r="T303" s="14"/>
      <c r="U303" s="14"/>
      <c r="V303" s="14"/>
      <c r="W303" s="14"/>
      <c r="X303" s="15"/>
      <c r="AK303" s="2"/>
      <c r="AL303" s="2"/>
      <c r="AM303" s="2"/>
      <c r="AN303" s="2"/>
      <c r="AO303" s="2"/>
    </row>
    <row r="304" spans="1:41" hidden="1" x14ac:dyDescent="0.35">
      <c r="A304" t="s">
        <v>10503</v>
      </c>
      <c r="B304" t="s">
        <v>22</v>
      </c>
      <c r="C304" t="s">
        <v>17</v>
      </c>
      <c r="D304">
        <v>178</v>
      </c>
      <c r="E304" t="s">
        <v>18</v>
      </c>
      <c r="F304" t="s">
        <v>5930</v>
      </c>
      <c r="G304" t="s">
        <v>24</v>
      </c>
      <c r="H304">
        <v>165</v>
      </c>
      <c r="I304" t="s">
        <v>25</v>
      </c>
      <c r="J304" t="s">
        <v>98</v>
      </c>
      <c r="K304" t="s">
        <v>27</v>
      </c>
      <c r="L304" t="s">
        <v>106</v>
      </c>
      <c r="M304" t="s">
        <v>29</v>
      </c>
      <c r="N304" t="s">
        <v>50</v>
      </c>
      <c r="O304" t="s">
        <v>31</v>
      </c>
      <c r="P304">
        <v>100584</v>
      </c>
      <c r="Q304" t="s">
        <v>32</v>
      </c>
      <c r="R304" s="1" t="s">
        <v>10504</v>
      </c>
      <c r="S304" s="1" t="b">
        <f>COUNTIF(bugcovering,H304)&gt;0</f>
        <v>0</v>
      </c>
      <c r="T304" s="14"/>
      <c r="U304" s="14"/>
      <c r="V304" s="14"/>
      <c r="W304" s="14"/>
      <c r="X304" s="15"/>
      <c r="AK304" s="2"/>
      <c r="AL304" s="2"/>
      <c r="AM304" s="2"/>
      <c r="AN304" s="2"/>
      <c r="AO304" s="2"/>
    </row>
    <row r="305" spans="1:41" hidden="1" x14ac:dyDescent="0.35">
      <c r="A305" t="s">
        <v>10517</v>
      </c>
      <c r="B305" t="s">
        <v>22</v>
      </c>
      <c r="C305" t="s">
        <v>17</v>
      </c>
      <c r="D305">
        <v>178</v>
      </c>
      <c r="E305" t="s">
        <v>18</v>
      </c>
      <c r="F305" t="s">
        <v>5930</v>
      </c>
      <c r="G305" t="s">
        <v>24</v>
      </c>
      <c r="H305">
        <v>208</v>
      </c>
      <c r="I305" t="s">
        <v>25</v>
      </c>
      <c r="J305" t="s">
        <v>44</v>
      </c>
      <c r="K305" t="s">
        <v>27</v>
      </c>
      <c r="L305" t="s">
        <v>322</v>
      </c>
      <c r="M305" t="s">
        <v>29</v>
      </c>
      <c r="N305" t="s">
        <v>30</v>
      </c>
      <c r="O305" t="s">
        <v>31</v>
      </c>
      <c r="P305">
        <v>112061</v>
      </c>
      <c r="Q305" t="s">
        <v>32</v>
      </c>
      <c r="R305" s="1" t="s">
        <v>10518</v>
      </c>
      <c r="S305" s="1" t="b">
        <f>COUNTIF(bugcovering,H305)&gt;0</f>
        <v>0</v>
      </c>
      <c r="T305" s="14"/>
      <c r="U305" s="14"/>
      <c r="V305" s="14"/>
      <c r="W305" s="14"/>
      <c r="X305" s="15"/>
      <c r="AK305" s="2"/>
      <c r="AL305" s="2"/>
      <c r="AM305" s="2"/>
      <c r="AN305" s="2"/>
      <c r="AO305" s="2"/>
    </row>
    <row r="306" spans="1:41" hidden="1" x14ac:dyDescent="0.35">
      <c r="A306" t="s">
        <v>10529</v>
      </c>
      <c r="B306" t="s">
        <v>22</v>
      </c>
      <c r="C306" t="s">
        <v>17</v>
      </c>
      <c r="D306">
        <v>178</v>
      </c>
      <c r="E306" t="s">
        <v>18</v>
      </c>
      <c r="F306" t="s">
        <v>5930</v>
      </c>
      <c r="G306" t="s">
        <v>24</v>
      </c>
      <c r="H306">
        <v>75</v>
      </c>
      <c r="I306" t="s">
        <v>25</v>
      </c>
      <c r="J306" t="s">
        <v>34</v>
      </c>
      <c r="K306" t="s">
        <v>27</v>
      </c>
      <c r="L306" t="s">
        <v>628</v>
      </c>
      <c r="M306" t="s">
        <v>29</v>
      </c>
      <c r="N306" t="s">
        <v>46</v>
      </c>
      <c r="O306" t="s">
        <v>31</v>
      </c>
      <c r="P306">
        <v>38550</v>
      </c>
      <c r="Q306" t="s">
        <v>32</v>
      </c>
      <c r="R306" s="1" t="s">
        <v>10530</v>
      </c>
      <c r="S306" s="1" t="b">
        <f>COUNTIF(bugcovering,H306)&gt;0</f>
        <v>0</v>
      </c>
      <c r="T306" s="14"/>
      <c r="U306" s="14"/>
      <c r="V306" s="14"/>
      <c r="W306" s="14"/>
      <c r="X306" s="15"/>
      <c r="AK306" s="2"/>
      <c r="AL306" s="2"/>
      <c r="AM306" s="2"/>
      <c r="AN306" s="2"/>
      <c r="AO306" s="2"/>
    </row>
    <row r="307" spans="1:41" hidden="1" x14ac:dyDescent="0.35">
      <c r="A307" t="s">
        <v>10533</v>
      </c>
      <c r="B307" t="s">
        <v>22</v>
      </c>
      <c r="C307" t="s">
        <v>17</v>
      </c>
      <c r="D307">
        <v>178</v>
      </c>
      <c r="E307" t="s">
        <v>18</v>
      </c>
      <c r="F307" t="s">
        <v>5930</v>
      </c>
      <c r="G307" t="s">
        <v>24</v>
      </c>
      <c r="H307">
        <v>148</v>
      </c>
      <c r="I307" t="s">
        <v>25</v>
      </c>
      <c r="J307" t="s">
        <v>26</v>
      </c>
      <c r="K307" t="s">
        <v>27</v>
      </c>
      <c r="L307" t="s">
        <v>65</v>
      </c>
      <c r="M307" t="s">
        <v>29</v>
      </c>
      <c r="N307" t="s">
        <v>50</v>
      </c>
      <c r="O307" t="s">
        <v>31</v>
      </c>
      <c r="P307">
        <v>32646</v>
      </c>
      <c r="Q307" t="s">
        <v>32</v>
      </c>
      <c r="R307" s="1" t="s">
        <v>10534</v>
      </c>
      <c r="S307" s="1" t="b">
        <f>COUNTIF(bugcovering,H307)&gt;0</f>
        <v>0</v>
      </c>
      <c r="T307" s="14"/>
      <c r="U307" s="14"/>
      <c r="V307" s="14"/>
      <c r="W307" s="14"/>
      <c r="X307" s="15"/>
      <c r="AK307" s="2"/>
      <c r="AL307" s="2"/>
      <c r="AM307" s="2"/>
      <c r="AN307" s="2"/>
      <c r="AO307" s="2"/>
    </row>
    <row r="308" spans="1:41" hidden="1" x14ac:dyDescent="0.35">
      <c r="A308" t="s">
        <v>10535</v>
      </c>
      <c r="B308" t="s">
        <v>22</v>
      </c>
      <c r="C308" t="s">
        <v>17</v>
      </c>
      <c r="D308">
        <v>178</v>
      </c>
      <c r="E308" t="s">
        <v>18</v>
      </c>
      <c r="F308" t="s">
        <v>5930</v>
      </c>
      <c r="G308" t="s">
        <v>24</v>
      </c>
      <c r="H308">
        <v>121</v>
      </c>
      <c r="I308" t="s">
        <v>25</v>
      </c>
      <c r="J308" t="s">
        <v>70</v>
      </c>
      <c r="K308" t="s">
        <v>27</v>
      </c>
      <c r="L308" t="s">
        <v>243</v>
      </c>
      <c r="M308" t="s">
        <v>29</v>
      </c>
      <c r="N308" t="s">
        <v>50</v>
      </c>
      <c r="O308" t="s">
        <v>31</v>
      </c>
      <c r="P308">
        <v>36290</v>
      </c>
      <c r="Q308" t="s">
        <v>32</v>
      </c>
      <c r="R308" s="1" t="s">
        <v>10534</v>
      </c>
      <c r="S308" s="1" t="b">
        <f>COUNTIF(bugcovering,H308)&gt;0</f>
        <v>0</v>
      </c>
      <c r="T308" s="14"/>
      <c r="U308" s="14"/>
      <c r="V308" s="14"/>
      <c r="W308" s="14"/>
      <c r="X308" s="15"/>
      <c r="AK308" s="2"/>
      <c r="AL308" s="2"/>
      <c r="AM308" s="2"/>
      <c r="AN308" s="2"/>
      <c r="AO308" s="2"/>
    </row>
    <row r="309" spans="1:41" x14ac:dyDescent="0.35">
      <c r="A309" t="s">
        <v>5966</v>
      </c>
      <c r="B309" t="s">
        <v>22</v>
      </c>
      <c r="C309" t="s">
        <v>17</v>
      </c>
      <c r="D309">
        <v>178</v>
      </c>
      <c r="E309" t="s">
        <v>18</v>
      </c>
      <c r="F309" t="s">
        <v>5930</v>
      </c>
      <c r="G309" t="s">
        <v>24</v>
      </c>
      <c r="H309">
        <v>48</v>
      </c>
      <c r="I309" t="s">
        <v>25</v>
      </c>
      <c r="J309" t="s">
        <v>37</v>
      </c>
      <c r="K309" t="s">
        <v>27</v>
      </c>
      <c r="L309" t="s">
        <v>496</v>
      </c>
      <c r="M309" t="s">
        <v>29</v>
      </c>
      <c r="N309" t="s">
        <v>129</v>
      </c>
      <c r="O309" t="s">
        <v>31</v>
      </c>
      <c r="P309">
        <v>90206</v>
      </c>
      <c r="Q309" t="s">
        <v>32</v>
      </c>
      <c r="R309" s="1" t="s">
        <v>10540</v>
      </c>
      <c r="S309" s="1" t="b">
        <f>COUNTIF(bugcovering,H309)&gt;0</f>
        <v>0</v>
      </c>
      <c r="T309" s="14"/>
      <c r="U309" s="14"/>
      <c r="V309" s="14"/>
      <c r="W309" s="14"/>
      <c r="X309" s="15"/>
      <c r="AK309" s="2"/>
      <c r="AL309" s="2"/>
      <c r="AM309" s="2"/>
      <c r="AN309" s="2"/>
      <c r="AO309" s="2"/>
    </row>
    <row r="310" spans="1:41" hidden="1" x14ac:dyDescent="0.35">
      <c r="A310" t="s">
        <v>10579</v>
      </c>
      <c r="B310" t="s">
        <v>22</v>
      </c>
      <c r="C310" t="s">
        <v>17</v>
      </c>
      <c r="D310">
        <v>182</v>
      </c>
      <c r="E310" t="s">
        <v>18</v>
      </c>
      <c r="F310" t="s">
        <v>5947</v>
      </c>
      <c r="G310" t="s">
        <v>24</v>
      </c>
      <c r="H310">
        <v>153</v>
      </c>
      <c r="I310" t="s">
        <v>25</v>
      </c>
      <c r="J310" t="s">
        <v>41</v>
      </c>
      <c r="K310" t="s">
        <v>27</v>
      </c>
      <c r="L310" t="s">
        <v>581</v>
      </c>
      <c r="M310" t="s">
        <v>29</v>
      </c>
      <c r="N310" t="s">
        <v>50</v>
      </c>
      <c r="O310" t="s">
        <v>31</v>
      </c>
      <c r="P310">
        <v>249645</v>
      </c>
      <c r="Q310" t="s">
        <v>32</v>
      </c>
      <c r="R310" s="1" t="s">
        <v>10580</v>
      </c>
      <c r="S310" s="1" t="b">
        <f>COUNTIF(bugcovering,H310)&gt;0</f>
        <v>1</v>
      </c>
      <c r="T310" s="14"/>
      <c r="U310" s="14"/>
      <c r="V310" s="14"/>
      <c r="W310" s="14">
        <v>1</v>
      </c>
      <c r="X310" s="15"/>
      <c r="AK310" s="2"/>
      <c r="AL310" s="2"/>
      <c r="AM310" s="2"/>
      <c r="AN310" s="2"/>
      <c r="AO310" s="2"/>
    </row>
    <row r="311" spans="1:41" hidden="1" x14ac:dyDescent="0.35">
      <c r="A311" t="s">
        <v>10645</v>
      </c>
      <c r="B311" t="s">
        <v>22</v>
      </c>
      <c r="C311" t="s">
        <v>17</v>
      </c>
      <c r="D311">
        <v>182</v>
      </c>
      <c r="E311" t="s">
        <v>18</v>
      </c>
      <c r="F311" t="s">
        <v>5947</v>
      </c>
      <c r="G311" t="s">
        <v>24</v>
      </c>
      <c r="H311">
        <v>163</v>
      </c>
      <c r="I311" t="s">
        <v>25</v>
      </c>
      <c r="J311" t="s">
        <v>98</v>
      </c>
      <c r="K311" t="s">
        <v>27</v>
      </c>
      <c r="L311" t="s">
        <v>123</v>
      </c>
      <c r="M311" t="s">
        <v>29</v>
      </c>
      <c r="N311" t="s">
        <v>50</v>
      </c>
      <c r="O311" t="s">
        <v>31</v>
      </c>
      <c r="P311">
        <v>291407</v>
      </c>
      <c r="Q311" t="s">
        <v>32</v>
      </c>
      <c r="R311" s="1" t="s">
        <v>10646</v>
      </c>
      <c r="S311" s="1" t="b">
        <f>COUNTIF(bugcovering,H311)&gt;0</f>
        <v>1</v>
      </c>
      <c r="T311" s="14"/>
      <c r="U311" s="14"/>
      <c r="V311" s="14"/>
      <c r="W311" s="14">
        <v>1</v>
      </c>
      <c r="X311" s="15"/>
      <c r="AK311" s="2"/>
      <c r="AL311" s="2"/>
      <c r="AM311" s="2"/>
      <c r="AN311" s="2"/>
      <c r="AO311" s="2"/>
    </row>
    <row r="312" spans="1:41" hidden="1" x14ac:dyDescent="0.35">
      <c r="A312" t="s">
        <v>10554</v>
      </c>
      <c r="B312" t="s">
        <v>22</v>
      </c>
      <c r="C312" t="s">
        <v>17</v>
      </c>
      <c r="D312">
        <v>182</v>
      </c>
      <c r="E312" t="s">
        <v>18</v>
      </c>
      <c r="F312" t="s">
        <v>5947</v>
      </c>
      <c r="G312" t="s">
        <v>24</v>
      </c>
      <c r="H312">
        <v>174</v>
      </c>
      <c r="I312" t="s">
        <v>25</v>
      </c>
      <c r="J312" t="s">
        <v>351</v>
      </c>
      <c r="K312" t="s">
        <v>27</v>
      </c>
      <c r="L312" t="s">
        <v>485</v>
      </c>
      <c r="M312" t="s">
        <v>29</v>
      </c>
      <c r="N312" t="s">
        <v>129</v>
      </c>
      <c r="O312" t="s">
        <v>31</v>
      </c>
      <c r="P312">
        <v>481001</v>
      </c>
      <c r="Q312" t="s">
        <v>32</v>
      </c>
      <c r="R312" s="1" t="s">
        <v>10555</v>
      </c>
      <c r="S312" s="1" t="b">
        <f>COUNTIF(bugcovering,H312)&gt;0</f>
        <v>1</v>
      </c>
      <c r="T312" s="14"/>
      <c r="U312" s="14"/>
      <c r="V312" s="14">
        <v>1</v>
      </c>
      <c r="W312" s="14"/>
      <c r="X312" s="15"/>
      <c r="AK312" s="2"/>
      <c r="AL312" s="2"/>
      <c r="AM312" s="2"/>
      <c r="AN312" s="2"/>
      <c r="AO312" s="2"/>
    </row>
    <row r="313" spans="1:41" hidden="1" x14ac:dyDescent="0.35">
      <c r="A313" t="s">
        <v>10610</v>
      </c>
      <c r="B313" t="s">
        <v>22</v>
      </c>
      <c r="C313" t="s">
        <v>17</v>
      </c>
      <c r="D313">
        <v>182</v>
      </c>
      <c r="E313" t="s">
        <v>18</v>
      </c>
      <c r="F313" t="s">
        <v>5947</v>
      </c>
      <c r="G313" t="s">
        <v>24</v>
      </c>
      <c r="H313">
        <v>14</v>
      </c>
      <c r="I313" t="s">
        <v>25</v>
      </c>
      <c r="J313" t="s">
        <v>54</v>
      </c>
      <c r="K313" t="s">
        <v>27</v>
      </c>
      <c r="L313" t="s">
        <v>573</v>
      </c>
      <c r="M313" t="s">
        <v>29</v>
      </c>
      <c r="N313" t="s">
        <v>30</v>
      </c>
      <c r="O313" t="s">
        <v>31</v>
      </c>
      <c r="P313">
        <v>422780</v>
      </c>
      <c r="Q313" t="s">
        <v>32</v>
      </c>
      <c r="R313" s="1" t="s">
        <v>10611</v>
      </c>
      <c r="S313" s="1" t="b">
        <f>COUNTIF(bugcovering,H313)&gt;0</f>
        <v>0</v>
      </c>
      <c r="T313" s="14"/>
      <c r="U313" s="14"/>
      <c r="V313" s="14"/>
      <c r="W313" s="14"/>
      <c r="X313" s="15"/>
      <c r="AK313" s="2"/>
      <c r="AL313" s="2"/>
      <c r="AM313" s="2"/>
      <c r="AN313" s="2"/>
      <c r="AO313" s="2"/>
    </row>
    <row r="314" spans="1:41" hidden="1" x14ac:dyDescent="0.35">
      <c r="A314" t="s">
        <v>10669</v>
      </c>
      <c r="B314" t="s">
        <v>22</v>
      </c>
      <c r="C314" t="s">
        <v>17</v>
      </c>
      <c r="D314">
        <v>182</v>
      </c>
      <c r="E314" t="s">
        <v>18</v>
      </c>
      <c r="F314" t="s">
        <v>5947</v>
      </c>
      <c r="G314" t="s">
        <v>24</v>
      </c>
      <c r="H314">
        <v>210</v>
      </c>
      <c r="I314" t="s">
        <v>25</v>
      </c>
      <c r="J314" t="s">
        <v>44</v>
      </c>
      <c r="K314" t="s">
        <v>27</v>
      </c>
      <c r="L314" t="s">
        <v>476</v>
      </c>
      <c r="M314" t="s">
        <v>29</v>
      </c>
      <c r="N314" t="s">
        <v>30</v>
      </c>
      <c r="O314" t="s">
        <v>31</v>
      </c>
      <c r="P314">
        <v>311200</v>
      </c>
      <c r="Q314" t="s">
        <v>32</v>
      </c>
      <c r="R314" s="1" t="s">
        <v>10670</v>
      </c>
      <c r="S314" s="1" t="b">
        <f>COUNTIF(bugcovering,H314)&gt;0</f>
        <v>0</v>
      </c>
      <c r="T314" s="14"/>
      <c r="U314" s="14"/>
      <c r="V314" s="14"/>
      <c r="W314" s="14"/>
      <c r="X314" s="15"/>
      <c r="AK314" s="2"/>
      <c r="AL314" s="2"/>
      <c r="AM314" s="2"/>
      <c r="AN314" s="2"/>
      <c r="AO314" s="2"/>
    </row>
    <row r="315" spans="1:41" hidden="1" x14ac:dyDescent="0.35">
      <c r="A315" t="s">
        <v>10684</v>
      </c>
      <c r="B315" t="s">
        <v>22</v>
      </c>
      <c r="C315" t="s">
        <v>17</v>
      </c>
      <c r="D315">
        <v>182</v>
      </c>
      <c r="E315" t="s">
        <v>18</v>
      </c>
      <c r="F315" t="s">
        <v>5947</v>
      </c>
      <c r="G315" t="s">
        <v>24</v>
      </c>
      <c r="H315">
        <v>169</v>
      </c>
      <c r="I315" t="s">
        <v>25</v>
      </c>
      <c r="J315" t="s">
        <v>73</v>
      </c>
      <c r="K315" t="s">
        <v>27</v>
      </c>
      <c r="L315" t="s">
        <v>267</v>
      </c>
      <c r="M315" t="s">
        <v>29</v>
      </c>
      <c r="N315" t="s">
        <v>30</v>
      </c>
      <c r="O315" t="s">
        <v>31</v>
      </c>
      <c r="P315">
        <v>232063</v>
      </c>
      <c r="Q315" t="s">
        <v>32</v>
      </c>
      <c r="R315" s="1" t="s">
        <v>10685</v>
      </c>
      <c r="S315" s="1" t="b">
        <f>COUNTIF(bugcovering,H315)&gt;0</f>
        <v>0</v>
      </c>
      <c r="T315" s="14"/>
      <c r="U315" s="14"/>
      <c r="V315" s="14"/>
      <c r="W315" s="14"/>
      <c r="X315" s="15"/>
      <c r="AK315" s="2"/>
      <c r="AL315" s="2"/>
      <c r="AM315" s="2"/>
      <c r="AN315" s="2"/>
      <c r="AO315" s="2"/>
    </row>
    <row r="316" spans="1:41" hidden="1" x14ac:dyDescent="0.35">
      <c r="A316" t="s">
        <v>10692</v>
      </c>
      <c r="B316" t="s">
        <v>22</v>
      </c>
      <c r="C316" t="s">
        <v>17</v>
      </c>
      <c r="D316">
        <v>182</v>
      </c>
      <c r="E316" t="s">
        <v>18</v>
      </c>
      <c r="F316" t="s">
        <v>5947</v>
      </c>
      <c r="G316" t="s">
        <v>24</v>
      </c>
      <c r="H316">
        <v>77</v>
      </c>
      <c r="I316" t="s">
        <v>25</v>
      </c>
      <c r="J316" t="s">
        <v>34</v>
      </c>
      <c r="K316" t="s">
        <v>27</v>
      </c>
      <c r="L316" t="s">
        <v>172</v>
      </c>
      <c r="M316" t="s">
        <v>29</v>
      </c>
      <c r="N316" t="s">
        <v>30</v>
      </c>
      <c r="O316" t="s">
        <v>31</v>
      </c>
      <c r="P316">
        <v>251134</v>
      </c>
      <c r="Q316" t="s">
        <v>32</v>
      </c>
      <c r="R316" s="1" t="s">
        <v>10693</v>
      </c>
      <c r="S316" s="1" t="b">
        <f>COUNTIF(bugcovering,H316)&gt;0</f>
        <v>0</v>
      </c>
      <c r="T316" s="14"/>
      <c r="U316" s="14"/>
      <c r="V316" s="14"/>
      <c r="W316" s="14"/>
      <c r="X316" s="15"/>
      <c r="AK316" s="2"/>
      <c r="AL316" s="2"/>
      <c r="AM316" s="2"/>
      <c r="AN316" s="2"/>
      <c r="AO316" s="2"/>
    </row>
    <row r="317" spans="1:41" hidden="1" x14ac:dyDescent="0.35">
      <c r="A317" t="s">
        <v>10696</v>
      </c>
      <c r="B317" t="s">
        <v>22</v>
      </c>
      <c r="C317" t="s">
        <v>17</v>
      </c>
      <c r="D317">
        <v>182</v>
      </c>
      <c r="E317" t="s">
        <v>18</v>
      </c>
      <c r="F317" t="s">
        <v>5947</v>
      </c>
      <c r="G317" t="s">
        <v>24</v>
      </c>
      <c r="H317">
        <v>150</v>
      </c>
      <c r="I317" t="s">
        <v>25</v>
      </c>
      <c r="J317" t="s">
        <v>26</v>
      </c>
      <c r="K317" t="s">
        <v>27</v>
      </c>
      <c r="L317" t="s">
        <v>163</v>
      </c>
      <c r="M317" t="s">
        <v>29</v>
      </c>
      <c r="N317" t="s">
        <v>30</v>
      </c>
      <c r="O317" t="s">
        <v>31</v>
      </c>
      <c r="P317">
        <v>161565</v>
      </c>
      <c r="Q317" t="s">
        <v>32</v>
      </c>
      <c r="R317" s="1" t="s">
        <v>10697</v>
      </c>
      <c r="S317" s="1" t="b">
        <f>COUNTIF(bugcovering,H317)&gt;0</f>
        <v>0</v>
      </c>
      <c r="T317" s="14"/>
      <c r="U317" s="14"/>
      <c r="V317" s="14"/>
      <c r="W317" s="14"/>
      <c r="X317" s="15"/>
      <c r="AK317" s="2"/>
      <c r="AL317" s="2"/>
      <c r="AM317" s="2"/>
      <c r="AN317" s="2"/>
      <c r="AO317" s="2"/>
    </row>
    <row r="318" spans="1:41" hidden="1" x14ac:dyDescent="0.35">
      <c r="A318" t="s">
        <v>10705</v>
      </c>
      <c r="B318" t="s">
        <v>22</v>
      </c>
      <c r="C318" t="s">
        <v>17</v>
      </c>
      <c r="D318">
        <v>182</v>
      </c>
      <c r="E318" t="s">
        <v>18</v>
      </c>
      <c r="F318" t="s">
        <v>5947</v>
      </c>
      <c r="G318" t="s">
        <v>24</v>
      </c>
      <c r="H318">
        <v>123</v>
      </c>
      <c r="I318" t="s">
        <v>25</v>
      </c>
      <c r="J318" t="s">
        <v>70</v>
      </c>
      <c r="K318" t="s">
        <v>27</v>
      </c>
      <c r="L318" t="s">
        <v>292</v>
      </c>
      <c r="M318" t="s">
        <v>29</v>
      </c>
      <c r="N318" t="s">
        <v>30</v>
      </c>
      <c r="O318" t="s">
        <v>31</v>
      </c>
      <c r="P318">
        <v>124209</v>
      </c>
      <c r="Q318" t="s">
        <v>32</v>
      </c>
      <c r="R318" s="1" t="s">
        <v>10706</v>
      </c>
      <c r="S318" s="1" t="b">
        <f>COUNTIF(bugcovering,H318)&gt;0</f>
        <v>0</v>
      </c>
      <c r="T318" s="14"/>
      <c r="U318" s="14"/>
      <c r="V318" s="14"/>
      <c r="W318" s="14"/>
      <c r="X318" s="15"/>
      <c r="AK318" s="2"/>
      <c r="AL318" s="2"/>
      <c r="AM318" s="2"/>
      <c r="AN318" s="2"/>
      <c r="AO318" s="2"/>
    </row>
    <row r="319" spans="1:41" hidden="1" x14ac:dyDescent="0.35">
      <c r="A319" t="s">
        <v>6087</v>
      </c>
      <c r="B319" t="s">
        <v>22</v>
      </c>
      <c r="C319" t="s">
        <v>17</v>
      </c>
      <c r="D319">
        <v>182</v>
      </c>
      <c r="E319" t="s">
        <v>18</v>
      </c>
      <c r="F319" t="s">
        <v>5947</v>
      </c>
      <c r="G319" t="s">
        <v>24</v>
      </c>
      <c r="H319">
        <v>50</v>
      </c>
      <c r="I319" t="s">
        <v>25</v>
      </c>
      <c r="J319" t="s">
        <v>37</v>
      </c>
      <c r="K319" t="s">
        <v>27</v>
      </c>
      <c r="L319" t="s">
        <v>2276</v>
      </c>
      <c r="M319" t="s">
        <v>29</v>
      </c>
      <c r="N319" t="s">
        <v>30</v>
      </c>
      <c r="O319" t="s">
        <v>31</v>
      </c>
      <c r="P319">
        <v>115730</v>
      </c>
      <c r="Q319" t="s">
        <v>32</v>
      </c>
      <c r="R319" s="1" t="s">
        <v>10725</v>
      </c>
      <c r="S319" s="1" t="b">
        <f>COUNTIF(bugcovering,H319)&gt;0</f>
        <v>0</v>
      </c>
      <c r="T319" s="14"/>
      <c r="U319" s="14"/>
      <c r="V319" s="14"/>
      <c r="W319" s="14"/>
      <c r="X319" s="15"/>
      <c r="AK319" s="2"/>
      <c r="AL319" s="2"/>
      <c r="AM319" s="2"/>
      <c r="AN319" s="2"/>
      <c r="AO319" s="2"/>
    </row>
    <row r="320" spans="1:41" hidden="1" x14ac:dyDescent="0.35">
      <c r="A320" s="1" t="s">
        <v>5457</v>
      </c>
      <c r="B320" s="1" t="s">
        <v>22</v>
      </c>
      <c r="C320" s="1" t="s">
        <v>17</v>
      </c>
      <c r="D320" s="1">
        <v>189</v>
      </c>
      <c r="E320" s="1" t="s">
        <v>18</v>
      </c>
      <c r="F320" s="1" t="s">
        <v>335</v>
      </c>
      <c r="G320" s="1" t="s">
        <v>24</v>
      </c>
      <c r="H320" s="1">
        <v>149</v>
      </c>
      <c r="I320" s="1" t="s">
        <v>25</v>
      </c>
      <c r="J320" s="1" t="s">
        <v>26</v>
      </c>
      <c r="K320" s="1" t="s">
        <v>27</v>
      </c>
      <c r="L320" s="1" t="s">
        <v>91</v>
      </c>
      <c r="M320" s="1" t="s">
        <v>29</v>
      </c>
      <c r="N320" s="1" t="s">
        <v>228</v>
      </c>
      <c r="O320" s="1" t="s">
        <v>31</v>
      </c>
      <c r="P320" s="1">
        <v>809719</v>
      </c>
      <c r="Q320" s="1" t="s">
        <v>32</v>
      </c>
      <c r="R320" s="1" t="s">
        <v>5458</v>
      </c>
      <c r="S320" s="1" t="b">
        <f>COUNTIF(bugcovering,H320)&gt;0</f>
        <v>1</v>
      </c>
      <c r="T320" s="14"/>
      <c r="U320" s="14">
        <v>1</v>
      </c>
      <c r="V320" s="14"/>
      <c r="W320" s="14"/>
      <c r="X320" s="15"/>
      <c r="AK320" s="2"/>
      <c r="AL320" s="2"/>
      <c r="AM320" s="2"/>
      <c r="AN320" s="2"/>
      <c r="AO320" s="2"/>
    </row>
    <row r="321" spans="1:41" hidden="1" x14ac:dyDescent="0.35">
      <c r="A321" s="1" t="s">
        <v>2685</v>
      </c>
      <c r="B321" s="1" t="s">
        <v>22</v>
      </c>
      <c r="C321" s="1" t="s">
        <v>17</v>
      </c>
      <c r="D321" s="1">
        <v>189</v>
      </c>
      <c r="E321" s="1" t="s">
        <v>18</v>
      </c>
      <c r="F321" s="1" t="s">
        <v>335</v>
      </c>
      <c r="G321" s="1" t="s">
        <v>24</v>
      </c>
      <c r="H321" s="1">
        <v>162</v>
      </c>
      <c r="I321" s="1" t="s">
        <v>25</v>
      </c>
      <c r="J321" s="1" t="s">
        <v>98</v>
      </c>
      <c r="K321" s="1" t="s">
        <v>27</v>
      </c>
      <c r="L321" s="1" t="s">
        <v>160</v>
      </c>
      <c r="M321" s="1" t="s">
        <v>29</v>
      </c>
      <c r="N321" s="1" t="s">
        <v>50</v>
      </c>
      <c r="O321" s="1" t="s">
        <v>31</v>
      </c>
      <c r="P321" s="1">
        <v>61473</v>
      </c>
      <c r="Q321" s="1" t="s">
        <v>32</v>
      </c>
      <c r="R321" s="1" t="s">
        <v>2686</v>
      </c>
      <c r="S321" s="1" t="b">
        <f>COUNTIF(bugcovering,H321)&gt;0</f>
        <v>0</v>
      </c>
      <c r="T321" s="14"/>
      <c r="U321" s="14"/>
      <c r="V321" s="14"/>
      <c r="W321" s="14"/>
      <c r="X321" s="15"/>
      <c r="AK321" s="2"/>
      <c r="AL321" s="2"/>
      <c r="AM321" s="2"/>
      <c r="AN321" s="2"/>
      <c r="AO321" s="2"/>
    </row>
    <row r="322" spans="1:41" hidden="1" x14ac:dyDescent="0.35">
      <c r="A322" s="1" t="s">
        <v>2692</v>
      </c>
      <c r="B322" s="1" t="s">
        <v>22</v>
      </c>
      <c r="C322" s="1" t="s">
        <v>17</v>
      </c>
      <c r="D322" s="1">
        <v>189</v>
      </c>
      <c r="E322" s="1" t="s">
        <v>18</v>
      </c>
      <c r="F322" s="1" t="s">
        <v>335</v>
      </c>
      <c r="G322" s="1" t="s">
        <v>24</v>
      </c>
      <c r="H322" s="1">
        <v>209</v>
      </c>
      <c r="I322" s="1" t="s">
        <v>25</v>
      </c>
      <c r="J322" s="1" t="s">
        <v>44</v>
      </c>
      <c r="K322" s="1" t="s">
        <v>27</v>
      </c>
      <c r="L322" s="1" t="s">
        <v>557</v>
      </c>
      <c r="M322" s="1" t="s">
        <v>29</v>
      </c>
      <c r="N322" s="1" t="s">
        <v>50</v>
      </c>
      <c r="O322" s="1" t="s">
        <v>31</v>
      </c>
      <c r="P322" s="1">
        <v>61590</v>
      </c>
      <c r="Q322" s="1" t="s">
        <v>32</v>
      </c>
      <c r="R322" s="1" t="s">
        <v>2686</v>
      </c>
      <c r="S322" s="1" t="b">
        <f>COUNTIF(bugcovering,H322)&gt;0</f>
        <v>0</v>
      </c>
      <c r="T322" s="14"/>
      <c r="U322" s="14"/>
      <c r="V322" s="14"/>
      <c r="W322" s="14"/>
      <c r="X322" s="15"/>
      <c r="AK322" s="2"/>
      <c r="AL322" s="2"/>
      <c r="AM322" s="2"/>
      <c r="AN322" s="2"/>
      <c r="AO322" s="2"/>
    </row>
    <row r="323" spans="1:41" x14ac:dyDescent="0.35">
      <c r="A323" s="1" t="s">
        <v>920</v>
      </c>
      <c r="B323" s="1" t="s">
        <v>22</v>
      </c>
      <c r="C323" s="1" t="s">
        <v>17</v>
      </c>
      <c r="D323" s="1">
        <v>189</v>
      </c>
      <c r="E323" s="1" t="s">
        <v>18</v>
      </c>
      <c r="F323" s="1" t="s">
        <v>335</v>
      </c>
      <c r="G323" s="1" t="s">
        <v>24</v>
      </c>
      <c r="H323" s="1">
        <v>49</v>
      </c>
      <c r="I323" s="1" t="s">
        <v>25</v>
      </c>
      <c r="J323" s="1" t="s">
        <v>37</v>
      </c>
      <c r="K323" s="1" t="s">
        <v>27</v>
      </c>
      <c r="L323" s="1" t="s">
        <v>454</v>
      </c>
      <c r="M323" s="1" t="s">
        <v>29</v>
      </c>
      <c r="N323" s="1" t="s">
        <v>228</v>
      </c>
      <c r="O323" s="1" t="s">
        <v>31</v>
      </c>
      <c r="P323" s="1">
        <v>95857</v>
      </c>
      <c r="Q323" s="1" t="s">
        <v>32</v>
      </c>
      <c r="R323" s="1" t="s">
        <v>1781</v>
      </c>
      <c r="S323" s="1" t="b">
        <f>COUNTIF(bugcovering,H323)&gt;0</f>
        <v>0</v>
      </c>
      <c r="T323" s="14"/>
      <c r="U323" s="14"/>
      <c r="V323" s="14"/>
      <c r="W323" s="14"/>
      <c r="X323" s="15"/>
      <c r="AK323" s="2"/>
      <c r="AL323" s="2"/>
      <c r="AM323" s="2"/>
      <c r="AN323" s="2"/>
      <c r="AO323" s="2"/>
    </row>
    <row r="324" spans="1:41" hidden="1" x14ac:dyDescent="0.35">
      <c r="A324" s="1" t="s">
        <v>3821</v>
      </c>
      <c r="B324" s="1" t="s">
        <v>22</v>
      </c>
      <c r="C324" s="1" t="s">
        <v>17</v>
      </c>
      <c r="D324" s="1">
        <v>189</v>
      </c>
      <c r="E324" s="1" t="s">
        <v>18</v>
      </c>
      <c r="F324" s="1" t="s">
        <v>335</v>
      </c>
      <c r="G324" s="1" t="s">
        <v>24</v>
      </c>
      <c r="H324" s="1">
        <v>152</v>
      </c>
      <c r="I324" s="1" t="s">
        <v>25</v>
      </c>
      <c r="J324" s="1" t="s">
        <v>41</v>
      </c>
      <c r="K324" s="1" t="s">
        <v>27</v>
      </c>
      <c r="L324" s="1" t="s">
        <v>42</v>
      </c>
      <c r="M324" s="1" t="s">
        <v>29</v>
      </c>
      <c r="N324" s="1" t="s">
        <v>50</v>
      </c>
      <c r="O324" s="1" t="s">
        <v>31</v>
      </c>
      <c r="P324" s="1">
        <v>131309</v>
      </c>
      <c r="Q324" s="1" t="s">
        <v>32</v>
      </c>
      <c r="R324" s="1" t="s">
        <v>3822</v>
      </c>
      <c r="S324" s="1" t="b">
        <f>COUNTIF(bugcovering,H324)&gt;0</f>
        <v>0</v>
      </c>
      <c r="T324" s="14"/>
      <c r="U324" s="14"/>
      <c r="V324" s="14"/>
      <c r="W324" s="14"/>
      <c r="X324" s="15"/>
      <c r="AK324" s="2"/>
      <c r="AL324" s="2"/>
      <c r="AM324" s="2"/>
      <c r="AN324" s="2"/>
      <c r="AO324" s="2"/>
    </row>
    <row r="325" spans="1:41" x14ac:dyDescent="0.35">
      <c r="A325" s="1" t="s">
        <v>4715</v>
      </c>
      <c r="B325" s="1" t="s">
        <v>22</v>
      </c>
      <c r="C325" s="1" t="s">
        <v>17</v>
      </c>
      <c r="D325" s="1">
        <v>189</v>
      </c>
      <c r="E325" s="1" t="s">
        <v>18</v>
      </c>
      <c r="F325" s="1" t="s">
        <v>335</v>
      </c>
      <c r="G325" s="1" t="s">
        <v>24</v>
      </c>
      <c r="H325" s="1">
        <v>173</v>
      </c>
      <c r="I325" s="1" t="s">
        <v>25</v>
      </c>
      <c r="J325" s="1" t="s">
        <v>351</v>
      </c>
      <c r="K325" s="1" t="s">
        <v>27</v>
      </c>
      <c r="L325" s="1" t="s">
        <v>364</v>
      </c>
      <c r="M325" s="1" t="s">
        <v>29</v>
      </c>
      <c r="N325" s="1" t="s">
        <v>129</v>
      </c>
      <c r="O325" s="1" t="s">
        <v>31</v>
      </c>
      <c r="P325" s="1">
        <v>279247</v>
      </c>
      <c r="Q325" s="1" t="s">
        <v>32</v>
      </c>
      <c r="R325" s="1" t="s">
        <v>4716</v>
      </c>
      <c r="S325" s="1" t="b">
        <f>COUNTIF(bugcovering,H325)&gt;0</f>
        <v>0</v>
      </c>
      <c r="T325" s="14"/>
      <c r="U325" s="14"/>
      <c r="V325" s="14"/>
      <c r="W325" s="14"/>
      <c r="X325" s="15"/>
      <c r="AK325" s="2"/>
      <c r="AL325" s="2"/>
      <c r="AM325" s="2"/>
      <c r="AN325" s="2"/>
      <c r="AO325" s="2"/>
    </row>
    <row r="326" spans="1:41" hidden="1" x14ac:dyDescent="0.35">
      <c r="A326" s="1" t="s">
        <v>5035</v>
      </c>
      <c r="B326" s="1" t="s">
        <v>22</v>
      </c>
      <c r="C326" s="1" t="s">
        <v>17</v>
      </c>
      <c r="D326" s="1">
        <v>189</v>
      </c>
      <c r="E326" s="1" t="s">
        <v>18</v>
      </c>
      <c r="F326" s="1" t="s">
        <v>335</v>
      </c>
      <c r="G326" s="1" t="s">
        <v>24</v>
      </c>
      <c r="H326" s="1">
        <v>122</v>
      </c>
      <c r="I326" s="1" t="s">
        <v>25</v>
      </c>
      <c r="J326" s="1" t="s">
        <v>70</v>
      </c>
      <c r="K326" s="1" t="s">
        <v>27</v>
      </c>
      <c r="L326" s="1" t="s">
        <v>597</v>
      </c>
      <c r="M326" s="1" t="s">
        <v>29</v>
      </c>
      <c r="N326" s="1" t="s">
        <v>50</v>
      </c>
      <c r="O326" s="1" t="s">
        <v>31</v>
      </c>
      <c r="P326" s="1">
        <v>388502</v>
      </c>
      <c r="Q326" s="1" t="s">
        <v>32</v>
      </c>
      <c r="R326" s="1" t="s">
        <v>5036</v>
      </c>
      <c r="S326" s="1" t="b">
        <f>COUNTIF(bugcovering,H326)&gt;0</f>
        <v>0</v>
      </c>
      <c r="T326" s="14"/>
      <c r="U326" s="14"/>
      <c r="V326" s="14"/>
      <c r="W326" s="14"/>
      <c r="X326" s="15"/>
      <c r="AK326" s="2"/>
      <c r="AL326" s="2"/>
      <c r="AM326" s="2"/>
      <c r="AN326" s="2"/>
      <c r="AO326" s="2"/>
    </row>
    <row r="327" spans="1:41" x14ac:dyDescent="0.35">
      <c r="A327" s="1" t="s">
        <v>5132</v>
      </c>
      <c r="B327" s="1" t="s">
        <v>22</v>
      </c>
      <c r="C327" s="1" t="s">
        <v>17</v>
      </c>
      <c r="D327" s="1">
        <v>189</v>
      </c>
      <c r="E327" s="1" t="s">
        <v>18</v>
      </c>
      <c r="F327" s="1" t="s">
        <v>335</v>
      </c>
      <c r="G327" s="1" t="s">
        <v>24</v>
      </c>
      <c r="H327" s="1">
        <v>13</v>
      </c>
      <c r="I327" s="1" t="s">
        <v>25</v>
      </c>
      <c r="J327" s="1" t="s">
        <v>54</v>
      </c>
      <c r="K327" s="1" t="s">
        <v>27</v>
      </c>
      <c r="L327" s="1" t="s">
        <v>758</v>
      </c>
      <c r="M327" s="1" t="s">
        <v>29</v>
      </c>
      <c r="N327" s="1" t="s">
        <v>129</v>
      </c>
      <c r="O327" s="1" t="s">
        <v>31</v>
      </c>
      <c r="P327" s="1">
        <v>444918</v>
      </c>
      <c r="Q327" s="1" t="s">
        <v>32</v>
      </c>
      <c r="R327" s="1" t="s">
        <v>5133</v>
      </c>
      <c r="S327" s="1" t="b">
        <f>COUNTIF(bugcovering,H327)&gt;0</f>
        <v>0</v>
      </c>
      <c r="T327" s="14"/>
      <c r="U327" s="14"/>
      <c r="V327" s="14"/>
      <c r="W327" s="14"/>
      <c r="X327" s="15"/>
      <c r="AK327" s="2"/>
      <c r="AL327" s="2"/>
      <c r="AM327" s="2"/>
      <c r="AN327" s="2"/>
      <c r="AO327" s="2"/>
    </row>
    <row r="328" spans="1:41" hidden="1" x14ac:dyDescent="0.35">
      <c r="A328" s="1" t="s">
        <v>5356</v>
      </c>
      <c r="B328" s="1" t="s">
        <v>22</v>
      </c>
      <c r="C328" s="1" t="s">
        <v>17</v>
      </c>
      <c r="D328" s="1">
        <v>189</v>
      </c>
      <c r="E328" s="1" t="s">
        <v>18</v>
      </c>
      <c r="F328" s="1" t="s">
        <v>335</v>
      </c>
      <c r="G328" s="1" t="s">
        <v>24</v>
      </c>
      <c r="H328" s="1">
        <v>168</v>
      </c>
      <c r="I328" s="1" t="s">
        <v>25</v>
      </c>
      <c r="J328" s="1" t="s">
        <v>73</v>
      </c>
      <c r="K328" s="1" t="s">
        <v>27</v>
      </c>
      <c r="L328" s="1" t="s">
        <v>142</v>
      </c>
      <c r="M328" s="1" t="s">
        <v>29</v>
      </c>
      <c r="N328" s="1" t="s">
        <v>46</v>
      </c>
      <c r="O328" s="1" t="s">
        <v>31</v>
      </c>
      <c r="P328" s="1">
        <v>640227</v>
      </c>
      <c r="Q328" s="1" t="s">
        <v>32</v>
      </c>
      <c r="R328" s="1" t="s">
        <v>5357</v>
      </c>
      <c r="S328" s="1" t="b">
        <f>COUNTIF(bugcovering,H328)&gt;0</f>
        <v>0</v>
      </c>
      <c r="T328" s="14"/>
      <c r="U328" s="14"/>
      <c r="V328" s="14"/>
      <c r="W328" s="14"/>
      <c r="X328" s="15"/>
      <c r="AK328" s="2"/>
      <c r="AL328" s="2"/>
      <c r="AM328" s="2"/>
      <c r="AN328" s="2"/>
      <c r="AO328" s="2"/>
    </row>
    <row r="329" spans="1:41" x14ac:dyDescent="0.35">
      <c r="A329" s="1" t="s">
        <v>5659</v>
      </c>
      <c r="B329" s="1" t="s">
        <v>22</v>
      </c>
      <c r="C329" s="1" t="s">
        <v>17</v>
      </c>
      <c r="D329" s="1">
        <v>189</v>
      </c>
      <c r="E329" s="1" t="s">
        <v>18</v>
      </c>
      <c r="F329" s="1" t="s">
        <v>335</v>
      </c>
      <c r="G329" s="1" t="s">
        <v>24</v>
      </c>
      <c r="H329" s="1">
        <v>76</v>
      </c>
      <c r="I329" s="1" t="s">
        <v>25</v>
      </c>
      <c r="J329" s="1" t="s">
        <v>34</v>
      </c>
      <c r="K329" s="1" t="s">
        <v>27</v>
      </c>
      <c r="L329" s="1" t="s">
        <v>628</v>
      </c>
      <c r="M329" s="1" t="s">
        <v>29</v>
      </c>
      <c r="N329" s="1" t="s">
        <v>129</v>
      </c>
      <c r="O329" s="1" t="s">
        <v>31</v>
      </c>
      <c r="P329" s="1">
        <v>2180257</v>
      </c>
      <c r="Q329" s="1" t="s">
        <v>32</v>
      </c>
      <c r="R329" s="1" t="s">
        <v>5660</v>
      </c>
      <c r="S329" s="1" t="b">
        <f>COUNTIF(bugcovering,H329)&gt;0</f>
        <v>0</v>
      </c>
      <c r="T329" s="14"/>
      <c r="U329" s="14">
        <v>1</v>
      </c>
      <c r="V329" s="14"/>
      <c r="W329" s="14"/>
      <c r="X329" s="15"/>
      <c r="AK329" s="2"/>
      <c r="AL329" s="2"/>
      <c r="AM329" s="2"/>
      <c r="AN329" s="2"/>
      <c r="AO329" s="2"/>
    </row>
    <row r="330" spans="1:41" hidden="1" x14ac:dyDescent="0.35">
      <c r="A330" t="s">
        <v>10635</v>
      </c>
      <c r="B330" t="s">
        <v>22</v>
      </c>
      <c r="C330" t="s">
        <v>17</v>
      </c>
      <c r="D330">
        <v>192</v>
      </c>
      <c r="E330" t="s">
        <v>18</v>
      </c>
      <c r="F330" t="s">
        <v>5950</v>
      </c>
      <c r="G330" t="s">
        <v>24</v>
      </c>
      <c r="H330">
        <v>171</v>
      </c>
      <c r="I330" t="s">
        <v>25</v>
      </c>
      <c r="J330" t="s">
        <v>73</v>
      </c>
      <c r="K330" t="s">
        <v>27</v>
      </c>
      <c r="L330" t="s">
        <v>224</v>
      </c>
      <c r="M330" t="s">
        <v>29</v>
      </c>
      <c r="N330" t="s">
        <v>50</v>
      </c>
      <c r="O330" t="s">
        <v>31</v>
      </c>
      <c r="P330">
        <v>25259</v>
      </c>
      <c r="Q330" t="s">
        <v>32</v>
      </c>
      <c r="R330" s="1" t="s">
        <v>10636</v>
      </c>
      <c r="S330" s="1" t="b">
        <f>COUNTIF(bugcovering,H330)&gt;0</f>
        <v>1</v>
      </c>
      <c r="T330" s="14"/>
      <c r="U330" s="14"/>
      <c r="V330" s="14"/>
      <c r="W330" s="14"/>
      <c r="X330" s="15"/>
      <c r="AK330" s="2"/>
      <c r="AL330" s="2"/>
      <c r="AM330" s="2"/>
      <c r="AN330" s="2"/>
      <c r="AO330" s="2"/>
    </row>
    <row r="331" spans="1:41" hidden="1" x14ac:dyDescent="0.35">
      <c r="A331" t="s">
        <v>10550</v>
      </c>
      <c r="B331" t="s">
        <v>22</v>
      </c>
      <c r="C331" t="s">
        <v>17</v>
      </c>
      <c r="D331">
        <v>192</v>
      </c>
      <c r="E331" t="s">
        <v>18</v>
      </c>
      <c r="F331" t="s">
        <v>5950</v>
      </c>
      <c r="G331" t="s">
        <v>24</v>
      </c>
      <c r="H331">
        <v>176</v>
      </c>
      <c r="I331" t="s">
        <v>25</v>
      </c>
      <c r="J331" t="s">
        <v>351</v>
      </c>
      <c r="K331" t="s">
        <v>27</v>
      </c>
      <c r="L331" t="s">
        <v>791</v>
      </c>
      <c r="M331" t="s">
        <v>29</v>
      </c>
      <c r="N331" t="s">
        <v>129</v>
      </c>
      <c r="O331" t="s">
        <v>31</v>
      </c>
      <c r="P331">
        <v>359931</v>
      </c>
      <c r="Q331" t="s">
        <v>32</v>
      </c>
      <c r="R331" s="1" t="s">
        <v>10551</v>
      </c>
      <c r="S331" s="1" t="b">
        <f>COUNTIF(bugcovering,H331)&gt;0</f>
        <v>1</v>
      </c>
      <c r="T331" s="14"/>
      <c r="U331" s="14">
        <v>1</v>
      </c>
      <c r="V331" s="14"/>
      <c r="W331" s="14"/>
      <c r="X331" s="15"/>
      <c r="AK331" s="2"/>
      <c r="AL331" s="2"/>
      <c r="AM331" s="2"/>
      <c r="AN331" s="2"/>
      <c r="AO331" s="2"/>
    </row>
    <row r="332" spans="1:41" hidden="1" x14ac:dyDescent="0.35">
      <c r="A332" t="s">
        <v>10577</v>
      </c>
      <c r="B332" t="s">
        <v>22</v>
      </c>
      <c r="C332" t="s">
        <v>17</v>
      </c>
      <c r="D332">
        <v>192</v>
      </c>
      <c r="E332" t="s">
        <v>18</v>
      </c>
      <c r="F332" t="s">
        <v>5950</v>
      </c>
      <c r="G332" t="s">
        <v>24</v>
      </c>
      <c r="H332">
        <v>155</v>
      </c>
      <c r="I332" t="s">
        <v>25</v>
      </c>
      <c r="J332" t="s">
        <v>41</v>
      </c>
      <c r="K332" t="s">
        <v>27</v>
      </c>
      <c r="L332" t="s">
        <v>206</v>
      </c>
      <c r="M332" t="s">
        <v>29</v>
      </c>
      <c r="N332" t="s">
        <v>50</v>
      </c>
      <c r="O332" t="s">
        <v>31</v>
      </c>
      <c r="P332">
        <v>241605</v>
      </c>
      <c r="Q332" t="s">
        <v>32</v>
      </c>
      <c r="R332" s="1" t="s">
        <v>10578</v>
      </c>
      <c r="S332" s="1" t="b">
        <f>COUNTIF(bugcovering,H332)&gt;0</f>
        <v>0</v>
      </c>
      <c r="T332" s="14"/>
      <c r="U332" s="14"/>
      <c r="V332" s="14"/>
      <c r="W332" s="14"/>
      <c r="X332" s="15"/>
      <c r="AK332" s="2"/>
      <c r="AL332" s="2"/>
      <c r="AM332" s="2"/>
      <c r="AN332" s="2"/>
      <c r="AO332" s="2"/>
    </row>
    <row r="333" spans="1:41" x14ac:dyDescent="0.35">
      <c r="A333" t="s">
        <v>10593</v>
      </c>
      <c r="B333" t="s">
        <v>22</v>
      </c>
      <c r="C333" t="s">
        <v>17</v>
      </c>
      <c r="D333">
        <v>192</v>
      </c>
      <c r="E333" t="s">
        <v>18</v>
      </c>
      <c r="F333" t="s">
        <v>5950</v>
      </c>
      <c r="G333" t="s">
        <v>24</v>
      </c>
      <c r="H333">
        <v>16</v>
      </c>
      <c r="I333" t="s">
        <v>25</v>
      </c>
      <c r="J333" t="s">
        <v>54</v>
      </c>
      <c r="K333" t="s">
        <v>27</v>
      </c>
      <c r="L333" t="s">
        <v>290</v>
      </c>
      <c r="M333" t="s">
        <v>29</v>
      </c>
      <c r="N333" t="s">
        <v>228</v>
      </c>
      <c r="O333" t="s">
        <v>31</v>
      </c>
      <c r="P333">
        <v>228321</v>
      </c>
      <c r="Q333" t="s">
        <v>32</v>
      </c>
      <c r="R333" s="1" t="s">
        <v>10594</v>
      </c>
      <c r="S333" s="1" t="b">
        <f>COUNTIF(bugcovering,H333)&gt;0</f>
        <v>0</v>
      </c>
      <c r="T333" s="14"/>
      <c r="U333" s="14"/>
      <c r="V333" s="14"/>
      <c r="W333" s="14"/>
      <c r="X333" s="15"/>
      <c r="AK333" s="2"/>
      <c r="AL333" s="2"/>
      <c r="AM333" s="2"/>
      <c r="AN333" s="2"/>
      <c r="AO333" s="2"/>
    </row>
    <row r="334" spans="1:41" hidden="1" x14ac:dyDescent="0.35">
      <c r="A334" t="s">
        <v>10607</v>
      </c>
      <c r="B334" t="s">
        <v>22</v>
      </c>
      <c r="C334" t="s">
        <v>17</v>
      </c>
      <c r="D334">
        <v>192</v>
      </c>
      <c r="E334" t="s">
        <v>18</v>
      </c>
      <c r="F334" t="s">
        <v>5950</v>
      </c>
      <c r="G334" t="s">
        <v>24</v>
      </c>
      <c r="H334">
        <v>165</v>
      </c>
      <c r="I334" t="s">
        <v>25</v>
      </c>
      <c r="J334" t="s">
        <v>98</v>
      </c>
      <c r="K334" t="s">
        <v>27</v>
      </c>
      <c r="L334" t="s">
        <v>106</v>
      </c>
      <c r="M334" t="s">
        <v>29</v>
      </c>
      <c r="N334" t="s">
        <v>30</v>
      </c>
      <c r="O334" t="s">
        <v>31</v>
      </c>
      <c r="P334">
        <v>106660</v>
      </c>
      <c r="Q334" t="s">
        <v>32</v>
      </c>
      <c r="R334" s="1" t="s">
        <v>10608</v>
      </c>
      <c r="S334" s="1" t="b">
        <f>COUNTIF(bugcovering,H334)&gt;0</f>
        <v>0</v>
      </c>
      <c r="T334" s="14"/>
      <c r="U334" s="14"/>
      <c r="V334" s="14"/>
      <c r="W334" s="14"/>
      <c r="X334" s="15"/>
      <c r="AK334" s="2"/>
      <c r="AL334" s="2"/>
      <c r="AM334" s="2"/>
      <c r="AN334" s="2"/>
      <c r="AO334" s="2"/>
    </row>
    <row r="335" spans="1:41" x14ac:dyDescent="0.35">
      <c r="A335" t="s">
        <v>10632</v>
      </c>
      <c r="B335" t="s">
        <v>22</v>
      </c>
      <c r="C335" t="s">
        <v>17</v>
      </c>
      <c r="D335">
        <v>192</v>
      </c>
      <c r="E335" t="s">
        <v>18</v>
      </c>
      <c r="F335" t="s">
        <v>5950</v>
      </c>
      <c r="G335" t="s">
        <v>24</v>
      </c>
      <c r="H335">
        <v>212</v>
      </c>
      <c r="I335" t="s">
        <v>25</v>
      </c>
      <c r="J335" t="s">
        <v>44</v>
      </c>
      <c r="K335" t="s">
        <v>27</v>
      </c>
      <c r="L335" t="s">
        <v>309</v>
      </c>
      <c r="M335" t="s">
        <v>29</v>
      </c>
      <c r="N335" t="s">
        <v>228</v>
      </c>
      <c r="O335" t="s">
        <v>31</v>
      </c>
      <c r="P335">
        <v>316452</v>
      </c>
      <c r="Q335" t="s">
        <v>32</v>
      </c>
      <c r="R335" s="1" t="s">
        <v>10633</v>
      </c>
      <c r="S335" s="1" t="b">
        <f>COUNTIF(bugcovering,H335)&gt;0</f>
        <v>0</v>
      </c>
      <c r="T335" s="14"/>
      <c r="U335" s="14"/>
      <c r="V335" s="14"/>
      <c r="W335" s="14"/>
      <c r="X335" s="15"/>
      <c r="AK335" s="2"/>
      <c r="AL335" s="2"/>
      <c r="AM335" s="2"/>
      <c r="AN335" s="2"/>
      <c r="AO335" s="2"/>
    </row>
    <row r="336" spans="1:41" x14ac:dyDescent="0.35">
      <c r="A336" t="s">
        <v>10654</v>
      </c>
      <c r="B336" t="s">
        <v>22</v>
      </c>
      <c r="C336" t="s">
        <v>17</v>
      </c>
      <c r="D336">
        <v>192</v>
      </c>
      <c r="E336" t="s">
        <v>18</v>
      </c>
      <c r="F336" t="s">
        <v>5950</v>
      </c>
      <c r="G336" t="s">
        <v>24</v>
      </c>
      <c r="H336">
        <v>79</v>
      </c>
      <c r="I336" t="s">
        <v>25</v>
      </c>
      <c r="J336" t="s">
        <v>34</v>
      </c>
      <c r="K336" t="s">
        <v>27</v>
      </c>
      <c r="L336" t="s">
        <v>257</v>
      </c>
      <c r="M336" t="s">
        <v>29</v>
      </c>
      <c r="N336" t="s">
        <v>129</v>
      </c>
      <c r="O336" t="s">
        <v>31</v>
      </c>
      <c r="P336">
        <v>195134</v>
      </c>
      <c r="Q336" t="s">
        <v>32</v>
      </c>
      <c r="R336" s="1" t="s">
        <v>10655</v>
      </c>
      <c r="S336" s="1" t="b">
        <f>COUNTIF(bugcovering,H336)&gt;0</f>
        <v>0</v>
      </c>
      <c r="T336" s="14"/>
      <c r="U336" s="14"/>
      <c r="V336" s="14"/>
      <c r="W336" s="14"/>
      <c r="X336" s="15"/>
      <c r="AK336" s="2"/>
      <c r="AL336" s="2"/>
      <c r="AM336" s="2"/>
      <c r="AN336" s="2"/>
      <c r="AO336" s="2"/>
    </row>
    <row r="337" spans="1:41" x14ac:dyDescent="0.35">
      <c r="A337" t="s">
        <v>10659</v>
      </c>
      <c r="B337" t="s">
        <v>22</v>
      </c>
      <c r="C337" t="s">
        <v>17</v>
      </c>
      <c r="D337">
        <v>192</v>
      </c>
      <c r="E337" t="s">
        <v>18</v>
      </c>
      <c r="F337" t="s">
        <v>5950</v>
      </c>
      <c r="G337" t="s">
        <v>24</v>
      </c>
      <c r="H337">
        <v>144</v>
      </c>
      <c r="I337" t="s">
        <v>25</v>
      </c>
      <c r="J337" t="s">
        <v>26</v>
      </c>
      <c r="K337" t="s">
        <v>27</v>
      </c>
      <c r="L337" t="s">
        <v>186</v>
      </c>
      <c r="M337" t="s">
        <v>29</v>
      </c>
      <c r="N337" t="s">
        <v>129</v>
      </c>
      <c r="O337" t="s">
        <v>31</v>
      </c>
      <c r="P337">
        <v>117067</v>
      </c>
      <c r="Q337" t="s">
        <v>32</v>
      </c>
      <c r="R337" s="1" t="s">
        <v>10660</v>
      </c>
      <c r="S337" s="1" t="b">
        <f>COUNTIF(bugcovering,H337)&gt;0</f>
        <v>0</v>
      </c>
      <c r="T337" s="14"/>
      <c r="U337" s="14"/>
      <c r="V337" s="14"/>
      <c r="W337" s="14"/>
      <c r="X337" s="15"/>
      <c r="AK337" s="2"/>
      <c r="AL337" s="2"/>
      <c r="AM337" s="2"/>
      <c r="AN337" s="2"/>
      <c r="AO337" s="2"/>
    </row>
    <row r="338" spans="1:41" hidden="1" x14ac:dyDescent="0.35">
      <c r="A338" t="s">
        <v>10665</v>
      </c>
      <c r="B338" t="s">
        <v>22</v>
      </c>
      <c r="C338" t="s">
        <v>17</v>
      </c>
      <c r="D338">
        <v>192</v>
      </c>
      <c r="E338" t="s">
        <v>18</v>
      </c>
      <c r="F338" t="s">
        <v>5950</v>
      </c>
      <c r="G338" t="s">
        <v>24</v>
      </c>
      <c r="H338">
        <v>125</v>
      </c>
      <c r="I338" t="s">
        <v>25</v>
      </c>
      <c r="J338" t="s">
        <v>70</v>
      </c>
      <c r="K338" t="s">
        <v>27</v>
      </c>
      <c r="L338" t="s">
        <v>88</v>
      </c>
      <c r="M338" t="s">
        <v>29</v>
      </c>
      <c r="N338" t="s">
        <v>50</v>
      </c>
      <c r="O338" t="s">
        <v>31</v>
      </c>
      <c r="P338">
        <v>43342</v>
      </c>
      <c r="Q338" t="s">
        <v>32</v>
      </c>
      <c r="R338" s="1" t="s">
        <v>10666</v>
      </c>
      <c r="S338" s="1" t="b">
        <f>COUNTIF(bugcovering,H338)&gt;0</f>
        <v>0</v>
      </c>
      <c r="T338" s="14"/>
      <c r="U338" s="14"/>
      <c r="V338" s="14"/>
      <c r="W338" s="14"/>
      <c r="X338" s="15"/>
      <c r="AK338" s="2"/>
      <c r="AL338" s="2"/>
      <c r="AM338" s="2"/>
      <c r="AN338" s="2"/>
      <c r="AO338" s="2"/>
    </row>
    <row r="339" spans="1:41" hidden="1" x14ac:dyDescent="0.35">
      <c r="A339" t="s">
        <v>6059</v>
      </c>
      <c r="B339" t="s">
        <v>22</v>
      </c>
      <c r="C339" t="s">
        <v>17</v>
      </c>
      <c r="D339">
        <v>192</v>
      </c>
      <c r="E339" t="s">
        <v>18</v>
      </c>
      <c r="F339" t="s">
        <v>5950</v>
      </c>
      <c r="G339" t="s">
        <v>24</v>
      </c>
      <c r="H339">
        <v>52</v>
      </c>
      <c r="I339" t="s">
        <v>25</v>
      </c>
      <c r="J339" t="s">
        <v>37</v>
      </c>
      <c r="K339" t="s">
        <v>27</v>
      </c>
      <c r="L339" t="s">
        <v>94</v>
      </c>
      <c r="M339" t="s">
        <v>29</v>
      </c>
      <c r="N339" t="s">
        <v>50</v>
      </c>
      <c r="O339" t="s">
        <v>31</v>
      </c>
      <c r="P339">
        <v>22077</v>
      </c>
      <c r="Q339" t="s">
        <v>32</v>
      </c>
      <c r="R339" s="1" t="s">
        <v>10666</v>
      </c>
      <c r="S339" s="1" t="b">
        <f>COUNTIF(bugcovering,H339)&gt;0</f>
        <v>0</v>
      </c>
      <c r="T339" s="14"/>
      <c r="U339" s="14"/>
      <c r="V339" s="14"/>
      <c r="W339" s="14"/>
      <c r="X339" s="15"/>
      <c r="AK339" s="2"/>
      <c r="AL339" s="2"/>
      <c r="AM339" s="2"/>
      <c r="AN339" s="2"/>
      <c r="AO339" s="2"/>
    </row>
    <row r="340" spans="1:41" hidden="1" x14ac:dyDescent="0.35">
      <c r="A340" s="1" t="s">
        <v>5436</v>
      </c>
      <c r="B340" s="1" t="s">
        <v>22</v>
      </c>
      <c r="C340" s="1" t="s">
        <v>17</v>
      </c>
      <c r="D340" s="1">
        <v>193</v>
      </c>
      <c r="E340" s="1" t="s">
        <v>18</v>
      </c>
      <c r="F340" s="1" t="s">
        <v>377</v>
      </c>
      <c r="G340" s="1" t="s">
        <v>24</v>
      </c>
      <c r="H340" s="1">
        <v>176</v>
      </c>
      <c r="I340" s="1" t="s">
        <v>25</v>
      </c>
      <c r="J340" s="1" t="s">
        <v>351</v>
      </c>
      <c r="K340" s="1" t="s">
        <v>27</v>
      </c>
      <c r="L340" s="1" t="s">
        <v>791</v>
      </c>
      <c r="M340" s="1" t="s">
        <v>29</v>
      </c>
      <c r="N340" s="1" t="s">
        <v>50</v>
      </c>
      <c r="O340" s="1" t="s">
        <v>31</v>
      </c>
      <c r="P340" s="1">
        <v>776106</v>
      </c>
      <c r="Q340" s="1" t="s">
        <v>32</v>
      </c>
      <c r="R340" s="1" t="s">
        <v>5437</v>
      </c>
      <c r="S340" s="1" t="b">
        <f>COUNTIF(bugcovering,H340)&gt;0</f>
        <v>1</v>
      </c>
      <c r="T340" s="14"/>
      <c r="U340" s="14">
        <v>1</v>
      </c>
      <c r="V340" s="14"/>
      <c r="W340" s="14"/>
      <c r="X340" s="15"/>
      <c r="AK340" s="2"/>
      <c r="AL340" s="2"/>
      <c r="AM340" s="2"/>
      <c r="AN340" s="2"/>
      <c r="AO340" s="2"/>
    </row>
    <row r="341" spans="1:41" hidden="1" x14ac:dyDescent="0.35">
      <c r="A341" s="1" t="s">
        <v>5271</v>
      </c>
      <c r="B341" s="1" t="s">
        <v>22</v>
      </c>
      <c r="C341" s="1" t="s">
        <v>17</v>
      </c>
      <c r="D341" s="1">
        <v>193</v>
      </c>
      <c r="E341" s="1" t="s">
        <v>18</v>
      </c>
      <c r="F341" s="1" t="s">
        <v>377</v>
      </c>
      <c r="G341" s="1" t="s">
        <v>24</v>
      </c>
      <c r="H341" s="1">
        <v>159</v>
      </c>
      <c r="I341" s="1" t="s">
        <v>25</v>
      </c>
      <c r="J341" s="1" t="s">
        <v>41</v>
      </c>
      <c r="K341" s="1" t="s">
        <v>27</v>
      </c>
      <c r="L341" s="1" t="s">
        <v>151</v>
      </c>
      <c r="M341" s="1" t="s">
        <v>29</v>
      </c>
      <c r="N341" s="1" t="s">
        <v>50</v>
      </c>
      <c r="O341" s="1" t="s">
        <v>31</v>
      </c>
      <c r="P341" s="1">
        <v>528846</v>
      </c>
      <c r="Q341" s="1" t="s">
        <v>32</v>
      </c>
      <c r="R341" s="1" t="s">
        <v>5272</v>
      </c>
      <c r="S341" s="1" t="b">
        <f>COUNTIF(bugcovering,H341)&gt;0</f>
        <v>0</v>
      </c>
      <c r="T341" s="14"/>
      <c r="U341" s="14"/>
      <c r="V341" s="14"/>
      <c r="W341" s="14"/>
      <c r="X341" s="15"/>
      <c r="AK341" s="2"/>
      <c r="AL341" s="2"/>
      <c r="AM341" s="2"/>
      <c r="AN341" s="2"/>
      <c r="AO341" s="2"/>
    </row>
    <row r="342" spans="1:41" hidden="1" x14ac:dyDescent="0.35">
      <c r="A342" s="1" t="s">
        <v>2698</v>
      </c>
      <c r="B342" s="1" t="s">
        <v>22</v>
      </c>
      <c r="C342" s="1" t="s">
        <v>17</v>
      </c>
      <c r="D342" s="1">
        <v>194</v>
      </c>
      <c r="E342" s="1" t="s">
        <v>18</v>
      </c>
      <c r="F342" s="1" t="s">
        <v>330</v>
      </c>
      <c r="G342" s="1" t="s">
        <v>24</v>
      </c>
      <c r="H342" s="1">
        <v>176</v>
      </c>
      <c r="I342" s="1" t="s">
        <v>25</v>
      </c>
      <c r="J342" s="1" t="s">
        <v>351</v>
      </c>
      <c r="K342" s="1" t="s">
        <v>27</v>
      </c>
      <c r="L342" s="1" t="s">
        <v>791</v>
      </c>
      <c r="M342" s="1" t="s">
        <v>29</v>
      </c>
      <c r="N342" s="1" t="s">
        <v>50</v>
      </c>
      <c r="O342" s="1" t="s">
        <v>31</v>
      </c>
      <c r="P342" s="1">
        <v>62200</v>
      </c>
      <c r="Q342" s="1" t="s">
        <v>32</v>
      </c>
      <c r="R342" s="1" t="s">
        <v>2699</v>
      </c>
      <c r="S342" s="1" t="b">
        <f>COUNTIF(bugcovering,H342)&gt;0</f>
        <v>1</v>
      </c>
      <c r="T342" s="14"/>
      <c r="U342" s="14"/>
      <c r="V342" s="14"/>
      <c r="W342" s="14"/>
      <c r="X342" s="15"/>
      <c r="AK342" s="2"/>
      <c r="AL342" s="2"/>
      <c r="AM342" s="2"/>
      <c r="AN342" s="2"/>
      <c r="AO342" s="2"/>
    </row>
    <row r="343" spans="1:41" hidden="1" x14ac:dyDescent="0.35">
      <c r="A343" s="1" t="s">
        <v>2751</v>
      </c>
      <c r="B343" s="1" t="s">
        <v>22</v>
      </c>
      <c r="C343" s="1" t="s">
        <v>17</v>
      </c>
      <c r="D343" s="1">
        <v>194</v>
      </c>
      <c r="E343" s="1" t="s">
        <v>18</v>
      </c>
      <c r="F343" s="1" t="s">
        <v>330</v>
      </c>
      <c r="G343" s="1" t="s">
        <v>24</v>
      </c>
      <c r="H343" s="1">
        <v>161</v>
      </c>
      <c r="I343" s="1" t="s">
        <v>25</v>
      </c>
      <c r="J343" s="1" t="s">
        <v>41</v>
      </c>
      <c r="K343" s="1" t="s">
        <v>27</v>
      </c>
      <c r="L343" s="1" t="s">
        <v>713</v>
      </c>
      <c r="M343" s="1" t="s">
        <v>29</v>
      </c>
      <c r="N343" s="1" t="s">
        <v>50</v>
      </c>
      <c r="O343" s="1" t="s">
        <v>31</v>
      </c>
      <c r="P343" s="1">
        <v>64328</v>
      </c>
      <c r="Q343" s="1" t="s">
        <v>32</v>
      </c>
      <c r="R343" s="1" t="s">
        <v>965</v>
      </c>
      <c r="S343" s="1" t="b">
        <f>COUNTIF(bugcovering,H343)&gt;0</f>
        <v>0</v>
      </c>
      <c r="T343" s="14"/>
      <c r="U343" s="14"/>
      <c r="V343" s="14"/>
      <c r="W343" s="14"/>
      <c r="X343" s="15"/>
      <c r="AK343" s="2"/>
      <c r="AL343" s="2"/>
      <c r="AM343" s="2"/>
      <c r="AN343" s="2"/>
      <c r="AO343" s="2"/>
    </row>
    <row r="344" spans="1:41" hidden="1" x14ac:dyDescent="0.35">
      <c r="A344" t="s">
        <v>8604</v>
      </c>
      <c r="B344" t="s">
        <v>22</v>
      </c>
      <c r="C344" t="s">
        <v>17</v>
      </c>
      <c r="D344">
        <v>197</v>
      </c>
      <c r="E344" t="s">
        <v>18</v>
      </c>
      <c r="F344" t="s">
        <v>7070</v>
      </c>
      <c r="G344" t="s">
        <v>24</v>
      </c>
      <c r="H344">
        <v>167</v>
      </c>
      <c r="I344" t="s">
        <v>25</v>
      </c>
      <c r="J344" t="s">
        <v>73</v>
      </c>
      <c r="K344" t="s">
        <v>27</v>
      </c>
      <c r="L344" t="s">
        <v>126</v>
      </c>
      <c r="M344" t="s">
        <v>29</v>
      </c>
      <c r="N344" t="s">
        <v>46</v>
      </c>
      <c r="O344" t="s">
        <v>31</v>
      </c>
      <c r="P344">
        <v>693547</v>
      </c>
      <c r="Q344" t="s">
        <v>32</v>
      </c>
      <c r="S344" s="1" t="b">
        <f>COUNTIF(bugcovering,H344)&gt;0</f>
        <v>1</v>
      </c>
      <c r="T344" s="14"/>
      <c r="U344" s="14"/>
      <c r="V344" s="14"/>
      <c r="W344" s="14"/>
      <c r="X344" s="15"/>
      <c r="AK344" s="2"/>
      <c r="AL344" s="2"/>
      <c r="AM344" s="2"/>
      <c r="AN344" s="2"/>
      <c r="AO344" s="2"/>
    </row>
    <row r="345" spans="1:41" hidden="1" x14ac:dyDescent="0.35">
      <c r="A345" t="s">
        <v>8487</v>
      </c>
      <c r="B345" t="s">
        <v>22</v>
      </c>
      <c r="C345" t="s">
        <v>17</v>
      </c>
      <c r="D345">
        <v>197</v>
      </c>
      <c r="E345" t="s">
        <v>18</v>
      </c>
      <c r="F345" t="s">
        <v>7070</v>
      </c>
      <c r="G345" t="s">
        <v>24</v>
      </c>
      <c r="H345">
        <v>176</v>
      </c>
      <c r="I345" t="s">
        <v>25</v>
      </c>
      <c r="J345" t="s">
        <v>351</v>
      </c>
      <c r="K345" t="s">
        <v>27</v>
      </c>
      <c r="L345" t="s">
        <v>791</v>
      </c>
      <c r="M345" t="s">
        <v>29</v>
      </c>
      <c r="N345" t="s">
        <v>129</v>
      </c>
      <c r="O345" t="s">
        <v>31</v>
      </c>
      <c r="P345">
        <v>410981</v>
      </c>
      <c r="Q345" t="s">
        <v>32</v>
      </c>
      <c r="R345" s="1" t="s">
        <v>8488</v>
      </c>
      <c r="S345" s="1" t="b">
        <f>COUNTIF(bugcovering,H345)&gt;0</f>
        <v>1</v>
      </c>
      <c r="T345" s="14">
        <v>1</v>
      </c>
      <c r="U345" s="14"/>
      <c r="V345" s="14"/>
      <c r="W345" s="14"/>
      <c r="X345" s="15"/>
      <c r="AK345" s="2"/>
      <c r="AL345" s="2"/>
      <c r="AM345" s="2"/>
      <c r="AN345" s="2"/>
      <c r="AO345" s="2"/>
    </row>
    <row r="346" spans="1:41" hidden="1" x14ac:dyDescent="0.35">
      <c r="A346" t="s">
        <v>8540</v>
      </c>
      <c r="B346" t="s">
        <v>22</v>
      </c>
      <c r="C346" t="s">
        <v>17</v>
      </c>
      <c r="D346">
        <v>197</v>
      </c>
      <c r="E346" t="s">
        <v>18</v>
      </c>
      <c r="F346" t="s">
        <v>7070</v>
      </c>
      <c r="G346" t="s">
        <v>24</v>
      </c>
      <c r="H346">
        <v>161</v>
      </c>
      <c r="I346" t="s">
        <v>25</v>
      </c>
      <c r="J346" t="s">
        <v>41</v>
      </c>
      <c r="K346" t="s">
        <v>27</v>
      </c>
      <c r="L346" t="s">
        <v>713</v>
      </c>
      <c r="M346" t="s">
        <v>29</v>
      </c>
      <c r="N346" t="s">
        <v>50</v>
      </c>
      <c r="O346" t="s">
        <v>31</v>
      </c>
      <c r="P346">
        <v>508515</v>
      </c>
      <c r="Q346" t="s">
        <v>32</v>
      </c>
      <c r="R346" s="1" t="s">
        <v>8541</v>
      </c>
      <c r="S346" s="1" t="b">
        <f>COUNTIF(bugcovering,H346)&gt;0</f>
        <v>0</v>
      </c>
      <c r="T346" s="14"/>
      <c r="U346" s="14"/>
      <c r="V346" s="14"/>
      <c r="W346" s="14"/>
      <c r="X346" s="15"/>
      <c r="AK346" s="2"/>
      <c r="AL346" s="2"/>
      <c r="AM346" s="2"/>
      <c r="AN346" s="2"/>
      <c r="AO346" s="2"/>
    </row>
    <row r="347" spans="1:41" hidden="1" x14ac:dyDescent="0.35">
      <c r="A347" t="s">
        <v>8546</v>
      </c>
      <c r="B347" t="s">
        <v>22</v>
      </c>
      <c r="C347" t="s">
        <v>17</v>
      </c>
      <c r="D347">
        <v>197</v>
      </c>
      <c r="E347" t="s">
        <v>18</v>
      </c>
      <c r="F347" t="s">
        <v>7070</v>
      </c>
      <c r="G347" t="s">
        <v>24</v>
      </c>
      <c r="H347">
        <v>12</v>
      </c>
      <c r="I347" t="s">
        <v>25</v>
      </c>
      <c r="J347" t="s">
        <v>54</v>
      </c>
      <c r="K347" t="s">
        <v>27</v>
      </c>
      <c r="L347" t="s">
        <v>360</v>
      </c>
      <c r="M347" t="s">
        <v>29</v>
      </c>
      <c r="N347" t="s">
        <v>30</v>
      </c>
      <c r="O347" t="s">
        <v>31</v>
      </c>
      <c r="P347">
        <v>219111</v>
      </c>
      <c r="Q347" t="s">
        <v>32</v>
      </c>
      <c r="R347" s="1" t="s">
        <v>8547</v>
      </c>
      <c r="S347" s="1" t="b">
        <f>COUNTIF(bugcovering,H347)&gt;0</f>
        <v>0</v>
      </c>
      <c r="T347" s="14"/>
      <c r="U347" s="14"/>
      <c r="V347" s="14"/>
      <c r="W347" s="14"/>
      <c r="X347" s="15"/>
      <c r="AK347" s="2"/>
      <c r="AL347" s="2"/>
      <c r="AM347" s="2"/>
      <c r="AN347" s="2"/>
      <c r="AO347" s="2"/>
    </row>
    <row r="348" spans="1:41" x14ac:dyDescent="0.35">
      <c r="A348" t="s">
        <v>8555</v>
      </c>
      <c r="B348" t="s">
        <v>22</v>
      </c>
      <c r="C348" t="s">
        <v>17</v>
      </c>
      <c r="D348">
        <v>197</v>
      </c>
      <c r="E348" t="s">
        <v>18</v>
      </c>
      <c r="F348" t="s">
        <v>7070</v>
      </c>
      <c r="G348" t="s">
        <v>24</v>
      </c>
      <c r="H348">
        <v>165</v>
      </c>
      <c r="I348" t="s">
        <v>25</v>
      </c>
      <c r="J348" t="s">
        <v>98</v>
      </c>
      <c r="K348" t="s">
        <v>27</v>
      </c>
      <c r="L348" t="s">
        <v>106</v>
      </c>
      <c r="M348" t="s">
        <v>29</v>
      </c>
      <c r="N348" t="s">
        <v>129</v>
      </c>
      <c r="O348" t="s">
        <v>31</v>
      </c>
      <c r="P348">
        <v>216800</v>
      </c>
      <c r="Q348" t="s">
        <v>32</v>
      </c>
      <c r="R348" s="1" t="s">
        <v>8556</v>
      </c>
      <c r="S348" s="1" t="b">
        <f>COUNTIF(bugcovering,H348)&gt;0</f>
        <v>0</v>
      </c>
      <c r="T348" s="14"/>
      <c r="U348" s="14"/>
      <c r="V348" s="14"/>
      <c r="W348" s="14"/>
      <c r="X348" s="15"/>
      <c r="AK348" s="2"/>
      <c r="AL348" s="2"/>
      <c r="AM348" s="2"/>
      <c r="AN348" s="2"/>
      <c r="AO348" s="2"/>
    </row>
    <row r="349" spans="1:41" hidden="1" x14ac:dyDescent="0.35">
      <c r="A349" t="s">
        <v>8571</v>
      </c>
      <c r="B349" t="s">
        <v>22</v>
      </c>
      <c r="C349" t="s">
        <v>17</v>
      </c>
      <c r="D349">
        <v>197</v>
      </c>
      <c r="E349" t="s">
        <v>18</v>
      </c>
      <c r="F349" t="s">
        <v>7070</v>
      </c>
      <c r="G349" t="s">
        <v>24</v>
      </c>
      <c r="H349">
        <v>208</v>
      </c>
      <c r="I349" t="s">
        <v>25</v>
      </c>
      <c r="J349" t="s">
        <v>44</v>
      </c>
      <c r="K349" t="s">
        <v>27</v>
      </c>
      <c r="L349" t="s">
        <v>322</v>
      </c>
      <c r="M349" t="s">
        <v>29</v>
      </c>
      <c r="N349" t="s">
        <v>46</v>
      </c>
      <c r="O349" t="s">
        <v>31</v>
      </c>
      <c r="P349">
        <v>315443</v>
      </c>
      <c r="Q349" t="s">
        <v>32</v>
      </c>
      <c r="S349" s="1" t="b">
        <f>COUNTIF(bugcovering,H349)&gt;0</f>
        <v>0</v>
      </c>
      <c r="T349" s="14"/>
      <c r="U349" s="14"/>
      <c r="V349" s="14"/>
      <c r="W349" s="14"/>
      <c r="X349" s="15"/>
      <c r="AK349" s="2"/>
      <c r="AL349" s="2"/>
      <c r="AM349" s="2"/>
      <c r="AN349" s="2"/>
      <c r="AO349" s="2"/>
    </row>
    <row r="350" spans="1:41" x14ac:dyDescent="0.35">
      <c r="A350" t="s">
        <v>8609</v>
      </c>
      <c r="B350" t="s">
        <v>22</v>
      </c>
      <c r="C350" t="s">
        <v>17</v>
      </c>
      <c r="D350">
        <v>197</v>
      </c>
      <c r="E350" t="s">
        <v>18</v>
      </c>
      <c r="F350" t="s">
        <v>7070</v>
      </c>
      <c r="G350" t="s">
        <v>24</v>
      </c>
      <c r="H350">
        <v>75</v>
      </c>
      <c r="I350" t="s">
        <v>25</v>
      </c>
      <c r="J350" t="s">
        <v>34</v>
      </c>
      <c r="K350" t="s">
        <v>27</v>
      </c>
      <c r="L350" t="s">
        <v>628</v>
      </c>
      <c r="M350" t="s">
        <v>29</v>
      </c>
      <c r="N350" t="s">
        <v>228</v>
      </c>
      <c r="O350" t="s">
        <v>31</v>
      </c>
      <c r="P350">
        <v>80969</v>
      </c>
      <c r="Q350" t="s">
        <v>32</v>
      </c>
      <c r="R350" s="1" t="s">
        <v>8610</v>
      </c>
      <c r="S350" s="1" t="b">
        <f>COUNTIF(bugcovering,H350)&gt;0</f>
        <v>0</v>
      </c>
      <c r="T350" s="14">
        <v>1</v>
      </c>
      <c r="U350" s="14"/>
      <c r="V350" s="14"/>
      <c r="W350" s="14"/>
      <c r="X350" s="15"/>
      <c r="AK350" s="2"/>
      <c r="AL350" s="2"/>
      <c r="AM350" s="2"/>
      <c r="AN350" s="2"/>
      <c r="AO350" s="2"/>
    </row>
    <row r="351" spans="1:41" hidden="1" x14ac:dyDescent="0.35">
      <c r="A351" t="s">
        <v>8614</v>
      </c>
      <c r="B351" t="s">
        <v>22</v>
      </c>
      <c r="C351" t="s">
        <v>17</v>
      </c>
      <c r="D351">
        <v>197</v>
      </c>
      <c r="E351" t="s">
        <v>18</v>
      </c>
      <c r="F351" t="s">
        <v>7070</v>
      </c>
      <c r="G351" t="s">
        <v>24</v>
      </c>
      <c r="H351">
        <v>148</v>
      </c>
      <c r="I351" t="s">
        <v>25</v>
      </c>
      <c r="J351" t="s">
        <v>26</v>
      </c>
      <c r="K351" t="s">
        <v>27</v>
      </c>
      <c r="L351" t="s">
        <v>65</v>
      </c>
      <c r="M351" t="s">
        <v>29</v>
      </c>
      <c r="N351" t="s">
        <v>50</v>
      </c>
      <c r="O351" t="s">
        <v>31</v>
      </c>
      <c r="P351">
        <v>108442</v>
      </c>
      <c r="Q351" t="s">
        <v>32</v>
      </c>
      <c r="R351" s="1" t="s">
        <v>8615</v>
      </c>
      <c r="S351" s="1" t="b">
        <f>COUNTIF(bugcovering,H351)&gt;0</f>
        <v>0</v>
      </c>
      <c r="T351" s="14"/>
      <c r="U351" s="14"/>
      <c r="V351" s="14"/>
      <c r="W351" s="14"/>
      <c r="X351" s="15"/>
      <c r="AK351" s="2"/>
      <c r="AL351" s="2"/>
      <c r="AM351" s="2"/>
      <c r="AN351" s="2"/>
      <c r="AO351" s="2"/>
    </row>
    <row r="352" spans="1:41" hidden="1" x14ac:dyDescent="0.35">
      <c r="A352" t="s">
        <v>8620</v>
      </c>
      <c r="B352" t="s">
        <v>22</v>
      </c>
      <c r="C352" t="s">
        <v>17</v>
      </c>
      <c r="D352">
        <v>197</v>
      </c>
      <c r="E352" t="s">
        <v>18</v>
      </c>
      <c r="F352" t="s">
        <v>7070</v>
      </c>
      <c r="G352" t="s">
        <v>24</v>
      </c>
      <c r="H352">
        <v>121</v>
      </c>
      <c r="I352" t="s">
        <v>25</v>
      </c>
      <c r="J352" t="s">
        <v>70</v>
      </c>
      <c r="K352" t="s">
        <v>27</v>
      </c>
      <c r="L352" t="s">
        <v>243</v>
      </c>
      <c r="M352" t="s">
        <v>29</v>
      </c>
      <c r="N352" t="s">
        <v>46</v>
      </c>
      <c r="O352" t="s">
        <v>31</v>
      </c>
      <c r="P352">
        <v>105673</v>
      </c>
      <c r="Q352" t="s">
        <v>32</v>
      </c>
      <c r="R352" s="1" t="s">
        <v>8621</v>
      </c>
      <c r="S352" s="1" t="b">
        <f>COUNTIF(bugcovering,H352)&gt;0</f>
        <v>0</v>
      </c>
      <c r="T352" s="14"/>
      <c r="U352" s="14"/>
      <c r="V352" s="14"/>
      <c r="W352" s="14"/>
      <c r="X352" s="15"/>
      <c r="AK352" s="2"/>
      <c r="AL352" s="2"/>
      <c r="AM352" s="2"/>
      <c r="AN352" s="2"/>
      <c r="AO352" s="2"/>
    </row>
    <row r="353" spans="1:41" hidden="1" x14ac:dyDescent="0.35">
      <c r="A353" t="s">
        <v>7191</v>
      </c>
      <c r="B353" t="s">
        <v>22</v>
      </c>
      <c r="C353" t="s">
        <v>17</v>
      </c>
      <c r="D353">
        <v>197</v>
      </c>
      <c r="E353" t="s">
        <v>18</v>
      </c>
      <c r="F353" t="s">
        <v>7070</v>
      </c>
      <c r="G353" t="s">
        <v>24</v>
      </c>
      <c r="H353">
        <v>48</v>
      </c>
      <c r="I353" t="s">
        <v>25</v>
      </c>
      <c r="J353" t="s">
        <v>37</v>
      </c>
      <c r="K353" t="s">
        <v>27</v>
      </c>
      <c r="L353" t="s">
        <v>496</v>
      </c>
      <c r="M353" t="s">
        <v>29</v>
      </c>
      <c r="N353" t="s">
        <v>30</v>
      </c>
      <c r="O353" t="s">
        <v>31</v>
      </c>
      <c r="P353">
        <v>129170</v>
      </c>
      <c r="Q353" t="s">
        <v>32</v>
      </c>
      <c r="R353" s="1" t="s">
        <v>8627</v>
      </c>
      <c r="S353" s="1" t="b">
        <f>COUNTIF(bugcovering,H353)&gt;0</f>
        <v>0</v>
      </c>
      <c r="T353" s="14"/>
      <c r="U353" s="14"/>
      <c r="V353" s="14"/>
      <c r="W353" s="14"/>
      <c r="X353" s="15"/>
      <c r="AK353" s="2"/>
      <c r="AL353" s="2"/>
      <c r="AM353" s="2"/>
      <c r="AN353" s="2"/>
      <c r="AO353" s="2"/>
    </row>
    <row r="354" spans="1:41" hidden="1" x14ac:dyDescent="0.35">
      <c r="A354" t="s">
        <v>6073</v>
      </c>
      <c r="B354" t="s">
        <v>22</v>
      </c>
      <c r="C354" t="s">
        <v>17</v>
      </c>
      <c r="D354">
        <v>199</v>
      </c>
      <c r="E354" t="s">
        <v>18</v>
      </c>
      <c r="F354" t="s">
        <v>5963</v>
      </c>
      <c r="G354" t="s">
        <v>24</v>
      </c>
      <c r="H354">
        <v>53</v>
      </c>
      <c r="I354" t="s">
        <v>25</v>
      </c>
      <c r="J354" t="s">
        <v>37</v>
      </c>
      <c r="K354" t="s">
        <v>27</v>
      </c>
      <c r="L354" t="s">
        <v>1023</v>
      </c>
      <c r="M354" t="s">
        <v>29</v>
      </c>
      <c r="N354" t="s">
        <v>129</v>
      </c>
      <c r="O354" t="s">
        <v>31</v>
      </c>
      <c r="P354">
        <v>115883</v>
      </c>
      <c r="Q354" t="s">
        <v>32</v>
      </c>
      <c r="R354" s="1" t="s">
        <v>10687</v>
      </c>
      <c r="S354" s="1" t="b">
        <f>COUNTIF(bugcovering,H354)&gt;0</f>
        <v>1</v>
      </c>
      <c r="T354" s="14">
        <v>1</v>
      </c>
      <c r="U354" s="14"/>
      <c r="V354" s="14"/>
      <c r="W354" s="14"/>
      <c r="X354" s="15"/>
      <c r="AK354" s="2"/>
      <c r="AL354" s="2"/>
      <c r="AM354" s="2"/>
      <c r="AN354" s="2"/>
      <c r="AO354" s="2"/>
    </row>
    <row r="355" spans="1:41" hidden="1" x14ac:dyDescent="0.35">
      <c r="A355" t="s">
        <v>10667</v>
      </c>
      <c r="B355" t="s">
        <v>22</v>
      </c>
      <c r="C355" t="s">
        <v>17</v>
      </c>
      <c r="D355">
        <v>199</v>
      </c>
      <c r="E355" t="s">
        <v>18</v>
      </c>
      <c r="F355" t="s">
        <v>5963</v>
      </c>
      <c r="G355" t="s">
        <v>24</v>
      </c>
      <c r="H355">
        <v>145</v>
      </c>
      <c r="I355" t="s">
        <v>25</v>
      </c>
      <c r="J355" t="s">
        <v>26</v>
      </c>
      <c r="K355" t="s">
        <v>27</v>
      </c>
      <c r="L355" t="s">
        <v>67</v>
      </c>
      <c r="M355" t="s">
        <v>29</v>
      </c>
      <c r="N355" t="s">
        <v>129</v>
      </c>
      <c r="O355" t="s">
        <v>31</v>
      </c>
      <c r="P355">
        <v>175051</v>
      </c>
      <c r="Q355" t="s">
        <v>32</v>
      </c>
      <c r="R355" s="1" t="s">
        <v>10668</v>
      </c>
      <c r="S355" s="1" t="b">
        <f>COUNTIF(bugcovering,H355)&gt;0</f>
        <v>1</v>
      </c>
      <c r="T355" s="14">
        <v>1</v>
      </c>
      <c r="U355" s="14"/>
      <c r="V355" s="14"/>
      <c r="W355" s="14"/>
      <c r="X355" s="15"/>
      <c r="AK355" s="2"/>
      <c r="AL355" s="2"/>
      <c r="AM355" s="2"/>
      <c r="AN355" s="2"/>
      <c r="AO355" s="2"/>
    </row>
    <row r="356" spans="1:41" hidden="1" x14ac:dyDescent="0.35">
      <c r="A356" t="s">
        <v>10565</v>
      </c>
      <c r="B356" t="s">
        <v>22</v>
      </c>
      <c r="C356" t="s">
        <v>17</v>
      </c>
      <c r="D356">
        <v>199</v>
      </c>
      <c r="E356" t="s">
        <v>18</v>
      </c>
      <c r="F356" t="s">
        <v>5963</v>
      </c>
      <c r="G356" t="s">
        <v>24</v>
      </c>
      <c r="H356">
        <v>156</v>
      </c>
      <c r="I356" t="s">
        <v>25</v>
      </c>
      <c r="J356" t="s">
        <v>41</v>
      </c>
      <c r="K356" t="s">
        <v>27</v>
      </c>
      <c r="L356" t="s">
        <v>504</v>
      </c>
      <c r="M356" t="s">
        <v>29</v>
      </c>
      <c r="N356" t="s">
        <v>50</v>
      </c>
      <c r="O356" t="s">
        <v>31</v>
      </c>
      <c r="P356">
        <v>159903</v>
      </c>
      <c r="Q356" t="s">
        <v>32</v>
      </c>
      <c r="R356" s="1" t="s">
        <v>10566</v>
      </c>
      <c r="S356" s="1" t="b">
        <f>COUNTIF(bugcovering,H356)&gt;0</f>
        <v>1</v>
      </c>
      <c r="T356" s="14"/>
      <c r="U356" s="14"/>
      <c r="V356" s="14"/>
      <c r="W356" s="14"/>
      <c r="X356" s="15"/>
      <c r="AK356" s="2"/>
      <c r="AL356" s="2"/>
      <c r="AM356" s="2"/>
      <c r="AN356" s="2"/>
      <c r="AO356" s="2"/>
    </row>
    <row r="357" spans="1:41" x14ac:dyDescent="0.35">
      <c r="A357" t="s">
        <v>10548</v>
      </c>
      <c r="B357" t="s">
        <v>22</v>
      </c>
      <c r="C357" t="s">
        <v>17</v>
      </c>
      <c r="D357">
        <v>199</v>
      </c>
      <c r="E357" t="s">
        <v>18</v>
      </c>
      <c r="F357" t="s">
        <v>5963</v>
      </c>
      <c r="G357" t="s">
        <v>24</v>
      </c>
      <c r="H357">
        <v>173</v>
      </c>
      <c r="I357" t="s">
        <v>25</v>
      </c>
      <c r="J357" t="s">
        <v>351</v>
      </c>
      <c r="K357" t="s">
        <v>27</v>
      </c>
      <c r="L357" t="s">
        <v>364</v>
      </c>
      <c r="M357" t="s">
        <v>29</v>
      </c>
      <c r="N357" t="s">
        <v>228</v>
      </c>
      <c r="O357" t="s">
        <v>31</v>
      </c>
      <c r="P357">
        <v>132923</v>
      </c>
      <c r="Q357" t="s">
        <v>32</v>
      </c>
      <c r="R357" s="1" t="s">
        <v>10549</v>
      </c>
      <c r="S357" s="1" t="b">
        <f>COUNTIF(bugcovering,H357)&gt;0</f>
        <v>0</v>
      </c>
      <c r="T357" s="14"/>
      <c r="U357" s="14"/>
      <c r="V357" s="14"/>
      <c r="W357" s="14"/>
      <c r="X357" s="15"/>
      <c r="AK357" s="2"/>
      <c r="AL357" s="2"/>
      <c r="AM357" s="2"/>
      <c r="AN357" s="2"/>
      <c r="AO357" s="2"/>
    </row>
    <row r="358" spans="1:41" hidden="1" x14ac:dyDescent="0.35">
      <c r="A358" t="s">
        <v>10589</v>
      </c>
      <c r="B358" t="s">
        <v>22</v>
      </c>
      <c r="C358" t="s">
        <v>17</v>
      </c>
      <c r="D358">
        <v>199</v>
      </c>
      <c r="E358" t="s">
        <v>18</v>
      </c>
      <c r="F358" t="s">
        <v>5963</v>
      </c>
      <c r="G358" t="s">
        <v>24</v>
      </c>
      <c r="H358">
        <v>17</v>
      </c>
      <c r="I358" t="s">
        <v>25</v>
      </c>
      <c r="J358" t="s">
        <v>54</v>
      </c>
      <c r="K358" t="s">
        <v>27</v>
      </c>
      <c r="L358" t="s">
        <v>246</v>
      </c>
      <c r="M358" t="s">
        <v>29</v>
      </c>
      <c r="N358" t="s">
        <v>30</v>
      </c>
      <c r="O358" t="s">
        <v>31</v>
      </c>
      <c r="P358">
        <v>265273</v>
      </c>
      <c r="Q358" t="s">
        <v>32</v>
      </c>
      <c r="R358" s="1" t="s">
        <v>10590</v>
      </c>
      <c r="S358" s="1" t="b">
        <f>COUNTIF(bugcovering,H358)&gt;0</f>
        <v>0</v>
      </c>
      <c r="T358" s="14"/>
      <c r="U358" s="14"/>
      <c r="V358" s="14"/>
      <c r="W358" s="14"/>
      <c r="X358" s="15"/>
      <c r="AK358" s="2"/>
      <c r="AL358" s="2"/>
      <c r="AM358" s="2"/>
      <c r="AN358" s="2"/>
      <c r="AO358" s="2"/>
    </row>
    <row r="359" spans="1:41" x14ac:dyDescent="0.35">
      <c r="A359" t="s">
        <v>10598</v>
      </c>
      <c r="B359" t="s">
        <v>22</v>
      </c>
      <c r="C359" t="s">
        <v>17</v>
      </c>
      <c r="D359">
        <v>199</v>
      </c>
      <c r="E359" t="s">
        <v>18</v>
      </c>
      <c r="F359" t="s">
        <v>5963</v>
      </c>
      <c r="G359" t="s">
        <v>24</v>
      </c>
      <c r="H359">
        <v>162</v>
      </c>
      <c r="I359" t="s">
        <v>25</v>
      </c>
      <c r="J359" t="s">
        <v>98</v>
      </c>
      <c r="K359" t="s">
        <v>27</v>
      </c>
      <c r="L359" t="s">
        <v>160</v>
      </c>
      <c r="M359" t="s">
        <v>29</v>
      </c>
      <c r="N359" t="s">
        <v>129</v>
      </c>
      <c r="O359" t="s">
        <v>31</v>
      </c>
      <c r="P359">
        <v>112251</v>
      </c>
      <c r="Q359" t="s">
        <v>32</v>
      </c>
      <c r="R359" s="1" t="s">
        <v>10599</v>
      </c>
      <c r="S359" s="1" t="b">
        <f>COUNTIF(bugcovering,H359)&gt;0</f>
        <v>0</v>
      </c>
      <c r="T359" s="14"/>
      <c r="U359" s="14"/>
      <c r="V359" s="14"/>
      <c r="W359" s="14"/>
      <c r="X359" s="15"/>
      <c r="AK359" s="2"/>
      <c r="AL359" s="2"/>
      <c r="AM359" s="2"/>
      <c r="AN359" s="2"/>
      <c r="AO359" s="2"/>
    </row>
    <row r="360" spans="1:41" hidden="1" x14ac:dyDescent="0.35">
      <c r="A360" t="s">
        <v>10616</v>
      </c>
      <c r="B360" t="s">
        <v>22</v>
      </c>
      <c r="C360" t="s">
        <v>17</v>
      </c>
      <c r="D360">
        <v>199</v>
      </c>
      <c r="E360" t="s">
        <v>18</v>
      </c>
      <c r="F360" t="s">
        <v>5963</v>
      </c>
      <c r="G360" t="s">
        <v>24</v>
      </c>
      <c r="H360">
        <v>213</v>
      </c>
      <c r="I360" t="s">
        <v>25</v>
      </c>
      <c r="J360" t="s">
        <v>44</v>
      </c>
      <c r="K360" t="s">
        <v>27</v>
      </c>
      <c r="L360" t="s">
        <v>922</v>
      </c>
      <c r="M360" t="s">
        <v>29</v>
      </c>
      <c r="N360" t="s">
        <v>46</v>
      </c>
      <c r="O360" t="s">
        <v>31</v>
      </c>
      <c r="P360">
        <v>227120</v>
      </c>
      <c r="Q360" t="s">
        <v>32</v>
      </c>
      <c r="R360" s="1" t="s">
        <v>10617</v>
      </c>
      <c r="S360" s="1" t="b">
        <f>COUNTIF(bugcovering,H360)&gt;0</f>
        <v>0</v>
      </c>
      <c r="T360" s="14"/>
      <c r="U360" s="14"/>
      <c r="V360" s="14"/>
      <c r="W360" s="14"/>
      <c r="X360" s="15"/>
      <c r="AK360" s="2"/>
      <c r="AL360" s="2"/>
      <c r="AM360" s="2"/>
      <c r="AN360" s="2"/>
      <c r="AO360" s="2"/>
    </row>
    <row r="361" spans="1:41" hidden="1" x14ac:dyDescent="0.35">
      <c r="A361" t="s">
        <v>10643</v>
      </c>
      <c r="B361" t="s">
        <v>22</v>
      </c>
      <c r="C361" t="s">
        <v>17</v>
      </c>
      <c r="D361">
        <v>199</v>
      </c>
      <c r="E361" t="s">
        <v>18</v>
      </c>
      <c r="F361" t="s">
        <v>5963</v>
      </c>
      <c r="G361" t="s">
        <v>24</v>
      </c>
      <c r="H361">
        <v>172</v>
      </c>
      <c r="I361" t="s">
        <v>25</v>
      </c>
      <c r="J361" t="s">
        <v>73</v>
      </c>
      <c r="K361" t="s">
        <v>27</v>
      </c>
      <c r="L361" t="s">
        <v>118</v>
      </c>
      <c r="M361" t="s">
        <v>29</v>
      </c>
      <c r="N361" t="s">
        <v>46</v>
      </c>
      <c r="O361" t="s">
        <v>31</v>
      </c>
      <c r="P361">
        <v>226094</v>
      </c>
      <c r="Q361" t="s">
        <v>32</v>
      </c>
      <c r="R361" s="1" t="s">
        <v>10644</v>
      </c>
      <c r="S361" s="1" t="b">
        <f>COUNTIF(bugcovering,H361)&gt;0</f>
        <v>0</v>
      </c>
      <c r="T361" s="14"/>
      <c r="U361" s="14"/>
      <c r="V361" s="14"/>
      <c r="W361" s="14"/>
      <c r="X361" s="15"/>
      <c r="AK361" s="2"/>
      <c r="AL361" s="2"/>
      <c r="AM361" s="2"/>
      <c r="AN361" s="2"/>
      <c r="AO361" s="2"/>
    </row>
    <row r="362" spans="1:41" hidden="1" x14ac:dyDescent="0.35">
      <c r="A362" t="s">
        <v>10652</v>
      </c>
      <c r="B362" t="s">
        <v>22</v>
      </c>
      <c r="C362" t="s">
        <v>17</v>
      </c>
      <c r="D362">
        <v>199</v>
      </c>
      <c r="E362" t="s">
        <v>18</v>
      </c>
      <c r="F362" t="s">
        <v>5963</v>
      </c>
      <c r="G362" t="s">
        <v>24</v>
      </c>
      <c r="H362">
        <v>80</v>
      </c>
      <c r="I362" t="s">
        <v>25</v>
      </c>
      <c r="J362" t="s">
        <v>34</v>
      </c>
      <c r="K362" t="s">
        <v>27</v>
      </c>
      <c r="L362" t="s">
        <v>1420</v>
      </c>
      <c r="M362" t="s">
        <v>29</v>
      </c>
      <c r="N362" t="s">
        <v>46</v>
      </c>
      <c r="O362" t="s">
        <v>31</v>
      </c>
      <c r="P362">
        <v>122061</v>
      </c>
      <c r="Q362" t="s">
        <v>32</v>
      </c>
      <c r="R362" s="1" t="s">
        <v>10653</v>
      </c>
      <c r="S362" s="1" t="b">
        <f>COUNTIF(bugcovering,H362)&gt;0</f>
        <v>0</v>
      </c>
      <c r="T362" s="14"/>
      <c r="U362" s="14"/>
      <c r="V362" s="14"/>
      <c r="W362" s="14"/>
      <c r="X362" s="15"/>
      <c r="AK362" s="2"/>
      <c r="AL362" s="2"/>
      <c r="AM362" s="2"/>
      <c r="AN362" s="2"/>
      <c r="AO362" s="2"/>
    </row>
    <row r="363" spans="1:41" hidden="1" x14ac:dyDescent="0.35">
      <c r="A363" t="s">
        <v>10679</v>
      </c>
      <c r="B363" t="s">
        <v>22</v>
      </c>
      <c r="C363" t="s">
        <v>17</v>
      </c>
      <c r="D363">
        <v>199</v>
      </c>
      <c r="E363" t="s">
        <v>18</v>
      </c>
      <c r="F363" t="s">
        <v>5963</v>
      </c>
      <c r="G363" t="s">
        <v>24</v>
      </c>
      <c r="H363">
        <v>126</v>
      </c>
      <c r="I363" t="s">
        <v>25</v>
      </c>
      <c r="J363" t="s">
        <v>70</v>
      </c>
      <c r="K363" t="s">
        <v>27</v>
      </c>
      <c r="L363" t="s">
        <v>348</v>
      </c>
      <c r="M363" t="s">
        <v>29</v>
      </c>
      <c r="N363" t="s">
        <v>50</v>
      </c>
      <c r="O363" t="s">
        <v>31</v>
      </c>
      <c r="P363">
        <v>159297</v>
      </c>
      <c r="Q363" t="s">
        <v>32</v>
      </c>
      <c r="R363" s="1" t="s">
        <v>10680</v>
      </c>
      <c r="S363" s="1" t="b">
        <f>COUNTIF(bugcovering,H363)&gt;0</f>
        <v>0</v>
      </c>
      <c r="T363" s="14"/>
      <c r="U363" s="14"/>
      <c r="V363" s="14"/>
      <c r="W363" s="14"/>
      <c r="X363" s="15"/>
      <c r="AK363" s="2"/>
      <c r="AL363" s="2"/>
      <c r="AM363" s="2"/>
      <c r="AN363" s="2"/>
      <c r="AO363" s="2"/>
    </row>
    <row r="364" spans="1:41" hidden="1" x14ac:dyDescent="0.35">
      <c r="A364" t="s">
        <v>5940</v>
      </c>
      <c r="B364" t="s">
        <v>22</v>
      </c>
      <c r="C364" t="s">
        <v>17</v>
      </c>
      <c r="D364">
        <v>204</v>
      </c>
      <c r="E364" t="s">
        <v>18</v>
      </c>
      <c r="F364" t="s">
        <v>5708</v>
      </c>
      <c r="G364" t="s">
        <v>24</v>
      </c>
      <c r="H364">
        <v>147</v>
      </c>
      <c r="I364" t="s">
        <v>25</v>
      </c>
      <c r="J364" t="s">
        <v>26</v>
      </c>
      <c r="K364" t="s">
        <v>27</v>
      </c>
      <c r="L364" t="s">
        <v>154</v>
      </c>
      <c r="M364" t="s">
        <v>29</v>
      </c>
      <c r="N364" t="s">
        <v>30</v>
      </c>
      <c r="O364" t="s">
        <v>31</v>
      </c>
      <c r="P364">
        <v>389579</v>
      </c>
      <c r="Q364" t="s">
        <v>32</v>
      </c>
      <c r="R364" s="1" t="s">
        <v>5941</v>
      </c>
      <c r="S364" s="1" t="b">
        <f>COUNTIF(bugcovering,H364)&gt;0</f>
        <v>1</v>
      </c>
      <c r="T364" s="14"/>
      <c r="U364" s="14"/>
      <c r="V364" s="14">
        <v>1</v>
      </c>
      <c r="W364" s="14"/>
      <c r="X364" s="15"/>
      <c r="AK364" s="2"/>
      <c r="AL364" s="2"/>
      <c r="AM364" s="2"/>
      <c r="AN364" s="2"/>
      <c r="AO364" s="2"/>
    </row>
    <row r="365" spans="1:41" hidden="1" x14ac:dyDescent="0.35">
      <c r="A365" t="s">
        <v>5707</v>
      </c>
      <c r="B365" t="s">
        <v>22</v>
      </c>
      <c r="C365" t="s">
        <v>17</v>
      </c>
      <c r="D365">
        <v>204</v>
      </c>
      <c r="E365" t="s">
        <v>18</v>
      </c>
      <c r="F365" t="s">
        <v>5708</v>
      </c>
      <c r="G365" t="s">
        <v>24</v>
      </c>
      <c r="H365">
        <v>164</v>
      </c>
      <c r="I365" t="s">
        <v>25</v>
      </c>
      <c r="J365" t="s">
        <v>98</v>
      </c>
      <c r="K365" t="s">
        <v>27</v>
      </c>
      <c r="L365" t="s">
        <v>99</v>
      </c>
      <c r="M365" t="s">
        <v>29</v>
      </c>
      <c r="N365" t="s">
        <v>228</v>
      </c>
      <c r="O365" t="s">
        <v>31</v>
      </c>
      <c r="P365">
        <v>375525</v>
      </c>
      <c r="Q365" t="s">
        <v>32</v>
      </c>
      <c r="R365" s="1" t="s">
        <v>5709</v>
      </c>
      <c r="S365" s="1" t="b">
        <f>COUNTIF(bugcovering,H365)&gt;0</f>
        <v>1</v>
      </c>
      <c r="T365" s="14">
        <v>1</v>
      </c>
      <c r="U365" s="14"/>
      <c r="V365" s="14"/>
      <c r="W365" s="14"/>
      <c r="X365" s="15"/>
      <c r="AK365" s="2"/>
      <c r="AL365" s="2"/>
      <c r="AM365" s="2"/>
      <c r="AN365" s="2"/>
      <c r="AO365" s="2"/>
    </row>
    <row r="366" spans="1:41" hidden="1" x14ac:dyDescent="0.35">
      <c r="A366" t="s">
        <v>5832</v>
      </c>
      <c r="B366" t="s">
        <v>22</v>
      </c>
      <c r="C366" t="s">
        <v>17</v>
      </c>
      <c r="D366">
        <v>204</v>
      </c>
      <c r="E366" t="s">
        <v>18</v>
      </c>
      <c r="F366" t="s">
        <v>5708</v>
      </c>
      <c r="G366" t="s">
        <v>24</v>
      </c>
      <c r="H366">
        <v>167</v>
      </c>
      <c r="I366" t="s">
        <v>25</v>
      </c>
      <c r="J366" t="s">
        <v>73</v>
      </c>
      <c r="K366" t="s">
        <v>27</v>
      </c>
      <c r="L366" t="s">
        <v>126</v>
      </c>
      <c r="M366" t="s">
        <v>29</v>
      </c>
      <c r="N366" t="s">
        <v>129</v>
      </c>
      <c r="O366" t="s">
        <v>31</v>
      </c>
      <c r="P366">
        <v>516006</v>
      </c>
      <c r="Q366" t="s">
        <v>32</v>
      </c>
      <c r="R366" s="1" t="s">
        <v>5833</v>
      </c>
      <c r="S366" s="1" t="b">
        <f>COUNTIF(bugcovering,H366)&gt;0</f>
        <v>1</v>
      </c>
      <c r="T366" s="14"/>
      <c r="U366" s="14"/>
      <c r="V366" s="14"/>
      <c r="W366" s="14"/>
      <c r="X366" s="15"/>
      <c r="AK366" s="2"/>
      <c r="AL366" s="2"/>
      <c r="AM366" s="2"/>
      <c r="AN366" s="2"/>
      <c r="AO366" s="2"/>
    </row>
    <row r="367" spans="1:41" hidden="1" x14ac:dyDescent="0.35">
      <c r="A367" t="s">
        <v>5741</v>
      </c>
      <c r="B367" t="s">
        <v>22</v>
      </c>
      <c r="C367" t="s">
        <v>17</v>
      </c>
      <c r="D367">
        <v>204</v>
      </c>
      <c r="E367" t="s">
        <v>18</v>
      </c>
      <c r="F367" t="s">
        <v>5708</v>
      </c>
      <c r="G367" t="s">
        <v>24</v>
      </c>
      <c r="H367">
        <v>177</v>
      </c>
      <c r="I367" t="s">
        <v>25</v>
      </c>
      <c r="J367" t="s">
        <v>44</v>
      </c>
      <c r="K367" t="s">
        <v>27</v>
      </c>
      <c r="L367" t="s">
        <v>137</v>
      </c>
      <c r="M367" t="s">
        <v>29</v>
      </c>
      <c r="N367" t="s">
        <v>46</v>
      </c>
      <c r="O367" t="s">
        <v>31</v>
      </c>
      <c r="P367">
        <v>592339</v>
      </c>
      <c r="Q367" t="s">
        <v>32</v>
      </c>
      <c r="R367" s="1" t="s">
        <v>5742</v>
      </c>
      <c r="S367" s="1" t="b">
        <f>COUNTIF(bugcovering,H367)&gt;0</f>
        <v>0</v>
      </c>
      <c r="T367" s="14"/>
      <c r="U367" s="14"/>
      <c r="V367" s="14"/>
      <c r="W367" s="14"/>
      <c r="X367" s="15"/>
      <c r="AK367" s="2"/>
      <c r="AL367" s="2"/>
      <c r="AM367" s="2"/>
      <c r="AN367" s="2"/>
      <c r="AO367" s="2"/>
    </row>
    <row r="368" spans="1:41" x14ac:dyDescent="0.35">
      <c r="A368" t="s">
        <v>5871</v>
      </c>
      <c r="B368" t="s">
        <v>22</v>
      </c>
      <c r="C368" t="s">
        <v>17</v>
      </c>
      <c r="D368">
        <v>204</v>
      </c>
      <c r="E368" t="s">
        <v>18</v>
      </c>
      <c r="F368" t="s">
        <v>5708</v>
      </c>
      <c r="G368" t="s">
        <v>24</v>
      </c>
      <c r="H368">
        <v>82</v>
      </c>
      <c r="I368" t="s">
        <v>25</v>
      </c>
      <c r="J368" t="s">
        <v>34</v>
      </c>
      <c r="K368" t="s">
        <v>27</v>
      </c>
      <c r="L368" t="s">
        <v>49</v>
      </c>
      <c r="M368" t="s">
        <v>29</v>
      </c>
      <c r="N368" t="s">
        <v>129</v>
      </c>
      <c r="O368" t="s">
        <v>31</v>
      </c>
      <c r="P368">
        <v>269372</v>
      </c>
      <c r="Q368" t="s">
        <v>32</v>
      </c>
      <c r="R368" s="1" t="s">
        <v>5872</v>
      </c>
      <c r="S368" s="1" t="b">
        <f>COUNTIF(bugcovering,H368)&gt;0</f>
        <v>0</v>
      </c>
      <c r="T368" s="14">
        <v>1</v>
      </c>
      <c r="U368" s="14"/>
      <c r="V368" s="14"/>
      <c r="W368" s="14"/>
      <c r="X368" s="15"/>
      <c r="AK368" s="2"/>
      <c r="AL368" s="2"/>
      <c r="AM368" s="2"/>
      <c r="AN368" s="2"/>
      <c r="AO368" s="2"/>
    </row>
    <row r="369" spans="1:41" x14ac:dyDescent="0.35">
      <c r="A369" t="s">
        <v>5974</v>
      </c>
      <c r="B369" t="s">
        <v>22</v>
      </c>
      <c r="C369" t="s">
        <v>17</v>
      </c>
      <c r="D369">
        <v>204</v>
      </c>
      <c r="E369" t="s">
        <v>18</v>
      </c>
      <c r="F369" t="s">
        <v>5708</v>
      </c>
      <c r="G369" t="s">
        <v>24</v>
      </c>
      <c r="H369">
        <v>128</v>
      </c>
      <c r="I369" t="s">
        <v>25</v>
      </c>
      <c r="J369" t="s">
        <v>70</v>
      </c>
      <c r="K369" t="s">
        <v>27</v>
      </c>
      <c r="L369" t="s">
        <v>147</v>
      </c>
      <c r="M369" t="s">
        <v>29</v>
      </c>
      <c r="N369" t="s">
        <v>228</v>
      </c>
      <c r="O369" t="s">
        <v>31</v>
      </c>
      <c r="P369">
        <v>136991</v>
      </c>
      <c r="Q369" t="s">
        <v>32</v>
      </c>
      <c r="R369" s="1" t="s">
        <v>5975</v>
      </c>
      <c r="S369" s="1" t="b">
        <f>COUNTIF(bugcovering,H369)&gt;0</f>
        <v>0</v>
      </c>
      <c r="T369" s="14"/>
      <c r="U369" s="14"/>
      <c r="V369" s="14"/>
      <c r="W369" s="14"/>
      <c r="X369" s="15"/>
      <c r="AK369" s="2"/>
      <c r="AL369" s="2"/>
      <c r="AM369" s="2"/>
      <c r="AN369" s="2"/>
      <c r="AO369" s="2"/>
    </row>
    <row r="370" spans="1:41" hidden="1" x14ac:dyDescent="0.35">
      <c r="A370" t="s">
        <v>6025</v>
      </c>
      <c r="B370" t="s">
        <v>22</v>
      </c>
      <c r="C370" t="s">
        <v>17</v>
      </c>
      <c r="D370">
        <v>204</v>
      </c>
      <c r="E370" t="s">
        <v>18</v>
      </c>
      <c r="F370" t="s">
        <v>5708</v>
      </c>
      <c r="G370" t="s">
        <v>24</v>
      </c>
      <c r="H370">
        <v>55</v>
      </c>
      <c r="I370" t="s">
        <v>25</v>
      </c>
      <c r="J370" t="s">
        <v>37</v>
      </c>
      <c r="K370" t="s">
        <v>27</v>
      </c>
      <c r="L370" t="s">
        <v>304</v>
      </c>
      <c r="M370" t="s">
        <v>29</v>
      </c>
      <c r="N370" t="s">
        <v>46</v>
      </c>
      <c r="O370" t="s">
        <v>31</v>
      </c>
      <c r="P370">
        <v>405522</v>
      </c>
      <c r="Q370" t="s">
        <v>32</v>
      </c>
      <c r="S370" s="1" t="b">
        <f>COUNTIF(bugcovering,H370)&gt;0</f>
        <v>0</v>
      </c>
      <c r="T370" s="14"/>
      <c r="U370" s="14"/>
      <c r="V370" s="14"/>
      <c r="W370" s="14"/>
      <c r="X370" s="15"/>
      <c r="AK370" s="2"/>
      <c r="AL370" s="2"/>
      <c r="AM370" s="2"/>
      <c r="AN370" s="2"/>
      <c r="AO370" s="2"/>
    </row>
    <row r="371" spans="1:41" x14ac:dyDescent="0.35">
      <c r="A371" t="s">
        <v>10661</v>
      </c>
      <c r="B371" t="s">
        <v>22</v>
      </c>
      <c r="C371" t="s">
        <v>17</v>
      </c>
      <c r="D371">
        <v>204</v>
      </c>
      <c r="E371" t="s">
        <v>18</v>
      </c>
      <c r="F371" t="s">
        <v>5708</v>
      </c>
      <c r="G371" t="s">
        <v>24</v>
      </c>
      <c r="H371">
        <v>175</v>
      </c>
      <c r="I371" t="s">
        <v>25</v>
      </c>
      <c r="J371" t="s">
        <v>351</v>
      </c>
      <c r="K371" t="s">
        <v>27</v>
      </c>
      <c r="L371" t="s">
        <v>352</v>
      </c>
      <c r="M371" t="s">
        <v>29</v>
      </c>
      <c r="N371" t="s">
        <v>228</v>
      </c>
      <c r="O371" t="s">
        <v>31</v>
      </c>
      <c r="P371">
        <v>833958</v>
      </c>
      <c r="Q371" t="s">
        <v>32</v>
      </c>
      <c r="R371" s="1" t="s">
        <v>10662</v>
      </c>
      <c r="S371" s="1" t="b">
        <f>COUNTIF(bugcovering,H371)&gt;0</f>
        <v>0</v>
      </c>
      <c r="T371" s="14"/>
      <c r="U371" s="14">
        <v>1</v>
      </c>
      <c r="V371" s="14"/>
      <c r="W371" s="14"/>
      <c r="X371" s="15"/>
      <c r="AK371" s="2"/>
      <c r="AL371" s="2"/>
      <c r="AM371" s="2"/>
      <c r="AN371" s="2"/>
      <c r="AO371" s="2"/>
    </row>
    <row r="372" spans="1:41" hidden="1" x14ac:dyDescent="0.35">
      <c r="A372" t="s">
        <v>10708</v>
      </c>
      <c r="B372" t="s">
        <v>22</v>
      </c>
      <c r="C372" t="s">
        <v>17</v>
      </c>
      <c r="D372">
        <v>204</v>
      </c>
      <c r="E372" t="s">
        <v>18</v>
      </c>
      <c r="F372" t="s">
        <v>5708</v>
      </c>
      <c r="G372" t="s">
        <v>24</v>
      </c>
      <c r="H372">
        <v>158</v>
      </c>
      <c r="I372" t="s">
        <v>25</v>
      </c>
      <c r="J372" t="s">
        <v>41</v>
      </c>
      <c r="K372" t="s">
        <v>27</v>
      </c>
      <c r="L372" t="s">
        <v>612</v>
      </c>
      <c r="M372" t="s">
        <v>29</v>
      </c>
      <c r="N372" t="s">
        <v>46</v>
      </c>
      <c r="O372" t="s">
        <v>31</v>
      </c>
      <c r="P372">
        <v>853426</v>
      </c>
      <c r="Q372" t="s">
        <v>32</v>
      </c>
      <c r="R372" s="1" t="s">
        <v>10709</v>
      </c>
      <c r="S372" s="1" t="b">
        <f>COUNTIF(bugcovering,H372)&gt;0</f>
        <v>0</v>
      </c>
      <c r="T372" s="14"/>
      <c r="U372" s="14"/>
      <c r="V372" s="14"/>
      <c r="W372" s="14"/>
      <c r="X372" s="15"/>
      <c r="AK372" s="2"/>
      <c r="AL372" s="2"/>
      <c r="AM372" s="2"/>
      <c r="AN372" s="2"/>
      <c r="AO372" s="2"/>
    </row>
    <row r="373" spans="1:41" x14ac:dyDescent="0.35">
      <c r="A373" t="s">
        <v>10742</v>
      </c>
      <c r="B373" t="s">
        <v>22</v>
      </c>
      <c r="C373" t="s">
        <v>17</v>
      </c>
      <c r="D373">
        <v>204</v>
      </c>
      <c r="E373" t="s">
        <v>18</v>
      </c>
      <c r="F373" t="s">
        <v>5708</v>
      </c>
      <c r="G373" t="s">
        <v>24</v>
      </c>
      <c r="H373">
        <v>19</v>
      </c>
      <c r="I373" t="s">
        <v>25</v>
      </c>
      <c r="J373" t="s">
        <v>54</v>
      </c>
      <c r="K373" t="s">
        <v>27</v>
      </c>
      <c r="L373" t="s">
        <v>358</v>
      </c>
      <c r="M373" t="s">
        <v>29</v>
      </c>
      <c r="N373" t="s">
        <v>228</v>
      </c>
      <c r="O373" t="s">
        <v>31</v>
      </c>
      <c r="P373">
        <v>552582</v>
      </c>
      <c r="Q373" t="s">
        <v>32</v>
      </c>
      <c r="R373" s="1" t="s">
        <v>10743</v>
      </c>
      <c r="S373" s="1" t="b">
        <f>COUNTIF(bugcovering,H373)&gt;0</f>
        <v>0</v>
      </c>
      <c r="T373" s="14"/>
      <c r="U373" s="14">
        <v>1</v>
      </c>
      <c r="V373" s="14"/>
      <c r="W373" s="14"/>
      <c r="X373" s="15"/>
      <c r="AK373" s="2"/>
      <c r="AL373" s="2"/>
      <c r="AM373" s="2"/>
      <c r="AN373" s="2"/>
      <c r="AO373" s="2"/>
    </row>
    <row r="374" spans="1:41" hidden="1" x14ac:dyDescent="0.35">
      <c r="A374" t="s">
        <v>10595</v>
      </c>
      <c r="B374" t="s">
        <v>22</v>
      </c>
      <c r="C374" t="s">
        <v>17</v>
      </c>
      <c r="D374">
        <v>205</v>
      </c>
      <c r="E374" t="s">
        <v>18</v>
      </c>
      <c r="F374" t="s">
        <v>5976</v>
      </c>
      <c r="G374" t="s">
        <v>24</v>
      </c>
      <c r="H374">
        <v>18</v>
      </c>
      <c r="I374" t="s">
        <v>25</v>
      </c>
      <c r="J374" t="s">
        <v>54</v>
      </c>
      <c r="K374" t="s">
        <v>27</v>
      </c>
      <c r="L374" t="s">
        <v>300</v>
      </c>
      <c r="M374" t="s">
        <v>29</v>
      </c>
      <c r="N374" t="s">
        <v>30</v>
      </c>
      <c r="O374" t="s">
        <v>31</v>
      </c>
      <c r="P374">
        <v>61013</v>
      </c>
      <c r="Q374" t="s">
        <v>32</v>
      </c>
      <c r="R374" s="1" t="s">
        <v>9370</v>
      </c>
      <c r="S374" s="1" t="b">
        <f>COUNTIF(bugcovering,H374)&gt;0</f>
        <v>1</v>
      </c>
      <c r="T374" s="14"/>
      <c r="U374" s="14"/>
      <c r="V374" s="14"/>
      <c r="W374" s="14"/>
      <c r="X374" s="15"/>
      <c r="AK374" s="2"/>
      <c r="AL374" s="2"/>
      <c r="AM374" s="2"/>
      <c r="AN374" s="2"/>
      <c r="AO374" s="2"/>
    </row>
    <row r="375" spans="1:41" hidden="1" x14ac:dyDescent="0.35">
      <c r="A375" t="s">
        <v>10600</v>
      </c>
      <c r="B375" t="s">
        <v>22</v>
      </c>
      <c r="C375" t="s">
        <v>17</v>
      </c>
      <c r="D375">
        <v>205</v>
      </c>
      <c r="E375" t="s">
        <v>18</v>
      </c>
      <c r="F375" t="s">
        <v>5976</v>
      </c>
      <c r="G375" t="s">
        <v>24</v>
      </c>
      <c r="H375">
        <v>163</v>
      </c>
      <c r="I375" t="s">
        <v>25</v>
      </c>
      <c r="J375" t="s">
        <v>98</v>
      </c>
      <c r="K375" t="s">
        <v>27</v>
      </c>
      <c r="L375" t="s">
        <v>123</v>
      </c>
      <c r="M375" t="s">
        <v>29</v>
      </c>
      <c r="N375" t="s">
        <v>129</v>
      </c>
      <c r="O375" t="s">
        <v>31</v>
      </c>
      <c r="P375">
        <v>31286</v>
      </c>
      <c r="Q375" t="s">
        <v>32</v>
      </c>
      <c r="R375" s="1" t="s">
        <v>10601</v>
      </c>
      <c r="S375" s="1" t="b">
        <f>COUNTIF(bugcovering,H375)&gt;0</f>
        <v>1</v>
      </c>
      <c r="T375" s="14"/>
      <c r="U375" s="14"/>
      <c r="V375" s="14"/>
      <c r="W375" s="14"/>
      <c r="X375" s="15"/>
      <c r="AK375" s="2"/>
      <c r="AL375" s="2"/>
      <c r="AM375" s="2"/>
      <c r="AN375" s="2"/>
      <c r="AO375" s="2"/>
    </row>
    <row r="376" spans="1:41" hidden="1" x14ac:dyDescent="0.35">
      <c r="A376" t="s">
        <v>10584</v>
      </c>
      <c r="B376" t="s">
        <v>22</v>
      </c>
      <c r="C376" t="s">
        <v>17</v>
      </c>
      <c r="D376">
        <v>205</v>
      </c>
      <c r="E376" t="s">
        <v>18</v>
      </c>
      <c r="F376" t="s">
        <v>5976</v>
      </c>
      <c r="G376" t="s">
        <v>24</v>
      </c>
      <c r="H376">
        <v>174</v>
      </c>
      <c r="I376" t="s">
        <v>25</v>
      </c>
      <c r="J376" t="s">
        <v>351</v>
      </c>
      <c r="K376" t="s">
        <v>27</v>
      </c>
      <c r="L376" t="s">
        <v>485</v>
      </c>
      <c r="M376" t="s">
        <v>29</v>
      </c>
      <c r="N376" t="s">
        <v>129</v>
      </c>
      <c r="O376" t="s">
        <v>31</v>
      </c>
      <c r="P376">
        <v>104331</v>
      </c>
      <c r="Q376" t="s">
        <v>32</v>
      </c>
      <c r="R376" s="1" t="s">
        <v>10585</v>
      </c>
      <c r="S376" s="1" t="b">
        <f>COUNTIF(bugcovering,H376)&gt;0</f>
        <v>1</v>
      </c>
      <c r="T376" s="14"/>
      <c r="U376" s="14"/>
      <c r="V376" s="14"/>
      <c r="W376" s="14"/>
      <c r="X376" s="15"/>
      <c r="AK376" s="2"/>
      <c r="AL376" s="2"/>
      <c r="AM376" s="2"/>
      <c r="AN376" s="2"/>
      <c r="AO376" s="2"/>
    </row>
    <row r="377" spans="1:41" x14ac:dyDescent="0.35">
      <c r="A377" t="s">
        <v>10591</v>
      </c>
      <c r="B377" t="s">
        <v>22</v>
      </c>
      <c r="C377" t="s">
        <v>17</v>
      </c>
      <c r="D377">
        <v>205</v>
      </c>
      <c r="E377" t="s">
        <v>18</v>
      </c>
      <c r="F377" t="s">
        <v>5976</v>
      </c>
      <c r="G377" t="s">
        <v>24</v>
      </c>
      <c r="H377">
        <v>157</v>
      </c>
      <c r="I377" t="s">
        <v>25</v>
      </c>
      <c r="J377" t="s">
        <v>41</v>
      </c>
      <c r="K377" t="s">
        <v>27</v>
      </c>
      <c r="L377" t="s">
        <v>520</v>
      </c>
      <c r="M377" t="s">
        <v>29</v>
      </c>
      <c r="N377" t="s">
        <v>228</v>
      </c>
      <c r="O377" t="s">
        <v>31</v>
      </c>
      <c r="P377">
        <v>95371</v>
      </c>
      <c r="Q377" t="s">
        <v>32</v>
      </c>
      <c r="R377" s="1" t="s">
        <v>10592</v>
      </c>
      <c r="S377" s="1" t="b">
        <f>COUNTIF(bugcovering,H377)&gt;0</f>
        <v>0</v>
      </c>
      <c r="T377" s="14"/>
      <c r="U377" s="14"/>
      <c r="V377" s="14"/>
      <c r="W377" s="14"/>
      <c r="X377" s="15"/>
      <c r="AK377" s="2"/>
      <c r="AL377" s="2"/>
      <c r="AM377" s="2"/>
      <c r="AN377" s="2"/>
      <c r="AO377" s="2"/>
    </row>
    <row r="378" spans="1:41" hidden="1" x14ac:dyDescent="0.35">
      <c r="A378" t="s">
        <v>10602</v>
      </c>
      <c r="B378" t="s">
        <v>22</v>
      </c>
      <c r="C378" t="s">
        <v>17</v>
      </c>
      <c r="D378">
        <v>205</v>
      </c>
      <c r="E378" t="s">
        <v>18</v>
      </c>
      <c r="F378" t="s">
        <v>5976</v>
      </c>
      <c r="G378" t="s">
        <v>24</v>
      </c>
      <c r="H378">
        <v>214</v>
      </c>
      <c r="I378" t="s">
        <v>25</v>
      </c>
      <c r="J378" t="s">
        <v>44</v>
      </c>
      <c r="K378" t="s">
        <v>27</v>
      </c>
      <c r="L378" t="s">
        <v>45</v>
      </c>
      <c r="M378" t="s">
        <v>29</v>
      </c>
      <c r="N378" t="s">
        <v>50</v>
      </c>
      <c r="O378" t="s">
        <v>31</v>
      </c>
      <c r="P378">
        <v>6679</v>
      </c>
      <c r="Q378" t="s">
        <v>32</v>
      </c>
      <c r="R378" s="1" t="s">
        <v>515</v>
      </c>
      <c r="S378" s="1" t="b">
        <f>COUNTIF(bugcovering,H378)&gt;0</f>
        <v>0</v>
      </c>
      <c r="T378" s="14"/>
      <c r="U378" s="14"/>
      <c r="V378" s="14"/>
      <c r="W378" s="14"/>
      <c r="X378" s="15"/>
      <c r="AK378" s="2"/>
      <c r="AL378" s="2"/>
      <c r="AM378" s="2"/>
      <c r="AN378" s="2"/>
      <c r="AO378" s="2"/>
    </row>
    <row r="379" spans="1:41" hidden="1" x14ac:dyDescent="0.35">
      <c r="A379" t="s">
        <v>10603</v>
      </c>
      <c r="B379" t="s">
        <v>22</v>
      </c>
      <c r="C379" t="s">
        <v>17</v>
      </c>
      <c r="D379">
        <v>205</v>
      </c>
      <c r="E379" t="s">
        <v>18</v>
      </c>
      <c r="F379" t="s">
        <v>5976</v>
      </c>
      <c r="G379" t="s">
        <v>24</v>
      </c>
      <c r="H379">
        <v>166</v>
      </c>
      <c r="I379" t="s">
        <v>25</v>
      </c>
      <c r="J379" t="s">
        <v>73</v>
      </c>
      <c r="K379" t="s">
        <v>27</v>
      </c>
      <c r="L379" t="s">
        <v>74</v>
      </c>
      <c r="M379" t="s">
        <v>29</v>
      </c>
      <c r="N379" t="s">
        <v>50</v>
      </c>
      <c r="O379" t="s">
        <v>31</v>
      </c>
      <c r="P379">
        <v>5155</v>
      </c>
      <c r="Q379" t="s">
        <v>32</v>
      </c>
      <c r="R379" s="1" t="s">
        <v>515</v>
      </c>
      <c r="S379" s="1" t="b">
        <f>COUNTIF(bugcovering,H379)&gt;0</f>
        <v>0</v>
      </c>
      <c r="T379" s="14"/>
      <c r="U379" s="14"/>
      <c r="V379" s="14"/>
      <c r="W379" s="14"/>
      <c r="X379" s="15"/>
      <c r="AK379" s="2"/>
      <c r="AL379" s="2"/>
      <c r="AM379" s="2"/>
      <c r="AN379" s="2"/>
      <c r="AO379" s="2"/>
    </row>
    <row r="380" spans="1:41" hidden="1" x14ac:dyDescent="0.35">
      <c r="A380" t="s">
        <v>10604</v>
      </c>
      <c r="B380" t="s">
        <v>22</v>
      </c>
      <c r="C380" t="s">
        <v>17</v>
      </c>
      <c r="D380">
        <v>205</v>
      </c>
      <c r="E380" t="s">
        <v>18</v>
      </c>
      <c r="F380" t="s">
        <v>5976</v>
      </c>
      <c r="G380" t="s">
        <v>24</v>
      </c>
      <c r="H380">
        <v>81</v>
      </c>
      <c r="I380" t="s">
        <v>25</v>
      </c>
      <c r="J380" t="s">
        <v>34</v>
      </c>
      <c r="K380" t="s">
        <v>27</v>
      </c>
      <c r="L380" t="s">
        <v>35</v>
      </c>
      <c r="M380" t="s">
        <v>29</v>
      </c>
      <c r="N380" t="s">
        <v>50</v>
      </c>
      <c r="O380" t="s">
        <v>31</v>
      </c>
      <c r="P380">
        <v>2875</v>
      </c>
      <c r="Q380" t="s">
        <v>32</v>
      </c>
      <c r="R380" s="1" t="s">
        <v>515</v>
      </c>
      <c r="S380" s="1" t="b">
        <f>COUNTIF(bugcovering,H380)&gt;0</f>
        <v>0</v>
      </c>
      <c r="T380" s="14"/>
      <c r="U380" s="14"/>
      <c r="V380" s="14"/>
      <c r="W380" s="14"/>
      <c r="X380" s="15"/>
      <c r="AK380" s="2"/>
      <c r="AL380" s="2"/>
      <c r="AM380" s="2"/>
      <c r="AN380" s="2"/>
      <c r="AO380" s="2"/>
    </row>
    <row r="381" spans="1:41" hidden="1" x14ac:dyDescent="0.35">
      <c r="A381" t="s">
        <v>10605</v>
      </c>
      <c r="B381" t="s">
        <v>22</v>
      </c>
      <c r="C381" t="s">
        <v>17</v>
      </c>
      <c r="D381">
        <v>205</v>
      </c>
      <c r="E381" t="s">
        <v>18</v>
      </c>
      <c r="F381" t="s">
        <v>5976</v>
      </c>
      <c r="G381" t="s">
        <v>24</v>
      </c>
      <c r="H381">
        <v>146</v>
      </c>
      <c r="I381" t="s">
        <v>25</v>
      </c>
      <c r="J381" t="s">
        <v>26</v>
      </c>
      <c r="K381" t="s">
        <v>27</v>
      </c>
      <c r="L381" t="s">
        <v>28</v>
      </c>
      <c r="M381" t="s">
        <v>29</v>
      </c>
      <c r="N381" t="s">
        <v>50</v>
      </c>
      <c r="O381" t="s">
        <v>31</v>
      </c>
      <c r="P381">
        <v>2925</v>
      </c>
      <c r="Q381" t="s">
        <v>32</v>
      </c>
      <c r="R381" s="1" t="s">
        <v>515</v>
      </c>
      <c r="S381" s="1" t="b">
        <f>COUNTIF(bugcovering,H381)&gt;0</f>
        <v>0</v>
      </c>
      <c r="T381" s="14"/>
      <c r="U381" s="14"/>
      <c r="V381" s="14"/>
      <c r="W381" s="14"/>
      <c r="X381" s="15"/>
      <c r="AK381" s="2"/>
      <c r="AL381" s="2"/>
      <c r="AM381" s="2"/>
      <c r="AN381" s="2"/>
      <c r="AO381" s="2"/>
    </row>
    <row r="382" spans="1:41" hidden="1" x14ac:dyDescent="0.35">
      <c r="A382" t="s">
        <v>10606</v>
      </c>
      <c r="B382" t="s">
        <v>22</v>
      </c>
      <c r="C382" t="s">
        <v>17</v>
      </c>
      <c r="D382">
        <v>205</v>
      </c>
      <c r="E382" t="s">
        <v>18</v>
      </c>
      <c r="F382" t="s">
        <v>5976</v>
      </c>
      <c r="G382" t="s">
        <v>24</v>
      </c>
      <c r="H382">
        <v>127</v>
      </c>
      <c r="I382" t="s">
        <v>25</v>
      </c>
      <c r="J382" t="s">
        <v>70</v>
      </c>
      <c r="K382" t="s">
        <v>27</v>
      </c>
      <c r="L382" t="s">
        <v>85</v>
      </c>
      <c r="M382" t="s">
        <v>29</v>
      </c>
      <c r="N382" t="s">
        <v>50</v>
      </c>
      <c r="O382" t="s">
        <v>31</v>
      </c>
      <c r="P382">
        <v>2585</v>
      </c>
      <c r="Q382" t="s">
        <v>32</v>
      </c>
      <c r="R382" s="1" t="s">
        <v>515</v>
      </c>
      <c r="S382" s="1" t="b">
        <f>COUNTIF(bugcovering,H382)&gt;0</f>
        <v>0</v>
      </c>
      <c r="T382" s="14"/>
      <c r="U382" s="14"/>
      <c r="V382" s="14"/>
      <c r="W382" s="14"/>
      <c r="X382" s="15"/>
      <c r="AK382" s="2"/>
      <c r="AL382" s="2"/>
      <c r="AM382" s="2"/>
      <c r="AN382" s="2"/>
      <c r="AO382" s="2"/>
    </row>
    <row r="383" spans="1:41" hidden="1" x14ac:dyDescent="0.35">
      <c r="A383" t="s">
        <v>6007</v>
      </c>
      <c r="B383" t="s">
        <v>22</v>
      </c>
      <c r="C383" t="s">
        <v>17</v>
      </c>
      <c r="D383">
        <v>205</v>
      </c>
      <c r="E383" t="s">
        <v>18</v>
      </c>
      <c r="F383" t="s">
        <v>5976</v>
      </c>
      <c r="G383" t="s">
        <v>24</v>
      </c>
      <c r="H383">
        <v>54</v>
      </c>
      <c r="I383" t="s">
        <v>25</v>
      </c>
      <c r="J383" t="s">
        <v>37</v>
      </c>
      <c r="K383" t="s">
        <v>27</v>
      </c>
      <c r="L383" t="s">
        <v>38</v>
      </c>
      <c r="M383" t="s">
        <v>29</v>
      </c>
      <c r="N383" t="s">
        <v>50</v>
      </c>
      <c r="O383" t="s">
        <v>31</v>
      </c>
      <c r="P383">
        <v>33935</v>
      </c>
      <c r="Q383" t="s">
        <v>32</v>
      </c>
      <c r="R383" s="1" t="s">
        <v>10609</v>
      </c>
      <c r="S383" s="1" t="b">
        <f>COUNTIF(bugcovering,H383)&gt;0</f>
        <v>0</v>
      </c>
      <c r="T383" s="14"/>
      <c r="U383" s="14"/>
      <c r="V383" s="14"/>
      <c r="W383" s="14"/>
      <c r="X383" s="15"/>
      <c r="AK383" s="2"/>
      <c r="AL383" s="2"/>
      <c r="AM383" s="2"/>
      <c r="AN383" s="2"/>
      <c r="AO383" s="2"/>
    </row>
    <row r="384" spans="1:41" hidden="1" x14ac:dyDescent="0.35">
      <c r="A384" t="s">
        <v>6752</v>
      </c>
      <c r="B384" t="s">
        <v>22</v>
      </c>
      <c r="C384" t="s">
        <v>17</v>
      </c>
      <c r="D384">
        <v>208</v>
      </c>
      <c r="E384" t="s">
        <v>18</v>
      </c>
      <c r="F384" t="s">
        <v>6018</v>
      </c>
      <c r="G384" t="s">
        <v>24</v>
      </c>
      <c r="H384">
        <v>149</v>
      </c>
      <c r="I384" t="s">
        <v>25</v>
      </c>
      <c r="J384" t="s">
        <v>26</v>
      </c>
      <c r="K384" t="s">
        <v>27</v>
      </c>
      <c r="L384" t="s">
        <v>91</v>
      </c>
      <c r="M384" t="s">
        <v>29</v>
      </c>
      <c r="N384" t="s">
        <v>129</v>
      </c>
      <c r="O384" t="s">
        <v>31</v>
      </c>
      <c r="P384">
        <v>386062</v>
      </c>
      <c r="Q384" t="s">
        <v>32</v>
      </c>
      <c r="R384" s="1" t="s">
        <v>6753</v>
      </c>
      <c r="S384" s="1" t="b">
        <f>COUNTIF(bugcovering,H384)&gt;0</f>
        <v>1</v>
      </c>
      <c r="T384" s="14"/>
      <c r="U384" s="14">
        <v>1</v>
      </c>
      <c r="V384" s="14"/>
      <c r="W384" s="14"/>
      <c r="X384" s="15"/>
      <c r="AK384" s="2"/>
      <c r="AL384" s="2"/>
      <c r="AM384" s="2"/>
      <c r="AN384" s="2"/>
      <c r="AO384" s="2"/>
    </row>
    <row r="385" spans="1:41" hidden="1" x14ac:dyDescent="0.35">
      <c r="A385" t="s">
        <v>6150</v>
      </c>
      <c r="B385" t="s">
        <v>22</v>
      </c>
      <c r="C385" t="s">
        <v>17</v>
      </c>
      <c r="D385">
        <v>208</v>
      </c>
      <c r="E385" t="s">
        <v>18</v>
      </c>
      <c r="F385" t="s">
        <v>6018</v>
      </c>
      <c r="G385" t="s">
        <v>24</v>
      </c>
      <c r="H385">
        <v>21</v>
      </c>
      <c r="I385" t="s">
        <v>25</v>
      </c>
      <c r="J385" t="s">
        <v>54</v>
      </c>
      <c r="K385" t="s">
        <v>27</v>
      </c>
      <c r="L385" t="s">
        <v>1431</v>
      </c>
      <c r="M385" t="s">
        <v>29</v>
      </c>
      <c r="N385" t="s">
        <v>30</v>
      </c>
      <c r="O385" t="s">
        <v>31</v>
      </c>
      <c r="P385">
        <v>3323502</v>
      </c>
      <c r="Q385" t="s">
        <v>32</v>
      </c>
      <c r="R385" s="1" t="s">
        <v>6151</v>
      </c>
      <c r="S385" s="1" t="b">
        <f>COUNTIF(bugcovering,H385)&gt;0</f>
        <v>0</v>
      </c>
      <c r="T385" s="14"/>
      <c r="U385" s="14"/>
      <c r="V385" s="14"/>
      <c r="W385" s="14"/>
      <c r="X385" s="15"/>
      <c r="AK385" s="2"/>
      <c r="AL385" s="2"/>
      <c r="AM385" s="2"/>
      <c r="AN385" s="2"/>
      <c r="AO385" s="2"/>
    </row>
    <row r="386" spans="1:41" x14ac:dyDescent="0.35">
      <c r="A386" t="s">
        <v>6215</v>
      </c>
      <c r="B386" t="s">
        <v>22</v>
      </c>
      <c r="C386" t="s">
        <v>17</v>
      </c>
      <c r="D386">
        <v>208</v>
      </c>
      <c r="E386" t="s">
        <v>18</v>
      </c>
      <c r="F386" t="s">
        <v>6018</v>
      </c>
      <c r="G386" t="s">
        <v>24</v>
      </c>
      <c r="H386">
        <v>162</v>
      </c>
      <c r="I386" t="s">
        <v>25</v>
      </c>
      <c r="J386" t="s">
        <v>98</v>
      </c>
      <c r="K386" t="s">
        <v>27</v>
      </c>
      <c r="L386" t="s">
        <v>160</v>
      </c>
      <c r="M386" t="s">
        <v>29</v>
      </c>
      <c r="N386" t="s">
        <v>129</v>
      </c>
      <c r="O386" t="s">
        <v>31</v>
      </c>
      <c r="P386">
        <v>611073</v>
      </c>
      <c r="Q386" t="s">
        <v>32</v>
      </c>
      <c r="R386" s="1" t="s">
        <v>6216</v>
      </c>
      <c r="S386" s="1" t="b">
        <f>COUNTIF(bugcovering,H386)&gt;0</f>
        <v>0</v>
      </c>
      <c r="T386" s="14"/>
      <c r="U386" s="14">
        <v>1</v>
      </c>
      <c r="V386" s="14"/>
      <c r="W386" s="14"/>
      <c r="X386" s="15"/>
      <c r="AK386" s="2"/>
      <c r="AL386" s="2"/>
      <c r="AM386" s="2"/>
      <c r="AN386" s="2"/>
      <c r="AO386" s="2"/>
    </row>
    <row r="387" spans="1:41" x14ac:dyDescent="0.35">
      <c r="A387" t="s">
        <v>6557</v>
      </c>
      <c r="B387" t="s">
        <v>22</v>
      </c>
      <c r="C387" t="s">
        <v>17</v>
      </c>
      <c r="D387">
        <v>208</v>
      </c>
      <c r="E387" t="s">
        <v>18</v>
      </c>
      <c r="F387" t="s">
        <v>6018</v>
      </c>
      <c r="G387" t="s">
        <v>24</v>
      </c>
      <c r="H387">
        <v>179</v>
      </c>
      <c r="I387" t="s">
        <v>25</v>
      </c>
      <c r="J387" t="s">
        <v>44</v>
      </c>
      <c r="K387" t="s">
        <v>27</v>
      </c>
      <c r="L387" t="s">
        <v>398</v>
      </c>
      <c r="M387" t="s">
        <v>29</v>
      </c>
      <c r="N387" t="s">
        <v>228</v>
      </c>
      <c r="O387" t="s">
        <v>31</v>
      </c>
      <c r="P387">
        <v>2478729</v>
      </c>
      <c r="Q387" t="s">
        <v>32</v>
      </c>
      <c r="R387" s="1" t="s">
        <v>6558</v>
      </c>
      <c r="S387" s="1" t="b">
        <f>COUNTIF(bugcovering,H387)&gt;0</f>
        <v>0</v>
      </c>
      <c r="T387" s="14">
        <v>1</v>
      </c>
      <c r="U387" s="14"/>
      <c r="V387" s="14"/>
      <c r="W387" s="14"/>
      <c r="X387" s="15"/>
      <c r="AK387" s="2"/>
      <c r="AL387" s="2"/>
      <c r="AM387" s="2"/>
      <c r="AN387" s="2"/>
      <c r="AO387" s="2"/>
    </row>
    <row r="388" spans="1:41" hidden="1" x14ac:dyDescent="0.35">
      <c r="A388" t="s">
        <v>6561</v>
      </c>
      <c r="B388" t="s">
        <v>22</v>
      </c>
      <c r="C388" t="s">
        <v>17</v>
      </c>
      <c r="D388">
        <v>208</v>
      </c>
      <c r="E388" t="s">
        <v>18</v>
      </c>
      <c r="F388" t="s">
        <v>6018</v>
      </c>
      <c r="G388" t="s">
        <v>24</v>
      </c>
      <c r="H388">
        <v>169</v>
      </c>
      <c r="I388" t="s">
        <v>25</v>
      </c>
      <c r="J388" t="s">
        <v>73</v>
      </c>
      <c r="K388" t="s">
        <v>27</v>
      </c>
      <c r="L388" t="s">
        <v>267</v>
      </c>
      <c r="M388" t="s">
        <v>29</v>
      </c>
      <c r="N388" t="s">
        <v>50</v>
      </c>
      <c r="O388" t="s">
        <v>31</v>
      </c>
      <c r="P388">
        <v>38202</v>
      </c>
      <c r="Q388" t="s">
        <v>32</v>
      </c>
      <c r="R388" s="1" t="s">
        <v>6562</v>
      </c>
      <c r="S388" s="1" t="b">
        <f>COUNTIF(bugcovering,H388)&gt;0</f>
        <v>0</v>
      </c>
      <c r="T388" s="14"/>
      <c r="U388" s="14"/>
      <c r="V388" s="14"/>
      <c r="W388" s="14"/>
      <c r="X388" s="15"/>
      <c r="AK388" s="2"/>
      <c r="AL388" s="2"/>
      <c r="AM388" s="2"/>
      <c r="AN388" s="2"/>
      <c r="AO388" s="2"/>
    </row>
    <row r="389" spans="1:41" hidden="1" x14ac:dyDescent="0.35">
      <c r="A389" t="s">
        <v>6719</v>
      </c>
      <c r="B389" t="s">
        <v>22</v>
      </c>
      <c r="C389" t="s">
        <v>17</v>
      </c>
      <c r="D389">
        <v>208</v>
      </c>
      <c r="E389" t="s">
        <v>18</v>
      </c>
      <c r="F389" t="s">
        <v>6018</v>
      </c>
      <c r="G389" t="s">
        <v>24</v>
      </c>
      <c r="H389">
        <v>84</v>
      </c>
      <c r="I389" t="s">
        <v>25</v>
      </c>
      <c r="J389" t="s">
        <v>34</v>
      </c>
      <c r="K389" t="s">
        <v>27</v>
      </c>
      <c r="L389" t="s">
        <v>2714</v>
      </c>
      <c r="M389" t="s">
        <v>29</v>
      </c>
      <c r="N389" t="s">
        <v>50</v>
      </c>
      <c r="O389" t="s">
        <v>31</v>
      </c>
      <c r="P389">
        <v>1734735</v>
      </c>
      <c r="Q389" t="s">
        <v>32</v>
      </c>
      <c r="R389" s="1" t="s">
        <v>6720</v>
      </c>
      <c r="S389" s="1" t="b">
        <f>COUNTIF(bugcovering,H389)&gt;0</f>
        <v>0</v>
      </c>
      <c r="T389" s="14"/>
      <c r="U389" s="14"/>
      <c r="V389" s="14"/>
      <c r="W389" s="14"/>
      <c r="X389" s="15"/>
      <c r="AK389" s="2"/>
      <c r="AL389" s="2"/>
      <c r="AM389" s="2"/>
      <c r="AN389" s="2"/>
      <c r="AO389" s="2"/>
    </row>
    <row r="390" spans="1:41" x14ac:dyDescent="0.35">
      <c r="A390" t="s">
        <v>6779</v>
      </c>
      <c r="B390" t="s">
        <v>22</v>
      </c>
      <c r="C390" t="s">
        <v>17</v>
      </c>
      <c r="D390">
        <v>208</v>
      </c>
      <c r="E390" t="s">
        <v>18</v>
      </c>
      <c r="F390" t="s">
        <v>6018</v>
      </c>
      <c r="G390" t="s">
        <v>24</v>
      </c>
      <c r="H390">
        <v>130</v>
      </c>
      <c r="I390" t="s">
        <v>25</v>
      </c>
      <c r="J390" t="s">
        <v>70</v>
      </c>
      <c r="K390" t="s">
        <v>27</v>
      </c>
      <c r="L390" t="s">
        <v>652</v>
      </c>
      <c r="M390" t="s">
        <v>29</v>
      </c>
      <c r="N390" t="s">
        <v>129</v>
      </c>
      <c r="O390" t="s">
        <v>31</v>
      </c>
      <c r="P390">
        <v>413377</v>
      </c>
      <c r="Q390" t="s">
        <v>32</v>
      </c>
      <c r="R390" s="1" t="s">
        <v>6780</v>
      </c>
      <c r="S390" s="1" t="b">
        <f>COUNTIF(bugcovering,H390)&gt;0</f>
        <v>0</v>
      </c>
      <c r="T390" s="14"/>
      <c r="U390" s="14"/>
      <c r="V390" s="14"/>
      <c r="W390" s="14"/>
      <c r="X390" s="15"/>
      <c r="AK390" s="2"/>
      <c r="AL390" s="2"/>
      <c r="AM390" s="2"/>
      <c r="AN390" s="2"/>
      <c r="AO390" s="2"/>
    </row>
    <row r="391" spans="1:41" hidden="1" x14ac:dyDescent="0.35">
      <c r="A391" t="s">
        <v>6810</v>
      </c>
      <c r="B391" t="s">
        <v>22</v>
      </c>
      <c r="C391" t="s">
        <v>17</v>
      </c>
      <c r="D391">
        <v>208</v>
      </c>
      <c r="E391" t="s">
        <v>18</v>
      </c>
      <c r="F391" t="s">
        <v>6018</v>
      </c>
      <c r="G391" t="s">
        <v>24</v>
      </c>
      <c r="H391">
        <v>57</v>
      </c>
      <c r="I391" t="s">
        <v>25</v>
      </c>
      <c r="J391" t="s">
        <v>37</v>
      </c>
      <c r="K391" t="s">
        <v>27</v>
      </c>
      <c r="L391" t="s">
        <v>182</v>
      </c>
      <c r="M391" t="s">
        <v>29</v>
      </c>
      <c r="N391" t="s">
        <v>50</v>
      </c>
      <c r="O391" t="s">
        <v>31</v>
      </c>
      <c r="P391">
        <v>379383</v>
      </c>
      <c r="Q391" t="s">
        <v>32</v>
      </c>
      <c r="R391" s="1" t="s">
        <v>6811</v>
      </c>
      <c r="S391" s="1" t="b">
        <f>COUNTIF(bugcovering,H391)&gt;0</f>
        <v>0</v>
      </c>
      <c r="T391" s="14"/>
      <c r="U391" s="14"/>
      <c r="V391" s="14"/>
      <c r="W391" s="14"/>
      <c r="X391" s="15"/>
      <c r="AK391" s="2"/>
      <c r="AL391" s="2"/>
      <c r="AM391" s="2"/>
      <c r="AN391" s="2"/>
      <c r="AO391" s="2"/>
    </row>
    <row r="392" spans="1:41" hidden="1" x14ac:dyDescent="0.35">
      <c r="A392" t="s">
        <v>10688</v>
      </c>
      <c r="B392" t="s">
        <v>22</v>
      </c>
      <c r="C392" t="s">
        <v>17</v>
      </c>
      <c r="D392">
        <v>208</v>
      </c>
      <c r="E392" t="s">
        <v>18</v>
      </c>
      <c r="F392" t="s">
        <v>6018</v>
      </c>
      <c r="G392" t="s">
        <v>24</v>
      </c>
      <c r="H392">
        <v>173</v>
      </c>
      <c r="I392" t="s">
        <v>25</v>
      </c>
      <c r="J392" t="s">
        <v>351</v>
      </c>
      <c r="K392" t="s">
        <v>27</v>
      </c>
      <c r="L392" t="s">
        <v>364</v>
      </c>
      <c r="M392" t="s">
        <v>29</v>
      </c>
      <c r="N392" t="s">
        <v>50</v>
      </c>
      <c r="O392" t="s">
        <v>31</v>
      </c>
      <c r="P392">
        <v>866538</v>
      </c>
      <c r="Q392" t="s">
        <v>32</v>
      </c>
      <c r="R392" s="1" t="s">
        <v>10689</v>
      </c>
      <c r="S392" s="1" t="b">
        <f>COUNTIF(bugcovering,H392)&gt;0</f>
        <v>0</v>
      </c>
      <c r="T392" s="14"/>
      <c r="U392" s="14"/>
      <c r="V392" s="14"/>
      <c r="W392" s="14"/>
      <c r="X392" s="15"/>
      <c r="AK392" s="2"/>
      <c r="AL392" s="2"/>
      <c r="AM392" s="2"/>
      <c r="AN392" s="2"/>
      <c r="AO392" s="2"/>
    </row>
    <row r="393" spans="1:41" hidden="1" x14ac:dyDescent="0.35">
      <c r="A393" t="s">
        <v>10739</v>
      </c>
      <c r="B393" t="s">
        <v>22</v>
      </c>
      <c r="C393" t="s">
        <v>17</v>
      </c>
      <c r="D393">
        <v>208</v>
      </c>
      <c r="E393" t="s">
        <v>18</v>
      </c>
      <c r="F393" t="s">
        <v>6018</v>
      </c>
      <c r="G393" t="s">
        <v>24</v>
      </c>
      <c r="H393">
        <v>160</v>
      </c>
      <c r="I393" t="s">
        <v>25</v>
      </c>
      <c r="J393" t="s">
        <v>41</v>
      </c>
      <c r="K393" t="s">
        <v>27</v>
      </c>
      <c r="L393" t="s">
        <v>928</v>
      </c>
      <c r="M393" t="s">
        <v>29</v>
      </c>
      <c r="N393" t="s">
        <v>50</v>
      </c>
      <c r="O393" t="s">
        <v>31</v>
      </c>
      <c r="P393">
        <v>879086</v>
      </c>
      <c r="Q393" t="s">
        <v>32</v>
      </c>
      <c r="R393" s="1" t="s">
        <v>10740</v>
      </c>
      <c r="S393" s="1" t="b">
        <f>COUNTIF(bugcovering,H393)&gt;0</f>
        <v>0</v>
      </c>
      <c r="T393" s="14"/>
      <c r="U393" s="14"/>
      <c r="V393" s="14"/>
      <c r="W393" s="14"/>
      <c r="X393" s="15"/>
      <c r="AK393" s="2"/>
      <c r="AL393" s="2"/>
      <c r="AM393" s="2"/>
      <c r="AN393" s="2"/>
      <c r="AO393" s="2"/>
    </row>
    <row r="394" spans="1:41" hidden="1" x14ac:dyDescent="0.35">
      <c r="A394" t="s">
        <v>10626</v>
      </c>
      <c r="B394" t="s">
        <v>22</v>
      </c>
      <c r="C394" t="s">
        <v>17</v>
      </c>
      <c r="D394">
        <v>211</v>
      </c>
      <c r="E394" t="s">
        <v>18</v>
      </c>
      <c r="F394" t="s">
        <v>6010</v>
      </c>
      <c r="G394" t="s">
        <v>24</v>
      </c>
      <c r="H394">
        <v>20</v>
      </c>
      <c r="I394" t="s">
        <v>25</v>
      </c>
      <c r="J394" t="s">
        <v>54</v>
      </c>
      <c r="K394" t="s">
        <v>27</v>
      </c>
      <c r="L394" t="s">
        <v>55</v>
      </c>
      <c r="M394" t="s">
        <v>29</v>
      </c>
      <c r="N394" t="s">
        <v>46</v>
      </c>
      <c r="O394" t="s">
        <v>31</v>
      </c>
      <c r="P394">
        <v>52328</v>
      </c>
      <c r="Q394" t="s">
        <v>32</v>
      </c>
      <c r="R394" s="1" t="s">
        <v>10627</v>
      </c>
      <c r="S394" s="1" t="b">
        <f>COUNTIF(bugcovering,H394)&gt;0</f>
        <v>1</v>
      </c>
      <c r="T394" s="14"/>
      <c r="U394" s="14"/>
      <c r="V394" s="14"/>
      <c r="W394" s="14"/>
      <c r="X394" s="15"/>
      <c r="AK394" s="2"/>
      <c r="AL394" s="2"/>
      <c r="AM394" s="2"/>
      <c r="AN394" s="2"/>
      <c r="AO394" s="2"/>
    </row>
    <row r="395" spans="1:41" hidden="1" x14ac:dyDescent="0.35">
      <c r="A395" t="s">
        <v>10618</v>
      </c>
      <c r="B395" t="s">
        <v>22</v>
      </c>
      <c r="C395" t="s">
        <v>17</v>
      </c>
      <c r="D395">
        <v>211</v>
      </c>
      <c r="E395" t="s">
        <v>18</v>
      </c>
      <c r="F395" t="s">
        <v>6010</v>
      </c>
      <c r="G395" t="s">
        <v>24</v>
      </c>
      <c r="H395">
        <v>176</v>
      </c>
      <c r="I395" t="s">
        <v>25</v>
      </c>
      <c r="J395" t="s">
        <v>351</v>
      </c>
      <c r="K395" t="s">
        <v>27</v>
      </c>
      <c r="L395" t="s">
        <v>791</v>
      </c>
      <c r="M395" t="s">
        <v>29</v>
      </c>
      <c r="N395" t="s">
        <v>129</v>
      </c>
      <c r="O395" t="s">
        <v>31</v>
      </c>
      <c r="P395">
        <v>57758</v>
      </c>
      <c r="Q395" t="s">
        <v>32</v>
      </c>
      <c r="R395" s="1" t="s">
        <v>10619</v>
      </c>
      <c r="S395" s="1" t="b">
        <f>COUNTIF(bugcovering,H395)&gt;0</f>
        <v>1</v>
      </c>
      <c r="T395" s="14"/>
      <c r="U395" s="14"/>
      <c r="V395" s="14"/>
      <c r="W395" s="14"/>
      <c r="X395" s="15"/>
      <c r="AK395" s="2"/>
      <c r="AL395" s="2"/>
      <c r="AM395" s="2"/>
      <c r="AN395" s="2"/>
      <c r="AO395" s="2"/>
    </row>
    <row r="396" spans="1:41" hidden="1" x14ac:dyDescent="0.35">
      <c r="A396" t="s">
        <v>10630</v>
      </c>
      <c r="B396" t="s">
        <v>22</v>
      </c>
      <c r="C396" t="s">
        <v>17</v>
      </c>
      <c r="D396">
        <v>211</v>
      </c>
      <c r="E396" t="s">
        <v>18</v>
      </c>
      <c r="F396" t="s">
        <v>6010</v>
      </c>
      <c r="G396" t="s">
        <v>24</v>
      </c>
      <c r="H396">
        <v>178</v>
      </c>
      <c r="I396" t="s">
        <v>25</v>
      </c>
      <c r="J396" t="s">
        <v>44</v>
      </c>
      <c r="K396" t="s">
        <v>27</v>
      </c>
      <c r="L396" t="s">
        <v>366</v>
      </c>
      <c r="M396" t="s">
        <v>29</v>
      </c>
      <c r="N396" t="s">
        <v>50</v>
      </c>
      <c r="O396" t="s">
        <v>31</v>
      </c>
      <c r="P396">
        <v>16908</v>
      </c>
      <c r="Q396" t="s">
        <v>32</v>
      </c>
      <c r="R396" s="1" t="s">
        <v>10631</v>
      </c>
      <c r="S396" s="1" t="b">
        <f>COUNTIF(bugcovering,H396)&gt;0</f>
        <v>1</v>
      </c>
      <c r="T396" s="14"/>
      <c r="U396" s="14"/>
      <c r="V396" s="14"/>
      <c r="W396" s="14"/>
      <c r="X396" s="15"/>
      <c r="AK396" s="2"/>
      <c r="AL396" s="2"/>
      <c r="AM396" s="2"/>
      <c r="AN396" s="2"/>
      <c r="AO396" s="2"/>
    </row>
    <row r="397" spans="1:41" hidden="1" x14ac:dyDescent="0.35">
      <c r="A397" t="s">
        <v>10622</v>
      </c>
      <c r="B397" t="s">
        <v>22</v>
      </c>
      <c r="C397" t="s">
        <v>17</v>
      </c>
      <c r="D397">
        <v>211</v>
      </c>
      <c r="E397" t="s">
        <v>18</v>
      </c>
      <c r="F397" t="s">
        <v>6010</v>
      </c>
      <c r="G397" t="s">
        <v>24</v>
      </c>
      <c r="H397">
        <v>159</v>
      </c>
      <c r="I397" t="s">
        <v>25</v>
      </c>
      <c r="J397" t="s">
        <v>41</v>
      </c>
      <c r="K397" t="s">
        <v>27</v>
      </c>
      <c r="L397" t="s">
        <v>151</v>
      </c>
      <c r="M397" t="s">
        <v>29</v>
      </c>
      <c r="N397" t="s">
        <v>46</v>
      </c>
      <c r="O397" t="s">
        <v>31</v>
      </c>
      <c r="P397">
        <v>28415</v>
      </c>
      <c r="Q397" t="s">
        <v>32</v>
      </c>
      <c r="R397" s="1" t="s">
        <v>10623</v>
      </c>
      <c r="S397" s="1" t="b">
        <f>COUNTIF(bugcovering,H397)&gt;0</f>
        <v>0</v>
      </c>
      <c r="T397" s="14"/>
      <c r="U397" s="14"/>
      <c r="V397" s="14"/>
      <c r="W397" s="14"/>
      <c r="X397" s="15"/>
      <c r="AK397" s="2"/>
      <c r="AL397" s="2"/>
      <c r="AM397" s="2"/>
      <c r="AN397" s="2"/>
      <c r="AO397" s="2"/>
    </row>
    <row r="398" spans="1:41" hidden="1" x14ac:dyDescent="0.35">
      <c r="A398" t="s">
        <v>10628</v>
      </c>
      <c r="B398" t="s">
        <v>22</v>
      </c>
      <c r="C398" t="s">
        <v>17</v>
      </c>
      <c r="D398">
        <v>211</v>
      </c>
      <c r="E398" t="s">
        <v>18</v>
      </c>
      <c r="F398" t="s">
        <v>6010</v>
      </c>
      <c r="G398" t="s">
        <v>24</v>
      </c>
      <c r="H398">
        <v>165</v>
      </c>
      <c r="I398" t="s">
        <v>25</v>
      </c>
      <c r="J398" t="s">
        <v>98</v>
      </c>
      <c r="K398" t="s">
        <v>27</v>
      </c>
      <c r="L398" t="s">
        <v>106</v>
      </c>
      <c r="M398" t="s">
        <v>29</v>
      </c>
      <c r="N398" t="s">
        <v>50</v>
      </c>
      <c r="O398" t="s">
        <v>31</v>
      </c>
      <c r="P398">
        <v>19397</v>
      </c>
      <c r="Q398" t="s">
        <v>32</v>
      </c>
      <c r="R398" s="1" t="s">
        <v>10629</v>
      </c>
      <c r="S398" s="1" t="b">
        <f>COUNTIF(bugcovering,H398)&gt;0</f>
        <v>0</v>
      </c>
      <c r="T398" s="14"/>
      <c r="U398" s="14"/>
      <c r="V398" s="14"/>
      <c r="W398" s="14"/>
      <c r="X398" s="15"/>
      <c r="AK398" s="2"/>
      <c r="AL398" s="2"/>
      <c r="AM398" s="2"/>
      <c r="AN398" s="2"/>
      <c r="AO398" s="2"/>
    </row>
    <row r="399" spans="1:41" hidden="1" x14ac:dyDescent="0.35">
      <c r="A399" t="s">
        <v>10634</v>
      </c>
      <c r="B399" t="s">
        <v>22</v>
      </c>
      <c r="C399" t="s">
        <v>17</v>
      </c>
      <c r="D399">
        <v>211</v>
      </c>
      <c r="E399" t="s">
        <v>18</v>
      </c>
      <c r="F399" t="s">
        <v>6010</v>
      </c>
      <c r="G399" t="s">
        <v>24</v>
      </c>
      <c r="H399">
        <v>168</v>
      </c>
      <c r="I399" t="s">
        <v>25</v>
      </c>
      <c r="J399" t="s">
        <v>73</v>
      </c>
      <c r="K399" t="s">
        <v>27</v>
      </c>
      <c r="L399" t="s">
        <v>142</v>
      </c>
      <c r="M399" t="s">
        <v>29</v>
      </c>
      <c r="N399" t="s">
        <v>30</v>
      </c>
      <c r="O399" t="s">
        <v>31</v>
      </c>
      <c r="P399">
        <v>21333</v>
      </c>
      <c r="Q399" t="s">
        <v>32</v>
      </c>
      <c r="R399" s="1" t="s">
        <v>2061</v>
      </c>
      <c r="S399" s="1" t="b">
        <f>COUNTIF(bugcovering,H399)&gt;0</f>
        <v>0</v>
      </c>
      <c r="T399" s="14"/>
      <c r="U399" s="14"/>
      <c r="V399" s="14"/>
      <c r="W399" s="14"/>
      <c r="X399" s="15"/>
      <c r="AK399" s="2"/>
      <c r="AL399" s="2"/>
      <c r="AM399" s="2"/>
      <c r="AN399" s="2"/>
      <c r="AO399" s="2"/>
    </row>
    <row r="400" spans="1:41" hidden="1" x14ac:dyDescent="0.35">
      <c r="A400" t="s">
        <v>10639</v>
      </c>
      <c r="B400" t="s">
        <v>22</v>
      </c>
      <c r="C400" t="s">
        <v>17</v>
      </c>
      <c r="D400">
        <v>211</v>
      </c>
      <c r="E400" t="s">
        <v>18</v>
      </c>
      <c r="F400" t="s">
        <v>6010</v>
      </c>
      <c r="G400" t="s">
        <v>24</v>
      </c>
      <c r="H400">
        <v>83</v>
      </c>
      <c r="I400" t="s">
        <v>25</v>
      </c>
      <c r="J400" t="s">
        <v>34</v>
      </c>
      <c r="K400" t="s">
        <v>27</v>
      </c>
      <c r="L400" t="s">
        <v>1336</v>
      </c>
      <c r="M400" t="s">
        <v>29</v>
      </c>
      <c r="N400" t="s">
        <v>46</v>
      </c>
      <c r="O400" t="s">
        <v>31</v>
      </c>
      <c r="P400">
        <v>23337</v>
      </c>
      <c r="Q400" t="s">
        <v>32</v>
      </c>
      <c r="R400" s="1" t="s">
        <v>10640</v>
      </c>
      <c r="S400" s="1" t="b">
        <f>COUNTIF(bugcovering,H400)&gt;0</f>
        <v>0</v>
      </c>
      <c r="T400" s="14"/>
      <c r="U400" s="14"/>
      <c r="V400" s="14"/>
      <c r="W400" s="14"/>
      <c r="X400" s="15"/>
      <c r="AK400" s="2"/>
      <c r="AL400" s="2"/>
      <c r="AM400" s="2"/>
      <c r="AN400" s="2"/>
      <c r="AO400" s="2"/>
    </row>
    <row r="401" spans="1:41" hidden="1" x14ac:dyDescent="0.35">
      <c r="A401" t="s">
        <v>10641</v>
      </c>
      <c r="B401" t="s">
        <v>22</v>
      </c>
      <c r="C401" t="s">
        <v>17</v>
      </c>
      <c r="D401">
        <v>211</v>
      </c>
      <c r="E401" t="s">
        <v>18</v>
      </c>
      <c r="F401" t="s">
        <v>6010</v>
      </c>
      <c r="G401" t="s">
        <v>24</v>
      </c>
      <c r="H401">
        <v>148</v>
      </c>
      <c r="I401" t="s">
        <v>25</v>
      </c>
      <c r="J401" t="s">
        <v>26</v>
      </c>
      <c r="K401" t="s">
        <v>27</v>
      </c>
      <c r="L401" t="s">
        <v>65</v>
      </c>
      <c r="M401" t="s">
        <v>29</v>
      </c>
      <c r="N401" t="s">
        <v>46</v>
      </c>
      <c r="O401" t="s">
        <v>31</v>
      </c>
      <c r="P401">
        <v>31204</v>
      </c>
      <c r="Q401" t="s">
        <v>32</v>
      </c>
      <c r="R401" s="1" t="s">
        <v>10642</v>
      </c>
      <c r="S401" s="1" t="b">
        <f>COUNTIF(bugcovering,H401)&gt;0</f>
        <v>0</v>
      </c>
      <c r="T401" s="14"/>
      <c r="U401" s="14"/>
      <c r="V401" s="14"/>
      <c r="W401" s="14"/>
      <c r="X401" s="15"/>
      <c r="AK401" s="2"/>
      <c r="AL401" s="2"/>
      <c r="AM401" s="2"/>
      <c r="AN401" s="2"/>
      <c r="AO401" s="2"/>
    </row>
    <row r="402" spans="1:41" hidden="1" x14ac:dyDescent="0.35">
      <c r="A402" t="s">
        <v>10647</v>
      </c>
      <c r="B402" t="s">
        <v>22</v>
      </c>
      <c r="C402" t="s">
        <v>17</v>
      </c>
      <c r="D402">
        <v>211</v>
      </c>
      <c r="E402" t="s">
        <v>18</v>
      </c>
      <c r="F402" t="s">
        <v>6010</v>
      </c>
      <c r="G402" t="s">
        <v>24</v>
      </c>
      <c r="H402">
        <v>129</v>
      </c>
      <c r="I402" t="s">
        <v>25</v>
      </c>
      <c r="J402" t="s">
        <v>70</v>
      </c>
      <c r="K402" t="s">
        <v>27</v>
      </c>
      <c r="L402" t="s">
        <v>338</v>
      </c>
      <c r="M402" t="s">
        <v>29</v>
      </c>
      <c r="N402" t="s">
        <v>46</v>
      </c>
      <c r="O402" t="s">
        <v>31</v>
      </c>
      <c r="P402">
        <v>40403</v>
      </c>
      <c r="Q402" t="s">
        <v>32</v>
      </c>
      <c r="R402" s="1" t="s">
        <v>10648</v>
      </c>
      <c r="S402" s="1" t="b">
        <f>COUNTIF(bugcovering,H402)&gt;0</f>
        <v>0</v>
      </c>
      <c r="T402" s="14"/>
      <c r="U402" s="14"/>
      <c r="V402" s="14"/>
      <c r="W402" s="14"/>
      <c r="X402" s="15"/>
      <c r="AK402" s="2"/>
      <c r="AL402" s="2"/>
      <c r="AM402" s="2"/>
      <c r="AN402" s="2"/>
      <c r="AO402" s="2"/>
    </row>
    <row r="403" spans="1:41" hidden="1" x14ac:dyDescent="0.35">
      <c r="A403" t="s">
        <v>6044</v>
      </c>
      <c r="B403" t="s">
        <v>22</v>
      </c>
      <c r="C403" t="s">
        <v>17</v>
      </c>
      <c r="D403">
        <v>211</v>
      </c>
      <c r="E403" t="s">
        <v>18</v>
      </c>
      <c r="F403" t="s">
        <v>6010</v>
      </c>
      <c r="G403" t="s">
        <v>24</v>
      </c>
      <c r="H403">
        <v>56</v>
      </c>
      <c r="I403" t="s">
        <v>25</v>
      </c>
      <c r="J403" t="s">
        <v>37</v>
      </c>
      <c r="K403" t="s">
        <v>27</v>
      </c>
      <c r="L403" t="s">
        <v>189</v>
      </c>
      <c r="M403" t="s">
        <v>29</v>
      </c>
      <c r="N403" t="s">
        <v>46</v>
      </c>
      <c r="O403" t="s">
        <v>31</v>
      </c>
      <c r="P403">
        <v>12831</v>
      </c>
      <c r="Q403" t="s">
        <v>32</v>
      </c>
      <c r="R403" s="1" t="s">
        <v>10651</v>
      </c>
      <c r="S403" s="1" t="b">
        <f>COUNTIF(bugcovering,H403)&gt;0</f>
        <v>0</v>
      </c>
      <c r="T403" s="14"/>
      <c r="U403" s="14"/>
      <c r="V403" s="14"/>
      <c r="W403" s="14"/>
      <c r="X403" s="15"/>
      <c r="AK403" s="2"/>
      <c r="AL403" s="2"/>
      <c r="AM403" s="2"/>
      <c r="AN403" s="2"/>
      <c r="AO403" s="2"/>
    </row>
    <row r="404" spans="1:41" hidden="1" x14ac:dyDescent="0.35">
      <c r="A404" s="1" t="s">
        <v>953</v>
      </c>
      <c r="B404" s="1" t="s">
        <v>22</v>
      </c>
      <c r="C404" s="1" t="s">
        <v>17</v>
      </c>
      <c r="D404" s="1">
        <v>217</v>
      </c>
      <c r="E404" s="1" t="s">
        <v>18</v>
      </c>
      <c r="F404" s="1" t="s">
        <v>339</v>
      </c>
      <c r="G404" s="1" t="s">
        <v>24</v>
      </c>
      <c r="H404" s="1">
        <v>51</v>
      </c>
      <c r="I404" s="1" t="s">
        <v>25</v>
      </c>
      <c r="J404" s="1" t="s">
        <v>37</v>
      </c>
      <c r="K404" s="1" t="s">
        <v>27</v>
      </c>
      <c r="L404" s="1" t="s">
        <v>698</v>
      </c>
      <c r="M404" s="1" t="s">
        <v>29</v>
      </c>
      <c r="N404" s="1" t="s">
        <v>50</v>
      </c>
      <c r="O404" s="1" t="s">
        <v>31</v>
      </c>
      <c r="P404" s="1">
        <v>238013</v>
      </c>
      <c r="Q404" s="1" t="s">
        <v>32</v>
      </c>
      <c r="R404" s="1" t="s">
        <v>4539</v>
      </c>
      <c r="S404" s="1" t="b">
        <f>COUNTIF(bugcovering,H404)&gt;0</f>
        <v>1</v>
      </c>
      <c r="T404" s="14"/>
      <c r="U404" s="14"/>
      <c r="V404" s="14"/>
      <c r="W404" s="14"/>
      <c r="X404" s="15"/>
      <c r="AK404" s="2"/>
      <c r="AL404" s="2"/>
      <c r="AM404" s="2"/>
      <c r="AN404" s="2"/>
      <c r="AO404" s="2"/>
    </row>
    <row r="405" spans="1:41" hidden="1" x14ac:dyDescent="0.35">
      <c r="A405" s="1" t="s">
        <v>2992</v>
      </c>
      <c r="B405" s="1" t="s">
        <v>22</v>
      </c>
      <c r="C405" s="1" t="s">
        <v>17</v>
      </c>
      <c r="D405" s="1">
        <v>217</v>
      </c>
      <c r="E405" s="1" t="s">
        <v>18</v>
      </c>
      <c r="F405" s="1" t="s">
        <v>339</v>
      </c>
      <c r="G405" s="1" t="s">
        <v>24</v>
      </c>
      <c r="H405" s="1">
        <v>151</v>
      </c>
      <c r="I405" s="1" t="s">
        <v>25</v>
      </c>
      <c r="J405" s="1" t="s">
        <v>26</v>
      </c>
      <c r="K405" s="1" t="s">
        <v>27</v>
      </c>
      <c r="L405" s="1" t="s">
        <v>302</v>
      </c>
      <c r="M405" s="1" t="s">
        <v>29</v>
      </c>
      <c r="N405" s="1" t="s">
        <v>46</v>
      </c>
      <c r="O405" s="1" t="s">
        <v>31</v>
      </c>
      <c r="P405" s="1">
        <v>77735</v>
      </c>
      <c r="Q405" s="1" t="s">
        <v>32</v>
      </c>
      <c r="R405" s="1" t="s">
        <v>2993</v>
      </c>
      <c r="S405" s="1" t="b">
        <f>COUNTIF(bugcovering,H405)&gt;0</f>
        <v>1</v>
      </c>
      <c r="T405" s="14"/>
      <c r="U405" s="14"/>
      <c r="V405" s="14"/>
      <c r="W405" s="14"/>
      <c r="X405" s="15"/>
      <c r="AK405" s="2"/>
      <c r="AL405" s="2"/>
      <c r="AM405" s="2"/>
      <c r="AN405" s="2"/>
      <c r="AO405" s="2"/>
    </row>
    <row r="406" spans="1:41" hidden="1" x14ac:dyDescent="0.35">
      <c r="A406" s="1" t="s">
        <v>5632</v>
      </c>
      <c r="B406" s="1" t="s">
        <v>22</v>
      </c>
      <c r="C406" s="1" t="s">
        <v>17</v>
      </c>
      <c r="D406" s="1">
        <v>217</v>
      </c>
      <c r="E406" s="1" t="s">
        <v>18</v>
      </c>
      <c r="F406" s="1" t="s">
        <v>339</v>
      </c>
      <c r="G406" s="1" t="s">
        <v>24</v>
      </c>
      <c r="H406" s="1">
        <v>164</v>
      </c>
      <c r="I406" s="1" t="s">
        <v>25</v>
      </c>
      <c r="J406" s="1" t="s">
        <v>98</v>
      </c>
      <c r="K406" s="1" t="s">
        <v>27</v>
      </c>
      <c r="L406" s="1" t="s">
        <v>99</v>
      </c>
      <c r="M406" s="1" t="s">
        <v>29</v>
      </c>
      <c r="N406" s="1" t="s">
        <v>30</v>
      </c>
      <c r="O406" s="1" t="s">
        <v>31</v>
      </c>
      <c r="P406" s="1">
        <v>1604574</v>
      </c>
      <c r="Q406" s="1" t="s">
        <v>32</v>
      </c>
      <c r="R406" s="1" t="s">
        <v>5633</v>
      </c>
      <c r="S406" s="1" t="b">
        <f>COUNTIF(bugcovering,H406)&gt;0</f>
        <v>1</v>
      </c>
      <c r="T406" s="14"/>
      <c r="U406" s="14">
        <v>1</v>
      </c>
      <c r="V406" s="14"/>
      <c r="W406" s="14"/>
      <c r="X406" s="15"/>
      <c r="AK406" s="2"/>
      <c r="AL406" s="2"/>
      <c r="AM406" s="2"/>
      <c r="AN406" s="2"/>
      <c r="AO406" s="2"/>
    </row>
    <row r="407" spans="1:41" hidden="1" x14ac:dyDescent="0.35">
      <c r="A407" s="1" t="s">
        <v>4810</v>
      </c>
      <c r="B407" s="1" t="s">
        <v>22</v>
      </c>
      <c r="C407" s="1" t="s">
        <v>17</v>
      </c>
      <c r="D407" s="1">
        <v>217</v>
      </c>
      <c r="E407" s="1" t="s">
        <v>18</v>
      </c>
      <c r="F407" s="1" t="s">
        <v>339</v>
      </c>
      <c r="G407" s="1" t="s">
        <v>24</v>
      </c>
      <c r="H407" s="1">
        <v>170</v>
      </c>
      <c r="I407" s="1" t="s">
        <v>25</v>
      </c>
      <c r="J407" s="1" t="s">
        <v>73</v>
      </c>
      <c r="K407" s="1" t="s">
        <v>27</v>
      </c>
      <c r="L407" s="1" t="s">
        <v>431</v>
      </c>
      <c r="M407" s="1" t="s">
        <v>29</v>
      </c>
      <c r="N407" s="1" t="s">
        <v>50</v>
      </c>
      <c r="O407" s="1" t="s">
        <v>31</v>
      </c>
      <c r="P407" s="1">
        <v>306466</v>
      </c>
      <c r="Q407" s="1" t="s">
        <v>32</v>
      </c>
      <c r="R407" s="1" t="s">
        <v>4811</v>
      </c>
      <c r="S407" s="1" t="b">
        <f>COUNTIF(bugcovering,H407)&gt;0</f>
        <v>1</v>
      </c>
      <c r="T407" s="14"/>
      <c r="U407" s="14"/>
      <c r="V407" s="14"/>
      <c r="W407" s="14">
        <v>1</v>
      </c>
      <c r="X407" s="15"/>
      <c r="AK407" s="2"/>
      <c r="AL407" s="2"/>
      <c r="AM407" s="2"/>
      <c r="AN407" s="2"/>
      <c r="AO407" s="2"/>
    </row>
    <row r="408" spans="1:41" hidden="1" x14ac:dyDescent="0.35">
      <c r="A408" s="1" t="s">
        <v>3374</v>
      </c>
      <c r="B408" s="1" t="s">
        <v>22</v>
      </c>
      <c r="C408" s="1" t="s">
        <v>17</v>
      </c>
      <c r="D408" s="1">
        <v>217</v>
      </c>
      <c r="E408" s="1" t="s">
        <v>18</v>
      </c>
      <c r="F408" s="1" t="s">
        <v>339</v>
      </c>
      <c r="G408" s="1" t="s">
        <v>24</v>
      </c>
      <c r="H408" s="1">
        <v>211</v>
      </c>
      <c r="I408" s="1" t="s">
        <v>25</v>
      </c>
      <c r="J408" s="1" t="s">
        <v>44</v>
      </c>
      <c r="K408" s="1" t="s">
        <v>27</v>
      </c>
      <c r="L408" s="1" t="s">
        <v>1509</v>
      </c>
      <c r="M408" s="1" t="s">
        <v>29</v>
      </c>
      <c r="N408" s="1" t="s">
        <v>129</v>
      </c>
      <c r="O408" s="1" t="s">
        <v>31</v>
      </c>
      <c r="P408" s="1">
        <v>102761</v>
      </c>
      <c r="Q408" s="1" t="s">
        <v>32</v>
      </c>
      <c r="R408" s="1" t="s">
        <v>3375</v>
      </c>
      <c r="S408" s="1" t="b">
        <f>COUNTIF(bugcovering,H408)&gt;0</f>
        <v>0</v>
      </c>
      <c r="T408" s="14"/>
      <c r="U408" s="14"/>
      <c r="V408" s="14"/>
      <c r="W408" s="14"/>
      <c r="X408" s="15"/>
      <c r="AK408" s="2"/>
      <c r="AL408" s="2"/>
      <c r="AM408" s="2"/>
      <c r="AN408" s="2"/>
      <c r="AO408" s="2"/>
    </row>
    <row r="409" spans="1:41" x14ac:dyDescent="0.35">
      <c r="A409" s="1" t="s">
        <v>4503</v>
      </c>
      <c r="B409" s="1" t="s">
        <v>22</v>
      </c>
      <c r="C409" s="1" t="s">
        <v>17</v>
      </c>
      <c r="D409" s="1">
        <v>217</v>
      </c>
      <c r="E409" s="1" t="s">
        <v>18</v>
      </c>
      <c r="F409" s="1" t="s">
        <v>339</v>
      </c>
      <c r="G409" s="1" t="s">
        <v>24</v>
      </c>
      <c r="H409" s="1">
        <v>78</v>
      </c>
      <c r="I409" s="1" t="s">
        <v>25</v>
      </c>
      <c r="J409" s="1" t="s">
        <v>34</v>
      </c>
      <c r="K409" s="1" t="s">
        <v>27</v>
      </c>
      <c r="L409" s="1" t="s">
        <v>1048</v>
      </c>
      <c r="M409" s="1" t="s">
        <v>29</v>
      </c>
      <c r="N409" s="1" t="s">
        <v>228</v>
      </c>
      <c r="O409" s="1" t="s">
        <v>31</v>
      </c>
      <c r="P409" s="1">
        <v>230746</v>
      </c>
      <c r="Q409" s="1" t="s">
        <v>32</v>
      </c>
      <c r="R409" s="1" t="s">
        <v>4504</v>
      </c>
      <c r="S409" s="1" t="b">
        <f>COUNTIF(bugcovering,H409)&gt;0</f>
        <v>0</v>
      </c>
      <c r="T409" s="14"/>
      <c r="U409" s="14"/>
      <c r="V409" s="14"/>
      <c r="W409" s="14"/>
      <c r="X409" s="15"/>
      <c r="AK409" s="2"/>
      <c r="AL409" s="2"/>
      <c r="AM409" s="2"/>
      <c r="AN409" s="2"/>
      <c r="AO409" s="2"/>
    </row>
    <row r="410" spans="1:41" hidden="1" x14ac:dyDescent="0.35">
      <c r="A410" s="1" t="s">
        <v>4709</v>
      </c>
      <c r="B410" s="1" t="s">
        <v>22</v>
      </c>
      <c r="C410" s="1" t="s">
        <v>17</v>
      </c>
      <c r="D410" s="1">
        <v>217</v>
      </c>
      <c r="E410" s="1" t="s">
        <v>18</v>
      </c>
      <c r="F410" s="1" t="s">
        <v>339</v>
      </c>
      <c r="G410" s="1" t="s">
        <v>24</v>
      </c>
      <c r="H410" s="1">
        <v>15</v>
      </c>
      <c r="I410" s="1" t="s">
        <v>25</v>
      </c>
      <c r="J410" s="1" t="s">
        <v>54</v>
      </c>
      <c r="K410" s="1" t="s">
        <v>27</v>
      </c>
      <c r="L410" s="1" t="s">
        <v>813</v>
      </c>
      <c r="M410" s="1" t="s">
        <v>29</v>
      </c>
      <c r="N410" s="1" t="s">
        <v>50</v>
      </c>
      <c r="O410" s="1" t="s">
        <v>31</v>
      </c>
      <c r="P410" s="1">
        <v>278866</v>
      </c>
      <c r="Q410" s="1" t="s">
        <v>32</v>
      </c>
      <c r="R410" s="1" t="s">
        <v>4710</v>
      </c>
      <c r="S410" s="1" t="b">
        <f>COUNTIF(bugcovering,H410)&gt;0</f>
        <v>0</v>
      </c>
      <c r="T410" s="14"/>
      <c r="U410" s="14"/>
      <c r="V410" s="14"/>
      <c r="W410" s="14"/>
      <c r="X410" s="15"/>
      <c r="AK410" s="2"/>
      <c r="AL410" s="2"/>
      <c r="AM410" s="2"/>
      <c r="AN410" s="2"/>
      <c r="AO410" s="2"/>
    </row>
    <row r="411" spans="1:41" x14ac:dyDescent="0.35">
      <c r="A411" s="1" t="s">
        <v>4855</v>
      </c>
      <c r="B411" s="1" t="s">
        <v>22</v>
      </c>
      <c r="C411" s="1" t="s">
        <v>17</v>
      </c>
      <c r="D411" s="1">
        <v>217</v>
      </c>
      <c r="E411" s="1" t="s">
        <v>18</v>
      </c>
      <c r="F411" s="1" t="s">
        <v>339</v>
      </c>
      <c r="G411" s="1" t="s">
        <v>24</v>
      </c>
      <c r="H411" s="1">
        <v>175</v>
      </c>
      <c r="I411" s="1" t="s">
        <v>25</v>
      </c>
      <c r="J411" s="1" t="s">
        <v>351</v>
      </c>
      <c r="K411" s="1" t="s">
        <v>27</v>
      </c>
      <c r="L411" s="1" t="s">
        <v>352</v>
      </c>
      <c r="M411" s="1" t="s">
        <v>29</v>
      </c>
      <c r="N411" s="1" t="s">
        <v>129</v>
      </c>
      <c r="O411" s="1" t="s">
        <v>31</v>
      </c>
      <c r="P411" s="1">
        <v>320953</v>
      </c>
      <c r="Q411" s="1" t="s">
        <v>32</v>
      </c>
      <c r="R411" s="1" t="s">
        <v>4856</v>
      </c>
      <c r="S411" s="1" t="b">
        <f>COUNTIF(bugcovering,H411)&gt;0</f>
        <v>0</v>
      </c>
      <c r="T411" s="14"/>
      <c r="U411" s="14"/>
      <c r="V411" s="14"/>
      <c r="W411" s="14"/>
      <c r="X411" s="15"/>
      <c r="AK411" s="2"/>
      <c r="AL411" s="2"/>
      <c r="AM411" s="2"/>
      <c r="AN411" s="2"/>
      <c r="AO411" s="2"/>
    </row>
    <row r="412" spans="1:41" hidden="1" x14ac:dyDescent="0.35">
      <c r="A412" s="1" t="s">
        <v>5001</v>
      </c>
      <c r="B412" s="1" t="s">
        <v>22</v>
      </c>
      <c r="C412" s="1" t="s">
        <v>17</v>
      </c>
      <c r="D412" s="1">
        <v>217</v>
      </c>
      <c r="E412" s="1" t="s">
        <v>18</v>
      </c>
      <c r="F412" s="1" t="s">
        <v>339</v>
      </c>
      <c r="G412" s="1" t="s">
        <v>24</v>
      </c>
      <c r="H412" s="1">
        <v>124</v>
      </c>
      <c r="I412" s="1" t="s">
        <v>25</v>
      </c>
      <c r="J412" s="1" t="s">
        <v>70</v>
      </c>
      <c r="K412" s="1" t="s">
        <v>27</v>
      </c>
      <c r="L412" s="1" t="s">
        <v>807</v>
      </c>
      <c r="M412" s="1" t="s">
        <v>29</v>
      </c>
      <c r="N412" s="1" t="s">
        <v>228</v>
      </c>
      <c r="O412" s="1" t="s">
        <v>31</v>
      </c>
      <c r="P412" s="1">
        <v>374758</v>
      </c>
      <c r="Q412" s="1" t="s">
        <v>32</v>
      </c>
      <c r="R412" s="1" t="s">
        <v>5002</v>
      </c>
      <c r="S412" s="1" t="b">
        <f>COUNTIF(bugcovering,H412)&gt;0</f>
        <v>0</v>
      </c>
      <c r="T412" s="14"/>
      <c r="U412" s="14"/>
      <c r="V412" s="14"/>
      <c r="W412" s="14"/>
      <c r="X412" s="15"/>
      <c r="AK412" s="2"/>
      <c r="AL412" s="2"/>
      <c r="AM412" s="2"/>
      <c r="AN412" s="2"/>
      <c r="AO412" s="2"/>
    </row>
    <row r="413" spans="1:41" hidden="1" x14ac:dyDescent="0.35">
      <c r="A413" s="1" t="s">
        <v>5636</v>
      </c>
      <c r="B413" s="1" t="s">
        <v>22</v>
      </c>
      <c r="C413" s="1" t="s">
        <v>17</v>
      </c>
      <c r="D413" s="1">
        <v>217</v>
      </c>
      <c r="E413" s="1" t="s">
        <v>18</v>
      </c>
      <c r="F413" s="1" t="s">
        <v>339</v>
      </c>
      <c r="G413" s="1" t="s">
        <v>24</v>
      </c>
      <c r="H413" s="1">
        <v>154</v>
      </c>
      <c r="I413" s="1" t="s">
        <v>25</v>
      </c>
      <c r="J413" s="1" t="s">
        <v>41</v>
      </c>
      <c r="K413" s="1" t="s">
        <v>27</v>
      </c>
      <c r="L413" s="1" t="s">
        <v>240</v>
      </c>
      <c r="M413" s="1" t="s">
        <v>29</v>
      </c>
      <c r="N413" s="1" t="s">
        <v>50</v>
      </c>
      <c r="O413" s="1" t="s">
        <v>31</v>
      </c>
      <c r="P413" s="1">
        <v>1664642</v>
      </c>
      <c r="Q413" s="1" t="s">
        <v>32</v>
      </c>
      <c r="R413" s="1" t="s">
        <v>5637</v>
      </c>
      <c r="S413" s="1" t="b">
        <f>COUNTIF(bugcovering,H413)&gt;0</f>
        <v>0</v>
      </c>
      <c r="T413" s="14"/>
      <c r="U413" s="14"/>
      <c r="V413" s="14"/>
      <c r="W413" s="14"/>
      <c r="X413" s="15"/>
      <c r="AK413" s="2"/>
      <c r="AL413" s="2"/>
      <c r="AM413" s="2"/>
      <c r="AN413" s="2"/>
      <c r="AO413" s="2"/>
    </row>
    <row r="414" spans="1:41" hidden="1" x14ac:dyDescent="0.35">
      <c r="A414" t="s">
        <v>10690</v>
      </c>
      <c r="B414" t="s">
        <v>22</v>
      </c>
      <c r="C414" t="s">
        <v>17</v>
      </c>
      <c r="D414">
        <v>220</v>
      </c>
      <c r="E414" t="s">
        <v>18</v>
      </c>
      <c r="F414" t="s">
        <v>6049</v>
      </c>
      <c r="G414" t="s">
        <v>24</v>
      </c>
      <c r="H414">
        <v>175</v>
      </c>
      <c r="I414" t="s">
        <v>25</v>
      </c>
      <c r="J414" t="s">
        <v>351</v>
      </c>
      <c r="K414" t="s">
        <v>27</v>
      </c>
      <c r="L414" t="s">
        <v>352</v>
      </c>
      <c r="M414" t="s">
        <v>29</v>
      </c>
      <c r="N414" t="s">
        <v>46</v>
      </c>
      <c r="O414" t="s">
        <v>31</v>
      </c>
      <c r="P414">
        <v>499243</v>
      </c>
      <c r="Q414" t="s">
        <v>32</v>
      </c>
      <c r="R414" s="1" t="s">
        <v>10691</v>
      </c>
      <c r="S414" s="1" t="b">
        <f>COUNTIF(bugcovering,H414)&gt;0</f>
        <v>0</v>
      </c>
      <c r="T414" s="14"/>
      <c r="U414" s="14"/>
      <c r="V414" s="14"/>
      <c r="W414" s="14"/>
      <c r="X414" s="15"/>
      <c r="AK414" s="2"/>
      <c r="AL414" s="2"/>
      <c r="AM414" s="2"/>
      <c r="AN414" s="2"/>
      <c r="AO414" s="2"/>
    </row>
    <row r="415" spans="1:41" hidden="1" x14ac:dyDescent="0.35">
      <c r="A415" t="s">
        <v>10729</v>
      </c>
      <c r="B415" t="s">
        <v>22</v>
      </c>
      <c r="C415" t="s">
        <v>17</v>
      </c>
      <c r="D415">
        <v>220</v>
      </c>
      <c r="E415" t="s">
        <v>18</v>
      </c>
      <c r="F415" t="s">
        <v>6049</v>
      </c>
      <c r="G415" t="s">
        <v>24</v>
      </c>
      <c r="H415">
        <v>152</v>
      </c>
      <c r="I415" t="s">
        <v>25</v>
      </c>
      <c r="J415" t="s">
        <v>41</v>
      </c>
      <c r="K415" t="s">
        <v>27</v>
      </c>
      <c r="L415" t="s">
        <v>42</v>
      </c>
      <c r="M415" t="s">
        <v>29</v>
      </c>
      <c r="N415" t="s">
        <v>46</v>
      </c>
      <c r="O415" t="s">
        <v>31</v>
      </c>
      <c r="P415">
        <v>563100</v>
      </c>
      <c r="Q415" t="s">
        <v>32</v>
      </c>
      <c r="R415" s="1" t="s">
        <v>10730</v>
      </c>
      <c r="S415" s="1" t="b">
        <f>COUNTIF(bugcovering,H415)&gt;0</f>
        <v>0</v>
      </c>
      <c r="T415" s="14"/>
      <c r="U415" s="14"/>
      <c r="V415" s="14"/>
      <c r="W415" s="14"/>
      <c r="X415" s="15"/>
      <c r="AK415" s="2"/>
      <c r="AL415" s="2"/>
      <c r="AM415" s="2"/>
      <c r="AN415" s="2"/>
      <c r="AO415" s="2"/>
    </row>
    <row r="416" spans="1:41" x14ac:dyDescent="0.35">
      <c r="A416" s="1" t="s">
        <v>4969</v>
      </c>
      <c r="B416" s="1" t="s">
        <v>22</v>
      </c>
      <c r="C416" s="1" t="s">
        <v>17</v>
      </c>
      <c r="D416" s="1">
        <v>227</v>
      </c>
      <c r="E416" s="1" t="s">
        <v>18</v>
      </c>
      <c r="F416" s="1" t="s">
        <v>344</v>
      </c>
      <c r="G416" s="1" t="s">
        <v>24</v>
      </c>
      <c r="H416" s="1">
        <v>173</v>
      </c>
      <c r="I416" s="1" t="s">
        <v>25</v>
      </c>
      <c r="J416" s="1" t="s">
        <v>351</v>
      </c>
      <c r="K416" s="1" t="s">
        <v>27</v>
      </c>
      <c r="L416" s="1" t="s">
        <v>364</v>
      </c>
      <c r="M416" s="1" t="s">
        <v>29</v>
      </c>
      <c r="N416" s="1" t="s">
        <v>228</v>
      </c>
      <c r="O416" s="1" t="s">
        <v>31</v>
      </c>
      <c r="P416" s="1">
        <v>358551</v>
      </c>
      <c r="Q416" s="1" t="s">
        <v>32</v>
      </c>
      <c r="R416" s="1" t="s">
        <v>4970</v>
      </c>
      <c r="S416" s="1" t="b">
        <f>COUNTIF(bugcovering,H416)&gt;0</f>
        <v>0</v>
      </c>
      <c r="T416" s="14"/>
      <c r="U416" s="14"/>
      <c r="V416" s="14"/>
      <c r="W416" s="14"/>
      <c r="X416" s="15">
        <v>1</v>
      </c>
      <c r="AK416" s="2"/>
      <c r="AL416" s="2"/>
      <c r="AM416" s="2"/>
      <c r="AN416" s="2"/>
      <c r="AO416" s="2"/>
    </row>
    <row r="417" spans="1:41" hidden="1" x14ac:dyDescent="0.35">
      <c r="A417" s="1" t="s">
        <v>2358</v>
      </c>
      <c r="B417" s="1" t="s">
        <v>22</v>
      </c>
      <c r="C417" s="1" t="s">
        <v>17</v>
      </c>
      <c r="D417" s="1">
        <v>228</v>
      </c>
      <c r="E417" s="1" t="s">
        <v>18</v>
      </c>
      <c r="F417" s="1" t="s">
        <v>343</v>
      </c>
      <c r="G417" s="1" t="s">
        <v>24</v>
      </c>
      <c r="H417" s="1">
        <v>171</v>
      </c>
      <c r="I417" s="1" t="s">
        <v>25</v>
      </c>
      <c r="J417" s="1" t="s">
        <v>73</v>
      </c>
      <c r="K417" s="1" t="s">
        <v>27</v>
      </c>
      <c r="L417" s="1" t="s">
        <v>224</v>
      </c>
      <c r="M417" s="1" t="s">
        <v>29</v>
      </c>
      <c r="N417" s="1" t="s">
        <v>228</v>
      </c>
      <c r="O417" s="1" t="s">
        <v>31</v>
      </c>
      <c r="P417" s="1">
        <v>49349</v>
      </c>
      <c r="Q417" s="1" t="s">
        <v>32</v>
      </c>
      <c r="R417" s="1" t="s">
        <v>2359</v>
      </c>
      <c r="S417" s="1" t="b">
        <f>COUNTIF(bugcovering,H417)&gt;0</f>
        <v>1</v>
      </c>
      <c r="T417" s="14"/>
      <c r="U417" s="14"/>
      <c r="V417" s="14"/>
      <c r="W417" s="14"/>
      <c r="X417" s="15"/>
      <c r="AK417" s="2"/>
      <c r="AL417" s="2"/>
      <c r="AM417" s="2"/>
      <c r="AN417" s="2"/>
      <c r="AO417" s="2"/>
    </row>
    <row r="418" spans="1:41" hidden="1" x14ac:dyDescent="0.35">
      <c r="A418" s="1" t="s">
        <v>4005</v>
      </c>
      <c r="B418" s="1" t="s">
        <v>22</v>
      </c>
      <c r="C418" s="1" t="s">
        <v>17</v>
      </c>
      <c r="D418" s="1">
        <v>228</v>
      </c>
      <c r="E418" s="1" t="s">
        <v>18</v>
      </c>
      <c r="F418" s="1" t="s">
        <v>343</v>
      </c>
      <c r="G418" s="1" t="s">
        <v>24</v>
      </c>
      <c r="H418" s="1">
        <v>176</v>
      </c>
      <c r="I418" s="1" t="s">
        <v>25</v>
      </c>
      <c r="J418" s="1" t="s">
        <v>351</v>
      </c>
      <c r="K418" s="1" t="s">
        <v>27</v>
      </c>
      <c r="L418" s="1" t="s">
        <v>791</v>
      </c>
      <c r="M418" s="1" t="s">
        <v>29</v>
      </c>
      <c r="N418" s="1" t="s">
        <v>129</v>
      </c>
      <c r="O418" s="1" t="s">
        <v>31</v>
      </c>
      <c r="P418" s="1">
        <v>149088</v>
      </c>
      <c r="Q418" s="1" t="s">
        <v>32</v>
      </c>
      <c r="R418" s="1" t="s">
        <v>4006</v>
      </c>
      <c r="S418" s="1" t="b">
        <f>COUNTIF(bugcovering,H418)&gt;0</f>
        <v>1</v>
      </c>
      <c r="T418" s="14"/>
      <c r="U418" s="14"/>
      <c r="V418" s="14"/>
      <c r="W418" s="14"/>
      <c r="X418" s="15"/>
      <c r="AK418" s="2"/>
      <c r="AL418" s="2"/>
      <c r="AM418" s="2"/>
      <c r="AN418" s="2"/>
      <c r="AO418" s="2"/>
    </row>
    <row r="419" spans="1:41" x14ac:dyDescent="0.35">
      <c r="A419" s="1" t="s">
        <v>1392</v>
      </c>
      <c r="B419" s="1" t="s">
        <v>22</v>
      </c>
      <c r="C419" s="1" t="s">
        <v>17</v>
      </c>
      <c r="D419" s="1">
        <v>228</v>
      </c>
      <c r="E419" s="1" t="s">
        <v>18</v>
      </c>
      <c r="F419" s="1" t="s">
        <v>343</v>
      </c>
      <c r="G419" s="1" t="s">
        <v>24</v>
      </c>
      <c r="H419" s="1">
        <v>125</v>
      </c>
      <c r="I419" s="1" t="s">
        <v>25</v>
      </c>
      <c r="J419" s="1" t="s">
        <v>70</v>
      </c>
      <c r="K419" s="1" t="s">
        <v>27</v>
      </c>
      <c r="L419" s="1" t="s">
        <v>88</v>
      </c>
      <c r="M419" s="1" t="s">
        <v>29</v>
      </c>
      <c r="N419" s="1" t="s">
        <v>228</v>
      </c>
      <c r="O419" s="1" t="s">
        <v>31</v>
      </c>
      <c r="P419" s="1">
        <v>21715</v>
      </c>
      <c r="Q419" s="1" t="s">
        <v>32</v>
      </c>
      <c r="R419" s="1" t="s">
        <v>1393</v>
      </c>
      <c r="S419" s="1" t="b">
        <f>COUNTIF(bugcovering,H419)&gt;0</f>
        <v>0</v>
      </c>
      <c r="T419" s="14"/>
      <c r="U419" s="14"/>
      <c r="V419" s="14"/>
      <c r="W419" s="14"/>
      <c r="X419" s="15"/>
      <c r="AK419" s="2"/>
      <c r="AL419" s="2"/>
      <c r="AM419" s="2"/>
      <c r="AN419" s="2"/>
      <c r="AO419" s="2"/>
    </row>
    <row r="420" spans="1:41" hidden="1" x14ac:dyDescent="0.35">
      <c r="A420" s="1" t="s">
        <v>1704</v>
      </c>
      <c r="B420" s="1" t="s">
        <v>22</v>
      </c>
      <c r="C420" s="1" t="s">
        <v>17</v>
      </c>
      <c r="D420" s="1">
        <v>228</v>
      </c>
      <c r="E420" s="1" t="s">
        <v>18</v>
      </c>
      <c r="F420" s="1" t="s">
        <v>343</v>
      </c>
      <c r="G420" s="1" t="s">
        <v>24</v>
      </c>
      <c r="H420" s="1">
        <v>212</v>
      </c>
      <c r="I420" s="1" t="s">
        <v>25</v>
      </c>
      <c r="J420" s="1" t="s">
        <v>44</v>
      </c>
      <c r="K420" s="1" t="s">
        <v>27</v>
      </c>
      <c r="L420" s="1" t="s">
        <v>309</v>
      </c>
      <c r="M420" s="1" t="s">
        <v>29</v>
      </c>
      <c r="N420" s="1" t="s">
        <v>46</v>
      </c>
      <c r="O420" s="1" t="s">
        <v>31</v>
      </c>
      <c r="P420" s="1">
        <v>28925</v>
      </c>
      <c r="Q420" s="1" t="s">
        <v>32</v>
      </c>
      <c r="R420" s="1" t="s">
        <v>1705</v>
      </c>
      <c r="S420" s="1" t="b">
        <f>COUNTIF(bugcovering,H420)&gt;0</f>
        <v>0</v>
      </c>
      <c r="T420" s="14"/>
      <c r="U420" s="14"/>
      <c r="V420" s="14"/>
      <c r="W420" s="14"/>
      <c r="X420" s="15"/>
      <c r="AK420" s="2"/>
      <c r="AL420" s="2"/>
      <c r="AM420" s="2"/>
      <c r="AN420" s="2"/>
      <c r="AO420" s="2"/>
    </row>
    <row r="421" spans="1:41" x14ac:dyDescent="0.35">
      <c r="A421" s="1" t="s">
        <v>422</v>
      </c>
      <c r="B421" s="1" t="s">
        <v>22</v>
      </c>
      <c r="C421" s="1" t="s">
        <v>17</v>
      </c>
      <c r="D421" s="1">
        <v>228</v>
      </c>
      <c r="E421" s="1" t="s">
        <v>18</v>
      </c>
      <c r="F421" s="1" t="s">
        <v>343</v>
      </c>
      <c r="G421" s="1" t="s">
        <v>24</v>
      </c>
      <c r="H421" s="1">
        <v>52</v>
      </c>
      <c r="I421" s="1" t="s">
        <v>25</v>
      </c>
      <c r="J421" s="1" t="s">
        <v>37</v>
      </c>
      <c r="K421" s="1" t="s">
        <v>27</v>
      </c>
      <c r="L421" s="1" t="s">
        <v>94</v>
      </c>
      <c r="M421" s="1" t="s">
        <v>29</v>
      </c>
      <c r="N421" s="1" t="s">
        <v>228</v>
      </c>
      <c r="O421" s="1" t="s">
        <v>31</v>
      </c>
      <c r="P421" s="1">
        <v>33108</v>
      </c>
      <c r="Q421" s="1" t="s">
        <v>32</v>
      </c>
      <c r="R421" s="1" t="s">
        <v>1845</v>
      </c>
      <c r="S421" s="1" t="b">
        <f>COUNTIF(bugcovering,H421)&gt;0</f>
        <v>0</v>
      </c>
      <c r="T421" s="14"/>
      <c r="U421" s="14"/>
      <c r="V421" s="14"/>
      <c r="W421" s="14"/>
      <c r="X421" s="15"/>
      <c r="AK421" s="2"/>
      <c r="AL421" s="2"/>
      <c r="AM421" s="2"/>
      <c r="AN421" s="2"/>
      <c r="AO421" s="2"/>
    </row>
    <row r="422" spans="1:41" hidden="1" x14ac:dyDescent="0.35">
      <c r="A422" s="1" t="s">
        <v>2229</v>
      </c>
      <c r="B422" s="1" t="s">
        <v>22</v>
      </c>
      <c r="C422" s="1" t="s">
        <v>17</v>
      </c>
      <c r="D422" s="1">
        <v>228</v>
      </c>
      <c r="E422" s="1" t="s">
        <v>18</v>
      </c>
      <c r="F422" s="1" t="s">
        <v>343</v>
      </c>
      <c r="G422" s="1" t="s">
        <v>24</v>
      </c>
      <c r="H422" s="1">
        <v>144</v>
      </c>
      <c r="I422" s="1" t="s">
        <v>25</v>
      </c>
      <c r="J422" s="1" t="s">
        <v>26</v>
      </c>
      <c r="K422" s="1" t="s">
        <v>27</v>
      </c>
      <c r="L422" s="1" t="s">
        <v>186</v>
      </c>
      <c r="M422" s="1" t="s">
        <v>29</v>
      </c>
      <c r="N422" s="1" t="s">
        <v>30</v>
      </c>
      <c r="O422" s="1" t="s">
        <v>31</v>
      </c>
      <c r="P422" s="1">
        <v>45014</v>
      </c>
      <c r="Q422" s="1" t="s">
        <v>32</v>
      </c>
      <c r="R422" s="1" t="s">
        <v>2230</v>
      </c>
      <c r="S422" s="1" t="b">
        <f>COUNTIF(bugcovering,H422)&gt;0</f>
        <v>0</v>
      </c>
      <c r="T422" s="14"/>
      <c r="U422" s="14"/>
      <c r="V422" s="14"/>
      <c r="W422" s="14"/>
      <c r="X422" s="15"/>
      <c r="AK422" s="2"/>
      <c r="AL422" s="2"/>
      <c r="AM422" s="2"/>
      <c r="AN422" s="2"/>
      <c r="AO422" s="2"/>
    </row>
    <row r="423" spans="1:41" x14ac:dyDescent="0.35">
      <c r="A423" s="1" t="s">
        <v>2511</v>
      </c>
      <c r="B423" s="1" t="s">
        <v>22</v>
      </c>
      <c r="C423" s="1" t="s">
        <v>17</v>
      </c>
      <c r="D423" s="1">
        <v>228</v>
      </c>
      <c r="E423" s="1" t="s">
        <v>18</v>
      </c>
      <c r="F423" s="1" t="s">
        <v>343</v>
      </c>
      <c r="G423" s="1" t="s">
        <v>24</v>
      </c>
      <c r="H423" s="1">
        <v>165</v>
      </c>
      <c r="I423" s="1" t="s">
        <v>25</v>
      </c>
      <c r="J423" s="1" t="s">
        <v>98</v>
      </c>
      <c r="K423" s="1" t="s">
        <v>27</v>
      </c>
      <c r="L423" s="1" t="s">
        <v>106</v>
      </c>
      <c r="M423" s="1" t="s">
        <v>29</v>
      </c>
      <c r="N423" s="1" t="s">
        <v>129</v>
      </c>
      <c r="O423" s="1" t="s">
        <v>31</v>
      </c>
      <c r="P423" s="1">
        <v>54427</v>
      </c>
      <c r="Q423" s="1" t="s">
        <v>32</v>
      </c>
      <c r="R423" s="1" t="s">
        <v>2512</v>
      </c>
      <c r="S423" s="1" t="b">
        <f>COUNTIF(bugcovering,H423)&gt;0</f>
        <v>0</v>
      </c>
      <c r="T423" s="14"/>
      <c r="U423" s="14"/>
      <c r="V423" s="14"/>
      <c r="W423" s="14"/>
      <c r="X423" s="15"/>
      <c r="AK423" s="2"/>
      <c r="AL423" s="2"/>
      <c r="AM423" s="2"/>
      <c r="AN423" s="2"/>
      <c r="AO423" s="2"/>
    </row>
    <row r="424" spans="1:41" x14ac:dyDescent="0.35">
      <c r="A424" s="1" t="s">
        <v>2667</v>
      </c>
      <c r="B424" s="1" t="s">
        <v>22</v>
      </c>
      <c r="C424" s="1" t="s">
        <v>17</v>
      </c>
      <c r="D424" s="1">
        <v>228</v>
      </c>
      <c r="E424" s="1" t="s">
        <v>18</v>
      </c>
      <c r="F424" s="1" t="s">
        <v>343</v>
      </c>
      <c r="G424" s="1" t="s">
        <v>24</v>
      </c>
      <c r="H424" s="1">
        <v>16</v>
      </c>
      <c r="I424" s="1" t="s">
        <v>25</v>
      </c>
      <c r="J424" s="1" t="s">
        <v>54</v>
      </c>
      <c r="K424" s="1" t="s">
        <v>27</v>
      </c>
      <c r="L424" s="1" t="s">
        <v>290</v>
      </c>
      <c r="M424" s="1" t="s">
        <v>29</v>
      </c>
      <c r="N424" s="1" t="s">
        <v>129</v>
      </c>
      <c r="O424" s="1" t="s">
        <v>31</v>
      </c>
      <c r="P424" s="1">
        <v>60770</v>
      </c>
      <c r="Q424" s="1" t="s">
        <v>32</v>
      </c>
      <c r="R424" s="1" t="s">
        <v>2668</v>
      </c>
      <c r="S424" s="1" t="b">
        <f>COUNTIF(bugcovering,H424)&gt;0</f>
        <v>0</v>
      </c>
      <c r="T424" s="14"/>
      <c r="U424" s="14"/>
      <c r="V424" s="14"/>
      <c r="W424" s="14"/>
      <c r="X424" s="15"/>
      <c r="AK424" s="2"/>
      <c r="AL424" s="2"/>
      <c r="AM424" s="2"/>
      <c r="AN424" s="2"/>
      <c r="AO424" s="2"/>
    </row>
    <row r="425" spans="1:41" hidden="1" x14ac:dyDescent="0.35">
      <c r="A425" s="1" t="s">
        <v>2732</v>
      </c>
      <c r="B425" s="1" t="s">
        <v>22</v>
      </c>
      <c r="C425" s="1" t="s">
        <v>17</v>
      </c>
      <c r="D425" s="1">
        <v>228</v>
      </c>
      <c r="E425" s="1" t="s">
        <v>18</v>
      </c>
      <c r="F425" s="1" t="s">
        <v>343</v>
      </c>
      <c r="G425" s="1" t="s">
        <v>24</v>
      </c>
      <c r="H425" s="1">
        <v>79</v>
      </c>
      <c r="I425" s="1" t="s">
        <v>25</v>
      </c>
      <c r="J425" s="1" t="s">
        <v>34</v>
      </c>
      <c r="K425" s="1" t="s">
        <v>27</v>
      </c>
      <c r="L425" s="1" t="s">
        <v>257</v>
      </c>
      <c r="M425" s="1" t="s">
        <v>29</v>
      </c>
      <c r="N425" s="1" t="s">
        <v>30</v>
      </c>
      <c r="O425" s="1" t="s">
        <v>31</v>
      </c>
      <c r="P425" s="1">
        <v>63822</v>
      </c>
      <c r="Q425" s="1" t="s">
        <v>32</v>
      </c>
      <c r="R425" s="1" t="s">
        <v>2733</v>
      </c>
      <c r="S425" s="1" t="b">
        <f>COUNTIF(bugcovering,H425)&gt;0</f>
        <v>0</v>
      </c>
      <c r="T425" s="14"/>
      <c r="U425" s="14"/>
      <c r="V425" s="14"/>
      <c r="W425" s="14"/>
      <c r="X425" s="15"/>
      <c r="AK425" s="2"/>
      <c r="AL425" s="2"/>
      <c r="AM425" s="2"/>
      <c r="AN425" s="2"/>
      <c r="AO425" s="2"/>
    </row>
    <row r="426" spans="1:41" hidden="1" x14ac:dyDescent="0.35">
      <c r="A426" s="1" t="s">
        <v>3658</v>
      </c>
      <c r="B426" s="1" t="s">
        <v>22</v>
      </c>
      <c r="C426" s="1" t="s">
        <v>17</v>
      </c>
      <c r="D426" s="1">
        <v>228</v>
      </c>
      <c r="E426" s="1" t="s">
        <v>18</v>
      </c>
      <c r="F426" s="1" t="s">
        <v>343</v>
      </c>
      <c r="G426" s="1" t="s">
        <v>24</v>
      </c>
      <c r="H426" s="1">
        <v>155</v>
      </c>
      <c r="I426" s="1" t="s">
        <v>25</v>
      </c>
      <c r="J426" s="1" t="s">
        <v>41</v>
      </c>
      <c r="K426" s="1" t="s">
        <v>27</v>
      </c>
      <c r="L426" s="1" t="s">
        <v>206</v>
      </c>
      <c r="M426" s="1" t="s">
        <v>29</v>
      </c>
      <c r="N426" s="1" t="s">
        <v>46</v>
      </c>
      <c r="O426" s="1" t="s">
        <v>31</v>
      </c>
      <c r="P426" s="1">
        <v>121027</v>
      </c>
      <c r="Q426" s="1" t="s">
        <v>32</v>
      </c>
      <c r="R426" s="1" t="s">
        <v>3659</v>
      </c>
      <c r="S426" s="1" t="b">
        <f>COUNTIF(bugcovering,H426)&gt;0</f>
        <v>0</v>
      </c>
      <c r="T426" s="14"/>
      <c r="U426" s="14"/>
      <c r="V426" s="14"/>
      <c r="W426" s="14"/>
      <c r="X426" s="15"/>
      <c r="AK426" s="2"/>
      <c r="AL426" s="2"/>
      <c r="AM426" s="2"/>
      <c r="AN426" s="2"/>
      <c r="AO426" s="2"/>
    </row>
    <row r="427" spans="1:41" hidden="1" x14ac:dyDescent="0.35">
      <c r="A427" s="1" t="s">
        <v>578</v>
      </c>
      <c r="B427" s="1" t="s">
        <v>22</v>
      </c>
      <c r="C427" s="1" t="s">
        <v>17</v>
      </c>
      <c r="D427" s="1">
        <v>229</v>
      </c>
      <c r="E427" s="1" t="s">
        <v>18</v>
      </c>
      <c r="F427" s="1" t="s">
        <v>345</v>
      </c>
      <c r="G427" s="1" t="s">
        <v>24</v>
      </c>
      <c r="H427" s="1">
        <v>127</v>
      </c>
      <c r="I427" s="1" t="s">
        <v>25</v>
      </c>
      <c r="J427" s="1" t="s">
        <v>70</v>
      </c>
      <c r="K427" s="1" t="s">
        <v>27</v>
      </c>
      <c r="L427" s="1" t="s">
        <v>85</v>
      </c>
      <c r="M427" s="1" t="s">
        <v>29</v>
      </c>
      <c r="N427" s="1" t="s">
        <v>30</v>
      </c>
      <c r="O427" s="1" t="s">
        <v>31</v>
      </c>
      <c r="P427" s="1">
        <v>6371</v>
      </c>
      <c r="Q427" s="1" t="s">
        <v>32</v>
      </c>
      <c r="S427" s="1" t="b">
        <f>COUNTIF(bugcovering,H427)&gt;0</f>
        <v>0</v>
      </c>
      <c r="T427" s="14"/>
      <c r="U427" s="14"/>
      <c r="V427" s="14"/>
      <c r="W427" s="14"/>
      <c r="X427" s="15"/>
      <c r="AK427" s="2"/>
      <c r="AL427" s="2"/>
      <c r="AM427" s="2"/>
      <c r="AN427" s="2"/>
      <c r="AO427" s="2"/>
    </row>
    <row r="428" spans="1:41" hidden="1" x14ac:dyDescent="0.35">
      <c r="A428" s="1" t="s">
        <v>634</v>
      </c>
      <c r="B428" s="1" t="s">
        <v>22</v>
      </c>
      <c r="C428" s="1" t="s">
        <v>17</v>
      </c>
      <c r="D428" s="1">
        <v>229</v>
      </c>
      <c r="E428" s="1" t="s">
        <v>18</v>
      </c>
      <c r="F428" s="1" t="s">
        <v>345</v>
      </c>
      <c r="G428" s="1" t="s">
        <v>24</v>
      </c>
      <c r="H428" s="1">
        <v>81</v>
      </c>
      <c r="I428" s="1" t="s">
        <v>25</v>
      </c>
      <c r="J428" s="1" t="s">
        <v>34</v>
      </c>
      <c r="K428" s="1" t="s">
        <v>27</v>
      </c>
      <c r="L428" s="1" t="s">
        <v>35</v>
      </c>
      <c r="M428" s="1" t="s">
        <v>29</v>
      </c>
      <c r="N428" s="1" t="s">
        <v>30</v>
      </c>
      <c r="O428" s="1" t="s">
        <v>31</v>
      </c>
      <c r="P428" s="1">
        <v>7409</v>
      </c>
      <c r="Q428" s="1" t="s">
        <v>32</v>
      </c>
      <c r="S428" s="1" t="b">
        <f>COUNTIF(bugcovering,H428)&gt;0</f>
        <v>0</v>
      </c>
      <c r="T428" s="14"/>
      <c r="U428" s="14"/>
      <c r="V428" s="14"/>
      <c r="W428" s="14"/>
      <c r="X428" s="15"/>
      <c r="AK428" s="2"/>
      <c r="AL428" s="2"/>
      <c r="AM428" s="2"/>
      <c r="AN428" s="2"/>
      <c r="AO428" s="2"/>
    </row>
    <row r="429" spans="1:41" hidden="1" x14ac:dyDescent="0.35">
      <c r="A429" s="1" t="s">
        <v>714</v>
      </c>
      <c r="B429" s="1" t="s">
        <v>22</v>
      </c>
      <c r="C429" s="1" t="s">
        <v>17</v>
      </c>
      <c r="D429" s="1">
        <v>229</v>
      </c>
      <c r="E429" s="1" t="s">
        <v>18</v>
      </c>
      <c r="F429" s="1" t="s">
        <v>345</v>
      </c>
      <c r="G429" s="1" t="s">
        <v>24</v>
      </c>
      <c r="H429" s="1">
        <v>54</v>
      </c>
      <c r="I429" s="1" t="s">
        <v>25</v>
      </c>
      <c r="J429" s="1" t="s">
        <v>37</v>
      </c>
      <c r="K429" s="1" t="s">
        <v>27</v>
      </c>
      <c r="L429" s="1" t="s">
        <v>38</v>
      </c>
      <c r="M429" s="1" t="s">
        <v>29</v>
      </c>
      <c r="N429" s="1" t="s">
        <v>30</v>
      </c>
      <c r="O429" s="1" t="s">
        <v>31</v>
      </c>
      <c r="P429" s="1">
        <v>8473</v>
      </c>
      <c r="Q429" s="1" t="s">
        <v>32</v>
      </c>
      <c r="S429" s="1" t="b">
        <f>COUNTIF(bugcovering,H429)&gt;0</f>
        <v>0</v>
      </c>
      <c r="T429" s="14"/>
      <c r="U429" s="14"/>
      <c r="V429" s="14"/>
      <c r="W429" s="14"/>
      <c r="X429" s="15"/>
      <c r="AK429" s="2"/>
      <c r="AL429" s="2"/>
      <c r="AM429" s="2"/>
      <c r="AN429" s="2"/>
      <c r="AO429" s="2"/>
    </row>
    <row r="430" spans="1:41" hidden="1" x14ac:dyDescent="0.35">
      <c r="A430" s="1" t="s">
        <v>721</v>
      </c>
      <c r="B430" s="1" t="s">
        <v>22</v>
      </c>
      <c r="C430" s="1" t="s">
        <v>17</v>
      </c>
      <c r="D430" s="1">
        <v>229</v>
      </c>
      <c r="E430" s="1" t="s">
        <v>18</v>
      </c>
      <c r="F430" s="1" t="s">
        <v>345</v>
      </c>
      <c r="G430" s="1" t="s">
        <v>24</v>
      </c>
      <c r="H430" s="1">
        <v>166</v>
      </c>
      <c r="I430" s="1" t="s">
        <v>25</v>
      </c>
      <c r="J430" s="1" t="s">
        <v>73</v>
      </c>
      <c r="K430" s="1" t="s">
        <v>27</v>
      </c>
      <c r="L430" s="1" t="s">
        <v>74</v>
      </c>
      <c r="M430" s="1" t="s">
        <v>29</v>
      </c>
      <c r="N430" s="1" t="s">
        <v>46</v>
      </c>
      <c r="O430" s="1" t="s">
        <v>31</v>
      </c>
      <c r="P430" s="1">
        <v>8652</v>
      </c>
      <c r="Q430" s="1" t="s">
        <v>32</v>
      </c>
      <c r="S430" s="1" t="b">
        <f>COUNTIF(bugcovering,H430)&gt;0</f>
        <v>0</v>
      </c>
      <c r="T430" s="14"/>
      <c r="U430" s="14"/>
      <c r="V430" s="14"/>
      <c r="W430" s="14"/>
      <c r="X430" s="15"/>
      <c r="AK430" s="2"/>
      <c r="AL430" s="2"/>
      <c r="AM430" s="2"/>
      <c r="AN430" s="2"/>
      <c r="AO430" s="2"/>
    </row>
    <row r="431" spans="1:41" hidden="1" x14ac:dyDescent="0.35">
      <c r="A431" s="1" t="s">
        <v>2029</v>
      </c>
      <c r="B431" s="1" t="s">
        <v>22</v>
      </c>
      <c r="C431" s="1" t="s">
        <v>17</v>
      </c>
      <c r="D431" s="1">
        <v>229</v>
      </c>
      <c r="E431" s="1" t="s">
        <v>18</v>
      </c>
      <c r="F431" s="1" t="s">
        <v>345</v>
      </c>
      <c r="G431" s="1" t="s">
        <v>24</v>
      </c>
      <c r="H431" s="1">
        <v>18</v>
      </c>
      <c r="I431" s="1" t="s">
        <v>25</v>
      </c>
      <c r="J431" s="1" t="s">
        <v>54</v>
      </c>
      <c r="K431" s="1" t="s">
        <v>27</v>
      </c>
      <c r="L431" s="1" t="s">
        <v>300</v>
      </c>
      <c r="M431" s="1" t="s">
        <v>29</v>
      </c>
      <c r="N431" s="1" t="s">
        <v>50</v>
      </c>
      <c r="O431" s="1" t="s">
        <v>31</v>
      </c>
      <c r="P431" s="1">
        <v>38660</v>
      </c>
      <c r="Q431" s="1" t="s">
        <v>32</v>
      </c>
      <c r="R431" s="1" t="s">
        <v>2030</v>
      </c>
      <c r="S431" s="1" t="b">
        <f>COUNTIF(bugcovering,H431)&gt;0</f>
        <v>1</v>
      </c>
      <c r="T431" s="14"/>
      <c r="U431" s="14"/>
      <c r="V431" s="14"/>
      <c r="W431" s="14"/>
      <c r="X431" s="15"/>
      <c r="AK431" s="2"/>
      <c r="AL431" s="2"/>
      <c r="AM431" s="2"/>
      <c r="AN431" s="2"/>
      <c r="AO431" s="2"/>
    </row>
    <row r="432" spans="1:41" hidden="1" x14ac:dyDescent="0.35">
      <c r="A432" t="s">
        <v>5953</v>
      </c>
      <c r="B432" t="s">
        <v>22</v>
      </c>
      <c r="C432" t="s">
        <v>17</v>
      </c>
      <c r="D432">
        <v>229</v>
      </c>
      <c r="E432" t="s">
        <v>18</v>
      </c>
      <c r="F432" t="s">
        <v>5725</v>
      </c>
      <c r="G432" t="s">
        <v>24</v>
      </c>
      <c r="H432">
        <v>137</v>
      </c>
      <c r="I432" t="s">
        <v>25</v>
      </c>
      <c r="J432" t="s">
        <v>70</v>
      </c>
      <c r="K432" t="s">
        <v>27</v>
      </c>
      <c r="L432" t="s">
        <v>355</v>
      </c>
      <c r="M432" t="s">
        <v>29</v>
      </c>
      <c r="N432" t="s">
        <v>30</v>
      </c>
      <c r="O432" t="s">
        <v>31</v>
      </c>
      <c r="P432">
        <v>307641</v>
      </c>
      <c r="Q432" t="s">
        <v>32</v>
      </c>
      <c r="R432" s="1" t="s">
        <v>5954</v>
      </c>
      <c r="S432" s="1" t="b">
        <f>COUNTIF(bugcovering,H432)&gt;0</f>
        <v>1</v>
      </c>
      <c r="T432" s="14"/>
      <c r="U432" s="14">
        <v>1</v>
      </c>
      <c r="V432" s="14"/>
      <c r="W432" s="14"/>
      <c r="X432" s="15"/>
      <c r="AK432" s="2"/>
      <c r="AL432" s="2"/>
      <c r="AM432" s="2"/>
      <c r="AN432" s="2"/>
      <c r="AO432" s="2"/>
    </row>
    <row r="433" spans="1:41" hidden="1" x14ac:dyDescent="0.35">
      <c r="A433" s="1" t="s">
        <v>2261</v>
      </c>
      <c r="B433" s="1" t="s">
        <v>22</v>
      </c>
      <c r="C433" s="1" t="s">
        <v>17</v>
      </c>
      <c r="D433" s="1">
        <v>229</v>
      </c>
      <c r="E433" s="1" t="s">
        <v>18</v>
      </c>
      <c r="F433" s="1" t="s">
        <v>345</v>
      </c>
      <c r="G433" s="1" t="s">
        <v>24</v>
      </c>
      <c r="H433" s="1">
        <v>163</v>
      </c>
      <c r="I433" s="1" t="s">
        <v>25</v>
      </c>
      <c r="J433" s="1" t="s">
        <v>98</v>
      </c>
      <c r="K433" s="1" t="s">
        <v>27</v>
      </c>
      <c r="L433" s="1" t="s">
        <v>123</v>
      </c>
      <c r="M433" s="1" t="s">
        <v>29</v>
      </c>
      <c r="N433" s="1" t="s">
        <v>30</v>
      </c>
      <c r="O433" s="1" t="s">
        <v>31</v>
      </c>
      <c r="P433" s="1">
        <v>46078</v>
      </c>
      <c r="Q433" s="1" t="s">
        <v>32</v>
      </c>
      <c r="R433" s="1" t="s">
        <v>2262</v>
      </c>
      <c r="S433" s="1" t="b">
        <f>COUNTIF(bugcovering,H433)&gt;0</f>
        <v>1</v>
      </c>
      <c r="T433" s="14"/>
      <c r="U433" s="14"/>
      <c r="V433" s="14"/>
      <c r="W433" s="14"/>
      <c r="X433" s="15"/>
      <c r="AK433" s="2"/>
      <c r="AL433" s="2"/>
      <c r="AM433" s="2"/>
      <c r="AN433" s="2"/>
      <c r="AO433" s="2"/>
    </row>
    <row r="434" spans="1:41" hidden="1" x14ac:dyDescent="0.35">
      <c r="A434" s="1" t="s">
        <v>3203</v>
      </c>
      <c r="B434" s="1" t="s">
        <v>22</v>
      </c>
      <c r="C434" s="1" t="s">
        <v>17</v>
      </c>
      <c r="D434" s="1">
        <v>229</v>
      </c>
      <c r="E434" s="1" t="s">
        <v>18</v>
      </c>
      <c r="F434" s="1" t="s">
        <v>345</v>
      </c>
      <c r="G434" s="1" t="s">
        <v>24</v>
      </c>
      <c r="H434" s="1">
        <v>174</v>
      </c>
      <c r="I434" s="1" t="s">
        <v>25</v>
      </c>
      <c r="J434" s="1" t="s">
        <v>351</v>
      </c>
      <c r="K434" s="1" t="s">
        <v>27</v>
      </c>
      <c r="L434" s="1" t="s">
        <v>485</v>
      </c>
      <c r="M434" s="1" t="s">
        <v>29</v>
      </c>
      <c r="N434" s="1" t="s">
        <v>50</v>
      </c>
      <c r="O434" s="1" t="s">
        <v>31</v>
      </c>
      <c r="P434" s="1">
        <v>89828</v>
      </c>
      <c r="Q434" s="1" t="s">
        <v>32</v>
      </c>
      <c r="R434" s="1" t="s">
        <v>3204</v>
      </c>
      <c r="S434" s="1" t="b">
        <f>COUNTIF(bugcovering,H434)&gt;0</f>
        <v>1</v>
      </c>
      <c r="T434" s="14"/>
      <c r="U434" s="14"/>
      <c r="V434" s="14"/>
      <c r="W434" s="14">
        <v>1</v>
      </c>
      <c r="X434" s="15"/>
      <c r="AK434" s="2"/>
      <c r="AL434" s="2"/>
      <c r="AM434" s="2"/>
      <c r="AN434" s="2"/>
      <c r="AO434" s="2"/>
    </row>
    <row r="435" spans="1:41" hidden="1" x14ac:dyDescent="0.35">
      <c r="A435" t="s">
        <v>5724</v>
      </c>
      <c r="B435" t="s">
        <v>22</v>
      </c>
      <c r="C435" t="s">
        <v>17</v>
      </c>
      <c r="D435">
        <v>229</v>
      </c>
      <c r="E435" t="s">
        <v>18</v>
      </c>
      <c r="F435" t="s">
        <v>5725</v>
      </c>
      <c r="G435" t="s">
        <v>24</v>
      </c>
      <c r="H435">
        <v>176</v>
      </c>
      <c r="I435" t="s">
        <v>25</v>
      </c>
      <c r="J435" t="s">
        <v>351</v>
      </c>
      <c r="K435" t="s">
        <v>27</v>
      </c>
      <c r="L435" t="s">
        <v>791</v>
      </c>
      <c r="M435" t="s">
        <v>29</v>
      </c>
      <c r="N435" t="s">
        <v>50</v>
      </c>
      <c r="O435" t="s">
        <v>31</v>
      </c>
      <c r="P435">
        <v>722856</v>
      </c>
      <c r="Q435" t="s">
        <v>32</v>
      </c>
      <c r="R435" s="1" t="s">
        <v>5726</v>
      </c>
      <c r="S435" s="1" t="b">
        <f>COUNTIF(bugcovering,H435)&gt;0</f>
        <v>1</v>
      </c>
      <c r="T435" s="14"/>
      <c r="U435" s="14"/>
      <c r="V435" s="14"/>
      <c r="W435" s="14"/>
      <c r="X435" s="15"/>
      <c r="AK435" s="2"/>
      <c r="AL435" s="2"/>
      <c r="AM435" s="2"/>
      <c r="AN435" s="2"/>
      <c r="AO435" s="2"/>
    </row>
    <row r="436" spans="1:41" hidden="1" x14ac:dyDescent="0.35">
      <c r="A436" s="1" t="s">
        <v>2159</v>
      </c>
      <c r="B436" s="1" t="s">
        <v>22</v>
      </c>
      <c r="C436" s="1" t="s">
        <v>17</v>
      </c>
      <c r="D436" s="1">
        <v>229</v>
      </c>
      <c r="E436" s="1" t="s">
        <v>18</v>
      </c>
      <c r="F436" s="1" t="s">
        <v>345</v>
      </c>
      <c r="G436" s="1" t="s">
        <v>24</v>
      </c>
      <c r="H436" s="1">
        <v>214</v>
      </c>
      <c r="I436" s="1" t="s">
        <v>25</v>
      </c>
      <c r="J436" s="1" t="s">
        <v>44</v>
      </c>
      <c r="K436" s="1" t="s">
        <v>27</v>
      </c>
      <c r="L436" s="1" t="s">
        <v>45</v>
      </c>
      <c r="M436" s="1" t="s">
        <v>29</v>
      </c>
      <c r="N436" s="1" t="s">
        <v>50</v>
      </c>
      <c r="O436" s="1" t="s">
        <v>31</v>
      </c>
      <c r="P436" s="1">
        <v>42868</v>
      </c>
      <c r="Q436" s="1" t="s">
        <v>32</v>
      </c>
      <c r="R436" s="1" t="s">
        <v>2160</v>
      </c>
      <c r="S436" s="1" t="b">
        <f>COUNTIF(bugcovering,H436)&gt;0</f>
        <v>0</v>
      </c>
      <c r="T436" s="14"/>
      <c r="U436" s="14"/>
      <c r="V436" s="14"/>
      <c r="W436" s="14"/>
      <c r="X436" s="15"/>
      <c r="AK436" s="2"/>
      <c r="AL436" s="2"/>
      <c r="AM436" s="2"/>
      <c r="AN436" s="2"/>
      <c r="AO436" s="2"/>
    </row>
    <row r="437" spans="1:41" x14ac:dyDescent="0.35">
      <c r="A437" s="1" t="s">
        <v>2269</v>
      </c>
      <c r="B437" s="1" t="s">
        <v>22</v>
      </c>
      <c r="C437" s="1" t="s">
        <v>17</v>
      </c>
      <c r="D437" s="1">
        <v>229</v>
      </c>
      <c r="E437" s="1" t="s">
        <v>18</v>
      </c>
      <c r="F437" s="1" t="s">
        <v>345</v>
      </c>
      <c r="G437" s="1" t="s">
        <v>24</v>
      </c>
      <c r="H437" s="1">
        <v>146</v>
      </c>
      <c r="I437" s="1" t="s">
        <v>25</v>
      </c>
      <c r="J437" s="1" t="s">
        <v>26</v>
      </c>
      <c r="K437" s="1" t="s">
        <v>27</v>
      </c>
      <c r="L437" s="1" t="s">
        <v>28</v>
      </c>
      <c r="M437" s="1" t="s">
        <v>29</v>
      </c>
      <c r="N437" s="1" t="s">
        <v>129</v>
      </c>
      <c r="O437" s="1" t="s">
        <v>31</v>
      </c>
      <c r="P437" s="1">
        <v>46329</v>
      </c>
      <c r="Q437" s="1" t="s">
        <v>32</v>
      </c>
      <c r="R437" s="1" t="s">
        <v>2270</v>
      </c>
      <c r="S437" s="1" t="b">
        <f>COUNTIF(bugcovering,H437)&gt;0</f>
        <v>0</v>
      </c>
      <c r="T437" s="14"/>
      <c r="U437" s="14"/>
      <c r="V437" s="14"/>
      <c r="W437" s="14"/>
      <c r="X437" s="15"/>
      <c r="AK437" s="2"/>
      <c r="AL437" s="2"/>
      <c r="AM437" s="2"/>
      <c r="AN437" s="2"/>
      <c r="AO437" s="2"/>
    </row>
    <row r="438" spans="1:41" x14ac:dyDescent="0.35">
      <c r="A438" s="1" t="s">
        <v>3439</v>
      </c>
      <c r="B438" s="1" t="s">
        <v>22</v>
      </c>
      <c r="C438" s="1" t="s">
        <v>17</v>
      </c>
      <c r="D438" s="1">
        <v>229</v>
      </c>
      <c r="E438" s="1" t="s">
        <v>18</v>
      </c>
      <c r="F438" s="1" t="s">
        <v>345</v>
      </c>
      <c r="G438" s="1" t="s">
        <v>24</v>
      </c>
      <c r="H438" s="1">
        <v>157</v>
      </c>
      <c r="I438" s="1" t="s">
        <v>25</v>
      </c>
      <c r="J438" s="1" t="s">
        <v>41</v>
      </c>
      <c r="K438" s="1" t="s">
        <v>27</v>
      </c>
      <c r="L438" s="1" t="s">
        <v>520</v>
      </c>
      <c r="M438" s="1" t="s">
        <v>29</v>
      </c>
      <c r="N438" s="1" t="s">
        <v>228</v>
      </c>
      <c r="O438" s="1" t="s">
        <v>31</v>
      </c>
      <c r="P438" s="1">
        <v>106161</v>
      </c>
      <c r="Q438" s="1" t="s">
        <v>32</v>
      </c>
      <c r="R438" s="1" t="s">
        <v>3440</v>
      </c>
      <c r="S438" s="1" t="b">
        <f>COUNTIF(bugcovering,H438)&gt;0</f>
        <v>0</v>
      </c>
      <c r="T438" s="14"/>
      <c r="U438" s="14"/>
      <c r="V438" s="14"/>
      <c r="W438" s="14"/>
      <c r="X438" s="15"/>
      <c r="AK438" s="2"/>
      <c r="AL438" s="2"/>
      <c r="AM438" s="2"/>
      <c r="AN438" s="2"/>
      <c r="AO438" s="2"/>
    </row>
    <row r="439" spans="1:41" hidden="1" x14ac:dyDescent="0.35">
      <c r="A439" t="s">
        <v>5738</v>
      </c>
      <c r="B439" t="s">
        <v>22</v>
      </c>
      <c r="C439" t="s">
        <v>17</v>
      </c>
      <c r="D439">
        <v>229</v>
      </c>
      <c r="E439" t="s">
        <v>18</v>
      </c>
      <c r="F439" t="s">
        <v>5725</v>
      </c>
      <c r="G439" t="s">
        <v>24</v>
      </c>
      <c r="H439">
        <v>157</v>
      </c>
      <c r="I439" t="s">
        <v>25</v>
      </c>
      <c r="J439" t="s">
        <v>41</v>
      </c>
      <c r="K439" t="s">
        <v>27</v>
      </c>
      <c r="L439" t="s">
        <v>520</v>
      </c>
      <c r="M439" t="s">
        <v>29</v>
      </c>
      <c r="N439" t="s">
        <v>50</v>
      </c>
      <c r="O439" t="s">
        <v>31</v>
      </c>
      <c r="P439">
        <v>198654</v>
      </c>
      <c r="Q439" t="s">
        <v>32</v>
      </c>
      <c r="R439" s="1" t="s">
        <v>5739</v>
      </c>
      <c r="S439" s="1" t="b">
        <f>COUNTIF(bugcovering,H439)&gt;0</f>
        <v>0</v>
      </c>
      <c r="T439" s="14"/>
      <c r="U439" s="14"/>
      <c r="V439" s="14"/>
      <c r="W439" s="14"/>
      <c r="X439" s="15"/>
      <c r="AK439" s="2"/>
      <c r="AL439" s="2"/>
      <c r="AM439" s="2"/>
      <c r="AN439" s="2"/>
      <c r="AO439" s="2"/>
    </row>
    <row r="440" spans="1:41" hidden="1" x14ac:dyDescent="0.35">
      <c r="A440" t="s">
        <v>5747</v>
      </c>
      <c r="B440" t="s">
        <v>22</v>
      </c>
      <c r="C440" t="s">
        <v>17</v>
      </c>
      <c r="D440">
        <v>229</v>
      </c>
      <c r="E440" t="s">
        <v>18</v>
      </c>
      <c r="F440" t="s">
        <v>5725</v>
      </c>
      <c r="G440" t="s">
        <v>24</v>
      </c>
      <c r="H440">
        <v>28</v>
      </c>
      <c r="I440" t="s">
        <v>25</v>
      </c>
      <c r="J440" t="s">
        <v>54</v>
      </c>
      <c r="K440" t="s">
        <v>27</v>
      </c>
      <c r="L440" t="s">
        <v>103</v>
      </c>
      <c r="M440" t="s">
        <v>29</v>
      </c>
      <c r="N440" t="s">
        <v>30</v>
      </c>
      <c r="O440" t="s">
        <v>31</v>
      </c>
      <c r="P440">
        <v>236055</v>
      </c>
      <c r="Q440" t="s">
        <v>32</v>
      </c>
      <c r="R440" s="1" t="s">
        <v>5748</v>
      </c>
      <c r="S440" s="1" t="b">
        <f>COUNTIF(bugcovering,H440)&gt;0</f>
        <v>0</v>
      </c>
      <c r="T440" s="14"/>
      <c r="U440" s="14"/>
      <c r="V440" s="14"/>
      <c r="W440" s="14"/>
      <c r="X440" s="15"/>
      <c r="AK440" s="2"/>
      <c r="AL440" s="2"/>
      <c r="AM440" s="2"/>
      <c r="AN440" s="2"/>
      <c r="AO440" s="2"/>
    </row>
    <row r="441" spans="1:41" hidden="1" x14ac:dyDescent="0.35">
      <c r="A441" t="s">
        <v>5776</v>
      </c>
      <c r="B441" t="s">
        <v>22</v>
      </c>
      <c r="C441" t="s">
        <v>17</v>
      </c>
      <c r="D441">
        <v>229</v>
      </c>
      <c r="E441" t="s">
        <v>18</v>
      </c>
      <c r="F441" t="s">
        <v>5725</v>
      </c>
      <c r="G441" t="s">
        <v>24</v>
      </c>
      <c r="H441">
        <v>165</v>
      </c>
      <c r="I441" t="s">
        <v>25</v>
      </c>
      <c r="J441" t="s">
        <v>98</v>
      </c>
      <c r="K441" t="s">
        <v>27</v>
      </c>
      <c r="L441" t="s">
        <v>106</v>
      </c>
      <c r="M441" t="s">
        <v>29</v>
      </c>
      <c r="N441" t="s">
        <v>50</v>
      </c>
      <c r="O441" t="s">
        <v>31</v>
      </c>
      <c r="P441">
        <v>217542</v>
      </c>
      <c r="Q441" t="s">
        <v>32</v>
      </c>
      <c r="R441" s="1" t="s">
        <v>5777</v>
      </c>
      <c r="S441" s="1" t="b">
        <f>COUNTIF(bugcovering,H441)&gt;0</f>
        <v>0</v>
      </c>
      <c r="T441" s="14"/>
      <c r="U441" s="14"/>
      <c r="V441" s="14"/>
      <c r="W441" s="14"/>
      <c r="X441" s="15"/>
      <c r="AK441" s="2"/>
      <c r="AL441" s="2"/>
      <c r="AM441" s="2"/>
      <c r="AN441" s="2"/>
      <c r="AO441" s="2"/>
    </row>
    <row r="442" spans="1:41" hidden="1" x14ac:dyDescent="0.35">
      <c r="A442" t="s">
        <v>5825</v>
      </c>
      <c r="B442" t="s">
        <v>22</v>
      </c>
      <c r="C442" t="s">
        <v>17</v>
      </c>
      <c r="D442">
        <v>229</v>
      </c>
      <c r="E442" t="s">
        <v>18</v>
      </c>
      <c r="F442" t="s">
        <v>5725</v>
      </c>
      <c r="G442" t="s">
        <v>24</v>
      </c>
      <c r="H442">
        <v>186</v>
      </c>
      <c r="I442" t="s">
        <v>25</v>
      </c>
      <c r="J442" t="s">
        <v>44</v>
      </c>
      <c r="K442" t="s">
        <v>27</v>
      </c>
      <c r="L442" t="s">
        <v>80</v>
      </c>
      <c r="M442" t="s">
        <v>29</v>
      </c>
      <c r="N442" t="s">
        <v>30</v>
      </c>
      <c r="O442" t="s">
        <v>31</v>
      </c>
      <c r="P442">
        <v>194290</v>
      </c>
      <c r="Q442" t="s">
        <v>32</v>
      </c>
      <c r="R442" s="1" t="s">
        <v>5826</v>
      </c>
      <c r="S442" s="1" t="b">
        <f>COUNTIF(bugcovering,H442)&gt;0</f>
        <v>0</v>
      </c>
      <c r="T442" s="14"/>
      <c r="U442" s="14"/>
      <c r="V442" s="14"/>
      <c r="W442" s="14"/>
      <c r="X442" s="15"/>
      <c r="AK442" s="2"/>
      <c r="AL442" s="2"/>
      <c r="AM442" s="2"/>
      <c r="AN442" s="2"/>
      <c r="AO442" s="2"/>
    </row>
    <row r="443" spans="1:41" x14ac:dyDescent="0.35">
      <c r="A443" t="s">
        <v>5848</v>
      </c>
      <c r="B443" t="s">
        <v>22</v>
      </c>
      <c r="C443" t="s">
        <v>17</v>
      </c>
      <c r="D443">
        <v>229</v>
      </c>
      <c r="E443" t="s">
        <v>18</v>
      </c>
      <c r="F443" t="s">
        <v>5725</v>
      </c>
      <c r="G443" t="s">
        <v>24</v>
      </c>
      <c r="H443">
        <v>169</v>
      </c>
      <c r="I443" t="s">
        <v>25</v>
      </c>
      <c r="J443" t="s">
        <v>73</v>
      </c>
      <c r="K443" t="s">
        <v>27</v>
      </c>
      <c r="L443" t="s">
        <v>267</v>
      </c>
      <c r="M443" t="s">
        <v>29</v>
      </c>
      <c r="N443" t="s">
        <v>129</v>
      </c>
      <c r="O443" t="s">
        <v>31</v>
      </c>
      <c r="P443">
        <v>171661</v>
      </c>
      <c r="Q443" t="s">
        <v>32</v>
      </c>
      <c r="R443" s="1" t="s">
        <v>5849</v>
      </c>
      <c r="S443" s="1" t="b">
        <f>COUNTIF(bugcovering,H443)&gt;0</f>
        <v>0</v>
      </c>
      <c r="T443" s="14"/>
      <c r="U443" s="14">
        <v>1</v>
      </c>
      <c r="V443" s="14"/>
      <c r="W443" s="14"/>
      <c r="X443" s="15"/>
      <c r="AK443" s="2"/>
      <c r="AL443" s="2"/>
      <c r="AM443" s="2"/>
      <c r="AN443" s="2"/>
      <c r="AO443" s="2"/>
    </row>
    <row r="444" spans="1:41" hidden="1" x14ac:dyDescent="0.35">
      <c r="A444" t="s">
        <v>5857</v>
      </c>
      <c r="B444" t="s">
        <v>22</v>
      </c>
      <c r="C444" t="s">
        <v>17</v>
      </c>
      <c r="D444">
        <v>229</v>
      </c>
      <c r="E444" t="s">
        <v>18</v>
      </c>
      <c r="F444" t="s">
        <v>5725</v>
      </c>
      <c r="G444" t="s">
        <v>24</v>
      </c>
      <c r="H444">
        <v>91</v>
      </c>
      <c r="I444" t="s">
        <v>25</v>
      </c>
      <c r="J444" t="s">
        <v>34</v>
      </c>
      <c r="K444" t="s">
        <v>27</v>
      </c>
      <c r="L444" t="s">
        <v>888</v>
      </c>
      <c r="M444" t="s">
        <v>29</v>
      </c>
      <c r="N444" t="s">
        <v>50</v>
      </c>
      <c r="O444" t="s">
        <v>31</v>
      </c>
      <c r="P444">
        <v>32511</v>
      </c>
      <c r="Q444" t="s">
        <v>32</v>
      </c>
      <c r="R444" s="1" t="s">
        <v>5777</v>
      </c>
      <c r="S444" s="1" t="b">
        <f>COUNTIF(bugcovering,H444)&gt;0</f>
        <v>0</v>
      </c>
      <c r="T444" s="14"/>
      <c r="U444" s="14"/>
      <c r="V444" s="14"/>
      <c r="W444" s="14"/>
      <c r="X444" s="15"/>
      <c r="AK444" s="2"/>
      <c r="AL444" s="2"/>
      <c r="AM444" s="2"/>
      <c r="AN444" s="2"/>
      <c r="AO444" s="2"/>
    </row>
    <row r="445" spans="1:41" x14ac:dyDescent="0.35">
      <c r="A445" t="s">
        <v>5888</v>
      </c>
      <c r="B445" t="s">
        <v>22</v>
      </c>
      <c r="C445" t="s">
        <v>17</v>
      </c>
      <c r="D445">
        <v>229</v>
      </c>
      <c r="E445" t="s">
        <v>18</v>
      </c>
      <c r="F445" t="s">
        <v>5725</v>
      </c>
      <c r="G445" t="s">
        <v>24</v>
      </c>
      <c r="H445">
        <v>148</v>
      </c>
      <c r="I445" t="s">
        <v>25</v>
      </c>
      <c r="J445" t="s">
        <v>26</v>
      </c>
      <c r="K445" t="s">
        <v>27</v>
      </c>
      <c r="L445" t="s">
        <v>65</v>
      </c>
      <c r="M445" t="s">
        <v>29</v>
      </c>
      <c r="N445" t="s">
        <v>129</v>
      </c>
      <c r="O445" t="s">
        <v>31</v>
      </c>
      <c r="P445">
        <v>278984</v>
      </c>
      <c r="Q445" t="s">
        <v>32</v>
      </c>
      <c r="R445" s="1" t="s">
        <v>5889</v>
      </c>
      <c r="S445" s="1" t="b">
        <f>COUNTIF(bugcovering,H445)&gt;0</f>
        <v>0</v>
      </c>
      <c r="T445" s="14"/>
      <c r="U445" s="14">
        <v>1</v>
      </c>
      <c r="V445" s="14"/>
      <c r="W445" s="14"/>
      <c r="X445" s="15"/>
      <c r="AK445" s="2"/>
      <c r="AL445" s="2"/>
      <c r="AM445" s="2"/>
      <c r="AN445" s="2"/>
      <c r="AO445" s="2"/>
    </row>
    <row r="446" spans="1:41" hidden="1" x14ac:dyDescent="0.35">
      <c r="A446" t="s">
        <v>5955</v>
      </c>
      <c r="B446" t="s">
        <v>22</v>
      </c>
      <c r="C446" t="s">
        <v>17</v>
      </c>
      <c r="D446">
        <v>229</v>
      </c>
      <c r="E446" t="s">
        <v>18</v>
      </c>
      <c r="F446" t="s">
        <v>5725</v>
      </c>
      <c r="G446" t="s">
        <v>24</v>
      </c>
      <c r="H446">
        <v>64</v>
      </c>
      <c r="I446" t="s">
        <v>25</v>
      </c>
      <c r="J446" t="s">
        <v>37</v>
      </c>
      <c r="K446" t="s">
        <v>27</v>
      </c>
      <c r="L446" t="s">
        <v>401</v>
      </c>
      <c r="M446" t="s">
        <v>29</v>
      </c>
      <c r="N446" t="s">
        <v>50</v>
      </c>
      <c r="O446" t="s">
        <v>31</v>
      </c>
      <c r="P446">
        <v>23380</v>
      </c>
      <c r="Q446" t="s">
        <v>32</v>
      </c>
      <c r="R446" s="1" t="s">
        <v>5777</v>
      </c>
      <c r="S446" s="1" t="b">
        <f>COUNTIF(bugcovering,H446)&gt;0</f>
        <v>0</v>
      </c>
      <c r="T446" s="14"/>
      <c r="U446" s="14"/>
      <c r="V446" s="14"/>
      <c r="W446" s="14"/>
      <c r="X446" s="15"/>
      <c r="AK446" s="2"/>
      <c r="AL446" s="2"/>
      <c r="AM446" s="2"/>
      <c r="AN446" s="2"/>
      <c r="AO446" s="2"/>
    </row>
    <row r="447" spans="1:41" hidden="1" x14ac:dyDescent="0.35">
      <c r="A447" s="1" t="s">
        <v>5542</v>
      </c>
      <c r="B447" s="1" t="s">
        <v>22</v>
      </c>
      <c r="C447" s="1" t="s">
        <v>17</v>
      </c>
      <c r="D447" s="1">
        <v>232</v>
      </c>
      <c r="E447" s="1" t="s">
        <v>18</v>
      </c>
      <c r="F447" s="1" t="s">
        <v>403</v>
      </c>
      <c r="G447" s="1" t="s">
        <v>24</v>
      </c>
      <c r="H447" s="1">
        <v>160</v>
      </c>
      <c r="I447" s="1" t="s">
        <v>25</v>
      </c>
      <c r="J447" s="1" t="s">
        <v>41</v>
      </c>
      <c r="K447" s="1" t="s">
        <v>27</v>
      </c>
      <c r="L447" s="1" t="s">
        <v>928</v>
      </c>
      <c r="M447" s="1" t="s">
        <v>29</v>
      </c>
      <c r="N447" s="1" t="s">
        <v>50</v>
      </c>
      <c r="O447" s="1" t="s">
        <v>31</v>
      </c>
      <c r="P447" s="1">
        <v>1010544</v>
      </c>
      <c r="Q447" s="1" t="s">
        <v>32</v>
      </c>
      <c r="R447" s="1" t="s">
        <v>5543</v>
      </c>
      <c r="S447" s="1" t="b">
        <f>COUNTIF(bugcovering,H447)&gt;0</f>
        <v>0</v>
      </c>
      <c r="T447" s="14"/>
      <c r="U447" s="14"/>
      <c r="V447" s="14"/>
      <c r="W447" s="14"/>
      <c r="X447" s="15"/>
      <c r="AK447" s="2"/>
      <c r="AL447" s="2"/>
      <c r="AM447" s="2"/>
      <c r="AN447" s="2"/>
      <c r="AO447" s="2"/>
    </row>
    <row r="448" spans="1:41" x14ac:dyDescent="0.35">
      <c r="A448" s="1" t="s">
        <v>5696</v>
      </c>
      <c r="B448" s="1" t="s">
        <v>22</v>
      </c>
      <c r="C448" s="1" t="s">
        <v>17</v>
      </c>
      <c r="D448" s="1">
        <v>232</v>
      </c>
      <c r="E448" s="1" t="s">
        <v>18</v>
      </c>
      <c r="F448" s="1" t="s">
        <v>403</v>
      </c>
      <c r="G448" s="1" t="s">
        <v>24</v>
      </c>
      <c r="H448" s="1">
        <v>173</v>
      </c>
      <c r="I448" s="1" t="s">
        <v>25</v>
      </c>
      <c r="J448" s="1" t="s">
        <v>351</v>
      </c>
      <c r="K448" s="1" t="s">
        <v>27</v>
      </c>
      <c r="L448" s="1" t="s">
        <v>364</v>
      </c>
      <c r="M448" s="1" t="s">
        <v>29</v>
      </c>
      <c r="N448" s="1" t="s">
        <v>129</v>
      </c>
      <c r="O448" s="1" t="s">
        <v>31</v>
      </c>
      <c r="P448" s="7">
        <v>11721566</v>
      </c>
      <c r="Q448" s="1" t="s">
        <v>32</v>
      </c>
      <c r="R448" s="1" t="s">
        <v>5697</v>
      </c>
      <c r="S448" s="1" t="b">
        <f>COUNTIF(bugcovering,H448)&gt;0</f>
        <v>0</v>
      </c>
      <c r="T448" s="14">
        <v>1</v>
      </c>
      <c r="U448" s="14"/>
      <c r="V448" s="14"/>
      <c r="W448" s="14"/>
      <c r="X448" s="15"/>
      <c r="AK448" s="2"/>
      <c r="AL448" s="2"/>
      <c r="AM448" s="2"/>
      <c r="AN448" s="2"/>
      <c r="AO448" s="2"/>
    </row>
    <row r="449" spans="1:41" hidden="1" x14ac:dyDescent="0.35">
      <c r="A449" s="1" t="s">
        <v>47</v>
      </c>
      <c r="B449" s="1" t="s">
        <v>22</v>
      </c>
      <c r="C449" s="1" t="s">
        <v>17</v>
      </c>
      <c r="D449" s="1">
        <v>234</v>
      </c>
      <c r="E449" s="1" t="s">
        <v>18</v>
      </c>
      <c r="F449" s="1" t="s">
        <v>48</v>
      </c>
      <c r="G449" s="1" t="s">
        <v>24</v>
      </c>
      <c r="H449" s="1">
        <v>82</v>
      </c>
      <c r="I449" s="1" t="s">
        <v>25</v>
      </c>
      <c r="J449" s="1" t="s">
        <v>34</v>
      </c>
      <c r="K449" s="1" t="s">
        <v>27</v>
      </c>
      <c r="L449" s="1" t="s">
        <v>49</v>
      </c>
      <c r="M449" s="1" t="s">
        <v>29</v>
      </c>
      <c r="N449" s="1" t="s">
        <v>50</v>
      </c>
      <c r="O449" s="1" t="s">
        <v>31</v>
      </c>
      <c r="P449" s="1">
        <v>1564</v>
      </c>
      <c r="Q449" s="1" t="s">
        <v>32</v>
      </c>
      <c r="R449" s="1" t="s">
        <v>51</v>
      </c>
      <c r="S449" s="1" t="b">
        <f>COUNTIF(bugcovering,H449)&gt;0</f>
        <v>0</v>
      </c>
      <c r="T449" s="14"/>
      <c r="U449" s="14"/>
      <c r="V449" s="14"/>
      <c r="W449" s="14"/>
      <c r="X449" s="15"/>
      <c r="AK449" s="2"/>
      <c r="AL449" s="2"/>
      <c r="AM449" s="2"/>
      <c r="AN449" s="2"/>
      <c r="AO449" s="2"/>
    </row>
    <row r="450" spans="1:41" hidden="1" x14ac:dyDescent="0.35">
      <c r="A450" s="1" t="s">
        <v>136</v>
      </c>
      <c r="B450" s="1" t="s">
        <v>22</v>
      </c>
      <c r="C450" s="1" t="s">
        <v>17</v>
      </c>
      <c r="D450" s="1">
        <v>234</v>
      </c>
      <c r="E450" s="1" t="s">
        <v>18</v>
      </c>
      <c r="F450" s="1" t="s">
        <v>48</v>
      </c>
      <c r="G450" s="1" t="s">
        <v>24</v>
      </c>
      <c r="H450" s="1">
        <v>177</v>
      </c>
      <c r="I450" s="1" t="s">
        <v>25</v>
      </c>
      <c r="J450" s="1" t="s">
        <v>44</v>
      </c>
      <c r="K450" s="1" t="s">
        <v>27</v>
      </c>
      <c r="L450" s="1" t="s">
        <v>137</v>
      </c>
      <c r="M450" s="1" t="s">
        <v>29</v>
      </c>
      <c r="N450" s="1" t="s">
        <v>50</v>
      </c>
      <c r="O450" s="1" t="s">
        <v>31</v>
      </c>
      <c r="P450" s="1">
        <v>1989</v>
      </c>
      <c r="Q450" s="1" t="s">
        <v>32</v>
      </c>
      <c r="R450" s="1" t="s">
        <v>51</v>
      </c>
      <c r="S450" s="1" t="b">
        <f>COUNTIF(bugcovering,H450)&gt;0</f>
        <v>0</v>
      </c>
      <c r="T450" s="14"/>
      <c r="U450" s="14"/>
      <c r="V450" s="14"/>
      <c r="W450" s="14"/>
      <c r="X450" s="15"/>
      <c r="AK450" s="2"/>
      <c r="AL450" s="2"/>
      <c r="AM450" s="2"/>
      <c r="AN450" s="2"/>
      <c r="AO450" s="2"/>
    </row>
    <row r="451" spans="1:41" hidden="1" x14ac:dyDescent="0.35">
      <c r="A451" s="1" t="s">
        <v>168</v>
      </c>
      <c r="B451" s="1" t="s">
        <v>22</v>
      </c>
      <c r="C451" s="1" t="s">
        <v>17</v>
      </c>
      <c r="D451" s="1">
        <v>234</v>
      </c>
      <c r="E451" s="1" t="s">
        <v>18</v>
      </c>
      <c r="F451" s="1" t="s">
        <v>48</v>
      </c>
      <c r="G451" s="1" t="s">
        <v>24</v>
      </c>
      <c r="H451" s="1">
        <v>128</v>
      </c>
      <c r="I451" s="1" t="s">
        <v>25</v>
      </c>
      <c r="J451" s="1" t="s">
        <v>70</v>
      </c>
      <c r="K451" s="1" t="s">
        <v>27</v>
      </c>
      <c r="L451" s="1" t="s">
        <v>147</v>
      </c>
      <c r="M451" s="1" t="s">
        <v>29</v>
      </c>
      <c r="N451" s="1" t="s">
        <v>50</v>
      </c>
      <c r="O451" s="1" t="s">
        <v>31</v>
      </c>
      <c r="P451" s="1">
        <v>2183</v>
      </c>
      <c r="Q451" s="1" t="s">
        <v>32</v>
      </c>
      <c r="R451" s="1" t="s">
        <v>51</v>
      </c>
      <c r="S451" s="1" t="b">
        <f>COUNTIF(bugcovering,H451)&gt;0</f>
        <v>0</v>
      </c>
      <c r="T451" s="14"/>
      <c r="U451" s="14"/>
      <c r="V451" s="14"/>
      <c r="W451" s="14"/>
      <c r="X451" s="15"/>
      <c r="AK451" s="2"/>
      <c r="AL451" s="2"/>
      <c r="AM451" s="2"/>
      <c r="AN451" s="2"/>
      <c r="AO451" s="2"/>
    </row>
    <row r="452" spans="1:41" hidden="1" x14ac:dyDescent="0.35">
      <c r="A452" s="1" t="s">
        <v>303</v>
      </c>
      <c r="B452" s="1" t="s">
        <v>22</v>
      </c>
      <c r="C452" s="1" t="s">
        <v>17</v>
      </c>
      <c r="D452" s="1">
        <v>234</v>
      </c>
      <c r="E452" s="1" t="s">
        <v>18</v>
      </c>
      <c r="F452" s="1" t="s">
        <v>48</v>
      </c>
      <c r="G452" s="1" t="s">
        <v>24</v>
      </c>
      <c r="H452" s="1">
        <v>55</v>
      </c>
      <c r="I452" s="1" t="s">
        <v>25</v>
      </c>
      <c r="J452" s="1" t="s">
        <v>37</v>
      </c>
      <c r="K452" s="1" t="s">
        <v>27</v>
      </c>
      <c r="L452" s="1" t="s">
        <v>304</v>
      </c>
      <c r="M452" s="1" t="s">
        <v>29</v>
      </c>
      <c r="N452" s="1" t="s">
        <v>50</v>
      </c>
      <c r="O452" s="1" t="s">
        <v>31</v>
      </c>
      <c r="P452" s="1">
        <v>3031</v>
      </c>
      <c r="Q452" s="1" t="s">
        <v>32</v>
      </c>
      <c r="R452" s="1" t="s">
        <v>51</v>
      </c>
      <c r="S452" s="1" t="b">
        <f>COUNTIF(bugcovering,H452)&gt;0</f>
        <v>0</v>
      </c>
      <c r="T452" s="14"/>
      <c r="U452" s="14"/>
      <c r="V452" s="14"/>
      <c r="W452" s="14"/>
      <c r="X452" s="15"/>
      <c r="AK452" s="2"/>
      <c r="AL452" s="2"/>
      <c r="AM452" s="2"/>
      <c r="AN452" s="2"/>
      <c r="AO452" s="2"/>
    </row>
    <row r="453" spans="1:41" hidden="1" x14ac:dyDescent="0.35">
      <c r="A453" s="1" t="s">
        <v>357</v>
      </c>
      <c r="B453" s="1" t="s">
        <v>22</v>
      </c>
      <c r="C453" s="1" t="s">
        <v>17</v>
      </c>
      <c r="D453" s="1">
        <v>234</v>
      </c>
      <c r="E453" s="1" t="s">
        <v>18</v>
      </c>
      <c r="F453" s="1" t="s">
        <v>48</v>
      </c>
      <c r="G453" s="1" t="s">
        <v>24</v>
      </c>
      <c r="H453" s="1">
        <v>19</v>
      </c>
      <c r="I453" s="1" t="s">
        <v>25</v>
      </c>
      <c r="J453" s="1" t="s">
        <v>54</v>
      </c>
      <c r="K453" s="1" t="s">
        <v>27</v>
      </c>
      <c r="L453" s="1" t="s">
        <v>358</v>
      </c>
      <c r="M453" s="1" t="s">
        <v>29</v>
      </c>
      <c r="N453" s="1" t="s">
        <v>30</v>
      </c>
      <c r="O453" s="1" t="s">
        <v>31</v>
      </c>
      <c r="P453" s="1">
        <v>3412</v>
      </c>
      <c r="Q453" s="1" t="s">
        <v>32</v>
      </c>
      <c r="R453" s="1" t="s">
        <v>51</v>
      </c>
      <c r="S453" s="1" t="b">
        <f>COUNTIF(bugcovering,H453)&gt;0</f>
        <v>0</v>
      </c>
      <c r="T453" s="14"/>
      <c r="U453" s="14"/>
      <c r="V453" s="14"/>
      <c r="W453" s="14"/>
      <c r="X453" s="15"/>
      <c r="AK453" s="2"/>
      <c r="AL453" s="2"/>
      <c r="AM453" s="2"/>
      <c r="AN453" s="2"/>
      <c r="AO453" s="2"/>
    </row>
    <row r="454" spans="1:41" hidden="1" x14ac:dyDescent="0.35">
      <c r="A454" s="1" t="s">
        <v>588</v>
      </c>
      <c r="B454" s="1" t="s">
        <v>22</v>
      </c>
      <c r="C454" s="1" t="s">
        <v>17</v>
      </c>
      <c r="D454" s="1">
        <v>234</v>
      </c>
      <c r="E454" s="1" t="s">
        <v>18</v>
      </c>
      <c r="F454" s="1" t="s">
        <v>48</v>
      </c>
      <c r="G454" s="1" t="s">
        <v>24</v>
      </c>
      <c r="H454" s="1">
        <v>175</v>
      </c>
      <c r="I454" s="1" t="s">
        <v>25</v>
      </c>
      <c r="J454" s="1" t="s">
        <v>351</v>
      </c>
      <c r="K454" s="1" t="s">
        <v>27</v>
      </c>
      <c r="L454" s="1" t="s">
        <v>352</v>
      </c>
      <c r="M454" s="1" t="s">
        <v>29</v>
      </c>
      <c r="N454" s="1" t="s">
        <v>129</v>
      </c>
      <c r="O454" s="1" t="s">
        <v>31</v>
      </c>
      <c r="P454" s="1">
        <v>6578</v>
      </c>
      <c r="Q454" s="1" t="s">
        <v>32</v>
      </c>
      <c r="R454" s="1" t="s">
        <v>51</v>
      </c>
      <c r="S454" s="1" t="b">
        <f>COUNTIF(bugcovering,H454)&gt;0</f>
        <v>0</v>
      </c>
      <c r="T454" s="14"/>
      <c r="U454" s="14"/>
      <c r="V454" s="14"/>
      <c r="W454" s="14"/>
      <c r="X454" s="15"/>
      <c r="AK454" s="2"/>
      <c r="AL454" s="2"/>
      <c r="AM454" s="2"/>
      <c r="AN454" s="2"/>
      <c r="AO454" s="2"/>
    </row>
    <row r="455" spans="1:41" hidden="1" x14ac:dyDescent="0.35">
      <c r="A455" s="1" t="s">
        <v>611</v>
      </c>
      <c r="B455" s="1" t="s">
        <v>22</v>
      </c>
      <c r="C455" s="1" t="s">
        <v>17</v>
      </c>
      <c r="D455" s="1">
        <v>234</v>
      </c>
      <c r="E455" s="1" t="s">
        <v>18</v>
      </c>
      <c r="F455" s="1" t="s">
        <v>48</v>
      </c>
      <c r="G455" s="1" t="s">
        <v>24</v>
      </c>
      <c r="H455" s="1">
        <v>158</v>
      </c>
      <c r="I455" s="1" t="s">
        <v>25</v>
      </c>
      <c r="J455" s="1" t="s">
        <v>41</v>
      </c>
      <c r="K455" s="1" t="s">
        <v>27</v>
      </c>
      <c r="L455" s="1" t="s">
        <v>612</v>
      </c>
      <c r="M455" s="1" t="s">
        <v>29</v>
      </c>
      <c r="N455" s="1" t="s">
        <v>50</v>
      </c>
      <c r="O455" s="1" t="s">
        <v>31</v>
      </c>
      <c r="P455" s="1">
        <v>6989</v>
      </c>
      <c r="Q455" s="1" t="s">
        <v>32</v>
      </c>
      <c r="R455" s="1" t="s">
        <v>51</v>
      </c>
      <c r="S455" s="1" t="b">
        <f>COUNTIF(bugcovering,H455)&gt;0</f>
        <v>0</v>
      </c>
      <c r="T455" s="14"/>
      <c r="U455" s="14"/>
      <c r="V455" s="14"/>
      <c r="W455" s="14"/>
      <c r="X455" s="15"/>
      <c r="AK455" s="2"/>
      <c r="AL455" s="2"/>
      <c r="AM455" s="2"/>
      <c r="AN455" s="2"/>
      <c r="AO455" s="2"/>
    </row>
    <row r="456" spans="1:41" hidden="1" x14ac:dyDescent="0.35">
      <c r="A456" s="1" t="s">
        <v>153</v>
      </c>
      <c r="B456" s="1" t="s">
        <v>22</v>
      </c>
      <c r="C456" s="1" t="s">
        <v>17</v>
      </c>
      <c r="D456" s="1">
        <v>234</v>
      </c>
      <c r="E456" s="1" t="s">
        <v>18</v>
      </c>
      <c r="F456" s="1" t="s">
        <v>48</v>
      </c>
      <c r="G456" s="1" t="s">
        <v>24</v>
      </c>
      <c r="H456" s="1">
        <v>147</v>
      </c>
      <c r="I456" s="1" t="s">
        <v>25</v>
      </c>
      <c r="J456" s="1" t="s">
        <v>26</v>
      </c>
      <c r="K456" s="1" t="s">
        <v>27</v>
      </c>
      <c r="L456" s="1" t="s">
        <v>154</v>
      </c>
      <c r="M456" s="1" t="s">
        <v>29</v>
      </c>
      <c r="N456" s="1" t="s">
        <v>50</v>
      </c>
      <c r="O456" s="1" t="s">
        <v>31</v>
      </c>
      <c r="P456" s="1">
        <v>2110</v>
      </c>
      <c r="Q456" s="1" t="s">
        <v>32</v>
      </c>
      <c r="R456" s="1" t="s">
        <v>51</v>
      </c>
      <c r="S456" s="1" t="b">
        <f>COUNTIF(bugcovering,H456)&gt;0</f>
        <v>1</v>
      </c>
      <c r="T456" s="14"/>
      <c r="U456" s="14"/>
      <c r="V456" s="14"/>
      <c r="W456" s="14"/>
      <c r="X456" s="15"/>
      <c r="AK456" s="2"/>
      <c r="AL456" s="2"/>
      <c r="AM456" s="2"/>
      <c r="AN456" s="2"/>
      <c r="AO456" s="2"/>
    </row>
    <row r="457" spans="1:41" hidden="1" x14ac:dyDescent="0.35">
      <c r="A457" s="1" t="s">
        <v>124</v>
      </c>
      <c r="B457" s="1" t="s">
        <v>22</v>
      </c>
      <c r="C457" s="1" t="s">
        <v>17</v>
      </c>
      <c r="D457" s="1">
        <v>234</v>
      </c>
      <c r="E457" s="1" t="s">
        <v>18</v>
      </c>
      <c r="F457" s="1" t="s">
        <v>48</v>
      </c>
      <c r="G457" s="1" t="s">
        <v>24</v>
      </c>
      <c r="H457" s="1">
        <v>164</v>
      </c>
      <c r="I457" s="1" t="s">
        <v>25</v>
      </c>
      <c r="J457" s="1" t="s">
        <v>98</v>
      </c>
      <c r="K457" s="1" t="s">
        <v>27</v>
      </c>
      <c r="L457" s="1" t="s">
        <v>99</v>
      </c>
      <c r="M457" s="1" t="s">
        <v>29</v>
      </c>
      <c r="N457" s="1" t="s">
        <v>50</v>
      </c>
      <c r="O457" s="1" t="s">
        <v>31</v>
      </c>
      <c r="P457" s="1">
        <v>1811</v>
      </c>
      <c r="Q457" s="1" t="s">
        <v>32</v>
      </c>
      <c r="R457" s="1" t="s">
        <v>51</v>
      </c>
      <c r="S457" s="1" t="b">
        <f>COUNTIF(bugcovering,H457)&gt;0</f>
        <v>1</v>
      </c>
      <c r="T457" s="14"/>
      <c r="U457" s="14"/>
      <c r="V457" s="14"/>
      <c r="W457" s="14"/>
      <c r="X457" s="15"/>
      <c r="AK457" s="2"/>
      <c r="AL457" s="2"/>
      <c r="AM457" s="2"/>
      <c r="AN457" s="2"/>
      <c r="AO457" s="2"/>
    </row>
    <row r="458" spans="1:41" hidden="1" x14ac:dyDescent="0.35">
      <c r="A458" s="1" t="s">
        <v>125</v>
      </c>
      <c r="B458" s="1" t="s">
        <v>22</v>
      </c>
      <c r="C458" s="1" t="s">
        <v>17</v>
      </c>
      <c r="D458" s="1">
        <v>234</v>
      </c>
      <c r="E458" s="1" t="s">
        <v>18</v>
      </c>
      <c r="F458" s="1" t="s">
        <v>48</v>
      </c>
      <c r="G458" s="1" t="s">
        <v>24</v>
      </c>
      <c r="H458" s="1">
        <v>167</v>
      </c>
      <c r="I458" s="1" t="s">
        <v>25</v>
      </c>
      <c r="J458" s="1" t="s">
        <v>73</v>
      </c>
      <c r="K458" s="1" t="s">
        <v>27</v>
      </c>
      <c r="L458" s="1" t="s">
        <v>126</v>
      </c>
      <c r="M458" s="1" t="s">
        <v>29</v>
      </c>
      <c r="N458" s="1" t="s">
        <v>50</v>
      </c>
      <c r="O458" s="1" t="s">
        <v>31</v>
      </c>
      <c r="P458" s="1">
        <v>1838</v>
      </c>
      <c r="Q458" s="1" t="s">
        <v>32</v>
      </c>
      <c r="R458" s="1" t="s">
        <v>51</v>
      </c>
      <c r="S458" s="1" t="b">
        <f>COUNTIF(bugcovering,H458)&gt;0</f>
        <v>1</v>
      </c>
      <c r="T458" s="14"/>
      <c r="U458" s="14"/>
      <c r="V458" s="14"/>
      <c r="W458" s="14"/>
      <c r="X458" s="15"/>
      <c r="AK458" s="2"/>
      <c r="AL458" s="2"/>
      <c r="AM458" s="2"/>
      <c r="AN458" s="2"/>
      <c r="AO458" s="2"/>
    </row>
    <row r="459" spans="1:41" x14ac:dyDescent="0.35">
      <c r="A459" s="1" t="s">
        <v>4214</v>
      </c>
      <c r="B459" s="1" t="s">
        <v>22</v>
      </c>
      <c r="C459" s="1" t="s">
        <v>17</v>
      </c>
      <c r="D459" s="1">
        <v>235</v>
      </c>
      <c r="E459" s="1" t="s">
        <v>18</v>
      </c>
      <c r="F459" s="1" t="s">
        <v>682</v>
      </c>
      <c r="G459" s="1" t="s">
        <v>24</v>
      </c>
      <c r="H459" s="1">
        <v>175</v>
      </c>
      <c r="I459" s="1" t="s">
        <v>25</v>
      </c>
      <c r="J459" s="1" t="s">
        <v>351</v>
      </c>
      <c r="K459" s="1" t="s">
        <v>27</v>
      </c>
      <c r="L459" s="1" t="s">
        <v>352</v>
      </c>
      <c r="M459" s="1" t="s">
        <v>29</v>
      </c>
      <c r="N459" s="1" t="s">
        <v>129</v>
      </c>
      <c r="O459" s="1" t="s">
        <v>31</v>
      </c>
      <c r="P459" s="1">
        <v>176404</v>
      </c>
      <c r="Q459" s="1" t="s">
        <v>32</v>
      </c>
      <c r="R459" s="1" t="s">
        <v>4215</v>
      </c>
      <c r="S459" s="1" t="b">
        <f>COUNTIF(bugcovering,H459)&gt;0</f>
        <v>0</v>
      </c>
      <c r="T459" s="14"/>
      <c r="U459" s="14">
        <v>1</v>
      </c>
      <c r="V459" s="14"/>
      <c r="W459" s="14"/>
      <c r="X459" s="15"/>
      <c r="AK459" s="2"/>
      <c r="AL459" s="2"/>
      <c r="AM459" s="2"/>
      <c r="AN459" s="2"/>
      <c r="AO459" s="2"/>
    </row>
    <row r="460" spans="1:41" hidden="1" x14ac:dyDescent="0.35">
      <c r="A460" t="s">
        <v>5910</v>
      </c>
      <c r="B460" t="s">
        <v>22</v>
      </c>
      <c r="C460" t="s">
        <v>17</v>
      </c>
      <c r="D460">
        <v>238</v>
      </c>
      <c r="E460" t="s">
        <v>18</v>
      </c>
      <c r="F460" t="s">
        <v>5720</v>
      </c>
      <c r="G460" t="s">
        <v>24</v>
      </c>
      <c r="H460">
        <v>25</v>
      </c>
      <c r="I460" t="s">
        <v>25</v>
      </c>
      <c r="J460" t="s">
        <v>54</v>
      </c>
      <c r="K460" t="s">
        <v>27</v>
      </c>
      <c r="L460" t="s">
        <v>170</v>
      </c>
      <c r="M460" t="s">
        <v>29</v>
      </c>
      <c r="N460" t="s">
        <v>129</v>
      </c>
      <c r="O460" t="s">
        <v>31</v>
      </c>
      <c r="P460">
        <v>653703</v>
      </c>
      <c r="Q460" t="s">
        <v>32</v>
      </c>
      <c r="R460" s="1" t="s">
        <v>5911</v>
      </c>
      <c r="S460" s="1" t="b">
        <f>COUNTIF(bugcovering,H460)&gt;0</f>
        <v>1</v>
      </c>
      <c r="T460" s="14">
        <v>1</v>
      </c>
      <c r="U460" s="14"/>
      <c r="V460" s="14"/>
      <c r="W460" s="14"/>
      <c r="X460" s="15"/>
      <c r="AK460" s="2"/>
      <c r="AL460" s="2"/>
      <c r="AM460" s="2"/>
      <c r="AN460" s="2"/>
      <c r="AO460" s="2"/>
    </row>
    <row r="461" spans="1:41" hidden="1" x14ac:dyDescent="0.35">
      <c r="A461" t="s">
        <v>6302</v>
      </c>
      <c r="B461" t="s">
        <v>22</v>
      </c>
      <c r="C461" t="s">
        <v>17</v>
      </c>
      <c r="D461">
        <v>238</v>
      </c>
      <c r="E461" t="s">
        <v>18</v>
      </c>
      <c r="F461" t="s">
        <v>5720</v>
      </c>
      <c r="G461" t="s">
        <v>24</v>
      </c>
      <c r="H461">
        <v>61</v>
      </c>
      <c r="I461" t="s">
        <v>25</v>
      </c>
      <c r="J461" t="s">
        <v>37</v>
      </c>
      <c r="K461" t="s">
        <v>27</v>
      </c>
      <c r="L461" t="s">
        <v>1624</v>
      </c>
      <c r="M461" t="s">
        <v>29</v>
      </c>
      <c r="N461" t="s">
        <v>30</v>
      </c>
      <c r="O461" t="s">
        <v>31</v>
      </c>
      <c r="P461">
        <v>231757</v>
      </c>
      <c r="Q461" t="s">
        <v>32</v>
      </c>
      <c r="R461" s="1" t="s">
        <v>6405</v>
      </c>
      <c r="S461" s="1" t="b">
        <f>COUNTIF(bugcovering,H461)&gt;0</f>
        <v>1</v>
      </c>
      <c r="T461" s="14"/>
      <c r="U461" s="14"/>
      <c r="V461" s="14">
        <v>1</v>
      </c>
      <c r="W461" s="14"/>
      <c r="X461" s="15"/>
      <c r="AK461" s="2"/>
      <c r="AL461" s="2"/>
      <c r="AM461" s="2"/>
      <c r="AN461" s="2"/>
      <c r="AO461" s="2"/>
    </row>
    <row r="462" spans="1:41" hidden="1" x14ac:dyDescent="0.35">
      <c r="A462" t="s">
        <v>6307</v>
      </c>
      <c r="B462" t="s">
        <v>22</v>
      </c>
      <c r="C462" t="s">
        <v>17</v>
      </c>
      <c r="D462">
        <v>238</v>
      </c>
      <c r="E462" t="s">
        <v>18</v>
      </c>
      <c r="F462" t="s">
        <v>5720</v>
      </c>
      <c r="G462" t="s">
        <v>24</v>
      </c>
      <c r="H462">
        <v>145</v>
      </c>
      <c r="I462" t="s">
        <v>25</v>
      </c>
      <c r="J462" t="s">
        <v>26</v>
      </c>
      <c r="K462" t="s">
        <v>27</v>
      </c>
      <c r="L462" t="s">
        <v>67</v>
      </c>
      <c r="M462" t="s">
        <v>29</v>
      </c>
      <c r="N462" t="s">
        <v>129</v>
      </c>
      <c r="O462" t="s">
        <v>31</v>
      </c>
      <c r="P462">
        <v>420057</v>
      </c>
      <c r="Q462" t="s">
        <v>32</v>
      </c>
      <c r="R462" s="1" t="s">
        <v>6308</v>
      </c>
      <c r="S462" s="1" t="b">
        <f>COUNTIF(bugcovering,H462)&gt;0</f>
        <v>1</v>
      </c>
      <c r="T462" s="14"/>
      <c r="U462" s="14"/>
      <c r="V462" s="14"/>
      <c r="W462" s="14">
        <v>1</v>
      </c>
      <c r="X462" s="15"/>
      <c r="AK462" s="2"/>
      <c r="AL462" s="2"/>
      <c r="AM462" s="2"/>
      <c r="AN462" s="2"/>
      <c r="AO462" s="2"/>
    </row>
    <row r="463" spans="1:41" x14ac:dyDescent="0.35">
      <c r="A463" t="s">
        <v>5719</v>
      </c>
      <c r="B463" t="s">
        <v>22</v>
      </c>
      <c r="C463" t="s">
        <v>17</v>
      </c>
      <c r="D463">
        <v>238</v>
      </c>
      <c r="E463" t="s">
        <v>18</v>
      </c>
      <c r="F463" t="s">
        <v>5720</v>
      </c>
      <c r="G463" t="s">
        <v>24</v>
      </c>
      <c r="H463">
        <v>173</v>
      </c>
      <c r="I463" t="s">
        <v>25</v>
      </c>
      <c r="J463" t="s">
        <v>351</v>
      </c>
      <c r="K463" t="s">
        <v>27</v>
      </c>
      <c r="L463" t="s">
        <v>364</v>
      </c>
      <c r="M463" t="s">
        <v>29</v>
      </c>
      <c r="N463" t="s">
        <v>129</v>
      </c>
      <c r="O463" t="s">
        <v>31</v>
      </c>
      <c r="P463">
        <v>858216</v>
      </c>
      <c r="Q463" t="s">
        <v>32</v>
      </c>
      <c r="R463" s="1" t="s">
        <v>5721</v>
      </c>
      <c r="S463" s="1" t="b">
        <f>COUNTIF(bugcovering,H463)&gt;0</f>
        <v>0</v>
      </c>
      <c r="T463" s="14">
        <v>1</v>
      </c>
      <c r="U463" s="14"/>
      <c r="V463" s="14"/>
      <c r="W463" s="14"/>
      <c r="X463" s="15"/>
      <c r="AK463" s="2"/>
      <c r="AL463" s="2"/>
      <c r="AM463" s="2"/>
      <c r="AN463" s="2"/>
      <c r="AO463" s="2"/>
    </row>
    <row r="464" spans="1:41" hidden="1" x14ac:dyDescent="0.35">
      <c r="A464" t="s">
        <v>5817</v>
      </c>
      <c r="B464" t="s">
        <v>22</v>
      </c>
      <c r="C464" t="s">
        <v>17</v>
      </c>
      <c r="D464">
        <v>238</v>
      </c>
      <c r="E464" t="s">
        <v>18</v>
      </c>
      <c r="F464" t="s">
        <v>5720</v>
      </c>
      <c r="G464" t="s">
        <v>24</v>
      </c>
      <c r="H464">
        <v>154</v>
      </c>
      <c r="I464" t="s">
        <v>25</v>
      </c>
      <c r="J464" t="s">
        <v>41</v>
      </c>
      <c r="K464" t="s">
        <v>27</v>
      </c>
      <c r="L464" t="s">
        <v>240</v>
      </c>
      <c r="M464" t="s">
        <v>29</v>
      </c>
      <c r="N464" t="s">
        <v>30</v>
      </c>
      <c r="O464" t="s">
        <v>31</v>
      </c>
      <c r="P464">
        <v>873888</v>
      </c>
      <c r="Q464" t="s">
        <v>32</v>
      </c>
      <c r="R464" s="1" t="s">
        <v>5818</v>
      </c>
      <c r="S464" s="1" t="b">
        <f>COUNTIF(bugcovering,H464)&gt;0</f>
        <v>0</v>
      </c>
      <c r="T464" s="14"/>
      <c r="U464" s="14"/>
      <c r="V464" s="14"/>
      <c r="W464" s="14"/>
      <c r="X464" s="15"/>
      <c r="AK464" s="2"/>
      <c r="AL464" s="2"/>
      <c r="AM464" s="2"/>
      <c r="AN464" s="2"/>
      <c r="AO464" s="2"/>
    </row>
    <row r="465" spans="1:41" x14ac:dyDescent="0.35">
      <c r="A465" t="s">
        <v>6008</v>
      </c>
      <c r="B465" t="s">
        <v>22</v>
      </c>
      <c r="C465" t="s">
        <v>17</v>
      </c>
      <c r="D465">
        <v>238</v>
      </c>
      <c r="E465" t="s">
        <v>18</v>
      </c>
      <c r="F465" t="s">
        <v>5720</v>
      </c>
      <c r="G465" t="s">
        <v>24</v>
      </c>
      <c r="H465">
        <v>162</v>
      </c>
      <c r="I465" t="s">
        <v>25</v>
      </c>
      <c r="J465" t="s">
        <v>98</v>
      </c>
      <c r="K465" t="s">
        <v>27</v>
      </c>
      <c r="L465" t="s">
        <v>160</v>
      </c>
      <c r="M465" t="s">
        <v>29</v>
      </c>
      <c r="N465" t="s">
        <v>129</v>
      </c>
      <c r="O465" t="s">
        <v>31</v>
      </c>
      <c r="P465">
        <v>516132</v>
      </c>
      <c r="Q465" t="s">
        <v>32</v>
      </c>
      <c r="R465" s="1" t="s">
        <v>6009</v>
      </c>
      <c r="S465" s="1" t="b">
        <f>COUNTIF(bugcovering,H465)&gt;0</f>
        <v>0</v>
      </c>
      <c r="T465" s="14">
        <v>1</v>
      </c>
      <c r="U465" s="14"/>
      <c r="V465" s="14"/>
      <c r="W465" s="14"/>
      <c r="X465" s="15"/>
      <c r="AK465" s="2"/>
      <c r="AL465" s="2"/>
      <c r="AM465" s="2"/>
      <c r="AN465" s="2"/>
      <c r="AO465" s="2"/>
    </row>
    <row r="466" spans="1:41" x14ac:dyDescent="0.35">
      <c r="A466" t="s">
        <v>6110</v>
      </c>
      <c r="B466" t="s">
        <v>22</v>
      </c>
      <c r="C466" t="s">
        <v>17</v>
      </c>
      <c r="D466">
        <v>238</v>
      </c>
      <c r="E466" t="s">
        <v>18</v>
      </c>
      <c r="F466" t="s">
        <v>5720</v>
      </c>
      <c r="G466" t="s">
        <v>24</v>
      </c>
      <c r="H466">
        <v>183</v>
      </c>
      <c r="I466" t="s">
        <v>25</v>
      </c>
      <c r="J466" t="s">
        <v>44</v>
      </c>
      <c r="K466" t="s">
        <v>27</v>
      </c>
      <c r="L466" t="s">
        <v>584</v>
      </c>
      <c r="M466" t="s">
        <v>29</v>
      </c>
      <c r="N466" t="s">
        <v>129</v>
      </c>
      <c r="O466" t="s">
        <v>31</v>
      </c>
      <c r="P466">
        <v>495496</v>
      </c>
      <c r="Q466" t="s">
        <v>32</v>
      </c>
      <c r="R466" s="1" t="s">
        <v>6111</v>
      </c>
      <c r="S466" s="1" t="b">
        <f>COUNTIF(bugcovering,H466)&gt;0</f>
        <v>0</v>
      </c>
      <c r="T466" s="14"/>
      <c r="U466" s="14">
        <v>1</v>
      </c>
      <c r="V466" s="14"/>
      <c r="W466" s="14"/>
      <c r="X466" s="15"/>
      <c r="AK466" s="2"/>
      <c r="AL466" s="2"/>
      <c r="AM466" s="2"/>
      <c r="AN466" s="2"/>
      <c r="AO466" s="2"/>
    </row>
    <row r="467" spans="1:41" hidden="1" x14ac:dyDescent="0.35">
      <c r="A467" t="s">
        <v>6179</v>
      </c>
      <c r="B467" t="s">
        <v>22</v>
      </c>
      <c r="C467" t="s">
        <v>17</v>
      </c>
      <c r="D467">
        <v>238</v>
      </c>
      <c r="E467" t="s">
        <v>18</v>
      </c>
      <c r="F467" t="s">
        <v>5720</v>
      </c>
      <c r="G467" t="s">
        <v>24</v>
      </c>
      <c r="H467">
        <v>166</v>
      </c>
      <c r="I467" t="s">
        <v>25</v>
      </c>
      <c r="J467" t="s">
        <v>73</v>
      </c>
      <c r="K467" t="s">
        <v>27</v>
      </c>
      <c r="L467" t="s">
        <v>74</v>
      </c>
      <c r="M467" t="s">
        <v>29</v>
      </c>
      <c r="N467" t="s">
        <v>50</v>
      </c>
      <c r="O467" t="s">
        <v>31</v>
      </c>
      <c r="P467">
        <v>559169</v>
      </c>
      <c r="Q467" t="s">
        <v>32</v>
      </c>
      <c r="R467" s="1" t="s">
        <v>6180</v>
      </c>
      <c r="S467" s="1" t="b">
        <f>COUNTIF(bugcovering,H467)&gt;0</f>
        <v>0</v>
      </c>
      <c r="T467" s="14"/>
      <c r="U467" s="14"/>
      <c r="V467" s="14"/>
      <c r="W467" s="14"/>
      <c r="X467" s="15"/>
      <c r="AK467" s="2"/>
      <c r="AL467" s="2"/>
      <c r="AM467" s="2"/>
      <c r="AN467" s="2"/>
      <c r="AO467" s="2"/>
    </row>
    <row r="468" spans="1:41" hidden="1" x14ac:dyDescent="0.35">
      <c r="A468" t="s">
        <v>6253</v>
      </c>
      <c r="B468" t="s">
        <v>22</v>
      </c>
      <c r="C468" t="s">
        <v>17</v>
      </c>
      <c r="D468">
        <v>238</v>
      </c>
      <c r="E468" t="s">
        <v>18</v>
      </c>
      <c r="F468" t="s">
        <v>5720</v>
      </c>
      <c r="G468" t="s">
        <v>24</v>
      </c>
      <c r="H468">
        <v>88</v>
      </c>
      <c r="I468" t="s">
        <v>25</v>
      </c>
      <c r="J468" t="s">
        <v>34</v>
      </c>
      <c r="K468" t="s">
        <v>27</v>
      </c>
      <c r="L468" t="s">
        <v>1835</v>
      </c>
      <c r="M468" t="s">
        <v>29</v>
      </c>
      <c r="N468" t="s">
        <v>30</v>
      </c>
      <c r="O468" t="s">
        <v>31</v>
      </c>
      <c r="P468">
        <v>500130</v>
      </c>
      <c r="Q468" t="s">
        <v>32</v>
      </c>
      <c r="R468" s="1" t="s">
        <v>6254</v>
      </c>
      <c r="S468" s="1" t="b">
        <f>COUNTIF(bugcovering,H468)&gt;0</f>
        <v>0</v>
      </c>
      <c r="T468" s="14"/>
      <c r="U468" s="14"/>
      <c r="V468" s="14"/>
      <c r="W468" s="14"/>
      <c r="X468" s="15"/>
      <c r="AK468" s="2"/>
      <c r="AL468" s="2"/>
      <c r="AM468" s="2"/>
      <c r="AN468" s="2"/>
      <c r="AO468" s="2"/>
    </row>
    <row r="469" spans="1:41" hidden="1" x14ac:dyDescent="0.35">
      <c r="A469" t="s">
        <v>6368</v>
      </c>
      <c r="B469" t="s">
        <v>22</v>
      </c>
      <c r="C469" t="s">
        <v>17</v>
      </c>
      <c r="D469">
        <v>238</v>
      </c>
      <c r="E469" t="s">
        <v>18</v>
      </c>
      <c r="F469" t="s">
        <v>5720</v>
      </c>
      <c r="G469" t="s">
        <v>24</v>
      </c>
      <c r="H469">
        <v>134</v>
      </c>
      <c r="I469" t="s">
        <v>25</v>
      </c>
      <c r="J469" t="s">
        <v>70</v>
      </c>
      <c r="K469" t="s">
        <v>27</v>
      </c>
      <c r="L469" t="s">
        <v>231</v>
      </c>
      <c r="M469" t="s">
        <v>29</v>
      </c>
      <c r="N469" t="s">
        <v>30</v>
      </c>
      <c r="O469" t="s">
        <v>31</v>
      </c>
      <c r="P469">
        <v>501033</v>
      </c>
      <c r="Q469" t="s">
        <v>32</v>
      </c>
      <c r="R469" s="1" t="s">
        <v>6369</v>
      </c>
      <c r="S469" s="1" t="b">
        <f>COUNTIF(bugcovering,H469)&gt;0</f>
        <v>0</v>
      </c>
      <c r="T469" s="14"/>
      <c r="U469" s="14"/>
      <c r="V469" s="14"/>
      <c r="W469" s="14"/>
      <c r="X469" s="15"/>
      <c r="AK469" s="2"/>
      <c r="AL469" s="2"/>
      <c r="AM469" s="2"/>
      <c r="AN469" s="2"/>
      <c r="AO469" s="2"/>
    </row>
    <row r="470" spans="1:41" hidden="1" x14ac:dyDescent="0.35">
      <c r="A470" t="s">
        <v>5699</v>
      </c>
      <c r="B470" t="s">
        <v>22</v>
      </c>
      <c r="C470" t="s">
        <v>17</v>
      </c>
      <c r="D470">
        <v>244</v>
      </c>
      <c r="E470" t="s">
        <v>18</v>
      </c>
      <c r="F470" t="s">
        <v>5700</v>
      </c>
      <c r="G470" t="s">
        <v>24</v>
      </c>
      <c r="H470">
        <v>173</v>
      </c>
      <c r="I470" t="s">
        <v>25</v>
      </c>
      <c r="J470" t="s">
        <v>351</v>
      </c>
      <c r="K470" t="s">
        <v>27</v>
      </c>
      <c r="L470" t="s">
        <v>364</v>
      </c>
      <c r="M470" t="s">
        <v>29</v>
      </c>
      <c r="N470" t="s">
        <v>50</v>
      </c>
      <c r="O470" t="s">
        <v>31</v>
      </c>
      <c r="P470">
        <v>233123</v>
      </c>
      <c r="Q470" t="s">
        <v>32</v>
      </c>
      <c r="R470" s="1" t="s">
        <v>5701</v>
      </c>
      <c r="S470" s="1" t="b">
        <f>COUNTIF(bugcovering,H470)&gt;0</f>
        <v>0</v>
      </c>
      <c r="T470" s="14"/>
      <c r="U470" s="14"/>
      <c r="V470" s="14"/>
      <c r="W470" s="14"/>
      <c r="X470" s="15"/>
      <c r="AK470" s="2"/>
      <c r="AL470" s="2"/>
      <c r="AM470" s="2"/>
      <c r="AN470" s="2"/>
      <c r="AO470" s="2"/>
    </row>
    <row r="471" spans="1:41" hidden="1" x14ac:dyDescent="0.35">
      <c r="A471" t="s">
        <v>5760</v>
      </c>
      <c r="B471" t="s">
        <v>22</v>
      </c>
      <c r="C471" t="s">
        <v>17</v>
      </c>
      <c r="D471">
        <v>252</v>
      </c>
      <c r="E471" t="s">
        <v>18</v>
      </c>
      <c r="F471" t="s">
        <v>5761</v>
      </c>
      <c r="G471" t="s">
        <v>24</v>
      </c>
      <c r="H471">
        <v>174</v>
      </c>
      <c r="I471" t="s">
        <v>25</v>
      </c>
      <c r="J471" t="s">
        <v>351</v>
      </c>
      <c r="K471" t="s">
        <v>27</v>
      </c>
      <c r="L471" t="s">
        <v>485</v>
      </c>
      <c r="M471" t="s">
        <v>29</v>
      </c>
      <c r="N471" t="s">
        <v>30</v>
      </c>
      <c r="O471" t="s">
        <v>31</v>
      </c>
      <c r="P471">
        <v>317280</v>
      </c>
      <c r="Q471" t="s">
        <v>32</v>
      </c>
      <c r="R471" s="1" t="s">
        <v>5762</v>
      </c>
      <c r="S471" s="1" t="b">
        <f>COUNTIF(bugcovering,H471)&gt;0</f>
        <v>1</v>
      </c>
      <c r="T471" s="14"/>
      <c r="U471" s="14"/>
      <c r="V471" s="14"/>
      <c r="W471" s="14">
        <v>1</v>
      </c>
      <c r="X471" s="15"/>
      <c r="AK471" s="2"/>
      <c r="AL471" s="2"/>
      <c r="AM471" s="2"/>
      <c r="AN471" s="2"/>
      <c r="AO471" s="2"/>
    </row>
    <row r="472" spans="1:41" hidden="1" x14ac:dyDescent="0.35">
      <c r="A472" t="s">
        <v>5964</v>
      </c>
      <c r="B472" t="s">
        <v>22</v>
      </c>
      <c r="C472" t="s">
        <v>17</v>
      </c>
      <c r="D472">
        <v>253</v>
      </c>
      <c r="E472" t="s">
        <v>18</v>
      </c>
      <c r="F472" t="s">
        <v>5771</v>
      </c>
      <c r="G472" t="s">
        <v>24</v>
      </c>
      <c r="H472">
        <v>151</v>
      </c>
      <c r="I472" t="s">
        <v>25</v>
      </c>
      <c r="J472" t="s">
        <v>26</v>
      </c>
      <c r="K472" t="s">
        <v>27</v>
      </c>
      <c r="L472" t="s">
        <v>302</v>
      </c>
      <c r="M472" t="s">
        <v>29</v>
      </c>
      <c r="N472" t="s">
        <v>50</v>
      </c>
      <c r="O472" t="s">
        <v>31</v>
      </c>
      <c r="P472">
        <v>122866</v>
      </c>
      <c r="Q472" t="s">
        <v>32</v>
      </c>
      <c r="R472" s="1" t="s">
        <v>5965</v>
      </c>
      <c r="S472" s="1" t="b">
        <f>COUNTIF(bugcovering,H472)&gt;0</f>
        <v>1</v>
      </c>
      <c r="T472" s="14"/>
      <c r="U472" s="14"/>
      <c r="V472" s="14"/>
      <c r="W472" s="14"/>
      <c r="X472" s="15"/>
      <c r="AK472" s="2"/>
      <c r="AL472" s="2"/>
      <c r="AM472" s="2"/>
      <c r="AN472" s="2"/>
      <c r="AO472" s="2"/>
    </row>
    <row r="473" spans="1:41" hidden="1" x14ac:dyDescent="0.35">
      <c r="A473" t="s">
        <v>5877</v>
      </c>
      <c r="B473" t="s">
        <v>22</v>
      </c>
      <c r="C473" t="s">
        <v>17</v>
      </c>
      <c r="D473">
        <v>253</v>
      </c>
      <c r="E473" t="s">
        <v>18</v>
      </c>
      <c r="F473" t="s">
        <v>5771</v>
      </c>
      <c r="G473" t="s">
        <v>24</v>
      </c>
      <c r="H473">
        <v>164</v>
      </c>
      <c r="I473" t="s">
        <v>25</v>
      </c>
      <c r="J473" t="s">
        <v>98</v>
      </c>
      <c r="K473" t="s">
        <v>27</v>
      </c>
      <c r="L473" t="s">
        <v>99</v>
      </c>
      <c r="M473" t="s">
        <v>29</v>
      </c>
      <c r="N473" t="s">
        <v>50</v>
      </c>
      <c r="O473" t="s">
        <v>31</v>
      </c>
      <c r="P473">
        <v>405364</v>
      </c>
      <c r="Q473" t="s">
        <v>32</v>
      </c>
      <c r="R473" s="1" t="s">
        <v>5878</v>
      </c>
      <c r="S473" s="1" t="b">
        <f>COUNTIF(bugcovering,H473)&gt;0</f>
        <v>1</v>
      </c>
      <c r="T473" s="14"/>
      <c r="U473" s="14"/>
      <c r="V473" s="14"/>
      <c r="W473" s="14">
        <v>1</v>
      </c>
      <c r="X473" s="15"/>
      <c r="AK473" s="2"/>
      <c r="AL473" s="2"/>
      <c r="AM473" s="2"/>
      <c r="AN473" s="2"/>
      <c r="AO473" s="2"/>
    </row>
    <row r="474" spans="1:41" x14ac:dyDescent="0.35">
      <c r="A474" t="s">
        <v>5770</v>
      </c>
      <c r="B474" t="s">
        <v>22</v>
      </c>
      <c r="C474" t="s">
        <v>17</v>
      </c>
      <c r="D474">
        <v>253</v>
      </c>
      <c r="E474" t="s">
        <v>18</v>
      </c>
      <c r="F474" t="s">
        <v>5771</v>
      </c>
      <c r="G474" t="s">
        <v>24</v>
      </c>
      <c r="H474">
        <v>175</v>
      </c>
      <c r="I474" t="s">
        <v>25</v>
      </c>
      <c r="J474" t="s">
        <v>351</v>
      </c>
      <c r="K474" t="s">
        <v>27</v>
      </c>
      <c r="L474" t="s">
        <v>352</v>
      </c>
      <c r="M474" t="s">
        <v>29</v>
      </c>
      <c r="N474" t="s">
        <v>129</v>
      </c>
      <c r="O474" t="s">
        <v>31</v>
      </c>
      <c r="P474">
        <v>353969</v>
      </c>
      <c r="Q474" t="s">
        <v>32</v>
      </c>
      <c r="R474" s="1" t="s">
        <v>5772</v>
      </c>
      <c r="S474" s="1" t="b">
        <f>COUNTIF(bugcovering,H474)&gt;0</f>
        <v>0</v>
      </c>
      <c r="T474" s="14"/>
      <c r="U474" s="14"/>
      <c r="V474" s="14"/>
      <c r="W474" s="14"/>
      <c r="X474" s="15"/>
      <c r="AK474" s="2"/>
      <c r="AL474" s="2"/>
      <c r="AM474" s="2"/>
      <c r="AN474" s="2"/>
      <c r="AO474" s="2"/>
    </row>
    <row r="475" spans="1:41" x14ac:dyDescent="0.35">
      <c r="A475" t="s">
        <v>5805</v>
      </c>
      <c r="B475" t="s">
        <v>22</v>
      </c>
      <c r="C475" t="s">
        <v>17</v>
      </c>
      <c r="D475">
        <v>253</v>
      </c>
      <c r="E475" t="s">
        <v>18</v>
      </c>
      <c r="F475" t="s">
        <v>5771</v>
      </c>
      <c r="G475" t="s">
        <v>24</v>
      </c>
      <c r="H475">
        <v>160</v>
      </c>
      <c r="I475" t="s">
        <v>25</v>
      </c>
      <c r="J475" t="s">
        <v>41</v>
      </c>
      <c r="K475" t="s">
        <v>27</v>
      </c>
      <c r="L475" t="s">
        <v>928</v>
      </c>
      <c r="M475" t="s">
        <v>29</v>
      </c>
      <c r="N475" t="s">
        <v>228</v>
      </c>
      <c r="O475" t="s">
        <v>31</v>
      </c>
      <c r="P475">
        <v>184121</v>
      </c>
      <c r="Q475" t="s">
        <v>32</v>
      </c>
      <c r="R475" s="1" t="s">
        <v>5806</v>
      </c>
      <c r="S475" s="1" t="b">
        <f>COUNTIF(bugcovering,H475)&gt;0</f>
        <v>0</v>
      </c>
      <c r="T475" s="14"/>
      <c r="U475" s="14"/>
      <c r="V475" s="14"/>
      <c r="W475" s="14"/>
      <c r="X475" s="15"/>
      <c r="AK475" s="2"/>
      <c r="AL475" s="2"/>
      <c r="AM475" s="2"/>
      <c r="AN475" s="2"/>
      <c r="AO475" s="2"/>
    </row>
    <row r="476" spans="1:41" hidden="1" x14ac:dyDescent="0.35">
      <c r="A476" t="s">
        <v>5827</v>
      </c>
      <c r="B476" t="s">
        <v>22</v>
      </c>
      <c r="C476" t="s">
        <v>17</v>
      </c>
      <c r="D476">
        <v>253</v>
      </c>
      <c r="E476" t="s">
        <v>18</v>
      </c>
      <c r="F476" t="s">
        <v>5771</v>
      </c>
      <c r="G476" t="s">
        <v>24</v>
      </c>
      <c r="H476">
        <v>31</v>
      </c>
      <c r="I476" t="s">
        <v>25</v>
      </c>
      <c r="J476" t="s">
        <v>54</v>
      </c>
      <c r="K476" t="s">
        <v>27</v>
      </c>
      <c r="L476" t="s">
        <v>939</v>
      </c>
      <c r="M476" t="s">
        <v>29</v>
      </c>
      <c r="N476" t="s">
        <v>46</v>
      </c>
      <c r="O476" t="s">
        <v>31</v>
      </c>
      <c r="P476">
        <v>114381</v>
      </c>
      <c r="Q476" t="s">
        <v>32</v>
      </c>
      <c r="R476" s="1" t="s">
        <v>5828</v>
      </c>
      <c r="S476" s="1" t="b">
        <f>COUNTIF(bugcovering,H476)&gt;0</f>
        <v>0</v>
      </c>
      <c r="T476" s="14"/>
      <c r="U476" s="14"/>
      <c r="V476" s="14"/>
      <c r="W476" s="14"/>
      <c r="X476" s="15"/>
      <c r="AK476" s="2"/>
      <c r="AL476" s="2"/>
      <c r="AM476" s="2"/>
      <c r="AN476" s="2"/>
      <c r="AO476" s="2"/>
    </row>
    <row r="477" spans="1:41" x14ac:dyDescent="0.35">
      <c r="A477" t="s">
        <v>5900</v>
      </c>
      <c r="B477" t="s">
        <v>22</v>
      </c>
      <c r="C477" t="s">
        <v>17</v>
      </c>
      <c r="D477">
        <v>253</v>
      </c>
      <c r="E477" t="s">
        <v>18</v>
      </c>
      <c r="F477" t="s">
        <v>5771</v>
      </c>
      <c r="G477" t="s">
        <v>24</v>
      </c>
      <c r="H477">
        <v>189</v>
      </c>
      <c r="I477" t="s">
        <v>25</v>
      </c>
      <c r="J477" t="s">
        <v>44</v>
      </c>
      <c r="K477" t="s">
        <v>27</v>
      </c>
      <c r="L477" t="s">
        <v>58</v>
      </c>
      <c r="M477" t="s">
        <v>29</v>
      </c>
      <c r="N477" t="s">
        <v>228</v>
      </c>
      <c r="O477" t="s">
        <v>31</v>
      </c>
      <c r="P477">
        <v>120795</v>
      </c>
      <c r="Q477" t="s">
        <v>32</v>
      </c>
      <c r="R477" s="1" t="s">
        <v>5901</v>
      </c>
      <c r="S477" s="1" t="b">
        <f>COUNTIF(bugcovering,H477)&gt;0</f>
        <v>0</v>
      </c>
      <c r="T477" s="14"/>
      <c r="U477" s="14"/>
      <c r="V477" s="14"/>
      <c r="W477" s="14"/>
      <c r="X477" s="15"/>
      <c r="AK477" s="2"/>
      <c r="AL477" s="2"/>
      <c r="AM477" s="2"/>
      <c r="AN477" s="2"/>
      <c r="AO477" s="2"/>
    </row>
    <row r="478" spans="1:41" hidden="1" x14ac:dyDescent="0.35">
      <c r="A478" t="s">
        <v>5912</v>
      </c>
      <c r="B478" t="s">
        <v>22</v>
      </c>
      <c r="C478" t="s">
        <v>17</v>
      </c>
      <c r="D478">
        <v>253</v>
      </c>
      <c r="E478" t="s">
        <v>18</v>
      </c>
      <c r="F478" t="s">
        <v>5771</v>
      </c>
      <c r="G478" t="s">
        <v>24</v>
      </c>
      <c r="H478">
        <v>172</v>
      </c>
      <c r="I478" t="s">
        <v>25</v>
      </c>
      <c r="J478" t="s">
        <v>73</v>
      </c>
      <c r="K478" t="s">
        <v>27</v>
      </c>
      <c r="L478" t="s">
        <v>118</v>
      </c>
      <c r="M478" t="s">
        <v>29</v>
      </c>
      <c r="N478" t="s">
        <v>50</v>
      </c>
      <c r="O478" t="s">
        <v>31</v>
      </c>
      <c r="P478">
        <v>54421</v>
      </c>
      <c r="Q478" t="s">
        <v>32</v>
      </c>
      <c r="R478" s="1" t="s">
        <v>5913</v>
      </c>
      <c r="S478" s="1" t="b">
        <f>COUNTIF(bugcovering,H478)&gt;0</f>
        <v>0</v>
      </c>
      <c r="T478" s="14"/>
      <c r="U478" s="14"/>
      <c r="V478" s="14"/>
      <c r="W478" s="14"/>
      <c r="X478" s="15"/>
      <c r="AK478" s="2"/>
      <c r="AL478" s="2"/>
      <c r="AM478" s="2"/>
      <c r="AN478" s="2"/>
      <c r="AO478" s="2"/>
    </row>
    <row r="479" spans="1:41" hidden="1" x14ac:dyDescent="0.35">
      <c r="A479" t="s">
        <v>5938</v>
      </c>
      <c r="B479" t="s">
        <v>22</v>
      </c>
      <c r="C479" t="s">
        <v>17</v>
      </c>
      <c r="D479">
        <v>253</v>
      </c>
      <c r="E479" t="s">
        <v>18</v>
      </c>
      <c r="F479" t="s">
        <v>5771</v>
      </c>
      <c r="G479" t="s">
        <v>24</v>
      </c>
      <c r="H479">
        <v>94</v>
      </c>
      <c r="I479" t="s">
        <v>25</v>
      </c>
      <c r="J479" t="s">
        <v>34</v>
      </c>
      <c r="K479" t="s">
        <v>27</v>
      </c>
      <c r="L479" t="s">
        <v>1028</v>
      </c>
      <c r="M479" t="s">
        <v>29</v>
      </c>
      <c r="N479" t="s">
        <v>30</v>
      </c>
      <c r="O479" t="s">
        <v>31</v>
      </c>
      <c r="P479">
        <v>84821</v>
      </c>
      <c r="Q479" t="s">
        <v>32</v>
      </c>
      <c r="R479" s="1" t="s">
        <v>5939</v>
      </c>
      <c r="S479" s="1" t="b">
        <f>COUNTIF(bugcovering,H479)&gt;0</f>
        <v>0</v>
      </c>
      <c r="T479" s="14"/>
      <c r="U479" s="14"/>
      <c r="V479" s="14"/>
      <c r="W479" s="14"/>
      <c r="X479" s="15"/>
      <c r="AK479" s="2"/>
      <c r="AL479" s="2"/>
      <c r="AM479" s="2"/>
      <c r="AN479" s="2"/>
      <c r="AO479" s="2"/>
    </row>
    <row r="480" spans="1:41" hidden="1" x14ac:dyDescent="0.35">
      <c r="A480" t="s">
        <v>5983</v>
      </c>
      <c r="B480" t="s">
        <v>22</v>
      </c>
      <c r="C480" t="s">
        <v>17</v>
      </c>
      <c r="D480">
        <v>253</v>
      </c>
      <c r="E480" t="s">
        <v>18</v>
      </c>
      <c r="F480" t="s">
        <v>5771</v>
      </c>
      <c r="G480" t="s">
        <v>24</v>
      </c>
      <c r="H480">
        <v>140</v>
      </c>
      <c r="I480" t="s">
        <v>25</v>
      </c>
      <c r="J480" t="s">
        <v>70</v>
      </c>
      <c r="K480" t="s">
        <v>27</v>
      </c>
      <c r="L480" t="s">
        <v>280</v>
      </c>
      <c r="M480" t="s">
        <v>29</v>
      </c>
      <c r="N480" t="s">
        <v>50</v>
      </c>
      <c r="O480" t="s">
        <v>31</v>
      </c>
      <c r="P480">
        <v>163296</v>
      </c>
      <c r="Q480" t="s">
        <v>32</v>
      </c>
      <c r="R480" s="1" t="s">
        <v>5984</v>
      </c>
      <c r="S480" s="1" t="b">
        <f>COUNTIF(bugcovering,H480)&gt;0</f>
        <v>0</v>
      </c>
      <c r="T480" s="14"/>
      <c r="U480" s="14"/>
      <c r="V480" s="14"/>
      <c r="W480" s="14"/>
      <c r="X480" s="15"/>
      <c r="AK480" s="2"/>
      <c r="AL480" s="2"/>
      <c r="AM480" s="2"/>
      <c r="AN480" s="2"/>
      <c r="AO480" s="2"/>
    </row>
    <row r="481" spans="1:41" hidden="1" x14ac:dyDescent="0.35">
      <c r="A481" t="s">
        <v>6052</v>
      </c>
      <c r="B481" t="s">
        <v>22</v>
      </c>
      <c r="C481" t="s">
        <v>17</v>
      </c>
      <c r="D481">
        <v>253</v>
      </c>
      <c r="E481" t="s">
        <v>18</v>
      </c>
      <c r="F481" t="s">
        <v>5771</v>
      </c>
      <c r="G481" t="s">
        <v>24</v>
      </c>
      <c r="H481">
        <v>67</v>
      </c>
      <c r="I481" t="s">
        <v>25</v>
      </c>
      <c r="J481" t="s">
        <v>37</v>
      </c>
      <c r="K481" t="s">
        <v>27</v>
      </c>
      <c r="L481" t="s">
        <v>679</v>
      </c>
      <c r="M481" t="s">
        <v>29</v>
      </c>
      <c r="N481" t="s">
        <v>46</v>
      </c>
      <c r="O481" t="s">
        <v>31</v>
      </c>
      <c r="P481">
        <v>370927</v>
      </c>
      <c r="Q481" t="s">
        <v>32</v>
      </c>
      <c r="R481" s="1" t="s">
        <v>6053</v>
      </c>
      <c r="S481" s="1" t="b">
        <f>COUNTIF(bugcovering,H481)&gt;0</f>
        <v>0</v>
      </c>
      <c r="T481" s="14"/>
      <c r="U481" s="14"/>
      <c r="V481" s="14"/>
      <c r="W481" s="14"/>
      <c r="X481" s="15"/>
      <c r="AK481" s="2"/>
      <c r="AL481" s="2"/>
      <c r="AM481" s="2"/>
      <c r="AN481" s="2"/>
      <c r="AO481" s="2"/>
    </row>
    <row r="482" spans="1:41" hidden="1" x14ac:dyDescent="0.35">
      <c r="A482" t="s">
        <v>6026</v>
      </c>
      <c r="B482" t="s">
        <v>22</v>
      </c>
      <c r="C482" t="s">
        <v>17</v>
      </c>
      <c r="D482">
        <v>255</v>
      </c>
      <c r="E482" t="s">
        <v>18</v>
      </c>
      <c r="F482" t="s">
        <v>5795</v>
      </c>
      <c r="G482" t="s">
        <v>24</v>
      </c>
      <c r="H482">
        <v>163</v>
      </c>
      <c r="I482" t="s">
        <v>25</v>
      </c>
      <c r="J482" t="s">
        <v>98</v>
      </c>
      <c r="K482" t="s">
        <v>27</v>
      </c>
      <c r="L482" t="s">
        <v>123</v>
      </c>
      <c r="M482" t="s">
        <v>29</v>
      </c>
      <c r="N482" t="s">
        <v>228</v>
      </c>
      <c r="O482" t="s">
        <v>31</v>
      </c>
      <c r="P482">
        <v>323797</v>
      </c>
      <c r="Q482" t="s">
        <v>32</v>
      </c>
      <c r="R482" s="1" t="s">
        <v>6027</v>
      </c>
      <c r="S482" s="1" t="b">
        <f>COUNTIF(bugcovering,H482)&gt;0</f>
        <v>1</v>
      </c>
      <c r="T482" s="14"/>
      <c r="U482" s="14">
        <v>1</v>
      </c>
      <c r="V482" s="14"/>
      <c r="W482" s="14"/>
      <c r="X482" s="15"/>
      <c r="AK482" s="2"/>
      <c r="AL482" s="2"/>
      <c r="AM482" s="2"/>
      <c r="AN482" s="2"/>
      <c r="AO482" s="2"/>
    </row>
    <row r="483" spans="1:41" hidden="1" x14ac:dyDescent="0.35">
      <c r="A483" t="s">
        <v>5794</v>
      </c>
      <c r="B483" t="s">
        <v>22</v>
      </c>
      <c r="C483" t="s">
        <v>17</v>
      </c>
      <c r="D483">
        <v>255</v>
      </c>
      <c r="E483" t="s">
        <v>18</v>
      </c>
      <c r="F483" t="s">
        <v>5795</v>
      </c>
      <c r="G483" t="s">
        <v>24</v>
      </c>
      <c r="H483">
        <v>174</v>
      </c>
      <c r="I483" t="s">
        <v>25</v>
      </c>
      <c r="J483" t="s">
        <v>351</v>
      </c>
      <c r="K483" t="s">
        <v>27</v>
      </c>
      <c r="L483" t="s">
        <v>485</v>
      </c>
      <c r="M483" t="s">
        <v>29</v>
      </c>
      <c r="N483" t="s">
        <v>228</v>
      </c>
      <c r="O483" t="s">
        <v>31</v>
      </c>
      <c r="P483">
        <v>262603</v>
      </c>
      <c r="Q483" t="s">
        <v>32</v>
      </c>
      <c r="R483" s="1" t="s">
        <v>5796</v>
      </c>
      <c r="S483" s="1" t="b">
        <f>COUNTIF(bugcovering,H483)&gt;0</f>
        <v>1</v>
      </c>
      <c r="T483" s="14"/>
      <c r="U483" s="14">
        <v>1</v>
      </c>
      <c r="V483" s="14"/>
      <c r="W483" s="14"/>
      <c r="X483" s="15"/>
      <c r="AK483" s="2"/>
      <c r="AL483" s="2"/>
      <c r="AM483" s="2"/>
      <c r="AN483" s="2"/>
      <c r="AO483" s="2"/>
    </row>
    <row r="484" spans="1:41" hidden="1" x14ac:dyDescent="0.35">
      <c r="A484" t="s">
        <v>6103</v>
      </c>
      <c r="B484" t="s">
        <v>22</v>
      </c>
      <c r="C484" t="s">
        <v>17</v>
      </c>
      <c r="D484">
        <v>255</v>
      </c>
      <c r="E484" t="s">
        <v>18</v>
      </c>
      <c r="F484" t="s">
        <v>5795</v>
      </c>
      <c r="G484" t="s">
        <v>24</v>
      </c>
      <c r="H484">
        <v>178</v>
      </c>
      <c r="I484" t="s">
        <v>25</v>
      </c>
      <c r="J484" t="s">
        <v>44</v>
      </c>
      <c r="K484" t="s">
        <v>27</v>
      </c>
      <c r="L484" t="s">
        <v>366</v>
      </c>
      <c r="M484" t="s">
        <v>29</v>
      </c>
      <c r="N484" t="s">
        <v>228</v>
      </c>
      <c r="O484" t="s">
        <v>31</v>
      </c>
      <c r="P484">
        <v>343008</v>
      </c>
      <c r="Q484" t="s">
        <v>32</v>
      </c>
      <c r="R484" s="1" t="s">
        <v>6104</v>
      </c>
      <c r="S484" s="1" t="b">
        <f>COUNTIF(bugcovering,H484)&gt;0</f>
        <v>1</v>
      </c>
      <c r="T484" s="14"/>
      <c r="U484" s="14">
        <v>1</v>
      </c>
      <c r="V484" s="14"/>
      <c r="W484" s="14"/>
      <c r="X484" s="15"/>
      <c r="AK484" s="2"/>
      <c r="AL484" s="2"/>
      <c r="AM484" s="2"/>
      <c r="AN484" s="2"/>
      <c r="AO484" s="2"/>
    </row>
    <row r="485" spans="1:41" hidden="1" x14ac:dyDescent="0.35">
      <c r="A485" t="s">
        <v>5886</v>
      </c>
      <c r="B485" t="s">
        <v>22</v>
      </c>
      <c r="C485" t="s">
        <v>17</v>
      </c>
      <c r="D485">
        <v>255</v>
      </c>
      <c r="E485" t="s">
        <v>18</v>
      </c>
      <c r="F485" t="s">
        <v>5795</v>
      </c>
      <c r="G485" t="s">
        <v>24</v>
      </c>
      <c r="H485">
        <v>161</v>
      </c>
      <c r="I485" t="s">
        <v>25</v>
      </c>
      <c r="J485" t="s">
        <v>41</v>
      </c>
      <c r="K485" t="s">
        <v>27</v>
      </c>
      <c r="L485" t="s">
        <v>713</v>
      </c>
      <c r="M485" t="s">
        <v>29</v>
      </c>
      <c r="N485" t="s">
        <v>50</v>
      </c>
      <c r="O485" t="s">
        <v>31</v>
      </c>
      <c r="P485">
        <v>564478</v>
      </c>
      <c r="Q485" t="s">
        <v>32</v>
      </c>
      <c r="R485" s="1" t="s">
        <v>5887</v>
      </c>
      <c r="S485" s="1" t="b">
        <f>COUNTIF(bugcovering,H485)&gt;0</f>
        <v>0</v>
      </c>
      <c r="T485" s="14"/>
      <c r="U485" s="14"/>
      <c r="V485" s="14"/>
      <c r="W485" s="14"/>
      <c r="X485" s="15"/>
      <c r="AK485" s="2"/>
      <c r="AL485" s="2"/>
      <c r="AM485" s="2"/>
      <c r="AN485" s="2"/>
      <c r="AO485" s="2"/>
    </row>
    <row r="486" spans="1:41" x14ac:dyDescent="0.35">
      <c r="A486" t="s">
        <v>5981</v>
      </c>
      <c r="B486" t="s">
        <v>22</v>
      </c>
      <c r="C486" t="s">
        <v>17</v>
      </c>
      <c r="D486">
        <v>255</v>
      </c>
      <c r="E486" t="s">
        <v>18</v>
      </c>
      <c r="F486" t="s">
        <v>5795</v>
      </c>
      <c r="G486" t="s">
        <v>24</v>
      </c>
      <c r="H486">
        <v>14</v>
      </c>
      <c r="I486" t="s">
        <v>25</v>
      </c>
      <c r="J486" t="s">
        <v>54</v>
      </c>
      <c r="K486" t="s">
        <v>27</v>
      </c>
      <c r="L486" t="s">
        <v>573</v>
      </c>
      <c r="M486" t="s">
        <v>29</v>
      </c>
      <c r="N486" t="s">
        <v>228</v>
      </c>
      <c r="O486" t="s">
        <v>31</v>
      </c>
      <c r="P486">
        <v>480934</v>
      </c>
      <c r="Q486" t="s">
        <v>32</v>
      </c>
      <c r="R486" s="1" t="s">
        <v>5982</v>
      </c>
      <c r="S486" s="1" t="b">
        <f>COUNTIF(bugcovering,H486)&gt;0</f>
        <v>0</v>
      </c>
      <c r="T486" s="14"/>
      <c r="U486" s="14"/>
      <c r="V486" s="14"/>
      <c r="W486" s="14"/>
      <c r="X486" s="15"/>
      <c r="AK486" s="2"/>
      <c r="AL486" s="2"/>
      <c r="AM486" s="2"/>
      <c r="AN486" s="2"/>
      <c r="AO486" s="2"/>
    </row>
    <row r="487" spans="1:41" hidden="1" x14ac:dyDescent="0.35">
      <c r="A487" t="s">
        <v>6170</v>
      </c>
      <c r="B487" t="s">
        <v>22</v>
      </c>
      <c r="C487" t="s">
        <v>17</v>
      </c>
      <c r="D487">
        <v>255</v>
      </c>
      <c r="E487" t="s">
        <v>18</v>
      </c>
      <c r="F487" t="s">
        <v>5795</v>
      </c>
      <c r="G487" t="s">
        <v>24</v>
      </c>
      <c r="H487">
        <v>172</v>
      </c>
      <c r="I487" t="s">
        <v>25</v>
      </c>
      <c r="J487" t="s">
        <v>73</v>
      </c>
      <c r="K487" t="s">
        <v>27</v>
      </c>
      <c r="L487" t="s">
        <v>118</v>
      </c>
      <c r="M487" t="s">
        <v>29</v>
      </c>
      <c r="N487" t="s">
        <v>50</v>
      </c>
      <c r="O487" t="s">
        <v>31</v>
      </c>
      <c r="P487">
        <v>441918</v>
      </c>
      <c r="Q487" t="s">
        <v>32</v>
      </c>
      <c r="R487" s="1" t="s">
        <v>6171</v>
      </c>
      <c r="S487" s="1" t="b">
        <f>COUNTIF(bugcovering,H487)&gt;0</f>
        <v>0</v>
      </c>
      <c r="T487" s="14"/>
      <c r="U487" s="14"/>
      <c r="V487" s="14"/>
      <c r="W487" s="14"/>
      <c r="X487" s="15"/>
      <c r="AK487" s="2"/>
      <c r="AL487" s="2"/>
      <c r="AM487" s="2"/>
      <c r="AN487" s="2"/>
      <c r="AO487" s="2"/>
    </row>
    <row r="488" spans="1:41" x14ac:dyDescent="0.35">
      <c r="A488" t="s">
        <v>6185</v>
      </c>
      <c r="B488" t="s">
        <v>22</v>
      </c>
      <c r="C488" t="s">
        <v>17</v>
      </c>
      <c r="D488">
        <v>255</v>
      </c>
      <c r="E488" t="s">
        <v>18</v>
      </c>
      <c r="F488" t="s">
        <v>5795</v>
      </c>
      <c r="G488" t="s">
        <v>24</v>
      </c>
      <c r="H488">
        <v>95</v>
      </c>
      <c r="I488" t="s">
        <v>25</v>
      </c>
      <c r="J488" t="s">
        <v>34</v>
      </c>
      <c r="K488" t="s">
        <v>27</v>
      </c>
      <c r="L488" t="s">
        <v>210</v>
      </c>
      <c r="M488" t="s">
        <v>29</v>
      </c>
      <c r="N488" t="s">
        <v>228</v>
      </c>
      <c r="O488" t="s">
        <v>31</v>
      </c>
      <c r="P488">
        <v>177647</v>
      </c>
      <c r="Q488" t="s">
        <v>32</v>
      </c>
      <c r="R488" s="1" t="s">
        <v>6186</v>
      </c>
      <c r="S488" s="1" t="b">
        <f>COUNTIF(bugcovering,H488)&gt;0</f>
        <v>0</v>
      </c>
      <c r="T488" s="14"/>
      <c r="U488" s="14"/>
      <c r="V488" s="14"/>
      <c r="W488" s="14"/>
      <c r="X488" s="15"/>
      <c r="AK488" s="2"/>
      <c r="AL488" s="2"/>
      <c r="AM488" s="2"/>
      <c r="AN488" s="2"/>
      <c r="AO488" s="2"/>
    </row>
    <row r="489" spans="1:41" x14ac:dyDescent="0.35">
      <c r="A489" t="s">
        <v>6208</v>
      </c>
      <c r="B489" t="s">
        <v>22</v>
      </c>
      <c r="C489" t="s">
        <v>17</v>
      </c>
      <c r="D489">
        <v>255</v>
      </c>
      <c r="E489" t="s">
        <v>18</v>
      </c>
      <c r="F489" t="s">
        <v>5795</v>
      </c>
      <c r="G489" t="s">
        <v>24</v>
      </c>
      <c r="H489">
        <v>150</v>
      </c>
      <c r="I489" t="s">
        <v>25</v>
      </c>
      <c r="J489" t="s">
        <v>26</v>
      </c>
      <c r="K489" t="s">
        <v>27</v>
      </c>
      <c r="L489" t="s">
        <v>163</v>
      </c>
      <c r="M489" t="s">
        <v>29</v>
      </c>
      <c r="N489" t="s">
        <v>228</v>
      </c>
      <c r="O489" t="s">
        <v>31</v>
      </c>
      <c r="P489">
        <v>177064</v>
      </c>
      <c r="Q489" t="s">
        <v>32</v>
      </c>
      <c r="R489" s="1" t="s">
        <v>6209</v>
      </c>
      <c r="S489" s="1" t="b">
        <f>COUNTIF(bugcovering,H489)&gt;0</f>
        <v>0</v>
      </c>
      <c r="T489" s="14"/>
      <c r="U489" s="14">
        <v>1</v>
      </c>
      <c r="V489" s="14"/>
      <c r="W489" s="14"/>
      <c r="X489" s="15"/>
      <c r="AK489" s="2"/>
      <c r="AL489" s="2"/>
      <c r="AM489" s="2"/>
      <c r="AN489" s="2"/>
      <c r="AO489" s="2"/>
    </row>
    <row r="490" spans="1:41" x14ac:dyDescent="0.35">
      <c r="A490" t="s">
        <v>6266</v>
      </c>
      <c r="B490" t="s">
        <v>22</v>
      </c>
      <c r="C490" t="s">
        <v>17</v>
      </c>
      <c r="D490">
        <v>255</v>
      </c>
      <c r="E490" t="s">
        <v>18</v>
      </c>
      <c r="F490" t="s">
        <v>5795</v>
      </c>
      <c r="G490" t="s">
        <v>24</v>
      </c>
      <c r="H490">
        <v>143</v>
      </c>
      <c r="I490" t="s">
        <v>25</v>
      </c>
      <c r="J490" t="s">
        <v>70</v>
      </c>
      <c r="K490" t="s">
        <v>27</v>
      </c>
      <c r="L490" t="s">
        <v>434</v>
      </c>
      <c r="M490" t="s">
        <v>29</v>
      </c>
      <c r="N490" t="s">
        <v>228</v>
      </c>
      <c r="O490" t="s">
        <v>31</v>
      </c>
      <c r="P490">
        <v>387995</v>
      </c>
      <c r="Q490" t="s">
        <v>32</v>
      </c>
      <c r="R490" s="1" t="s">
        <v>6267</v>
      </c>
      <c r="S490" s="1" t="b">
        <f>COUNTIF(bugcovering,H490)&gt;0</f>
        <v>0</v>
      </c>
      <c r="T490" s="14"/>
      <c r="U490" s="14">
        <v>1</v>
      </c>
      <c r="V490" s="14"/>
      <c r="W490" s="14"/>
      <c r="X490" s="15"/>
      <c r="AK490" s="2"/>
      <c r="AL490" s="2"/>
      <c r="AM490" s="2"/>
      <c r="AN490" s="2"/>
      <c r="AO490" s="2"/>
    </row>
    <row r="491" spans="1:41" x14ac:dyDescent="0.35">
      <c r="A491" t="s">
        <v>6257</v>
      </c>
      <c r="B491" t="s">
        <v>22</v>
      </c>
      <c r="C491" t="s">
        <v>17</v>
      </c>
      <c r="D491">
        <v>255</v>
      </c>
      <c r="E491" t="s">
        <v>18</v>
      </c>
      <c r="F491" t="s">
        <v>5795</v>
      </c>
      <c r="G491" t="s">
        <v>24</v>
      </c>
      <c r="H491">
        <v>54</v>
      </c>
      <c r="I491" t="s">
        <v>25</v>
      </c>
      <c r="J491" t="s">
        <v>37</v>
      </c>
      <c r="K491" t="s">
        <v>27</v>
      </c>
      <c r="L491" t="s">
        <v>38</v>
      </c>
      <c r="M491" t="s">
        <v>29</v>
      </c>
      <c r="N491" t="s">
        <v>228</v>
      </c>
      <c r="O491" t="s">
        <v>31</v>
      </c>
      <c r="P491">
        <v>166926</v>
      </c>
      <c r="Q491" t="s">
        <v>32</v>
      </c>
      <c r="R491" s="1" t="s">
        <v>6294</v>
      </c>
      <c r="S491" s="1" t="b">
        <f>COUNTIF(bugcovering,H491)&gt;0</f>
        <v>0</v>
      </c>
      <c r="T491" s="14"/>
      <c r="U491" s="14"/>
      <c r="V491" s="14"/>
      <c r="W491" s="14"/>
      <c r="X491" s="15"/>
      <c r="AK491" s="2"/>
      <c r="AL491" s="2"/>
      <c r="AM491" s="2"/>
      <c r="AN491" s="2"/>
      <c r="AO491" s="2"/>
    </row>
    <row r="492" spans="1:41" hidden="1" x14ac:dyDescent="0.35">
      <c r="A492" t="s">
        <v>6198</v>
      </c>
      <c r="B492" t="s">
        <v>22</v>
      </c>
      <c r="C492" t="s">
        <v>17</v>
      </c>
      <c r="D492">
        <v>257</v>
      </c>
      <c r="E492" t="s">
        <v>18</v>
      </c>
      <c r="F492" t="s">
        <v>5839</v>
      </c>
      <c r="G492" t="s">
        <v>24</v>
      </c>
      <c r="H492">
        <v>151</v>
      </c>
      <c r="I492" t="s">
        <v>25</v>
      </c>
      <c r="J492" t="s">
        <v>26</v>
      </c>
      <c r="K492" t="s">
        <v>27</v>
      </c>
      <c r="L492" t="s">
        <v>302</v>
      </c>
      <c r="M492" t="s">
        <v>29</v>
      </c>
      <c r="N492" t="s">
        <v>50</v>
      </c>
      <c r="O492" t="s">
        <v>31</v>
      </c>
      <c r="P492">
        <v>138541</v>
      </c>
      <c r="Q492" t="s">
        <v>32</v>
      </c>
      <c r="R492" s="1" t="s">
        <v>6199</v>
      </c>
      <c r="S492" s="1" t="b">
        <f>COUNTIF(bugcovering,H492)&gt;0</f>
        <v>1</v>
      </c>
      <c r="T492" s="14"/>
      <c r="U492" s="14"/>
      <c r="V492" s="14"/>
      <c r="W492" s="14">
        <v>1</v>
      </c>
      <c r="X492" s="15"/>
      <c r="AK492" s="2"/>
      <c r="AL492" s="2"/>
      <c r="AM492" s="2"/>
      <c r="AN492" s="2"/>
      <c r="AO492" s="2"/>
    </row>
    <row r="493" spans="1:41" hidden="1" x14ac:dyDescent="0.35">
      <c r="A493" t="s">
        <v>6028</v>
      </c>
      <c r="B493" t="s">
        <v>22</v>
      </c>
      <c r="C493" t="s">
        <v>17</v>
      </c>
      <c r="D493">
        <v>257</v>
      </c>
      <c r="E493" t="s">
        <v>18</v>
      </c>
      <c r="F493" t="s">
        <v>5839</v>
      </c>
      <c r="G493" t="s">
        <v>24</v>
      </c>
      <c r="H493">
        <v>164</v>
      </c>
      <c r="I493" t="s">
        <v>25</v>
      </c>
      <c r="J493" t="s">
        <v>98</v>
      </c>
      <c r="K493" t="s">
        <v>27</v>
      </c>
      <c r="L493" t="s">
        <v>99</v>
      </c>
      <c r="M493" t="s">
        <v>29</v>
      </c>
      <c r="N493" t="s">
        <v>46</v>
      </c>
      <c r="O493" t="s">
        <v>31</v>
      </c>
      <c r="P493">
        <v>232653</v>
      </c>
      <c r="Q493" t="s">
        <v>32</v>
      </c>
      <c r="R493" s="1" t="s">
        <v>6029</v>
      </c>
      <c r="S493" s="1" t="b">
        <f>COUNTIF(bugcovering,H493)&gt;0</f>
        <v>1</v>
      </c>
      <c r="T493" s="14"/>
      <c r="U493" s="14">
        <v>1</v>
      </c>
      <c r="V493" s="14"/>
      <c r="W493" s="14"/>
      <c r="X493" s="15"/>
      <c r="AK493" s="2"/>
      <c r="AL493" s="2"/>
      <c r="AM493" s="2"/>
      <c r="AN493" s="2"/>
      <c r="AO493" s="2"/>
    </row>
    <row r="494" spans="1:41" x14ac:dyDescent="0.35">
      <c r="A494" t="s">
        <v>5838</v>
      </c>
      <c r="B494" t="s">
        <v>22</v>
      </c>
      <c r="C494" t="s">
        <v>17</v>
      </c>
      <c r="D494">
        <v>257</v>
      </c>
      <c r="E494" t="s">
        <v>18</v>
      </c>
      <c r="F494" t="s">
        <v>5839</v>
      </c>
      <c r="G494" t="s">
        <v>24</v>
      </c>
      <c r="H494">
        <v>175</v>
      </c>
      <c r="I494" t="s">
        <v>25</v>
      </c>
      <c r="J494" t="s">
        <v>351</v>
      </c>
      <c r="K494" t="s">
        <v>27</v>
      </c>
      <c r="L494" t="s">
        <v>352</v>
      </c>
      <c r="M494" t="s">
        <v>29</v>
      </c>
      <c r="N494" t="s">
        <v>228</v>
      </c>
      <c r="O494" t="s">
        <v>31</v>
      </c>
      <c r="P494">
        <v>349445</v>
      </c>
      <c r="Q494" t="s">
        <v>32</v>
      </c>
      <c r="R494" s="1" t="s">
        <v>5840</v>
      </c>
      <c r="S494" s="1" t="b">
        <f>COUNTIF(bugcovering,H494)&gt;0</f>
        <v>0</v>
      </c>
      <c r="T494" s="14"/>
      <c r="U494" s="14"/>
      <c r="V494" s="14"/>
      <c r="W494" s="14"/>
      <c r="X494" s="15"/>
      <c r="AK494" s="2"/>
      <c r="AL494" s="2"/>
      <c r="AM494" s="2"/>
      <c r="AN494" s="2"/>
      <c r="AO494" s="2"/>
    </row>
    <row r="495" spans="1:41" hidden="1" x14ac:dyDescent="0.35">
      <c r="A495" t="s">
        <v>5873</v>
      </c>
      <c r="B495" t="s">
        <v>22</v>
      </c>
      <c r="C495" t="s">
        <v>17</v>
      </c>
      <c r="D495">
        <v>257</v>
      </c>
      <c r="E495" t="s">
        <v>18</v>
      </c>
      <c r="F495" t="s">
        <v>5839</v>
      </c>
      <c r="G495" t="s">
        <v>24</v>
      </c>
      <c r="H495">
        <v>152</v>
      </c>
      <c r="I495" t="s">
        <v>25</v>
      </c>
      <c r="J495" t="s">
        <v>41</v>
      </c>
      <c r="K495" t="s">
        <v>27</v>
      </c>
      <c r="L495" t="s">
        <v>42</v>
      </c>
      <c r="M495" t="s">
        <v>29</v>
      </c>
      <c r="N495" t="s">
        <v>50</v>
      </c>
      <c r="O495" t="s">
        <v>31</v>
      </c>
      <c r="P495">
        <v>267360</v>
      </c>
      <c r="Q495" t="s">
        <v>32</v>
      </c>
      <c r="R495" s="1" t="s">
        <v>5874</v>
      </c>
      <c r="S495" s="1" t="b">
        <f>COUNTIF(bugcovering,H495)&gt;0</f>
        <v>0</v>
      </c>
      <c r="T495" s="14"/>
      <c r="U495" s="14"/>
      <c r="V495" s="14"/>
      <c r="W495" s="14"/>
      <c r="X495" s="15"/>
      <c r="AK495" s="2"/>
      <c r="AL495" s="2"/>
      <c r="AM495" s="2"/>
      <c r="AN495" s="2"/>
      <c r="AO495" s="2"/>
    </row>
    <row r="496" spans="1:41" hidden="1" x14ac:dyDescent="0.35">
      <c r="A496" t="s">
        <v>5989</v>
      </c>
      <c r="B496" t="s">
        <v>22</v>
      </c>
      <c r="C496" t="s">
        <v>17</v>
      </c>
      <c r="D496">
        <v>257</v>
      </c>
      <c r="E496" t="s">
        <v>18</v>
      </c>
      <c r="F496" t="s">
        <v>5839</v>
      </c>
      <c r="G496" t="s">
        <v>24</v>
      </c>
      <c r="H496">
        <v>15</v>
      </c>
      <c r="I496" t="s">
        <v>25</v>
      </c>
      <c r="J496" t="s">
        <v>54</v>
      </c>
      <c r="K496" t="s">
        <v>27</v>
      </c>
      <c r="L496" t="s">
        <v>813</v>
      </c>
      <c r="M496" t="s">
        <v>29</v>
      </c>
      <c r="N496" t="s">
        <v>30</v>
      </c>
      <c r="O496" t="s">
        <v>31</v>
      </c>
      <c r="P496">
        <v>662620</v>
      </c>
      <c r="Q496" t="s">
        <v>32</v>
      </c>
      <c r="R496" s="1" t="s">
        <v>5990</v>
      </c>
      <c r="S496" s="1" t="b">
        <f>COUNTIF(bugcovering,H496)&gt;0</f>
        <v>0</v>
      </c>
      <c r="T496" s="14"/>
      <c r="U496" s="14"/>
      <c r="V496" s="14"/>
      <c r="W496" s="14"/>
      <c r="X496" s="15"/>
      <c r="AK496" s="2"/>
      <c r="AL496" s="2"/>
      <c r="AM496" s="2"/>
      <c r="AN496" s="2"/>
      <c r="AO496" s="2"/>
    </row>
    <row r="497" spans="1:41" hidden="1" x14ac:dyDescent="0.35">
      <c r="A497" t="s">
        <v>6112</v>
      </c>
      <c r="B497" t="s">
        <v>22</v>
      </c>
      <c r="C497" t="s">
        <v>17</v>
      </c>
      <c r="D497">
        <v>257</v>
      </c>
      <c r="E497" t="s">
        <v>18</v>
      </c>
      <c r="F497" t="s">
        <v>5839</v>
      </c>
      <c r="G497" t="s">
        <v>24</v>
      </c>
      <c r="H497">
        <v>179</v>
      </c>
      <c r="I497" t="s">
        <v>25</v>
      </c>
      <c r="J497" t="s">
        <v>44</v>
      </c>
      <c r="K497" t="s">
        <v>27</v>
      </c>
      <c r="L497" t="s">
        <v>398</v>
      </c>
      <c r="M497" t="s">
        <v>29</v>
      </c>
      <c r="N497" t="s">
        <v>46</v>
      </c>
      <c r="O497" t="s">
        <v>31</v>
      </c>
      <c r="P497">
        <v>359522</v>
      </c>
      <c r="Q497" t="s">
        <v>32</v>
      </c>
      <c r="R497" s="1" t="s">
        <v>6113</v>
      </c>
      <c r="S497" s="1" t="b">
        <f>COUNTIF(bugcovering,H497)&gt;0</f>
        <v>0</v>
      </c>
      <c r="T497" s="14"/>
      <c r="U497" s="14"/>
      <c r="V497" s="14"/>
      <c r="W497" s="14"/>
      <c r="X497" s="15"/>
      <c r="AK497" s="2"/>
      <c r="AL497" s="2"/>
      <c r="AM497" s="2"/>
      <c r="AN497" s="2"/>
      <c r="AO497" s="2"/>
    </row>
    <row r="498" spans="1:41" hidden="1" x14ac:dyDescent="0.35">
      <c r="A498" t="s">
        <v>6144</v>
      </c>
      <c r="B498" t="s">
        <v>22</v>
      </c>
      <c r="C498" t="s">
        <v>17</v>
      </c>
      <c r="D498">
        <v>257</v>
      </c>
      <c r="E498" t="s">
        <v>18</v>
      </c>
      <c r="F498" t="s">
        <v>5839</v>
      </c>
      <c r="G498" t="s">
        <v>24</v>
      </c>
      <c r="H498">
        <v>166</v>
      </c>
      <c r="I498" t="s">
        <v>25</v>
      </c>
      <c r="J498" t="s">
        <v>73</v>
      </c>
      <c r="K498" t="s">
        <v>27</v>
      </c>
      <c r="L498" t="s">
        <v>74</v>
      </c>
      <c r="M498" t="s">
        <v>29</v>
      </c>
      <c r="N498" t="s">
        <v>46</v>
      </c>
      <c r="O498" t="s">
        <v>31</v>
      </c>
      <c r="P498">
        <v>193124</v>
      </c>
      <c r="Q498" t="s">
        <v>32</v>
      </c>
      <c r="R498" s="1" t="s">
        <v>6145</v>
      </c>
      <c r="S498" s="1" t="b">
        <f>COUNTIF(bugcovering,H498)&gt;0</f>
        <v>0</v>
      </c>
      <c r="T498" s="14"/>
      <c r="U498" s="14"/>
      <c r="V498" s="14"/>
      <c r="W498" s="14"/>
      <c r="X498" s="15"/>
      <c r="AK498" s="2"/>
      <c r="AL498" s="2"/>
      <c r="AM498" s="2"/>
      <c r="AN498" s="2"/>
      <c r="AO498" s="2"/>
    </row>
    <row r="499" spans="1:41" x14ac:dyDescent="0.35">
      <c r="A499" t="s">
        <v>6183</v>
      </c>
      <c r="B499" t="s">
        <v>22</v>
      </c>
      <c r="C499" t="s">
        <v>17</v>
      </c>
      <c r="D499">
        <v>257</v>
      </c>
      <c r="E499" t="s">
        <v>18</v>
      </c>
      <c r="F499" t="s">
        <v>5839</v>
      </c>
      <c r="G499" t="s">
        <v>24</v>
      </c>
      <c r="H499">
        <v>96</v>
      </c>
      <c r="I499" t="s">
        <v>25</v>
      </c>
      <c r="J499" t="s">
        <v>34</v>
      </c>
      <c r="K499" t="s">
        <v>27</v>
      </c>
      <c r="L499" t="s">
        <v>334</v>
      </c>
      <c r="M499" t="s">
        <v>29</v>
      </c>
      <c r="N499" t="s">
        <v>129</v>
      </c>
      <c r="O499" t="s">
        <v>31</v>
      </c>
      <c r="P499">
        <v>378161</v>
      </c>
      <c r="Q499" t="s">
        <v>32</v>
      </c>
      <c r="R499" s="1" t="s">
        <v>6184</v>
      </c>
      <c r="S499" s="1" t="b">
        <f>COUNTIF(bugcovering,H499)&gt;0</f>
        <v>0</v>
      </c>
      <c r="T499" s="14"/>
      <c r="U499" s="14">
        <v>1</v>
      </c>
      <c r="V499" s="14"/>
      <c r="W499" s="14"/>
      <c r="X499" s="15"/>
      <c r="AK499" s="2"/>
      <c r="AL499" s="2"/>
      <c r="AM499" s="2"/>
      <c r="AN499" s="2"/>
      <c r="AO499" s="2"/>
    </row>
    <row r="500" spans="1:41" hidden="1" x14ac:dyDescent="0.35">
      <c r="A500" t="s">
        <v>6247</v>
      </c>
      <c r="B500" t="s">
        <v>22</v>
      </c>
      <c r="C500" t="s">
        <v>17</v>
      </c>
      <c r="D500">
        <v>257</v>
      </c>
      <c r="E500" t="s">
        <v>18</v>
      </c>
      <c r="F500" t="s">
        <v>5839</v>
      </c>
      <c r="G500" t="s">
        <v>24</v>
      </c>
      <c r="H500">
        <v>118</v>
      </c>
      <c r="I500" t="s">
        <v>25</v>
      </c>
      <c r="J500" t="s">
        <v>70</v>
      </c>
      <c r="K500" t="s">
        <v>27</v>
      </c>
      <c r="L500" t="s">
        <v>662</v>
      </c>
      <c r="M500" t="s">
        <v>29</v>
      </c>
      <c r="N500" t="s">
        <v>46</v>
      </c>
      <c r="O500" t="s">
        <v>31</v>
      </c>
      <c r="P500">
        <v>320609</v>
      </c>
      <c r="Q500" t="s">
        <v>32</v>
      </c>
      <c r="R500" s="1" t="s">
        <v>6248</v>
      </c>
      <c r="S500" s="1" t="b">
        <f>COUNTIF(bugcovering,H500)&gt;0</f>
        <v>0</v>
      </c>
      <c r="T500" s="14"/>
      <c r="U500" s="14"/>
      <c r="V500" s="14"/>
      <c r="W500" s="14"/>
      <c r="X500" s="15"/>
      <c r="AK500" s="2"/>
      <c r="AL500" s="2"/>
      <c r="AM500" s="2"/>
      <c r="AN500" s="2"/>
      <c r="AO500" s="2"/>
    </row>
    <row r="501" spans="1:41" hidden="1" x14ac:dyDescent="0.35">
      <c r="A501" t="s">
        <v>6252</v>
      </c>
      <c r="B501" t="s">
        <v>22</v>
      </c>
      <c r="C501" t="s">
        <v>17</v>
      </c>
      <c r="D501">
        <v>257</v>
      </c>
      <c r="E501" t="s">
        <v>18</v>
      </c>
      <c r="F501" t="s">
        <v>5839</v>
      </c>
      <c r="G501" t="s">
        <v>24</v>
      </c>
      <c r="H501">
        <v>55</v>
      </c>
      <c r="I501" t="s">
        <v>25</v>
      </c>
      <c r="J501" t="s">
        <v>37</v>
      </c>
      <c r="K501" t="s">
        <v>27</v>
      </c>
      <c r="L501" t="s">
        <v>304</v>
      </c>
      <c r="M501" t="s">
        <v>29</v>
      </c>
      <c r="N501" t="s">
        <v>30</v>
      </c>
      <c r="O501" t="s">
        <v>31</v>
      </c>
      <c r="P501">
        <v>262555</v>
      </c>
      <c r="Q501" t="s">
        <v>32</v>
      </c>
      <c r="R501" s="1" t="s">
        <v>6288</v>
      </c>
      <c r="S501" s="1" t="b">
        <f>COUNTIF(bugcovering,H501)&gt;0</f>
        <v>0</v>
      </c>
      <c r="T501" s="14"/>
      <c r="U501" s="14"/>
      <c r="V501" s="14"/>
      <c r="W501" s="14"/>
      <c r="X501" s="15"/>
      <c r="AK501" s="2"/>
      <c r="AL501" s="2"/>
      <c r="AM501" s="2"/>
      <c r="AN501" s="2"/>
      <c r="AO501" s="2"/>
    </row>
    <row r="502" spans="1:41" hidden="1" x14ac:dyDescent="0.35">
      <c r="A502" t="s">
        <v>6213</v>
      </c>
      <c r="B502" t="s">
        <v>22</v>
      </c>
      <c r="C502" t="s">
        <v>17</v>
      </c>
      <c r="D502">
        <v>258</v>
      </c>
      <c r="E502" t="s">
        <v>18</v>
      </c>
      <c r="F502" t="s">
        <v>6137</v>
      </c>
      <c r="G502" t="s">
        <v>24</v>
      </c>
      <c r="H502">
        <v>20</v>
      </c>
      <c r="I502" t="s">
        <v>25</v>
      </c>
      <c r="J502" t="s">
        <v>54</v>
      </c>
      <c r="K502" t="s">
        <v>27</v>
      </c>
      <c r="L502" t="s">
        <v>55</v>
      </c>
      <c r="M502" t="s">
        <v>29</v>
      </c>
      <c r="N502" t="s">
        <v>129</v>
      </c>
      <c r="O502" t="s">
        <v>31</v>
      </c>
      <c r="P502">
        <v>338506</v>
      </c>
      <c r="Q502" t="s">
        <v>32</v>
      </c>
      <c r="R502" s="1" t="s">
        <v>6214</v>
      </c>
      <c r="S502" s="1" t="b">
        <f>COUNTIF(bugcovering,H502)&gt;0</f>
        <v>1</v>
      </c>
      <c r="T502" s="14"/>
      <c r="U502" s="14"/>
      <c r="V502" s="14"/>
      <c r="W502" s="14"/>
      <c r="X502" s="15"/>
      <c r="AK502" s="2"/>
      <c r="AL502" s="2"/>
      <c r="AM502" s="2"/>
      <c r="AN502" s="2"/>
      <c r="AO502" s="2"/>
    </row>
    <row r="503" spans="1:41" hidden="1" x14ac:dyDescent="0.35">
      <c r="A503" t="s">
        <v>6345</v>
      </c>
      <c r="B503" t="s">
        <v>22</v>
      </c>
      <c r="C503" t="s">
        <v>17</v>
      </c>
      <c r="D503">
        <v>258</v>
      </c>
      <c r="E503" t="s">
        <v>18</v>
      </c>
      <c r="F503" t="s">
        <v>6137</v>
      </c>
      <c r="G503" t="s">
        <v>24</v>
      </c>
      <c r="H503">
        <v>171</v>
      </c>
      <c r="I503" t="s">
        <v>25</v>
      </c>
      <c r="J503" t="s">
        <v>73</v>
      </c>
      <c r="K503" t="s">
        <v>27</v>
      </c>
      <c r="L503" t="s">
        <v>224</v>
      </c>
      <c r="M503" t="s">
        <v>29</v>
      </c>
      <c r="N503" t="s">
        <v>30</v>
      </c>
      <c r="O503" t="s">
        <v>31</v>
      </c>
      <c r="P503">
        <v>161465</v>
      </c>
      <c r="Q503" t="s">
        <v>32</v>
      </c>
      <c r="R503" s="1" t="s">
        <v>6346</v>
      </c>
      <c r="S503" s="1" t="b">
        <f>COUNTIF(bugcovering,H503)&gt;0</f>
        <v>1</v>
      </c>
      <c r="T503" s="14">
        <v>1</v>
      </c>
      <c r="U503" s="14"/>
      <c r="V503" s="14"/>
      <c r="W503" s="14"/>
      <c r="X503" s="15"/>
      <c r="AK503" s="2"/>
      <c r="AL503" s="2"/>
      <c r="AM503" s="2"/>
      <c r="AN503" s="2"/>
      <c r="AO503" s="2"/>
    </row>
    <row r="504" spans="1:41" hidden="1" x14ac:dyDescent="0.35">
      <c r="A504" t="s">
        <v>6136</v>
      </c>
      <c r="B504" t="s">
        <v>22</v>
      </c>
      <c r="C504" t="s">
        <v>17</v>
      </c>
      <c r="D504">
        <v>258</v>
      </c>
      <c r="E504" t="s">
        <v>18</v>
      </c>
      <c r="F504" t="s">
        <v>6137</v>
      </c>
      <c r="G504" t="s">
        <v>24</v>
      </c>
      <c r="H504">
        <v>176</v>
      </c>
      <c r="I504" t="s">
        <v>25</v>
      </c>
      <c r="J504" t="s">
        <v>351</v>
      </c>
      <c r="K504" t="s">
        <v>27</v>
      </c>
      <c r="L504" t="s">
        <v>791</v>
      </c>
      <c r="M504" t="s">
        <v>29</v>
      </c>
      <c r="N504" t="s">
        <v>129</v>
      </c>
      <c r="O504" t="s">
        <v>31</v>
      </c>
      <c r="P504">
        <v>564536</v>
      </c>
      <c r="Q504" t="s">
        <v>32</v>
      </c>
      <c r="R504" s="1" t="s">
        <v>6138</v>
      </c>
      <c r="S504" s="1" t="b">
        <f>COUNTIF(bugcovering,H504)&gt;0</f>
        <v>1</v>
      </c>
      <c r="T504" s="14"/>
      <c r="U504" s="14"/>
      <c r="V504" s="14">
        <v>1</v>
      </c>
      <c r="W504" s="14"/>
      <c r="X504" s="15"/>
      <c r="AK504" s="2"/>
      <c r="AL504" s="2"/>
      <c r="AM504" s="2"/>
      <c r="AN504" s="2"/>
      <c r="AO504" s="2"/>
    </row>
    <row r="505" spans="1:41" x14ac:dyDescent="0.35">
      <c r="A505" t="s">
        <v>6172</v>
      </c>
      <c r="B505" t="s">
        <v>22</v>
      </c>
      <c r="C505" t="s">
        <v>17</v>
      </c>
      <c r="D505">
        <v>258</v>
      </c>
      <c r="E505" t="s">
        <v>18</v>
      </c>
      <c r="F505" t="s">
        <v>6137</v>
      </c>
      <c r="G505" t="s">
        <v>24</v>
      </c>
      <c r="H505">
        <v>157</v>
      </c>
      <c r="I505" t="s">
        <v>25</v>
      </c>
      <c r="J505" t="s">
        <v>41</v>
      </c>
      <c r="K505" t="s">
        <v>27</v>
      </c>
      <c r="L505" t="s">
        <v>520</v>
      </c>
      <c r="M505" t="s">
        <v>29</v>
      </c>
      <c r="N505" t="s">
        <v>129</v>
      </c>
      <c r="O505" t="s">
        <v>31</v>
      </c>
      <c r="P505">
        <v>330620</v>
      </c>
      <c r="Q505" t="s">
        <v>32</v>
      </c>
      <c r="R505" s="1" t="s">
        <v>6173</v>
      </c>
      <c r="S505" s="1" t="b">
        <f>COUNTIF(bugcovering,H505)&gt;0</f>
        <v>0</v>
      </c>
      <c r="T505" s="14"/>
      <c r="U505" s="14">
        <v>1</v>
      </c>
      <c r="V505" s="14"/>
      <c r="W505" s="14"/>
      <c r="X505" s="15"/>
      <c r="AK505" s="2"/>
      <c r="AL505" s="2"/>
      <c r="AM505" s="2"/>
      <c r="AN505" s="2"/>
      <c r="AO505" s="2"/>
    </row>
    <row r="506" spans="1:41" x14ac:dyDescent="0.35">
      <c r="A506" t="s">
        <v>6292</v>
      </c>
      <c r="B506" t="s">
        <v>22</v>
      </c>
      <c r="C506" t="s">
        <v>17</v>
      </c>
      <c r="D506">
        <v>258</v>
      </c>
      <c r="E506" t="s">
        <v>18</v>
      </c>
      <c r="F506" t="s">
        <v>6137</v>
      </c>
      <c r="G506" t="s">
        <v>24</v>
      </c>
      <c r="H506">
        <v>165</v>
      </c>
      <c r="I506" t="s">
        <v>25</v>
      </c>
      <c r="J506" t="s">
        <v>98</v>
      </c>
      <c r="K506" t="s">
        <v>27</v>
      </c>
      <c r="L506" t="s">
        <v>106</v>
      </c>
      <c r="M506" t="s">
        <v>29</v>
      </c>
      <c r="N506" t="s">
        <v>129</v>
      </c>
      <c r="O506" t="s">
        <v>31</v>
      </c>
      <c r="P506">
        <v>487245</v>
      </c>
      <c r="Q506" t="s">
        <v>32</v>
      </c>
      <c r="R506" s="1" t="s">
        <v>6293</v>
      </c>
      <c r="S506" s="1" t="b">
        <f>COUNTIF(bugcovering,H506)&gt;0</f>
        <v>0</v>
      </c>
      <c r="T506" s="14"/>
      <c r="U506" s="14"/>
      <c r="V506" s="14"/>
      <c r="W506" s="14"/>
      <c r="X506" s="15"/>
      <c r="AK506" s="2"/>
      <c r="AL506" s="2"/>
      <c r="AM506" s="2"/>
      <c r="AN506" s="2"/>
      <c r="AO506" s="2"/>
    </row>
    <row r="507" spans="1:41" hidden="1" x14ac:dyDescent="0.35">
      <c r="A507" t="s">
        <v>6328</v>
      </c>
      <c r="B507" t="s">
        <v>22</v>
      </c>
      <c r="C507" t="s">
        <v>17</v>
      </c>
      <c r="D507">
        <v>258</v>
      </c>
      <c r="E507" t="s">
        <v>18</v>
      </c>
      <c r="F507" t="s">
        <v>6137</v>
      </c>
      <c r="G507" t="s">
        <v>24</v>
      </c>
      <c r="H507">
        <v>184</v>
      </c>
      <c r="I507" t="s">
        <v>25</v>
      </c>
      <c r="J507" t="s">
        <v>44</v>
      </c>
      <c r="K507" t="s">
        <v>27</v>
      </c>
      <c r="L507" t="s">
        <v>317</v>
      </c>
      <c r="M507" t="s">
        <v>29</v>
      </c>
      <c r="N507" t="s">
        <v>30</v>
      </c>
      <c r="O507" t="s">
        <v>31</v>
      </c>
      <c r="P507">
        <v>421365</v>
      </c>
      <c r="Q507" t="s">
        <v>32</v>
      </c>
      <c r="R507" s="1" t="s">
        <v>6329</v>
      </c>
      <c r="S507" s="1" t="b">
        <f>COUNTIF(bugcovering,H507)&gt;0</f>
        <v>0</v>
      </c>
      <c r="T507" s="14"/>
      <c r="U507" s="14"/>
      <c r="V507" s="14"/>
      <c r="W507" s="14"/>
      <c r="X507" s="15"/>
      <c r="AK507" s="2"/>
      <c r="AL507" s="2"/>
      <c r="AM507" s="2"/>
      <c r="AN507" s="2"/>
      <c r="AO507" s="2"/>
    </row>
    <row r="508" spans="1:41" hidden="1" x14ac:dyDescent="0.35">
      <c r="A508" t="s">
        <v>6380</v>
      </c>
      <c r="B508" t="s">
        <v>22</v>
      </c>
      <c r="C508" t="s">
        <v>17</v>
      </c>
      <c r="D508">
        <v>258</v>
      </c>
      <c r="E508" t="s">
        <v>18</v>
      </c>
      <c r="F508" t="s">
        <v>6137</v>
      </c>
      <c r="G508" t="s">
        <v>24</v>
      </c>
      <c r="H508">
        <v>101</v>
      </c>
      <c r="I508" t="s">
        <v>25</v>
      </c>
      <c r="J508" t="s">
        <v>34</v>
      </c>
      <c r="K508" t="s">
        <v>27</v>
      </c>
      <c r="L508" t="s">
        <v>458</v>
      </c>
      <c r="M508" t="s">
        <v>29</v>
      </c>
      <c r="N508" t="s">
        <v>50</v>
      </c>
      <c r="O508" t="s">
        <v>31</v>
      </c>
      <c r="P508">
        <v>152329</v>
      </c>
      <c r="Q508" t="s">
        <v>32</v>
      </c>
      <c r="R508" s="1" t="s">
        <v>6381</v>
      </c>
      <c r="S508" s="1" t="b">
        <f>COUNTIF(bugcovering,H508)&gt;0</f>
        <v>0</v>
      </c>
      <c r="T508" s="14"/>
      <c r="U508" s="14"/>
      <c r="V508" s="14"/>
      <c r="W508" s="14"/>
      <c r="X508" s="15"/>
      <c r="AK508" s="2"/>
      <c r="AL508" s="2"/>
      <c r="AM508" s="2"/>
      <c r="AN508" s="2"/>
      <c r="AO508" s="2"/>
    </row>
    <row r="509" spans="1:41" hidden="1" x14ac:dyDescent="0.35">
      <c r="A509" t="s">
        <v>6412</v>
      </c>
      <c r="B509" t="s">
        <v>22</v>
      </c>
      <c r="C509" t="s">
        <v>17</v>
      </c>
      <c r="D509">
        <v>258</v>
      </c>
      <c r="E509" t="s">
        <v>18</v>
      </c>
      <c r="F509" t="s">
        <v>6137</v>
      </c>
      <c r="G509" t="s">
        <v>24</v>
      </c>
      <c r="H509">
        <v>148</v>
      </c>
      <c r="I509" t="s">
        <v>25</v>
      </c>
      <c r="J509" t="s">
        <v>26</v>
      </c>
      <c r="K509" t="s">
        <v>27</v>
      </c>
      <c r="L509" t="s">
        <v>65</v>
      </c>
      <c r="M509" t="s">
        <v>29</v>
      </c>
      <c r="N509" t="s">
        <v>50</v>
      </c>
      <c r="O509" t="s">
        <v>31</v>
      </c>
      <c r="P509">
        <v>189967</v>
      </c>
      <c r="Q509" t="s">
        <v>32</v>
      </c>
      <c r="R509" s="1" t="s">
        <v>6413</v>
      </c>
      <c r="S509" s="1" t="b">
        <f>COUNTIF(bugcovering,H509)&gt;0</f>
        <v>0</v>
      </c>
      <c r="T509" s="14"/>
      <c r="U509" s="14"/>
      <c r="V509" s="14"/>
      <c r="W509" s="14"/>
      <c r="X509" s="15"/>
      <c r="AK509" s="2"/>
      <c r="AL509" s="2"/>
      <c r="AM509" s="2"/>
      <c r="AN509" s="2"/>
      <c r="AO509" s="2"/>
    </row>
    <row r="510" spans="1:41" hidden="1" x14ac:dyDescent="0.35">
      <c r="A510" t="s">
        <v>6563</v>
      </c>
      <c r="B510" t="s">
        <v>22</v>
      </c>
      <c r="C510" t="s">
        <v>17</v>
      </c>
      <c r="D510">
        <v>258</v>
      </c>
      <c r="E510" t="s">
        <v>18</v>
      </c>
      <c r="F510" t="s">
        <v>6137</v>
      </c>
      <c r="G510" t="s">
        <v>24</v>
      </c>
      <c r="H510">
        <v>123</v>
      </c>
      <c r="I510" t="s">
        <v>25</v>
      </c>
      <c r="J510" t="s">
        <v>70</v>
      </c>
      <c r="K510" t="s">
        <v>27</v>
      </c>
      <c r="L510" t="s">
        <v>292</v>
      </c>
      <c r="M510" t="s">
        <v>29</v>
      </c>
      <c r="N510" t="s">
        <v>50</v>
      </c>
      <c r="O510" t="s">
        <v>31</v>
      </c>
      <c r="P510">
        <v>1129209</v>
      </c>
      <c r="Q510" t="s">
        <v>32</v>
      </c>
      <c r="R510" s="1" t="s">
        <v>6564</v>
      </c>
      <c r="S510" s="1" t="b">
        <f>COUNTIF(bugcovering,H510)&gt;0</f>
        <v>0</v>
      </c>
      <c r="T510" s="14"/>
      <c r="U510" s="14"/>
      <c r="V510" s="14"/>
      <c r="W510" s="14"/>
      <c r="X510" s="15"/>
      <c r="AK510" s="2"/>
      <c r="AL510" s="2"/>
      <c r="AM510" s="2"/>
      <c r="AN510" s="2"/>
      <c r="AO510" s="2"/>
    </row>
    <row r="511" spans="1:41" hidden="1" x14ac:dyDescent="0.35">
      <c r="A511" t="s">
        <v>6375</v>
      </c>
      <c r="B511" t="s">
        <v>22</v>
      </c>
      <c r="C511" t="s">
        <v>17</v>
      </c>
      <c r="D511">
        <v>258</v>
      </c>
      <c r="E511" t="s">
        <v>18</v>
      </c>
      <c r="F511" t="s">
        <v>6137</v>
      </c>
      <c r="G511" t="s">
        <v>24</v>
      </c>
      <c r="H511">
        <v>60</v>
      </c>
      <c r="I511" t="s">
        <v>25</v>
      </c>
      <c r="J511" t="s">
        <v>37</v>
      </c>
      <c r="K511" t="s">
        <v>27</v>
      </c>
      <c r="L511" t="s">
        <v>259</v>
      </c>
      <c r="M511" t="s">
        <v>29</v>
      </c>
      <c r="N511" t="s">
        <v>30</v>
      </c>
      <c r="O511" t="s">
        <v>31</v>
      </c>
      <c r="P511">
        <v>80991</v>
      </c>
      <c r="Q511" t="s">
        <v>32</v>
      </c>
      <c r="R511" s="1" t="s">
        <v>6567</v>
      </c>
      <c r="S511" s="1" t="b">
        <f>COUNTIF(bugcovering,H511)&gt;0</f>
        <v>0</v>
      </c>
      <c r="T511" s="14"/>
      <c r="U511" s="14"/>
      <c r="V511" s="14"/>
      <c r="W511" s="14"/>
      <c r="X511" s="15"/>
      <c r="AK511" s="2"/>
      <c r="AL511" s="2"/>
      <c r="AM511" s="2"/>
      <c r="AN511" s="2"/>
      <c r="AO511" s="2"/>
    </row>
    <row r="512" spans="1:41" hidden="1" x14ac:dyDescent="0.35">
      <c r="A512" s="1" t="s">
        <v>4686</v>
      </c>
      <c r="B512" s="1" t="s">
        <v>22</v>
      </c>
      <c r="C512" s="1" t="s">
        <v>17</v>
      </c>
      <c r="D512" s="1">
        <v>259</v>
      </c>
      <c r="E512" s="1" t="s">
        <v>18</v>
      </c>
      <c r="F512" s="1" t="s">
        <v>438</v>
      </c>
      <c r="G512" s="1" t="s">
        <v>24</v>
      </c>
      <c r="H512" s="1">
        <v>158</v>
      </c>
      <c r="I512" s="1" t="s">
        <v>25</v>
      </c>
      <c r="J512" s="1" t="s">
        <v>41</v>
      </c>
      <c r="K512" s="1" t="s">
        <v>27</v>
      </c>
      <c r="L512" s="1" t="s">
        <v>612</v>
      </c>
      <c r="M512" s="1" t="s">
        <v>29</v>
      </c>
      <c r="N512" s="1" t="s">
        <v>46</v>
      </c>
      <c r="O512" s="1" t="s">
        <v>31</v>
      </c>
      <c r="P512" s="1">
        <v>271993</v>
      </c>
      <c r="Q512" s="1" t="s">
        <v>32</v>
      </c>
      <c r="S512" s="1" t="b">
        <f>COUNTIF(bugcovering,H512)&gt;0</f>
        <v>0</v>
      </c>
      <c r="T512" s="14"/>
      <c r="U512" s="14"/>
      <c r="V512" s="14"/>
      <c r="W512" s="14"/>
      <c r="X512" s="15"/>
      <c r="AK512" s="2"/>
      <c r="AL512" s="2"/>
      <c r="AM512" s="2"/>
      <c r="AN512" s="2"/>
      <c r="AO512" s="2"/>
    </row>
    <row r="513" spans="1:41" hidden="1" x14ac:dyDescent="0.35">
      <c r="A513" s="1" t="s">
        <v>5544</v>
      </c>
      <c r="B513" s="1" t="s">
        <v>22</v>
      </c>
      <c r="C513" s="1" t="s">
        <v>17</v>
      </c>
      <c r="D513" s="1">
        <v>259</v>
      </c>
      <c r="E513" s="1" t="s">
        <v>18</v>
      </c>
      <c r="F513" s="1" t="s">
        <v>438</v>
      </c>
      <c r="G513" s="1" t="s">
        <v>24</v>
      </c>
      <c r="H513" s="1">
        <v>173</v>
      </c>
      <c r="I513" s="1" t="s">
        <v>25</v>
      </c>
      <c r="J513" s="1" t="s">
        <v>351</v>
      </c>
      <c r="K513" s="1" t="s">
        <v>27</v>
      </c>
      <c r="L513" s="1" t="s">
        <v>364</v>
      </c>
      <c r="M513" s="1" t="s">
        <v>29</v>
      </c>
      <c r="N513" s="1" t="s">
        <v>30</v>
      </c>
      <c r="O513" s="1" t="s">
        <v>31</v>
      </c>
      <c r="P513" s="1">
        <v>1011533</v>
      </c>
      <c r="Q513" s="1" t="s">
        <v>32</v>
      </c>
      <c r="R513" s="1" t="s">
        <v>5545</v>
      </c>
      <c r="S513" s="1" t="b">
        <f>COUNTIF(bugcovering,H513)&gt;0</f>
        <v>0</v>
      </c>
      <c r="T513" s="14"/>
      <c r="U513" s="14"/>
      <c r="V513" s="14"/>
      <c r="W513" s="14"/>
      <c r="X513" s="15"/>
      <c r="AK513" s="2"/>
      <c r="AL513" s="2"/>
      <c r="AM513" s="2"/>
      <c r="AN513" s="2"/>
      <c r="AO513" s="2"/>
    </row>
    <row r="514" spans="1:41" hidden="1" x14ac:dyDescent="0.35">
      <c r="A514" t="s">
        <v>6174</v>
      </c>
      <c r="B514" t="s">
        <v>22</v>
      </c>
      <c r="C514" t="s">
        <v>17</v>
      </c>
      <c r="D514">
        <v>263</v>
      </c>
      <c r="E514" t="s">
        <v>18</v>
      </c>
      <c r="F514" t="s">
        <v>5922</v>
      </c>
      <c r="G514" t="s">
        <v>24</v>
      </c>
      <c r="H514">
        <v>145</v>
      </c>
      <c r="I514" t="s">
        <v>25</v>
      </c>
      <c r="J514" t="s">
        <v>26</v>
      </c>
      <c r="K514" t="s">
        <v>27</v>
      </c>
      <c r="L514" t="s">
        <v>67</v>
      </c>
      <c r="M514" t="s">
        <v>29</v>
      </c>
      <c r="N514" t="s">
        <v>228</v>
      </c>
      <c r="O514" t="s">
        <v>31</v>
      </c>
      <c r="P514">
        <v>117500</v>
      </c>
      <c r="Q514" t="s">
        <v>32</v>
      </c>
      <c r="R514" s="1" t="s">
        <v>6175</v>
      </c>
      <c r="S514" s="1" t="b">
        <f>COUNTIF(bugcovering,H514)&gt;0</f>
        <v>1</v>
      </c>
      <c r="T514" s="14"/>
      <c r="U514" s="14">
        <v>1</v>
      </c>
      <c r="V514" s="14"/>
      <c r="W514" s="14"/>
      <c r="X514" s="15"/>
      <c r="AK514" s="2"/>
      <c r="AL514" s="2"/>
      <c r="AM514" s="2"/>
      <c r="AN514" s="2"/>
      <c r="AO514" s="2"/>
    </row>
    <row r="515" spans="1:41" x14ac:dyDescent="0.35">
      <c r="A515" t="s">
        <v>5921</v>
      </c>
      <c r="B515" t="s">
        <v>22</v>
      </c>
      <c r="C515" t="s">
        <v>17</v>
      </c>
      <c r="D515">
        <v>263</v>
      </c>
      <c r="E515" t="s">
        <v>18</v>
      </c>
      <c r="F515" t="s">
        <v>5922</v>
      </c>
      <c r="G515" t="s">
        <v>24</v>
      </c>
      <c r="H515">
        <v>173</v>
      </c>
      <c r="I515" t="s">
        <v>25</v>
      </c>
      <c r="J515" t="s">
        <v>351</v>
      </c>
      <c r="K515" t="s">
        <v>27</v>
      </c>
      <c r="L515" t="s">
        <v>364</v>
      </c>
      <c r="M515" t="s">
        <v>29</v>
      </c>
      <c r="N515" t="s">
        <v>129</v>
      </c>
      <c r="O515" t="s">
        <v>31</v>
      </c>
      <c r="P515">
        <v>162657</v>
      </c>
      <c r="Q515" t="s">
        <v>32</v>
      </c>
      <c r="R515" s="1" t="s">
        <v>5923</v>
      </c>
      <c r="S515" s="1" t="b">
        <f>COUNTIF(bugcovering,H515)&gt;0</f>
        <v>0</v>
      </c>
      <c r="T515" s="14"/>
      <c r="U515" s="14"/>
      <c r="V515" s="14"/>
      <c r="W515" s="14"/>
      <c r="X515" s="15"/>
      <c r="AK515" s="2"/>
      <c r="AL515" s="2"/>
      <c r="AM515" s="2"/>
      <c r="AN515" s="2"/>
      <c r="AO515" s="2"/>
    </row>
    <row r="516" spans="1:41" hidden="1" x14ac:dyDescent="0.35">
      <c r="A516" t="s">
        <v>5972</v>
      </c>
      <c r="B516" t="s">
        <v>22</v>
      </c>
      <c r="C516" t="s">
        <v>17</v>
      </c>
      <c r="D516">
        <v>263</v>
      </c>
      <c r="E516" t="s">
        <v>18</v>
      </c>
      <c r="F516" t="s">
        <v>5922</v>
      </c>
      <c r="G516" t="s">
        <v>24</v>
      </c>
      <c r="H516">
        <v>154</v>
      </c>
      <c r="I516" t="s">
        <v>25</v>
      </c>
      <c r="J516" t="s">
        <v>41</v>
      </c>
      <c r="K516" t="s">
        <v>27</v>
      </c>
      <c r="L516" t="s">
        <v>240</v>
      </c>
      <c r="M516" t="s">
        <v>29</v>
      </c>
      <c r="N516" t="s">
        <v>50</v>
      </c>
      <c r="O516" t="s">
        <v>31</v>
      </c>
      <c r="P516">
        <v>218486</v>
      </c>
      <c r="Q516" t="s">
        <v>32</v>
      </c>
      <c r="R516" s="1" t="s">
        <v>5973</v>
      </c>
      <c r="S516" s="1" t="b">
        <f>COUNTIF(bugcovering,H516)&gt;0</f>
        <v>0</v>
      </c>
      <c r="T516" s="14"/>
      <c r="U516" s="14"/>
      <c r="V516" s="14"/>
      <c r="W516" s="14"/>
      <c r="X516" s="15"/>
      <c r="AK516" s="2"/>
      <c r="AL516" s="2"/>
      <c r="AM516" s="2"/>
      <c r="AN516" s="2"/>
      <c r="AO516" s="2"/>
    </row>
    <row r="517" spans="1:41" hidden="1" x14ac:dyDescent="0.35">
      <c r="A517" t="s">
        <v>5987</v>
      </c>
      <c r="B517" t="s">
        <v>22</v>
      </c>
      <c r="C517" t="s">
        <v>17</v>
      </c>
      <c r="D517">
        <v>263</v>
      </c>
      <c r="E517" t="s">
        <v>18</v>
      </c>
      <c r="F517" t="s">
        <v>5922</v>
      </c>
      <c r="G517" t="s">
        <v>24</v>
      </c>
      <c r="H517">
        <v>17</v>
      </c>
      <c r="I517" t="s">
        <v>25</v>
      </c>
      <c r="J517" t="s">
        <v>54</v>
      </c>
      <c r="K517" t="s">
        <v>27</v>
      </c>
      <c r="L517" t="s">
        <v>246</v>
      </c>
      <c r="M517" t="s">
        <v>29</v>
      </c>
      <c r="N517" t="s">
        <v>50</v>
      </c>
      <c r="O517" t="s">
        <v>31</v>
      </c>
      <c r="P517">
        <v>187924</v>
      </c>
      <c r="Q517" t="s">
        <v>32</v>
      </c>
      <c r="R517" s="1" t="s">
        <v>5988</v>
      </c>
      <c r="S517" s="1" t="b">
        <f>COUNTIF(bugcovering,H517)&gt;0</f>
        <v>0</v>
      </c>
      <c r="T517" s="14"/>
      <c r="U517" s="14"/>
      <c r="V517" s="14"/>
      <c r="W517" s="14"/>
      <c r="X517" s="15"/>
      <c r="AK517" s="2"/>
      <c r="AL517" s="2"/>
      <c r="AM517" s="2"/>
      <c r="AN517" s="2"/>
      <c r="AO517" s="2"/>
    </row>
    <row r="518" spans="1:41" hidden="1" x14ac:dyDescent="0.35">
      <c r="A518" t="s">
        <v>6035</v>
      </c>
      <c r="B518" t="s">
        <v>22</v>
      </c>
      <c r="C518" t="s">
        <v>17</v>
      </c>
      <c r="D518">
        <v>263</v>
      </c>
      <c r="E518" t="s">
        <v>18</v>
      </c>
      <c r="F518" t="s">
        <v>5922</v>
      </c>
      <c r="G518" t="s">
        <v>24</v>
      </c>
      <c r="H518">
        <v>162</v>
      </c>
      <c r="I518" t="s">
        <v>25</v>
      </c>
      <c r="J518" t="s">
        <v>98</v>
      </c>
      <c r="K518" t="s">
        <v>27</v>
      </c>
      <c r="L518" t="s">
        <v>160</v>
      </c>
      <c r="M518" t="s">
        <v>29</v>
      </c>
      <c r="N518" t="s">
        <v>50</v>
      </c>
      <c r="O518" t="s">
        <v>31</v>
      </c>
      <c r="P518">
        <v>270049</v>
      </c>
      <c r="Q518" t="s">
        <v>32</v>
      </c>
      <c r="R518" s="1" t="s">
        <v>6036</v>
      </c>
      <c r="S518" s="1" t="b">
        <f>COUNTIF(bugcovering,H518)&gt;0</f>
        <v>0</v>
      </c>
      <c r="T518" s="14"/>
      <c r="U518" s="14"/>
      <c r="V518" s="14"/>
      <c r="W518" s="14"/>
      <c r="X518" s="15"/>
      <c r="AK518" s="2"/>
      <c r="AL518" s="2"/>
      <c r="AM518" s="2"/>
      <c r="AN518" s="2"/>
      <c r="AO518" s="2"/>
    </row>
    <row r="519" spans="1:41" hidden="1" x14ac:dyDescent="0.35">
      <c r="A519" t="s">
        <v>6114</v>
      </c>
      <c r="B519" t="s">
        <v>22</v>
      </c>
      <c r="C519" t="s">
        <v>17</v>
      </c>
      <c r="D519">
        <v>263</v>
      </c>
      <c r="E519" t="s">
        <v>18</v>
      </c>
      <c r="F519" t="s">
        <v>5922</v>
      </c>
      <c r="G519" t="s">
        <v>24</v>
      </c>
      <c r="H519">
        <v>181</v>
      </c>
      <c r="I519" t="s">
        <v>25</v>
      </c>
      <c r="J519" t="s">
        <v>44</v>
      </c>
      <c r="K519" t="s">
        <v>27</v>
      </c>
      <c r="L519" t="s">
        <v>128</v>
      </c>
      <c r="M519" t="s">
        <v>29</v>
      </c>
      <c r="N519" t="s">
        <v>30</v>
      </c>
      <c r="O519" t="s">
        <v>31</v>
      </c>
      <c r="P519">
        <v>349577</v>
      </c>
      <c r="Q519" t="s">
        <v>32</v>
      </c>
      <c r="R519" s="1" t="s">
        <v>6115</v>
      </c>
      <c r="S519" s="1" t="b">
        <f>COUNTIF(bugcovering,H519)&gt;0</f>
        <v>0</v>
      </c>
      <c r="T519" s="14"/>
      <c r="U519" s="14"/>
      <c r="V519" s="14"/>
      <c r="W519" s="14"/>
      <c r="X519" s="15"/>
      <c r="AK519" s="2"/>
      <c r="AL519" s="2"/>
      <c r="AM519" s="2"/>
      <c r="AN519" s="2"/>
      <c r="AO519" s="2"/>
    </row>
    <row r="520" spans="1:41" x14ac:dyDescent="0.35">
      <c r="A520" t="s">
        <v>6153</v>
      </c>
      <c r="B520" t="s">
        <v>22</v>
      </c>
      <c r="C520" t="s">
        <v>17</v>
      </c>
      <c r="D520">
        <v>263</v>
      </c>
      <c r="E520" t="s">
        <v>18</v>
      </c>
      <c r="F520" t="s">
        <v>5922</v>
      </c>
      <c r="G520" t="s">
        <v>24</v>
      </c>
      <c r="H520">
        <v>168</v>
      </c>
      <c r="I520" t="s">
        <v>25</v>
      </c>
      <c r="J520" t="s">
        <v>73</v>
      </c>
      <c r="K520" t="s">
        <v>27</v>
      </c>
      <c r="L520" t="s">
        <v>142</v>
      </c>
      <c r="M520" t="s">
        <v>29</v>
      </c>
      <c r="N520" t="s">
        <v>129</v>
      </c>
      <c r="O520" t="s">
        <v>31</v>
      </c>
      <c r="P520">
        <v>198618</v>
      </c>
      <c r="Q520" t="s">
        <v>32</v>
      </c>
      <c r="R520" s="1" t="s">
        <v>6154</v>
      </c>
      <c r="S520" s="1" t="b">
        <f>COUNTIF(bugcovering,H520)&gt;0</f>
        <v>0</v>
      </c>
      <c r="T520" s="14"/>
      <c r="U520" s="14">
        <v>1</v>
      </c>
      <c r="V520" s="14"/>
      <c r="W520" s="14"/>
      <c r="X520" s="15"/>
      <c r="AK520" s="2"/>
      <c r="AL520" s="2"/>
      <c r="AM520" s="2"/>
      <c r="AN520" s="2"/>
      <c r="AO520" s="2"/>
    </row>
    <row r="521" spans="1:41" hidden="1" x14ac:dyDescent="0.35">
      <c r="A521" t="s">
        <v>6166</v>
      </c>
      <c r="B521" t="s">
        <v>22</v>
      </c>
      <c r="C521" t="s">
        <v>17</v>
      </c>
      <c r="D521">
        <v>263</v>
      </c>
      <c r="E521" t="s">
        <v>18</v>
      </c>
      <c r="F521" t="s">
        <v>5922</v>
      </c>
      <c r="G521" t="s">
        <v>24</v>
      </c>
      <c r="H521">
        <v>98</v>
      </c>
      <c r="I521" t="s">
        <v>25</v>
      </c>
      <c r="J521" t="s">
        <v>34</v>
      </c>
      <c r="K521" t="s">
        <v>27</v>
      </c>
      <c r="L521" t="s">
        <v>133</v>
      </c>
      <c r="M521" t="s">
        <v>29</v>
      </c>
      <c r="N521" t="s">
        <v>50</v>
      </c>
      <c r="O521" t="s">
        <v>31</v>
      </c>
      <c r="P521">
        <v>159860</v>
      </c>
      <c r="Q521" t="s">
        <v>32</v>
      </c>
      <c r="R521" s="1" t="s">
        <v>6167</v>
      </c>
      <c r="S521" s="1" t="b">
        <f>COUNTIF(bugcovering,H521)&gt;0</f>
        <v>0</v>
      </c>
      <c r="T521" s="14"/>
      <c r="U521" s="14"/>
      <c r="V521" s="14"/>
      <c r="W521" s="14"/>
      <c r="X521" s="15"/>
      <c r="AK521" s="2"/>
      <c r="AL521" s="2"/>
      <c r="AM521" s="2"/>
      <c r="AN521" s="2"/>
      <c r="AO521" s="2"/>
    </row>
    <row r="522" spans="1:41" hidden="1" x14ac:dyDescent="0.35">
      <c r="A522" t="s">
        <v>6220</v>
      </c>
      <c r="B522" t="s">
        <v>22</v>
      </c>
      <c r="C522" t="s">
        <v>17</v>
      </c>
      <c r="D522">
        <v>263</v>
      </c>
      <c r="E522" t="s">
        <v>18</v>
      </c>
      <c r="F522" t="s">
        <v>5922</v>
      </c>
      <c r="G522" t="s">
        <v>24</v>
      </c>
      <c r="H522">
        <v>120</v>
      </c>
      <c r="I522" t="s">
        <v>25</v>
      </c>
      <c r="J522" t="s">
        <v>70</v>
      </c>
      <c r="K522" t="s">
        <v>27</v>
      </c>
      <c r="L522" t="s">
        <v>271</v>
      </c>
      <c r="M522" t="s">
        <v>29</v>
      </c>
      <c r="N522" t="s">
        <v>50</v>
      </c>
      <c r="O522" t="s">
        <v>31</v>
      </c>
      <c r="P522">
        <v>380544</v>
      </c>
      <c r="Q522" t="s">
        <v>32</v>
      </c>
      <c r="R522" s="1" t="s">
        <v>6221</v>
      </c>
      <c r="S522" s="1" t="b">
        <f>COUNTIF(bugcovering,H522)&gt;0</f>
        <v>0</v>
      </c>
      <c r="T522" s="14"/>
      <c r="U522" s="14"/>
      <c r="V522" s="14"/>
      <c r="W522" s="14"/>
      <c r="X522" s="15"/>
      <c r="AK522" s="2"/>
      <c r="AL522" s="2"/>
      <c r="AM522" s="2"/>
      <c r="AN522" s="2"/>
      <c r="AO522" s="2"/>
    </row>
    <row r="523" spans="1:41" hidden="1" x14ac:dyDescent="0.35">
      <c r="A523" t="s">
        <v>6246</v>
      </c>
      <c r="B523" t="s">
        <v>22</v>
      </c>
      <c r="C523" t="s">
        <v>17</v>
      </c>
      <c r="D523">
        <v>263</v>
      </c>
      <c r="E523" t="s">
        <v>18</v>
      </c>
      <c r="F523" t="s">
        <v>5922</v>
      </c>
      <c r="G523" t="s">
        <v>24</v>
      </c>
      <c r="H523">
        <v>57</v>
      </c>
      <c r="I523" t="s">
        <v>25</v>
      </c>
      <c r="J523" t="s">
        <v>37</v>
      </c>
      <c r="K523" t="s">
        <v>27</v>
      </c>
      <c r="L523" t="s">
        <v>182</v>
      </c>
      <c r="M523" t="s">
        <v>29</v>
      </c>
      <c r="N523" t="s">
        <v>30</v>
      </c>
      <c r="O523" t="s">
        <v>31</v>
      </c>
      <c r="P523">
        <v>173889</v>
      </c>
      <c r="Q523" t="s">
        <v>32</v>
      </c>
      <c r="R523" s="1" t="s">
        <v>6251</v>
      </c>
      <c r="S523" s="1" t="b">
        <f>COUNTIF(bugcovering,H523)&gt;0</f>
        <v>0</v>
      </c>
      <c r="T523" s="14"/>
      <c r="U523" s="14"/>
      <c r="V523" s="14"/>
      <c r="W523" s="14"/>
      <c r="X523" s="15"/>
      <c r="AK523" s="2"/>
      <c r="AL523" s="2"/>
      <c r="AM523" s="2"/>
      <c r="AN523" s="2"/>
      <c r="AO523" s="2"/>
    </row>
    <row r="524" spans="1:41" hidden="1" x14ac:dyDescent="0.35">
      <c r="A524" s="1" t="s">
        <v>4434</v>
      </c>
      <c r="B524" s="1" t="s">
        <v>22</v>
      </c>
      <c r="C524" s="1" t="s">
        <v>17</v>
      </c>
      <c r="D524" s="1">
        <v>265</v>
      </c>
      <c r="E524" s="1" t="s">
        <v>18</v>
      </c>
      <c r="F524" s="1" t="s">
        <v>436</v>
      </c>
      <c r="G524" s="1" t="s">
        <v>24</v>
      </c>
      <c r="H524" s="1">
        <v>147</v>
      </c>
      <c r="I524" s="1" t="s">
        <v>25</v>
      </c>
      <c r="J524" s="1" t="s">
        <v>26</v>
      </c>
      <c r="K524" s="1" t="s">
        <v>27</v>
      </c>
      <c r="L524" s="1" t="s">
        <v>154</v>
      </c>
      <c r="M524" s="1" t="s">
        <v>29</v>
      </c>
      <c r="N524" s="1" t="s">
        <v>50</v>
      </c>
      <c r="O524" s="1" t="s">
        <v>31</v>
      </c>
      <c r="P524" s="1">
        <v>216927</v>
      </c>
      <c r="Q524" s="1" t="s">
        <v>32</v>
      </c>
      <c r="R524" s="1" t="s">
        <v>4435</v>
      </c>
      <c r="S524" s="1" t="b">
        <f>COUNTIF(bugcovering,H524)&gt;0</f>
        <v>1</v>
      </c>
      <c r="T524" s="14"/>
      <c r="U524" s="14"/>
      <c r="V524" s="14"/>
      <c r="W524" s="14"/>
      <c r="X524" s="15"/>
      <c r="AK524" s="2"/>
      <c r="AL524" s="2"/>
      <c r="AM524" s="2"/>
      <c r="AN524" s="2"/>
      <c r="AO524" s="2"/>
    </row>
    <row r="525" spans="1:41" hidden="1" x14ac:dyDescent="0.35">
      <c r="A525" s="1" t="s">
        <v>4407</v>
      </c>
      <c r="B525" s="1" t="s">
        <v>22</v>
      </c>
      <c r="C525" s="1" t="s">
        <v>17</v>
      </c>
      <c r="D525" s="1">
        <v>265</v>
      </c>
      <c r="E525" s="1" t="s">
        <v>18</v>
      </c>
      <c r="F525" s="1" t="s">
        <v>436</v>
      </c>
      <c r="G525" s="1" t="s">
        <v>24</v>
      </c>
      <c r="H525" s="1">
        <v>156</v>
      </c>
      <c r="I525" s="1" t="s">
        <v>25</v>
      </c>
      <c r="J525" s="1" t="s">
        <v>41</v>
      </c>
      <c r="K525" s="1" t="s">
        <v>27</v>
      </c>
      <c r="L525" s="1" t="s">
        <v>504</v>
      </c>
      <c r="M525" s="1" t="s">
        <v>29</v>
      </c>
      <c r="N525" s="1" t="s">
        <v>129</v>
      </c>
      <c r="O525" s="1" t="s">
        <v>31</v>
      </c>
      <c r="P525" s="1">
        <v>206117</v>
      </c>
      <c r="Q525" s="1" t="s">
        <v>32</v>
      </c>
      <c r="R525" s="1" t="s">
        <v>4408</v>
      </c>
      <c r="S525" s="1" t="b">
        <f>COUNTIF(bugcovering,H525)&gt;0</f>
        <v>1</v>
      </c>
      <c r="T525" s="14"/>
      <c r="U525" s="14"/>
      <c r="V525" s="14"/>
      <c r="W525" s="14"/>
      <c r="X525" s="15"/>
      <c r="AK525" s="2"/>
      <c r="AL525" s="2"/>
      <c r="AM525" s="2"/>
      <c r="AN525" s="2"/>
      <c r="AO525" s="2"/>
    </row>
    <row r="526" spans="1:41" hidden="1" x14ac:dyDescent="0.35">
      <c r="A526" s="1" t="s">
        <v>5491</v>
      </c>
      <c r="B526" s="1" t="s">
        <v>22</v>
      </c>
      <c r="C526" s="1" t="s">
        <v>17</v>
      </c>
      <c r="D526" s="1">
        <v>265</v>
      </c>
      <c r="E526" s="1" t="s">
        <v>18</v>
      </c>
      <c r="F526" s="1" t="s">
        <v>436</v>
      </c>
      <c r="G526" s="1" t="s">
        <v>24</v>
      </c>
      <c r="H526" s="1">
        <v>164</v>
      </c>
      <c r="I526" s="1" t="s">
        <v>25</v>
      </c>
      <c r="J526" s="1" t="s">
        <v>98</v>
      </c>
      <c r="K526" s="1" t="s">
        <v>27</v>
      </c>
      <c r="L526" s="1" t="s">
        <v>99</v>
      </c>
      <c r="M526" s="1" t="s">
        <v>29</v>
      </c>
      <c r="N526" s="1" t="s">
        <v>228</v>
      </c>
      <c r="O526" s="1" t="s">
        <v>31</v>
      </c>
      <c r="P526" s="1">
        <v>881598</v>
      </c>
      <c r="Q526" s="1" t="s">
        <v>32</v>
      </c>
      <c r="R526" s="1" t="s">
        <v>5492</v>
      </c>
      <c r="S526" s="1" t="b">
        <f>COUNTIF(bugcovering,H526)&gt;0</f>
        <v>1</v>
      </c>
      <c r="T526" s="14"/>
      <c r="U526" s="14"/>
      <c r="V526" s="14"/>
      <c r="W526" s="14"/>
      <c r="X526" s="15"/>
      <c r="AK526" s="2"/>
      <c r="AL526" s="2"/>
      <c r="AM526" s="2"/>
      <c r="AN526" s="2"/>
      <c r="AO526" s="2"/>
    </row>
    <row r="527" spans="1:41" x14ac:dyDescent="0.35">
      <c r="A527" s="1" t="s">
        <v>4027</v>
      </c>
      <c r="B527" s="1" t="s">
        <v>22</v>
      </c>
      <c r="C527" s="1" t="s">
        <v>17</v>
      </c>
      <c r="D527" s="1">
        <v>265</v>
      </c>
      <c r="E527" s="1" t="s">
        <v>18</v>
      </c>
      <c r="F527" s="1" t="s">
        <v>436</v>
      </c>
      <c r="G527" s="1" t="s">
        <v>24</v>
      </c>
      <c r="H527" s="1">
        <v>185</v>
      </c>
      <c r="I527" s="1" t="s">
        <v>25</v>
      </c>
      <c r="J527" s="1" t="s">
        <v>44</v>
      </c>
      <c r="K527" s="1" t="s">
        <v>27</v>
      </c>
      <c r="L527" s="1" t="s">
        <v>80</v>
      </c>
      <c r="M527" s="1" t="s">
        <v>29</v>
      </c>
      <c r="N527" s="1" t="s">
        <v>129</v>
      </c>
      <c r="O527" s="1" t="s">
        <v>31</v>
      </c>
      <c r="P527" s="1">
        <v>150408</v>
      </c>
      <c r="Q527" s="1" t="s">
        <v>32</v>
      </c>
      <c r="R527" s="1" t="s">
        <v>4028</v>
      </c>
      <c r="S527" s="1" t="b">
        <f>COUNTIF(bugcovering,H527)&gt;0</f>
        <v>0</v>
      </c>
      <c r="T527" s="14"/>
      <c r="U527" s="14"/>
      <c r="V527" s="14"/>
      <c r="W527" s="14"/>
      <c r="X527" s="15"/>
      <c r="AK527" s="2"/>
      <c r="AL527" s="2"/>
      <c r="AM527" s="2"/>
      <c r="AN527" s="2"/>
      <c r="AO527" s="2"/>
    </row>
    <row r="528" spans="1:41" hidden="1" x14ac:dyDescent="0.35">
      <c r="A528" s="1" t="s">
        <v>4250</v>
      </c>
      <c r="B528" s="1" t="s">
        <v>22</v>
      </c>
      <c r="C528" s="1" t="s">
        <v>17</v>
      </c>
      <c r="D528" s="1">
        <v>265</v>
      </c>
      <c r="E528" s="1" t="s">
        <v>18</v>
      </c>
      <c r="F528" s="1" t="s">
        <v>436</v>
      </c>
      <c r="G528" s="1" t="s">
        <v>24</v>
      </c>
      <c r="H528" s="1">
        <v>175</v>
      </c>
      <c r="I528" s="1" t="s">
        <v>25</v>
      </c>
      <c r="J528" s="1" t="s">
        <v>351</v>
      </c>
      <c r="K528" s="1" t="s">
        <v>27</v>
      </c>
      <c r="L528" s="1" t="s">
        <v>352</v>
      </c>
      <c r="M528" s="1" t="s">
        <v>29</v>
      </c>
      <c r="N528" s="1" t="s">
        <v>50</v>
      </c>
      <c r="O528" s="1" t="s">
        <v>31</v>
      </c>
      <c r="P528" s="1">
        <v>180848</v>
      </c>
      <c r="Q528" s="1" t="s">
        <v>32</v>
      </c>
      <c r="R528" s="1" t="s">
        <v>4251</v>
      </c>
      <c r="S528" s="1" t="b">
        <f>COUNTIF(bugcovering,H528)&gt;0</f>
        <v>0</v>
      </c>
      <c r="T528" s="14"/>
      <c r="U528" s="14"/>
      <c r="V528" s="14"/>
      <c r="W528" s="14"/>
      <c r="X528" s="15"/>
      <c r="AK528" s="2"/>
      <c r="AL528" s="2"/>
      <c r="AM528" s="2"/>
      <c r="AN528" s="2"/>
      <c r="AO528" s="2"/>
    </row>
    <row r="529" spans="1:41" x14ac:dyDescent="0.35">
      <c r="A529" s="1" t="s">
        <v>4611</v>
      </c>
      <c r="B529" s="1" t="s">
        <v>22</v>
      </c>
      <c r="C529" s="1" t="s">
        <v>17</v>
      </c>
      <c r="D529" s="1">
        <v>265</v>
      </c>
      <c r="E529" s="1" t="s">
        <v>18</v>
      </c>
      <c r="F529" s="1" t="s">
        <v>436</v>
      </c>
      <c r="G529" s="1" t="s">
        <v>24</v>
      </c>
      <c r="H529" s="1">
        <v>168</v>
      </c>
      <c r="I529" s="1" t="s">
        <v>25</v>
      </c>
      <c r="J529" s="1" t="s">
        <v>73</v>
      </c>
      <c r="K529" s="1" t="s">
        <v>27</v>
      </c>
      <c r="L529" s="1" t="s">
        <v>142</v>
      </c>
      <c r="M529" s="1" t="s">
        <v>29</v>
      </c>
      <c r="N529" s="1" t="s">
        <v>129</v>
      </c>
      <c r="O529" s="1" t="s">
        <v>31</v>
      </c>
      <c r="P529" s="1">
        <v>253876</v>
      </c>
      <c r="Q529" s="1" t="s">
        <v>32</v>
      </c>
      <c r="R529" s="1" t="s">
        <v>4612</v>
      </c>
      <c r="S529" s="1" t="b">
        <f>COUNTIF(bugcovering,H529)&gt;0</f>
        <v>0</v>
      </c>
      <c r="T529" s="14"/>
      <c r="U529" s="14"/>
      <c r="V529" s="14"/>
      <c r="W529" s="14"/>
      <c r="X529" s="15"/>
      <c r="AK529" s="2"/>
      <c r="AL529" s="2"/>
      <c r="AM529" s="2"/>
      <c r="AN529" s="2"/>
      <c r="AO529" s="2"/>
    </row>
    <row r="530" spans="1:41" hidden="1" x14ac:dyDescent="0.35">
      <c r="A530" s="1" t="s">
        <v>4713</v>
      </c>
      <c r="B530" s="1" t="s">
        <v>22</v>
      </c>
      <c r="C530" s="1" t="s">
        <v>17</v>
      </c>
      <c r="D530" s="1">
        <v>265</v>
      </c>
      <c r="E530" s="1" t="s">
        <v>18</v>
      </c>
      <c r="F530" s="1" t="s">
        <v>436</v>
      </c>
      <c r="G530" s="1" t="s">
        <v>24</v>
      </c>
      <c r="H530" s="1">
        <v>27</v>
      </c>
      <c r="I530" s="1" t="s">
        <v>25</v>
      </c>
      <c r="J530" s="1" t="s">
        <v>54</v>
      </c>
      <c r="K530" s="1" t="s">
        <v>27</v>
      </c>
      <c r="L530" s="1" t="s">
        <v>387</v>
      </c>
      <c r="M530" s="1" t="s">
        <v>29</v>
      </c>
      <c r="N530" s="1" t="s">
        <v>50</v>
      </c>
      <c r="O530" s="1" t="s">
        <v>31</v>
      </c>
      <c r="P530" s="1">
        <v>279193</v>
      </c>
      <c r="Q530" s="1" t="s">
        <v>32</v>
      </c>
      <c r="R530" s="1" t="s">
        <v>4714</v>
      </c>
      <c r="S530" s="1" t="b">
        <f>COUNTIF(bugcovering,H530)&gt;0</f>
        <v>0</v>
      </c>
      <c r="T530" s="14"/>
      <c r="U530" s="14"/>
      <c r="V530" s="14"/>
      <c r="W530" s="14"/>
      <c r="X530" s="15"/>
      <c r="AK530" s="2"/>
      <c r="AL530" s="2"/>
      <c r="AM530" s="2"/>
      <c r="AN530" s="2"/>
      <c r="AO530" s="2"/>
    </row>
    <row r="531" spans="1:41" hidden="1" x14ac:dyDescent="0.35">
      <c r="A531" s="1" t="s">
        <v>4854</v>
      </c>
      <c r="B531" s="1" t="s">
        <v>22</v>
      </c>
      <c r="C531" s="1" t="s">
        <v>17</v>
      </c>
      <c r="D531" s="1">
        <v>265</v>
      </c>
      <c r="E531" s="1" t="s">
        <v>18</v>
      </c>
      <c r="F531" s="1" t="s">
        <v>436</v>
      </c>
      <c r="G531" s="1" t="s">
        <v>24</v>
      </c>
      <c r="H531" s="1">
        <v>90</v>
      </c>
      <c r="I531" s="1" t="s">
        <v>25</v>
      </c>
      <c r="J531" s="1" t="s">
        <v>34</v>
      </c>
      <c r="K531" s="1" t="s">
        <v>27</v>
      </c>
      <c r="L531" s="1" t="s">
        <v>3179</v>
      </c>
      <c r="M531" s="1" t="s">
        <v>29</v>
      </c>
      <c r="N531" s="1" t="s">
        <v>50</v>
      </c>
      <c r="O531" s="1" t="s">
        <v>31</v>
      </c>
      <c r="P531" s="1">
        <v>320595</v>
      </c>
      <c r="Q531" s="1" t="s">
        <v>32</v>
      </c>
      <c r="R531" s="1" t="s">
        <v>957</v>
      </c>
      <c r="S531" s="1" t="b">
        <f>COUNTIF(bugcovering,H531)&gt;0</f>
        <v>0</v>
      </c>
      <c r="T531" s="14"/>
      <c r="U531" s="14"/>
      <c r="V531" s="14"/>
      <c r="W531" s="14"/>
      <c r="X531" s="15"/>
      <c r="AK531" s="2"/>
      <c r="AL531" s="2"/>
      <c r="AM531" s="2"/>
      <c r="AN531" s="2"/>
      <c r="AO531" s="2"/>
    </row>
    <row r="532" spans="1:41" hidden="1" x14ac:dyDescent="0.35">
      <c r="A532" s="1" t="s">
        <v>2957</v>
      </c>
      <c r="B532" s="1" t="s">
        <v>22</v>
      </c>
      <c r="C532" s="1" t="s">
        <v>17</v>
      </c>
      <c r="D532" s="1">
        <v>267</v>
      </c>
      <c r="E532" s="1" t="s">
        <v>18</v>
      </c>
      <c r="F532" s="1" t="s">
        <v>424</v>
      </c>
      <c r="G532" s="1" t="s">
        <v>24</v>
      </c>
      <c r="H532" s="1">
        <v>153</v>
      </c>
      <c r="I532" s="1" t="s">
        <v>25</v>
      </c>
      <c r="J532" s="1" t="s">
        <v>41</v>
      </c>
      <c r="K532" s="1" t="s">
        <v>27</v>
      </c>
      <c r="L532" s="1" t="s">
        <v>581</v>
      </c>
      <c r="M532" s="1" t="s">
        <v>29</v>
      </c>
      <c r="N532" s="1" t="s">
        <v>50</v>
      </c>
      <c r="O532" s="1" t="s">
        <v>31</v>
      </c>
      <c r="P532" s="1">
        <v>75414</v>
      </c>
      <c r="Q532" s="1" t="s">
        <v>32</v>
      </c>
      <c r="R532" s="1" t="s">
        <v>2958</v>
      </c>
      <c r="S532" s="1" t="b">
        <f>COUNTIF(bugcovering,H532)&gt;0</f>
        <v>1</v>
      </c>
      <c r="T532" s="14"/>
      <c r="U532" s="14"/>
      <c r="V532" s="14"/>
      <c r="W532" s="14"/>
      <c r="X532" s="15"/>
      <c r="AK532" s="2"/>
      <c r="AL532" s="2"/>
      <c r="AM532" s="2"/>
      <c r="AN532" s="2"/>
      <c r="AO532" s="2"/>
    </row>
    <row r="533" spans="1:41" hidden="1" x14ac:dyDescent="0.35">
      <c r="A533" s="1" t="s">
        <v>3743</v>
      </c>
      <c r="B533" s="1" t="s">
        <v>22</v>
      </c>
      <c r="C533" s="1" t="s">
        <v>17</v>
      </c>
      <c r="D533" s="1">
        <v>267</v>
      </c>
      <c r="E533" s="1" t="s">
        <v>18</v>
      </c>
      <c r="F533" s="1" t="s">
        <v>424</v>
      </c>
      <c r="G533" s="1" t="s">
        <v>24</v>
      </c>
      <c r="H533" s="1">
        <v>176</v>
      </c>
      <c r="I533" s="1" t="s">
        <v>25</v>
      </c>
      <c r="J533" s="1" t="s">
        <v>351</v>
      </c>
      <c r="K533" s="1" t="s">
        <v>27</v>
      </c>
      <c r="L533" s="1" t="s">
        <v>791</v>
      </c>
      <c r="M533" s="1" t="s">
        <v>29</v>
      </c>
      <c r="N533" s="1" t="s">
        <v>30</v>
      </c>
      <c r="O533" s="1" t="s">
        <v>31</v>
      </c>
      <c r="P533" s="1">
        <v>125449</v>
      </c>
      <c r="Q533" s="1" t="s">
        <v>32</v>
      </c>
      <c r="R533" s="1" t="s">
        <v>3744</v>
      </c>
      <c r="S533" s="1" t="b">
        <f>COUNTIF(bugcovering,H533)&gt;0</f>
        <v>1</v>
      </c>
      <c r="T533" s="14"/>
      <c r="U533" s="14"/>
      <c r="V533" s="14"/>
      <c r="W533" s="14"/>
      <c r="X533" s="15"/>
      <c r="AK533" s="2"/>
      <c r="AL533" s="2"/>
      <c r="AM533" s="2"/>
      <c r="AN533" s="2"/>
      <c r="AO533" s="2"/>
    </row>
    <row r="534" spans="1:41" hidden="1" x14ac:dyDescent="0.35">
      <c r="A534" s="1" t="s">
        <v>4976</v>
      </c>
      <c r="B534" s="1" t="s">
        <v>22</v>
      </c>
      <c r="C534" s="1" t="s">
        <v>17</v>
      </c>
      <c r="D534" s="1">
        <v>270</v>
      </c>
      <c r="E534" s="1" t="s">
        <v>18</v>
      </c>
      <c r="F534" s="1" t="s">
        <v>435</v>
      </c>
      <c r="G534" s="1" t="s">
        <v>24</v>
      </c>
      <c r="H534" s="1">
        <v>174</v>
      </c>
      <c r="I534" s="1" t="s">
        <v>25</v>
      </c>
      <c r="J534" s="1" t="s">
        <v>351</v>
      </c>
      <c r="K534" s="1" t="s">
        <v>27</v>
      </c>
      <c r="L534" s="1" t="s">
        <v>485</v>
      </c>
      <c r="M534" s="1" t="s">
        <v>29</v>
      </c>
      <c r="N534" s="1" t="s">
        <v>30</v>
      </c>
      <c r="O534" s="1" t="s">
        <v>31</v>
      </c>
      <c r="P534" s="1">
        <v>363760</v>
      </c>
      <c r="Q534" s="1" t="s">
        <v>32</v>
      </c>
      <c r="R534" s="1" t="s">
        <v>4977</v>
      </c>
      <c r="S534" s="1" t="b">
        <f>COUNTIF(bugcovering,H534)&gt;0</f>
        <v>1</v>
      </c>
      <c r="T534" s="14"/>
      <c r="U534" s="14"/>
      <c r="V534" s="14">
        <v>1</v>
      </c>
      <c r="W534" s="14"/>
      <c r="X534" s="15"/>
      <c r="AK534" s="2"/>
      <c r="AL534" s="2"/>
      <c r="AM534" s="2"/>
      <c r="AN534" s="2"/>
      <c r="AO534" s="2"/>
    </row>
    <row r="535" spans="1:41" hidden="1" x14ac:dyDescent="0.35">
      <c r="A535" s="1" t="s">
        <v>4531</v>
      </c>
      <c r="B535" s="1" t="s">
        <v>22</v>
      </c>
      <c r="C535" s="1" t="s">
        <v>17</v>
      </c>
      <c r="D535" s="1">
        <v>270</v>
      </c>
      <c r="E535" s="1" t="s">
        <v>18</v>
      </c>
      <c r="F535" s="1" t="s">
        <v>435</v>
      </c>
      <c r="G535" s="1" t="s">
        <v>24</v>
      </c>
      <c r="H535" s="1">
        <v>26</v>
      </c>
      <c r="I535" s="1" t="s">
        <v>25</v>
      </c>
      <c r="J535" s="1" t="s">
        <v>54</v>
      </c>
      <c r="K535" s="1" t="s">
        <v>27</v>
      </c>
      <c r="L535" s="1" t="s">
        <v>1069</v>
      </c>
      <c r="M535" s="1" t="s">
        <v>29</v>
      </c>
      <c r="N535" s="1" t="s">
        <v>46</v>
      </c>
      <c r="O535" s="1" t="s">
        <v>31</v>
      </c>
      <c r="P535" s="1">
        <v>236195</v>
      </c>
      <c r="Q535" s="1" t="s">
        <v>32</v>
      </c>
      <c r="R535" s="1" t="s">
        <v>4532</v>
      </c>
      <c r="S535" s="1" t="b">
        <f>COUNTIF(bugcovering,H535)&gt;0</f>
        <v>0</v>
      </c>
      <c r="T535" s="14"/>
      <c r="U535" s="14"/>
      <c r="V535" s="14"/>
      <c r="W535" s="14"/>
      <c r="X535" s="15"/>
      <c r="AK535" s="2"/>
      <c r="AL535" s="2"/>
      <c r="AM535" s="2"/>
      <c r="AN535" s="2"/>
      <c r="AO535" s="2"/>
    </row>
    <row r="536" spans="1:41" hidden="1" x14ac:dyDescent="0.35">
      <c r="A536" s="1" t="s">
        <v>4696</v>
      </c>
      <c r="B536" s="1" t="s">
        <v>22</v>
      </c>
      <c r="C536" s="1" t="s">
        <v>17</v>
      </c>
      <c r="D536" s="1">
        <v>270</v>
      </c>
      <c r="E536" s="1" t="s">
        <v>18</v>
      </c>
      <c r="F536" s="1" t="s">
        <v>435</v>
      </c>
      <c r="G536" s="1" t="s">
        <v>24</v>
      </c>
      <c r="H536" s="1">
        <v>155</v>
      </c>
      <c r="I536" s="1" t="s">
        <v>25</v>
      </c>
      <c r="J536" s="1" t="s">
        <v>41</v>
      </c>
      <c r="K536" s="1" t="s">
        <v>27</v>
      </c>
      <c r="L536" s="1" t="s">
        <v>206</v>
      </c>
      <c r="M536" s="1" t="s">
        <v>29</v>
      </c>
      <c r="N536" s="1" t="s">
        <v>30</v>
      </c>
      <c r="O536" s="1" t="s">
        <v>31</v>
      </c>
      <c r="P536" s="1">
        <v>273267</v>
      </c>
      <c r="Q536" s="1" t="s">
        <v>32</v>
      </c>
      <c r="R536" s="1" t="s">
        <v>4697</v>
      </c>
      <c r="S536" s="1" t="b">
        <f>COUNTIF(bugcovering,H536)&gt;0</f>
        <v>0</v>
      </c>
      <c r="T536" s="14"/>
      <c r="U536" s="14"/>
      <c r="V536" s="14"/>
      <c r="W536" s="14"/>
      <c r="X536" s="15"/>
      <c r="AK536" s="2"/>
      <c r="AL536" s="2"/>
      <c r="AM536" s="2"/>
      <c r="AN536" s="2"/>
      <c r="AO536" s="2"/>
    </row>
    <row r="537" spans="1:41" hidden="1" x14ac:dyDescent="0.35">
      <c r="A537" t="s">
        <v>6019</v>
      </c>
      <c r="B537" t="s">
        <v>22</v>
      </c>
      <c r="C537" t="s">
        <v>17</v>
      </c>
      <c r="D537">
        <v>272</v>
      </c>
      <c r="E537" t="s">
        <v>18</v>
      </c>
      <c r="F537" t="s">
        <v>5994</v>
      </c>
      <c r="G537" t="s">
        <v>24</v>
      </c>
      <c r="H537">
        <v>147</v>
      </c>
      <c r="I537" t="s">
        <v>25</v>
      </c>
      <c r="J537" t="s">
        <v>26</v>
      </c>
      <c r="K537" t="s">
        <v>27</v>
      </c>
      <c r="L537" t="s">
        <v>154</v>
      </c>
      <c r="M537" t="s">
        <v>29</v>
      </c>
      <c r="N537" t="s">
        <v>50</v>
      </c>
      <c r="O537" t="s">
        <v>31</v>
      </c>
      <c r="P537">
        <v>5682</v>
      </c>
      <c r="Q537" t="s">
        <v>32</v>
      </c>
      <c r="R537" s="1" t="s">
        <v>6020</v>
      </c>
      <c r="S537" s="1" t="b">
        <f>COUNTIF(bugcovering,H537)&gt;0</f>
        <v>1</v>
      </c>
      <c r="T537" s="14"/>
      <c r="U537" s="14"/>
      <c r="V537" s="14"/>
      <c r="W537" s="14"/>
      <c r="X537" s="15"/>
      <c r="AK537" s="2"/>
      <c r="AL537" s="2"/>
      <c r="AM537" s="2"/>
      <c r="AN537" s="2"/>
      <c r="AO537" s="2"/>
    </row>
    <row r="538" spans="1:41" hidden="1" x14ac:dyDescent="0.35">
      <c r="A538" t="s">
        <v>5996</v>
      </c>
      <c r="B538" t="s">
        <v>22</v>
      </c>
      <c r="C538" t="s">
        <v>17</v>
      </c>
      <c r="D538">
        <v>272</v>
      </c>
      <c r="E538" t="s">
        <v>18</v>
      </c>
      <c r="F538" t="s">
        <v>5994</v>
      </c>
      <c r="G538" t="s">
        <v>24</v>
      </c>
      <c r="H538">
        <v>156</v>
      </c>
      <c r="I538" t="s">
        <v>25</v>
      </c>
      <c r="J538" t="s">
        <v>41</v>
      </c>
      <c r="K538" t="s">
        <v>27</v>
      </c>
      <c r="L538" t="s">
        <v>504</v>
      </c>
      <c r="M538" t="s">
        <v>29</v>
      </c>
      <c r="N538" t="s">
        <v>50</v>
      </c>
      <c r="O538" t="s">
        <v>31</v>
      </c>
      <c r="P538">
        <v>5343</v>
      </c>
      <c r="Q538" t="s">
        <v>32</v>
      </c>
      <c r="R538" s="1" t="s">
        <v>104</v>
      </c>
      <c r="S538" s="1" t="b">
        <f>COUNTIF(bugcovering,H538)&gt;0</f>
        <v>1</v>
      </c>
      <c r="T538" s="14"/>
      <c r="U538" s="14"/>
      <c r="V538" s="14"/>
      <c r="W538" s="14"/>
      <c r="X538" s="15"/>
      <c r="AK538" s="2"/>
      <c r="AL538" s="2"/>
      <c r="AM538" s="2"/>
      <c r="AN538" s="2"/>
      <c r="AO538" s="2"/>
    </row>
    <row r="539" spans="1:41" hidden="1" x14ac:dyDescent="0.35">
      <c r="A539" t="s">
        <v>6001</v>
      </c>
      <c r="B539" t="s">
        <v>22</v>
      </c>
      <c r="C539" t="s">
        <v>17</v>
      </c>
      <c r="D539">
        <v>272</v>
      </c>
      <c r="E539" t="s">
        <v>18</v>
      </c>
      <c r="F539" t="s">
        <v>5994</v>
      </c>
      <c r="G539" t="s">
        <v>24</v>
      </c>
      <c r="H539">
        <v>164</v>
      </c>
      <c r="I539" t="s">
        <v>25</v>
      </c>
      <c r="J539" t="s">
        <v>98</v>
      </c>
      <c r="K539" t="s">
        <v>27</v>
      </c>
      <c r="L539" t="s">
        <v>99</v>
      </c>
      <c r="M539" t="s">
        <v>29</v>
      </c>
      <c r="N539" t="s">
        <v>50</v>
      </c>
      <c r="O539" t="s">
        <v>31</v>
      </c>
      <c r="P539">
        <v>6765</v>
      </c>
      <c r="Q539" t="s">
        <v>32</v>
      </c>
      <c r="R539" s="1" t="s">
        <v>6002</v>
      </c>
      <c r="S539" s="1" t="b">
        <f>COUNTIF(bugcovering,H539)&gt;0</f>
        <v>1</v>
      </c>
      <c r="T539" s="14"/>
      <c r="U539" s="14"/>
      <c r="V539" s="14"/>
      <c r="W539" s="14"/>
      <c r="X539" s="15"/>
      <c r="AK539" s="2"/>
      <c r="AL539" s="2"/>
      <c r="AM539" s="2"/>
      <c r="AN539" s="2"/>
      <c r="AO539" s="2"/>
    </row>
    <row r="540" spans="1:41" hidden="1" x14ac:dyDescent="0.35">
      <c r="A540" t="s">
        <v>6011</v>
      </c>
      <c r="B540" t="s">
        <v>22</v>
      </c>
      <c r="C540" t="s">
        <v>17</v>
      </c>
      <c r="D540">
        <v>272</v>
      </c>
      <c r="E540" t="s">
        <v>18</v>
      </c>
      <c r="F540" t="s">
        <v>5994</v>
      </c>
      <c r="G540" t="s">
        <v>24</v>
      </c>
      <c r="H540">
        <v>170</v>
      </c>
      <c r="I540" t="s">
        <v>25</v>
      </c>
      <c r="J540" t="s">
        <v>73</v>
      </c>
      <c r="K540" t="s">
        <v>27</v>
      </c>
      <c r="L540" t="s">
        <v>431</v>
      </c>
      <c r="M540" t="s">
        <v>29</v>
      </c>
      <c r="N540" t="s">
        <v>50</v>
      </c>
      <c r="O540" t="s">
        <v>31</v>
      </c>
      <c r="P540">
        <v>7633</v>
      </c>
      <c r="Q540" t="s">
        <v>32</v>
      </c>
      <c r="R540" s="1" t="s">
        <v>6012</v>
      </c>
      <c r="S540" s="1" t="b">
        <f>COUNTIF(bugcovering,H540)&gt;0</f>
        <v>1</v>
      </c>
      <c r="T540" s="14"/>
      <c r="U540" s="14"/>
      <c r="V540" s="14"/>
      <c r="W540" s="14"/>
      <c r="X540" s="15"/>
      <c r="AK540" s="2"/>
      <c r="AL540" s="2"/>
      <c r="AM540" s="2"/>
      <c r="AN540" s="2"/>
      <c r="AO540" s="2"/>
    </row>
    <row r="541" spans="1:41" hidden="1" x14ac:dyDescent="0.35">
      <c r="A541" t="s">
        <v>5993</v>
      </c>
      <c r="B541" t="s">
        <v>22</v>
      </c>
      <c r="C541" t="s">
        <v>17</v>
      </c>
      <c r="D541">
        <v>272</v>
      </c>
      <c r="E541" t="s">
        <v>18</v>
      </c>
      <c r="F541" t="s">
        <v>5994</v>
      </c>
      <c r="G541" t="s">
        <v>24</v>
      </c>
      <c r="H541">
        <v>175</v>
      </c>
      <c r="I541" t="s">
        <v>25</v>
      </c>
      <c r="J541" t="s">
        <v>351</v>
      </c>
      <c r="K541" t="s">
        <v>27</v>
      </c>
      <c r="L541" t="s">
        <v>352</v>
      </c>
      <c r="M541" t="s">
        <v>29</v>
      </c>
      <c r="N541" t="s">
        <v>50</v>
      </c>
      <c r="O541" t="s">
        <v>31</v>
      </c>
      <c r="P541">
        <v>52491</v>
      </c>
      <c r="Q541" t="s">
        <v>32</v>
      </c>
      <c r="R541" s="1" t="s">
        <v>5995</v>
      </c>
      <c r="S541" s="1" t="b">
        <f>COUNTIF(bugcovering,H541)&gt;0</f>
        <v>0</v>
      </c>
      <c r="T541" s="14"/>
      <c r="U541" s="14"/>
      <c r="V541" s="14"/>
      <c r="W541" s="14"/>
      <c r="X541" s="15"/>
      <c r="AK541" s="2"/>
      <c r="AL541" s="2"/>
      <c r="AM541" s="2"/>
      <c r="AN541" s="2"/>
      <c r="AO541" s="2"/>
    </row>
    <row r="542" spans="1:41" hidden="1" x14ac:dyDescent="0.35">
      <c r="A542" t="s">
        <v>5997</v>
      </c>
      <c r="B542" t="s">
        <v>22</v>
      </c>
      <c r="C542" t="s">
        <v>17</v>
      </c>
      <c r="D542">
        <v>272</v>
      </c>
      <c r="E542" t="s">
        <v>18</v>
      </c>
      <c r="F542" t="s">
        <v>5994</v>
      </c>
      <c r="G542" t="s">
        <v>24</v>
      </c>
      <c r="H542">
        <v>19</v>
      </c>
      <c r="I542" t="s">
        <v>25</v>
      </c>
      <c r="J542" t="s">
        <v>54</v>
      </c>
      <c r="K542" t="s">
        <v>27</v>
      </c>
      <c r="L542" t="s">
        <v>358</v>
      </c>
      <c r="M542" t="s">
        <v>29</v>
      </c>
      <c r="N542" t="s">
        <v>50</v>
      </c>
      <c r="O542" t="s">
        <v>31</v>
      </c>
      <c r="P542">
        <v>6668</v>
      </c>
      <c r="Q542" t="s">
        <v>32</v>
      </c>
      <c r="R542" s="1" t="s">
        <v>5998</v>
      </c>
      <c r="S542" s="1" t="b">
        <f>COUNTIF(bugcovering,H542)&gt;0</f>
        <v>0</v>
      </c>
      <c r="T542" s="14"/>
      <c r="U542" s="14"/>
      <c r="V542" s="14"/>
      <c r="W542" s="14"/>
      <c r="X542" s="15"/>
      <c r="AK542" s="2"/>
      <c r="AL542" s="2"/>
      <c r="AM542" s="2"/>
      <c r="AN542" s="2"/>
      <c r="AO542" s="2"/>
    </row>
    <row r="543" spans="1:41" hidden="1" x14ac:dyDescent="0.35">
      <c r="A543" t="s">
        <v>6003</v>
      </c>
      <c r="B543" t="s">
        <v>22</v>
      </c>
      <c r="C543" t="s">
        <v>17</v>
      </c>
      <c r="D543">
        <v>272</v>
      </c>
      <c r="E543" t="s">
        <v>18</v>
      </c>
      <c r="F543" t="s">
        <v>5994</v>
      </c>
      <c r="G543" t="s">
        <v>24</v>
      </c>
      <c r="H543">
        <v>183</v>
      </c>
      <c r="I543" t="s">
        <v>25</v>
      </c>
      <c r="J543" t="s">
        <v>44</v>
      </c>
      <c r="K543" t="s">
        <v>27</v>
      </c>
      <c r="L543" t="s">
        <v>584</v>
      </c>
      <c r="M543" t="s">
        <v>29</v>
      </c>
      <c r="N543" t="s">
        <v>50</v>
      </c>
      <c r="O543" t="s">
        <v>31</v>
      </c>
      <c r="P543">
        <v>4077</v>
      </c>
      <c r="Q543" t="s">
        <v>32</v>
      </c>
      <c r="R543" s="1" t="s">
        <v>6004</v>
      </c>
      <c r="S543" s="1" t="b">
        <f>COUNTIF(bugcovering,H543)&gt;0</f>
        <v>0</v>
      </c>
      <c r="T543" s="14"/>
      <c r="U543" s="14"/>
      <c r="V543" s="14"/>
      <c r="W543" s="14"/>
      <c r="X543" s="15"/>
      <c r="AK543" s="2"/>
      <c r="AL543" s="2"/>
      <c r="AM543" s="2"/>
      <c r="AN543" s="2"/>
      <c r="AO543" s="2"/>
    </row>
    <row r="544" spans="1:41" hidden="1" x14ac:dyDescent="0.35">
      <c r="A544" t="s">
        <v>6013</v>
      </c>
      <c r="B544" t="s">
        <v>22</v>
      </c>
      <c r="C544" t="s">
        <v>17</v>
      </c>
      <c r="D544">
        <v>272</v>
      </c>
      <c r="E544" t="s">
        <v>18</v>
      </c>
      <c r="F544" t="s">
        <v>5994</v>
      </c>
      <c r="G544" t="s">
        <v>24</v>
      </c>
      <c r="H544">
        <v>100</v>
      </c>
      <c r="I544" t="s">
        <v>25</v>
      </c>
      <c r="J544" t="s">
        <v>34</v>
      </c>
      <c r="K544" t="s">
        <v>27</v>
      </c>
      <c r="L544" t="s">
        <v>488</v>
      </c>
      <c r="M544" t="s">
        <v>29</v>
      </c>
      <c r="N544" t="s">
        <v>50</v>
      </c>
      <c r="O544" t="s">
        <v>31</v>
      </c>
      <c r="P544">
        <v>7759</v>
      </c>
      <c r="Q544" t="s">
        <v>32</v>
      </c>
      <c r="R544" s="1" t="s">
        <v>6014</v>
      </c>
      <c r="S544" s="1" t="b">
        <f>COUNTIF(bugcovering,H544)&gt;0</f>
        <v>0</v>
      </c>
      <c r="T544" s="14"/>
      <c r="U544" s="14"/>
      <c r="V544" s="14"/>
      <c r="W544" s="14"/>
      <c r="X544" s="15"/>
      <c r="AK544" s="2"/>
      <c r="AL544" s="2"/>
      <c r="AM544" s="2"/>
      <c r="AN544" s="2"/>
      <c r="AO544" s="2"/>
    </row>
    <row r="545" spans="1:41" hidden="1" x14ac:dyDescent="0.35">
      <c r="A545" t="s">
        <v>6021</v>
      </c>
      <c r="B545" t="s">
        <v>22</v>
      </c>
      <c r="C545" t="s">
        <v>17</v>
      </c>
      <c r="D545">
        <v>272</v>
      </c>
      <c r="E545" t="s">
        <v>18</v>
      </c>
      <c r="F545" t="s">
        <v>5994</v>
      </c>
      <c r="G545" t="s">
        <v>24</v>
      </c>
      <c r="H545">
        <v>122</v>
      </c>
      <c r="I545" t="s">
        <v>25</v>
      </c>
      <c r="J545" t="s">
        <v>70</v>
      </c>
      <c r="K545" t="s">
        <v>27</v>
      </c>
      <c r="L545" t="s">
        <v>597</v>
      </c>
      <c r="M545" t="s">
        <v>29</v>
      </c>
      <c r="N545" t="s">
        <v>50</v>
      </c>
      <c r="O545" t="s">
        <v>31</v>
      </c>
      <c r="P545">
        <v>2399</v>
      </c>
      <c r="Q545" t="s">
        <v>32</v>
      </c>
      <c r="R545" s="1" t="s">
        <v>6022</v>
      </c>
      <c r="S545" s="1" t="b">
        <f>COUNTIF(bugcovering,H545)&gt;0</f>
        <v>0</v>
      </c>
      <c r="T545" s="14"/>
      <c r="U545" s="14"/>
      <c r="V545" s="14"/>
      <c r="W545" s="14"/>
      <c r="X545" s="15"/>
      <c r="AK545" s="2"/>
      <c r="AL545" s="2"/>
      <c r="AM545" s="2"/>
      <c r="AN545" s="2"/>
      <c r="AO545" s="2"/>
    </row>
    <row r="546" spans="1:41" hidden="1" x14ac:dyDescent="0.35">
      <c r="A546" t="s">
        <v>6023</v>
      </c>
      <c r="B546" t="s">
        <v>22</v>
      </c>
      <c r="C546" t="s">
        <v>17</v>
      </c>
      <c r="D546">
        <v>272</v>
      </c>
      <c r="E546" t="s">
        <v>18</v>
      </c>
      <c r="F546" t="s">
        <v>5994</v>
      </c>
      <c r="G546" t="s">
        <v>24</v>
      </c>
      <c r="H546">
        <v>59</v>
      </c>
      <c r="I546" t="s">
        <v>25</v>
      </c>
      <c r="J546" t="s">
        <v>37</v>
      </c>
      <c r="K546" t="s">
        <v>27</v>
      </c>
      <c r="L546" t="s">
        <v>254</v>
      </c>
      <c r="M546" t="s">
        <v>29</v>
      </c>
      <c r="N546" t="s">
        <v>50</v>
      </c>
      <c r="O546" t="s">
        <v>31</v>
      </c>
      <c r="P546">
        <v>1747</v>
      </c>
      <c r="Q546" t="s">
        <v>32</v>
      </c>
      <c r="R546" s="1" t="s">
        <v>6024</v>
      </c>
      <c r="S546" s="1" t="b">
        <f>COUNTIF(bugcovering,H546)&gt;0</f>
        <v>0</v>
      </c>
      <c r="T546" s="14"/>
      <c r="U546" s="14"/>
      <c r="V546" s="14"/>
      <c r="W546" s="14"/>
      <c r="X546" s="15"/>
      <c r="AK546" s="2"/>
      <c r="AL546" s="2"/>
      <c r="AM546" s="2"/>
      <c r="AN546" s="2"/>
      <c r="AO546" s="2"/>
    </row>
    <row r="547" spans="1:41" hidden="1" x14ac:dyDescent="0.35">
      <c r="A547" s="1" t="s">
        <v>4699</v>
      </c>
      <c r="B547" s="1" t="s">
        <v>22</v>
      </c>
      <c r="C547" s="1" t="s">
        <v>17</v>
      </c>
      <c r="D547" s="1">
        <v>273</v>
      </c>
      <c r="E547" s="1" t="s">
        <v>18</v>
      </c>
      <c r="F547" s="1" t="s">
        <v>428</v>
      </c>
      <c r="G547" s="1" t="s">
        <v>24</v>
      </c>
      <c r="H547" s="1">
        <v>25</v>
      </c>
      <c r="I547" s="1" t="s">
        <v>25</v>
      </c>
      <c r="J547" s="1" t="s">
        <v>54</v>
      </c>
      <c r="K547" s="1" t="s">
        <v>27</v>
      </c>
      <c r="L547" s="1" t="s">
        <v>170</v>
      </c>
      <c r="M547" s="1" t="s">
        <v>29</v>
      </c>
      <c r="N547" s="1" t="s">
        <v>50</v>
      </c>
      <c r="O547" s="1" t="s">
        <v>31</v>
      </c>
      <c r="P547" s="1">
        <v>273669</v>
      </c>
      <c r="Q547" s="1" t="s">
        <v>32</v>
      </c>
      <c r="R547" s="1" t="s">
        <v>4700</v>
      </c>
      <c r="S547" s="1" t="b">
        <f>COUNTIF(bugcovering,H547)&gt;0</f>
        <v>1</v>
      </c>
      <c r="T547" s="14"/>
      <c r="U547" s="14">
        <v>1</v>
      </c>
      <c r="V547" s="14"/>
      <c r="W547" s="14"/>
      <c r="X547" s="15"/>
      <c r="AK547" s="2"/>
      <c r="AL547" s="2"/>
      <c r="AM547" s="2"/>
      <c r="AN547" s="2"/>
      <c r="AO547" s="2"/>
    </row>
    <row r="548" spans="1:41" hidden="1" x14ac:dyDescent="0.35">
      <c r="A548" s="1" t="s">
        <v>653</v>
      </c>
      <c r="B548" s="1" t="s">
        <v>22</v>
      </c>
      <c r="C548" s="1" t="s">
        <v>17</v>
      </c>
      <c r="D548" s="1">
        <v>273</v>
      </c>
      <c r="E548" s="1" t="s">
        <v>18</v>
      </c>
      <c r="F548" s="1" t="s">
        <v>428</v>
      </c>
      <c r="G548" s="1" t="s">
        <v>24</v>
      </c>
      <c r="H548" s="1">
        <v>61</v>
      </c>
      <c r="I548" s="1" t="s">
        <v>25</v>
      </c>
      <c r="J548" s="1" t="s">
        <v>37</v>
      </c>
      <c r="K548" s="1" t="s">
        <v>27</v>
      </c>
      <c r="L548" s="1" t="s">
        <v>1624</v>
      </c>
      <c r="M548" s="1" t="s">
        <v>29</v>
      </c>
      <c r="N548" s="1" t="s">
        <v>50</v>
      </c>
      <c r="O548" s="1" t="s">
        <v>31</v>
      </c>
      <c r="P548" s="1">
        <v>183260</v>
      </c>
      <c r="Q548" s="1" t="s">
        <v>32</v>
      </c>
      <c r="R548" s="1" t="s">
        <v>4263</v>
      </c>
      <c r="S548" s="1" t="b">
        <f>COUNTIF(bugcovering,H548)&gt;0</f>
        <v>1</v>
      </c>
      <c r="T548" s="14"/>
      <c r="U548" s="14"/>
      <c r="V548" s="14">
        <v>1</v>
      </c>
      <c r="W548" s="14"/>
      <c r="X548" s="15"/>
      <c r="AK548" s="2"/>
      <c r="AL548" s="2"/>
      <c r="AM548" s="2"/>
      <c r="AN548" s="2"/>
      <c r="AO548" s="2"/>
    </row>
    <row r="549" spans="1:41" hidden="1" x14ac:dyDescent="0.35">
      <c r="A549" s="1" t="s">
        <v>4242</v>
      </c>
      <c r="B549" s="1" t="s">
        <v>22</v>
      </c>
      <c r="C549" s="1" t="s">
        <v>17</v>
      </c>
      <c r="D549" s="1">
        <v>273</v>
      </c>
      <c r="E549" s="1" t="s">
        <v>18</v>
      </c>
      <c r="F549" s="1" t="s">
        <v>428</v>
      </c>
      <c r="G549" s="1" t="s">
        <v>24</v>
      </c>
      <c r="H549" s="1">
        <v>145</v>
      </c>
      <c r="I549" s="1" t="s">
        <v>25</v>
      </c>
      <c r="J549" s="1" t="s">
        <v>26</v>
      </c>
      <c r="K549" s="1" t="s">
        <v>27</v>
      </c>
      <c r="L549" s="1" t="s">
        <v>67</v>
      </c>
      <c r="M549" s="1" t="s">
        <v>29</v>
      </c>
      <c r="N549" s="1" t="s">
        <v>30</v>
      </c>
      <c r="O549" s="1" t="s">
        <v>31</v>
      </c>
      <c r="P549" s="1">
        <v>179419</v>
      </c>
      <c r="Q549" s="1" t="s">
        <v>32</v>
      </c>
      <c r="R549" s="1" t="s">
        <v>4243</v>
      </c>
      <c r="S549" s="1" t="b">
        <f>COUNTIF(bugcovering,H549)&gt;0</f>
        <v>1</v>
      </c>
      <c r="T549" s="14"/>
      <c r="U549" s="14"/>
      <c r="V549" s="14">
        <v>1</v>
      </c>
      <c r="W549" s="14"/>
      <c r="X549" s="15"/>
      <c r="AK549" s="2"/>
      <c r="AL549" s="2"/>
      <c r="AM549" s="2"/>
      <c r="AN549" s="2"/>
      <c r="AO549" s="2"/>
    </row>
    <row r="550" spans="1:41" hidden="1" x14ac:dyDescent="0.35">
      <c r="A550" s="1" t="s">
        <v>3377</v>
      </c>
      <c r="B550" s="1" t="s">
        <v>22</v>
      </c>
      <c r="C550" s="1" t="s">
        <v>17</v>
      </c>
      <c r="D550" s="1">
        <v>273</v>
      </c>
      <c r="E550" s="1" t="s">
        <v>18</v>
      </c>
      <c r="F550" s="1" t="s">
        <v>428</v>
      </c>
      <c r="G550" s="1" t="s">
        <v>24</v>
      </c>
      <c r="H550" s="1">
        <v>134</v>
      </c>
      <c r="I550" s="1" t="s">
        <v>25</v>
      </c>
      <c r="J550" s="1" t="s">
        <v>70</v>
      </c>
      <c r="K550" s="1" t="s">
        <v>27</v>
      </c>
      <c r="L550" s="1" t="s">
        <v>231</v>
      </c>
      <c r="M550" s="1" t="s">
        <v>29</v>
      </c>
      <c r="N550" s="1" t="s">
        <v>46</v>
      </c>
      <c r="O550" s="1" t="s">
        <v>31</v>
      </c>
      <c r="P550" s="1">
        <v>102859</v>
      </c>
      <c r="Q550" s="1" t="s">
        <v>32</v>
      </c>
      <c r="R550" s="1" t="s">
        <v>3378</v>
      </c>
      <c r="S550" s="1" t="b">
        <f>COUNTIF(bugcovering,H550)&gt;0</f>
        <v>0</v>
      </c>
      <c r="T550" s="14"/>
      <c r="U550" s="14"/>
      <c r="V550" s="14"/>
      <c r="W550" s="14"/>
      <c r="X550" s="15"/>
      <c r="AK550" s="2"/>
      <c r="AL550" s="2"/>
      <c r="AM550" s="2"/>
      <c r="AN550" s="2"/>
      <c r="AO550" s="2"/>
    </row>
    <row r="551" spans="1:41" hidden="1" x14ac:dyDescent="0.35">
      <c r="A551" s="1" t="s">
        <v>3584</v>
      </c>
      <c r="B551" s="1" t="s">
        <v>22</v>
      </c>
      <c r="C551" s="1" t="s">
        <v>17</v>
      </c>
      <c r="D551" s="1">
        <v>273</v>
      </c>
      <c r="E551" s="1" t="s">
        <v>18</v>
      </c>
      <c r="F551" s="1" t="s">
        <v>428</v>
      </c>
      <c r="G551" s="1" t="s">
        <v>24</v>
      </c>
      <c r="H551" s="1">
        <v>166</v>
      </c>
      <c r="I551" s="1" t="s">
        <v>25</v>
      </c>
      <c r="J551" s="1" t="s">
        <v>73</v>
      </c>
      <c r="K551" s="1" t="s">
        <v>27</v>
      </c>
      <c r="L551" s="1" t="s">
        <v>74</v>
      </c>
      <c r="M551" s="1" t="s">
        <v>29</v>
      </c>
      <c r="N551" s="1" t="s">
        <v>50</v>
      </c>
      <c r="O551" s="1" t="s">
        <v>31</v>
      </c>
      <c r="P551" s="1">
        <v>116432</v>
      </c>
      <c r="Q551" s="1" t="s">
        <v>32</v>
      </c>
      <c r="R551" s="1" t="s">
        <v>3585</v>
      </c>
      <c r="S551" s="1" t="b">
        <f>COUNTIF(bugcovering,H551)&gt;0</f>
        <v>0</v>
      </c>
      <c r="T551" s="14"/>
      <c r="U551" s="14"/>
      <c r="V551" s="14"/>
      <c r="W551" s="14"/>
      <c r="X551" s="15"/>
      <c r="AK551" s="2"/>
      <c r="AL551" s="2"/>
      <c r="AM551" s="2"/>
      <c r="AN551" s="2"/>
      <c r="AO551" s="2"/>
    </row>
    <row r="552" spans="1:41" hidden="1" x14ac:dyDescent="0.35">
      <c r="A552" s="1" t="s">
        <v>3689</v>
      </c>
      <c r="B552" s="1" t="s">
        <v>22</v>
      </c>
      <c r="C552" s="1" t="s">
        <v>17</v>
      </c>
      <c r="D552" s="1">
        <v>273</v>
      </c>
      <c r="E552" s="1" t="s">
        <v>18</v>
      </c>
      <c r="F552" s="1" t="s">
        <v>428</v>
      </c>
      <c r="G552" s="1" t="s">
        <v>24</v>
      </c>
      <c r="H552" s="1">
        <v>88</v>
      </c>
      <c r="I552" s="1" t="s">
        <v>25</v>
      </c>
      <c r="J552" s="1" t="s">
        <v>34</v>
      </c>
      <c r="K552" s="1" t="s">
        <v>27</v>
      </c>
      <c r="L552" s="1" t="s">
        <v>1835</v>
      </c>
      <c r="M552" s="1" t="s">
        <v>29</v>
      </c>
      <c r="N552" s="1" t="s">
        <v>30</v>
      </c>
      <c r="O552" s="1" t="s">
        <v>31</v>
      </c>
      <c r="P552" s="1">
        <v>122472</v>
      </c>
      <c r="Q552" s="1" t="s">
        <v>32</v>
      </c>
      <c r="R552" s="1" t="s">
        <v>3690</v>
      </c>
      <c r="S552" s="1" t="b">
        <f>COUNTIF(bugcovering,H552)&gt;0</f>
        <v>0</v>
      </c>
      <c r="T552" s="14"/>
      <c r="U552" s="14"/>
      <c r="V552" s="14"/>
      <c r="W552" s="14"/>
      <c r="X552" s="15"/>
      <c r="AK552" s="2"/>
      <c r="AL552" s="2"/>
      <c r="AM552" s="2"/>
      <c r="AN552" s="2"/>
      <c r="AO552" s="2"/>
    </row>
    <row r="553" spans="1:41" x14ac:dyDescent="0.35">
      <c r="A553" s="1" t="s">
        <v>4125</v>
      </c>
      <c r="B553" s="1" t="s">
        <v>22</v>
      </c>
      <c r="C553" s="1" t="s">
        <v>17</v>
      </c>
      <c r="D553" s="1">
        <v>273</v>
      </c>
      <c r="E553" s="1" t="s">
        <v>18</v>
      </c>
      <c r="F553" s="1" t="s">
        <v>428</v>
      </c>
      <c r="G553" s="1" t="s">
        <v>24</v>
      </c>
      <c r="H553" s="1">
        <v>162</v>
      </c>
      <c r="I553" s="1" t="s">
        <v>25</v>
      </c>
      <c r="J553" s="1" t="s">
        <v>98</v>
      </c>
      <c r="K553" s="1" t="s">
        <v>27</v>
      </c>
      <c r="L553" s="1" t="s">
        <v>160</v>
      </c>
      <c r="M553" s="1" t="s">
        <v>29</v>
      </c>
      <c r="N553" s="1" t="s">
        <v>129</v>
      </c>
      <c r="O553" s="1" t="s">
        <v>31</v>
      </c>
      <c r="P553" s="1">
        <v>163056</v>
      </c>
      <c r="Q553" s="1" t="s">
        <v>32</v>
      </c>
      <c r="R553" s="1" t="s">
        <v>4126</v>
      </c>
      <c r="S553" s="1" t="b">
        <f>COUNTIF(bugcovering,H553)&gt;0</f>
        <v>0</v>
      </c>
      <c r="T553" s="14"/>
      <c r="U553" s="14"/>
      <c r="V553" s="14"/>
      <c r="W553" s="14"/>
      <c r="X553" s="15"/>
      <c r="AK553" s="2"/>
      <c r="AL553" s="2"/>
      <c r="AM553" s="2"/>
      <c r="AN553" s="2"/>
      <c r="AO553" s="2"/>
    </row>
    <row r="554" spans="1:41" x14ac:dyDescent="0.35">
      <c r="A554" s="1" t="s">
        <v>4286</v>
      </c>
      <c r="B554" s="1" t="s">
        <v>22</v>
      </c>
      <c r="C554" s="1" t="s">
        <v>17</v>
      </c>
      <c r="D554" s="1">
        <v>273</v>
      </c>
      <c r="E554" s="1" t="s">
        <v>18</v>
      </c>
      <c r="F554" s="1" t="s">
        <v>428</v>
      </c>
      <c r="G554" s="1" t="s">
        <v>24</v>
      </c>
      <c r="H554" s="1">
        <v>173</v>
      </c>
      <c r="I554" s="1" t="s">
        <v>25</v>
      </c>
      <c r="J554" s="1" t="s">
        <v>351</v>
      </c>
      <c r="K554" s="1" t="s">
        <v>27</v>
      </c>
      <c r="L554" s="1" t="s">
        <v>364</v>
      </c>
      <c r="M554" s="1" t="s">
        <v>29</v>
      </c>
      <c r="N554" s="1" t="s">
        <v>129</v>
      </c>
      <c r="O554" s="1" t="s">
        <v>31</v>
      </c>
      <c r="P554" s="1">
        <v>188755</v>
      </c>
      <c r="Q554" s="1" t="s">
        <v>32</v>
      </c>
      <c r="R554" s="1" t="s">
        <v>4287</v>
      </c>
      <c r="S554" s="1" t="b">
        <f>COUNTIF(bugcovering,H554)&gt;0</f>
        <v>0</v>
      </c>
      <c r="T554" s="14"/>
      <c r="U554" s="14"/>
      <c r="V554" s="14"/>
      <c r="W554" s="14"/>
      <c r="X554" s="15"/>
      <c r="AK554" s="2"/>
      <c r="AL554" s="2"/>
      <c r="AM554" s="2"/>
      <c r="AN554" s="2"/>
      <c r="AO554" s="2"/>
    </row>
    <row r="555" spans="1:41" hidden="1" x14ac:dyDescent="0.35">
      <c r="A555" s="1" t="s">
        <v>4555</v>
      </c>
      <c r="B555" s="1" t="s">
        <v>22</v>
      </c>
      <c r="C555" s="1" t="s">
        <v>17</v>
      </c>
      <c r="D555" s="1">
        <v>273</v>
      </c>
      <c r="E555" s="1" t="s">
        <v>18</v>
      </c>
      <c r="F555" s="1" t="s">
        <v>428</v>
      </c>
      <c r="G555" s="1" t="s">
        <v>24</v>
      </c>
      <c r="H555" s="1">
        <v>154</v>
      </c>
      <c r="I555" s="1" t="s">
        <v>25</v>
      </c>
      <c r="J555" s="1" t="s">
        <v>41</v>
      </c>
      <c r="K555" s="1" t="s">
        <v>27</v>
      </c>
      <c r="L555" s="1" t="s">
        <v>240</v>
      </c>
      <c r="M555" s="1" t="s">
        <v>29</v>
      </c>
      <c r="N555" s="1" t="s">
        <v>50</v>
      </c>
      <c r="O555" s="1" t="s">
        <v>31</v>
      </c>
      <c r="P555" s="1">
        <v>239382</v>
      </c>
      <c r="Q555" s="1" t="s">
        <v>32</v>
      </c>
      <c r="R555" s="1" t="s">
        <v>4556</v>
      </c>
      <c r="S555" s="1" t="b">
        <f>COUNTIF(bugcovering,H555)&gt;0</f>
        <v>0</v>
      </c>
      <c r="T555" s="14"/>
      <c r="U555" s="14"/>
      <c r="V555" s="14"/>
      <c r="W555" s="14"/>
      <c r="X555" s="15"/>
      <c r="AK555" s="2"/>
      <c r="AL555" s="2"/>
      <c r="AM555" s="2"/>
      <c r="AN555" s="2"/>
      <c r="AO555" s="2"/>
    </row>
    <row r="556" spans="1:41" hidden="1" x14ac:dyDescent="0.35">
      <c r="A556" s="1" t="s">
        <v>4731</v>
      </c>
      <c r="B556" s="1" t="s">
        <v>22</v>
      </c>
      <c r="C556" s="1" t="s">
        <v>17</v>
      </c>
      <c r="D556" s="1">
        <v>273</v>
      </c>
      <c r="E556" s="1" t="s">
        <v>18</v>
      </c>
      <c r="F556" s="1" t="s">
        <v>428</v>
      </c>
      <c r="G556" s="1" t="s">
        <v>24</v>
      </c>
      <c r="H556" s="1">
        <v>183</v>
      </c>
      <c r="I556" s="1" t="s">
        <v>25</v>
      </c>
      <c r="J556" s="1" t="s">
        <v>44</v>
      </c>
      <c r="K556" s="1" t="s">
        <v>27</v>
      </c>
      <c r="L556" s="1" t="s">
        <v>584</v>
      </c>
      <c r="M556" s="1" t="s">
        <v>29</v>
      </c>
      <c r="N556" s="1" t="s">
        <v>30</v>
      </c>
      <c r="O556" s="1" t="s">
        <v>31</v>
      </c>
      <c r="P556" s="1">
        <v>283924</v>
      </c>
      <c r="Q556" s="1" t="s">
        <v>32</v>
      </c>
      <c r="R556" s="1" t="s">
        <v>4732</v>
      </c>
      <c r="S556" s="1" t="b">
        <f>COUNTIF(bugcovering,H556)&gt;0</f>
        <v>0</v>
      </c>
      <c r="T556" s="14"/>
      <c r="U556" s="14"/>
      <c r="V556" s="14"/>
      <c r="W556" s="14"/>
      <c r="X556" s="15"/>
      <c r="AK556" s="2"/>
      <c r="AL556" s="2"/>
      <c r="AM556" s="2"/>
      <c r="AN556" s="2"/>
      <c r="AO556" s="2"/>
    </row>
    <row r="557" spans="1:41" hidden="1" x14ac:dyDescent="0.35">
      <c r="A557" s="1" t="s">
        <v>2786</v>
      </c>
      <c r="B557" s="1" t="s">
        <v>22</v>
      </c>
      <c r="C557" s="1" t="s">
        <v>17</v>
      </c>
      <c r="D557" s="1">
        <v>276</v>
      </c>
      <c r="E557" s="1" t="s">
        <v>18</v>
      </c>
      <c r="F557" s="1" t="s">
        <v>437</v>
      </c>
      <c r="G557" s="1" t="s">
        <v>24</v>
      </c>
      <c r="H557" s="1">
        <v>176</v>
      </c>
      <c r="I557" s="1" t="s">
        <v>25</v>
      </c>
      <c r="J557" s="1" t="s">
        <v>351</v>
      </c>
      <c r="K557" s="1" t="s">
        <v>27</v>
      </c>
      <c r="L557" s="1" t="s">
        <v>791</v>
      </c>
      <c r="M557" s="1" t="s">
        <v>29</v>
      </c>
      <c r="N557" s="1" t="s">
        <v>50</v>
      </c>
      <c r="O557" s="1" t="s">
        <v>31</v>
      </c>
      <c r="P557" s="1">
        <v>66031</v>
      </c>
      <c r="Q557" s="1" t="s">
        <v>32</v>
      </c>
      <c r="R557" s="1" t="s">
        <v>2659</v>
      </c>
      <c r="S557" s="1" t="b">
        <f>COUNTIF(bugcovering,H557)&gt;0</f>
        <v>1</v>
      </c>
      <c r="T557" s="14"/>
      <c r="U557" s="14"/>
      <c r="V557" s="14"/>
      <c r="W557" s="14"/>
      <c r="X557" s="15"/>
      <c r="AK557" s="2"/>
      <c r="AL557" s="2"/>
      <c r="AM557" s="2"/>
      <c r="AN557" s="2"/>
      <c r="AO557" s="2"/>
    </row>
    <row r="558" spans="1:41" hidden="1" x14ac:dyDescent="0.35">
      <c r="A558" t="s">
        <v>6207</v>
      </c>
      <c r="B558" t="s">
        <v>22</v>
      </c>
      <c r="C558" t="s">
        <v>17</v>
      </c>
      <c r="D558">
        <v>283</v>
      </c>
      <c r="E558" t="s">
        <v>18</v>
      </c>
      <c r="F558" t="s">
        <v>6196</v>
      </c>
      <c r="G558" t="s">
        <v>24</v>
      </c>
      <c r="H558">
        <v>61</v>
      </c>
      <c r="I558" t="s">
        <v>25</v>
      </c>
      <c r="J558" t="s">
        <v>37</v>
      </c>
      <c r="K558" t="s">
        <v>27</v>
      </c>
      <c r="L558" t="s">
        <v>1624</v>
      </c>
      <c r="M558" t="s">
        <v>29</v>
      </c>
      <c r="N558" t="s">
        <v>30</v>
      </c>
      <c r="O558" t="s">
        <v>31</v>
      </c>
      <c r="P558">
        <v>4460</v>
      </c>
      <c r="Q558" t="s">
        <v>32</v>
      </c>
      <c r="S558" s="1" t="b">
        <f>COUNTIF(bugcovering,H558)&gt;0</f>
        <v>1</v>
      </c>
      <c r="T558" s="14"/>
      <c r="U558" s="14"/>
      <c r="V558" s="14"/>
      <c r="W558" s="14"/>
      <c r="X558" s="15"/>
      <c r="AK558" s="2"/>
      <c r="AL558" s="2"/>
      <c r="AM558" s="2"/>
      <c r="AN558" s="2"/>
      <c r="AO558" s="2"/>
    </row>
    <row r="559" spans="1:41" hidden="1" x14ac:dyDescent="0.35">
      <c r="A559" t="s">
        <v>6205</v>
      </c>
      <c r="B559" t="s">
        <v>22</v>
      </c>
      <c r="C559" t="s">
        <v>17</v>
      </c>
      <c r="D559">
        <v>283</v>
      </c>
      <c r="E559" t="s">
        <v>18</v>
      </c>
      <c r="F559" t="s">
        <v>6196</v>
      </c>
      <c r="G559" t="s">
        <v>24</v>
      </c>
      <c r="H559">
        <v>149</v>
      </c>
      <c r="I559" t="s">
        <v>25</v>
      </c>
      <c r="J559" t="s">
        <v>26</v>
      </c>
      <c r="K559" t="s">
        <v>27</v>
      </c>
      <c r="L559" t="s">
        <v>91</v>
      </c>
      <c r="M559" t="s">
        <v>29</v>
      </c>
      <c r="N559" t="s">
        <v>46</v>
      </c>
      <c r="O559" t="s">
        <v>31</v>
      </c>
      <c r="P559">
        <v>5379</v>
      </c>
      <c r="Q559" t="s">
        <v>32</v>
      </c>
      <c r="S559" s="1" t="b">
        <f>COUNTIF(bugcovering,H559)&gt;0</f>
        <v>1</v>
      </c>
      <c r="T559" s="14"/>
      <c r="U559" s="14"/>
      <c r="V559" s="14"/>
      <c r="W559" s="14"/>
      <c r="X559" s="15"/>
      <c r="AK559" s="2"/>
      <c r="AL559" s="2"/>
      <c r="AM559" s="2"/>
      <c r="AN559" s="2"/>
      <c r="AO559" s="2"/>
    </row>
    <row r="560" spans="1:41" hidden="1" x14ac:dyDescent="0.35">
      <c r="A560" t="s">
        <v>6195</v>
      </c>
      <c r="B560" t="s">
        <v>22</v>
      </c>
      <c r="C560" t="s">
        <v>17</v>
      </c>
      <c r="D560">
        <v>283</v>
      </c>
      <c r="E560" t="s">
        <v>18</v>
      </c>
      <c r="F560" t="s">
        <v>6196</v>
      </c>
      <c r="G560" t="s">
        <v>24</v>
      </c>
      <c r="H560">
        <v>173</v>
      </c>
      <c r="I560" t="s">
        <v>25</v>
      </c>
      <c r="J560" t="s">
        <v>351</v>
      </c>
      <c r="K560" t="s">
        <v>27</v>
      </c>
      <c r="L560" t="s">
        <v>364</v>
      </c>
      <c r="M560" t="s">
        <v>29</v>
      </c>
      <c r="N560" t="s">
        <v>46</v>
      </c>
      <c r="O560" t="s">
        <v>31</v>
      </c>
      <c r="P560">
        <v>7042</v>
      </c>
      <c r="Q560" t="s">
        <v>32</v>
      </c>
      <c r="S560" s="1" t="b">
        <f>COUNTIF(bugcovering,H560)&gt;0</f>
        <v>0</v>
      </c>
      <c r="T560" s="14"/>
      <c r="U560" s="14"/>
      <c r="V560" s="14"/>
      <c r="W560" s="14"/>
      <c r="X560" s="15"/>
      <c r="AK560" s="2"/>
      <c r="AL560" s="2"/>
      <c r="AM560" s="2"/>
      <c r="AN560" s="2"/>
      <c r="AO560" s="2"/>
    </row>
    <row r="561" spans="1:41" hidden="1" x14ac:dyDescent="0.35">
      <c r="A561" t="s">
        <v>6197</v>
      </c>
      <c r="B561" t="s">
        <v>22</v>
      </c>
      <c r="C561" t="s">
        <v>17</v>
      </c>
      <c r="D561">
        <v>283</v>
      </c>
      <c r="E561" t="s">
        <v>18</v>
      </c>
      <c r="F561" t="s">
        <v>6196</v>
      </c>
      <c r="G561" t="s">
        <v>24</v>
      </c>
      <c r="H561">
        <v>158</v>
      </c>
      <c r="I561" t="s">
        <v>25</v>
      </c>
      <c r="J561" t="s">
        <v>41</v>
      </c>
      <c r="K561" t="s">
        <v>27</v>
      </c>
      <c r="L561" t="s">
        <v>612</v>
      </c>
      <c r="M561" t="s">
        <v>29</v>
      </c>
      <c r="N561" t="s">
        <v>30</v>
      </c>
      <c r="O561" t="s">
        <v>31</v>
      </c>
      <c r="P561">
        <v>5138</v>
      </c>
      <c r="Q561" t="s">
        <v>32</v>
      </c>
      <c r="S561" s="1" t="b">
        <f>COUNTIF(bugcovering,H561)&gt;0</f>
        <v>0</v>
      </c>
      <c r="T561" s="14"/>
      <c r="U561" s="14"/>
      <c r="V561" s="14"/>
      <c r="W561" s="14"/>
      <c r="X561" s="15"/>
      <c r="AK561" s="2"/>
      <c r="AL561" s="2"/>
      <c r="AM561" s="2"/>
      <c r="AN561" s="2"/>
      <c r="AO561" s="2"/>
    </row>
    <row r="562" spans="1:41" hidden="1" x14ac:dyDescent="0.35">
      <c r="A562" t="s">
        <v>6200</v>
      </c>
      <c r="B562" t="s">
        <v>22</v>
      </c>
      <c r="C562" t="s">
        <v>17</v>
      </c>
      <c r="D562">
        <v>283</v>
      </c>
      <c r="E562" t="s">
        <v>18</v>
      </c>
      <c r="F562" t="s">
        <v>6196</v>
      </c>
      <c r="G562" t="s">
        <v>24</v>
      </c>
      <c r="H562">
        <v>21</v>
      </c>
      <c r="I562" t="s">
        <v>25</v>
      </c>
      <c r="J562" t="s">
        <v>54</v>
      </c>
      <c r="K562" t="s">
        <v>27</v>
      </c>
      <c r="L562" t="s">
        <v>1431</v>
      </c>
      <c r="M562" t="s">
        <v>29</v>
      </c>
      <c r="N562" t="s">
        <v>30</v>
      </c>
      <c r="O562" t="s">
        <v>31</v>
      </c>
      <c r="P562">
        <v>7381</v>
      </c>
      <c r="Q562" t="s">
        <v>32</v>
      </c>
      <c r="S562" s="1" t="b">
        <f>COUNTIF(bugcovering,H562)&gt;0</f>
        <v>0</v>
      </c>
      <c r="T562" s="14"/>
      <c r="U562" s="14"/>
      <c r="V562" s="14"/>
      <c r="W562" s="14"/>
      <c r="X562" s="15"/>
      <c r="AK562" s="2"/>
      <c r="AL562" s="2"/>
      <c r="AM562" s="2"/>
      <c r="AN562" s="2"/>
      <c r="AO562" s="2"/>
    </row>
    <row r="563" spans="1:41" hidden="1" x14ac:dyDescent="0.35">
      <c r="A563" t="s">
        <v>6201</v>
      </c>
      <c r="B563" t="s">
        <v>22</v>
      </c>
      <c r="C563" t="s">
        <v>17</v>
      </c>
      <c r="D563">
        <v>283</v>
      </c>
      <c r="E563" t="s">
        <v>18</v>
      </c>
      <c r="F563" t="s">
        <v>6196</v>
      </c>
      <c r="G563" t="s">
        <v>24</v>
      </c>
      <c r="H563">
        <v>162</v>
      </c>
      <c r="I563" t="s">
        <v>25</v>
      </c>
      <c r="J563" t="s">
        <v>98</v>
      </c>
      <c r="K563" t="s">
        <v>27</v>
      </c>
      <c r="L563" t="s">
        <v>160</v>
      </c>
      <c r="M563" t="s">
        <v>29</v>
      </c>
      <c r="N563" t="s">
        <v>46</v>
      </c>
      <c r="O563" t="s">
        <v>31</v>
      </c>
      <c r="P563">
        <v>6458</v>
      </c>
      <c r="Q563" t="s">
        <v>32</v>
      </c>
      <c r="S563" s="1" t="b">
        <f>COUNTIF(bugcovering,H563)&gt;0</f>
        <v>0</v>
      </c>
      <c r="T563" s="14"/>
      <c r="U563" s="14"/>
      <c r="V563" s="14"/>
      <c r="W563" s="14"/>
      <c r="X563" s="15"/>
      <c r="AK563" s="2"/>
      <c r="AL563" s="2"/>
      <c r="AM563" s="2"/>
      <c r="AN563" s="2"/>
      <c r="AO563" s="2"/>
    </row>
    <row r="564" spans="1:41" hidden="1" x14ac:dyDescent="0.35">
      <c r="A564" t="s">
        <v>6202</v>
      </c>
      <c r="B564" t="s">
        <v>22</v>
      </c>
      <c r="C564" t="s">
        <v>17</v>
      </c>
      <c r="D564">
        <v>283</v>
      </c>
      <c r="E564" t="s">
        <v>18</v>
      </c>
      <c r="F564" t="s">
        <v>6196</v>
      </c>
      <c r="G564" t="s">
        <v>24</v>
      </c>
      <c r="H564">
        <v>185</v>
      </c>
      <c r="I564" t="s">
        <v>25</v>
      </c>
      <c r="J564" t="s">
        <v>44</v>
      </c>
      <c r="K564" t="s">
        <v>27</v>
      </c>
      <c r="L564" t="s">
        <v>80</v>
      </c>
      <c r="M564" t="s">
        <v>29</v>
      </c>
      <c r="N564" t="s">
        <v>30</v>
      </c>
      <c r="O564" t="s">
        <v>31</v>
      </c>
      <c r="P564">
        <v>5600</v>
      </c>
      <c r="Q564" t="s">
        <v>32</v>
      </c>
      <c r="S564" s="1" t="b">
        <f>COUNTIF(bugcovering,H564)&gt;0</f>
        <v>0</v>
      </c>
      <c r="T564" s="14"/>
      <c r="U564" s="14"/>
      <c r="V564" s="14"/>
      <c r="W564" s="14"/>
      <c r="X564" s="15"/>
      <c r="AK564" s="2"/>
      <c r="AL564" s="2"/>
      <c r="AM564" s="2"/>
      <c r="AN564" s="2"/>
      <c r="AO564" s="2"/>
    </row>
    <row r="565" spans="1:41" hidden="1" x14ac:dyDescent="0.35">
      <c r="A565" t="s">
        <v>6203</v>
      </c>
      <c r="B565" t="s">
        <v>22</v>
      </c>
      <c r="C565" t="s">
        <v>17</v>
      </c>
      <c r="D565">
        <v>283</v>
      </c>
      <c r="E565" t="s">
        <v>18</v>
      </c>
      <c r="F565" t="s">
        <v>6196</v>
      </c>
      <c r="G565" t="s">
        <v>24</v>
      </c>
      <c r="H565">
        <v>172</v>
      </c>
      <c r="I565" t="s">
        <v>25</v>
      </c>
      <c r="J565" t="s">
        <v>73</v>
      </c>
      <c r="K565" t="s">
        <v>27</v>
      </c>
      <c r="L565" t="s">
        <v>118</v>
      </c>
      <c r="M565" t="s">
        <v>29</v>
      </c>
      <c r="N565" t="s">
        <v>46</v>
      </c>
      <c r="O565" t="s">
        <v>31</v>
      </c>
      <c r="P565">
        <v>5740</v>
      </c>
      <c r="Q565" t="s">
        <v>32</v>
      </c>
      <c r="S565" s="1" t="b">
        <f>COUNTIF(bugcovering,H565)&gt;0</f>
        <v>0</v>
      </c>
      <c r="T565" s="14"/>
      <c r="U565" s="14"/>
      <c r="V565" s="14"/>
      <c r="W565" s="14"/>
      <c r="X565" s="15"/>
      <c r="AK565" s="2"/>
      <c r="AL565" s="2"/>
      <c r="AM565" s="2"/>
      <c r="AN565" s="2"/>
      <c r="AO565" s="2"/>
    </row>
    <row r="566" spans="1:41" hidden="1" x14ac:dyDescent="0.35">
      <c r="A566" t="s">
        <v>6204</v>
      </c>
      <c r="B566" t="s">
        <v>22</v>
      </c>
      <c r="C566" t="s">
        <v>17</v>
      </c>
      <c r="D566">
        <v>283</v>
      </c>
      <c r="E566" t="s">
        <v>18</v>
      </c>
      <c r="F566" t="s">
        <v>6196</v>
      </c>
      <c r="G566" t="s">
        <v>24</v>
      </c>
      <c r="H566">
        <v>102</v>
      </c>
      <c r="I566" t="s">
        <v>25</v>
      </c>
      <c r="J566" t="s">
        <v>34</v>
      </c>
      <c r="K566" t="s">
        <v>27</v>
      </c>
      <c r="L566" t="s">
        <v>1731</v>
      </c>
      <c r="M566" t="s">
        <v>29</v>
      </c>
      <c r="N566" t="s">
        <v>30</v>
      </c>
      <c r="O566" t="s">
        <v>31</v>
      </c>
      <c r="P566">
        <v>5780</v>
      </c>
      <c r="Q566" t="s">
        <v>32</v>
      </c>
      <c r="S566" s="1" t="b">
        <f>COUNTIF(bugcovering,H566)&gt;0</f>
        <v>0</v>
      </c>
      <c r="T566" s="14"/>
      <c r="U566" s="14"/>
      <c r="V566" s="14"/>
      <c r="W566" s="14"/>
      <c r="X566" s="15"/>
      <c r="AK566" s="2"/>
      <c r="AL566" s="2"/>
      <c r="AM566" s="2"/>
      <c r="AN566" s="2"/>
      <c r="AO566" s="2"/>
    </row>
    <row r="567" spans="1:41" hidden="1" x14ac:dyDescent="0.35">
      <c r="A567" t="s">
        <v>6206</v>
      </c>
      <c r="B567" t="s">
        <v>22</v>
      </c>
      <c r="C567" t="s">
        <v>17</v>
      </c>
      <c r="D567">
        <v>283</v>
      </c>
      <c r="E567" t="s">
        <v>18</v>
      </c>
      <c r="F567" t="s">
        <v>6196</v>
      </c>
      <c r="G567" t="s">
        <v>24</v>
      </c>
      <c r="H567">
        <v>124</v>
      </c>
      <c r="I567" t="s">
        <v>25</v>
      </c>
      <c r="J567" t="s">
        <v>70</v>
      </c>
      <c r="K567" t="s">
        <v>27</v>
      </c>
      <c r="L567" t="s">
        <v>807</v>
      </c>
      <c r="M567" t="s">
        <v>29</v>
      </c>
      <c r="N567" t="s">
        <v>46</v>
      </c>
      <c r="O567" t="s">
        <v>31</v>
      </c>
      <c r="P567">
        <v>4981</v>
      </c>
      <c r="Q567" t="s">
        <v>32</v>
      </c>
      <c r="S567" s="1" t="b">
        <f>COUNTIF(bugcovering,H567)&gt;0</f>
        <v>0</v>
      </c>
      <c r="T567" s="14"/>
      <c r="U567" s="14"/>
      <c r="V567" s="14"/>
      <c r="W567" s="14"/>
      <c r="X567" s="15"/>
      <c r="AK567" s="2"/>
      <c r="AL567" s="2"/>
      <c r="AM567" s="2"/>
      <c r="AN567" s="2"/>
      <c r="AO567" s="2"/>
    </row>
    <row r="568" spans="1:41" hidden="1" x14ac:dyDescent="0.35">
      <c r="A568" s="1" t="s">
        <v>1847</v>
      </c>
      <c r="B568" s="1" t="s">
        <v>22</v>
      </c>
      <c r="C568" s="1" t="s">
        <v>17</v>
      </c>
      <c r="D568" s="1">
        <v>286</v>
      </c>
      <c r="E568" s="1" t="s">
        <v>18</v>
      </c>
      <c r="F568" s="1" t="s">
        <v>446</v>
      </c>
      <c r="G568" s="1" t="s">
        <v>24</v>
      </c>
      <c r="H568" s="1">
        <v>139</v>
      </c>
      <c r="I568" s="1" t="s">
        <v>25</v>
      </c>
      <c r="J568" s="1" t="s">
        <v>70</v>
      </c>
      <c r="K568" s="1" t="s">
        <v>27</v>
      </c>
      <c r="L568" s="1" t="s">
        <v>237</v>
      </c>
      <c r="M568" s="1" t="s">
        <v>29</v>
      </c>
      <c r="N568" s="1" t="s">
        <v>228</v>
      </c>
      <c r="O568" s="1" t="s">
        <v>31</v>
      </c>
      <c r="P568" s="1">
        <v>33115</v>
      </c>
      <c r="Q568" s="1" t="s">
        <v>32</v>
      </c>
      <c r="R568" s="1" t="s">
        <v>1848</v>
      </c>
      <c r="S568" s="1" t="b">
        <f>COUNTIF(bugcovering,H568)&gt;0</f>
        <v>1</v>
      </c>
      <c r="T568" s="14"/>
      <c r="U568" s="14"/>
      <c r="V568" s="14"/>
      <c r="W568" s="14"/>
      <c r="X568" s="15"/>
      <c r="AK568" s="2"/>
      <c r="AL568" s="2"/>
      <c r="AM568" s="2"/>
      <c r="AN568" s="2"/>
      <c r="AO568" s="2"/>
    </row>
    <row r="569" spans="1:41" hidden="1" x14ac:dyDescent="0.35">
      <c r="A569" s="1" t="s">
        <v>3312</v>
      </c>
      <c r="B569" s="1" t="s">
        <v>22</v>
      </c>
      <c r="C569" s="1" t="s">
        <v>17</v>
      </c>
      <c r="D569" s="1">
        <v>286</v>
      </c>
      <c r="E569" s="1" t="s">
        <v>18</v>
      </c>
      <c r="F569" s="1" t="s">
        <v>446</v>
      </c>
      <c r="G569" s="1" t="s">
        <v>24</v>
      </c>
      <c r="H569" s="1">
        <v>163</v>
      </c>
      <c r="I569" s="1" t="s">
        <v>25</v>
      </c>
      <c r="J569" s="1" t="s">
        <v>98</v>
      </c>
      <c r="K569" s="1" t="s">
        <v>27</v>
      </c>
      <c r="L569" s="1" t="s">
        <v>123</v>
      </c>
      <c r="M569" s="1" t="s">
        <v>29</v>
      </c>
      <c r="N569" s="1" t="s">
        <v>228</v>
      </c>
      <c r="O569" s="1" t="s">
        <v>31</v>
      </c>
      <c r="P569" s="1">
        <v>98229</v>
      </c>
      <c r="Q569" s="1" t="s">
        <v>32</v>
      </c>
      <c r="R569" s="1" t="s">
        <v>1698</v>
      </c>
      <c r="S569" s="1" t="b">
        <f>COUNTIF(bugcovering,H569)&gt;0</f>
        <v>1</v>
      </c>
      <c r="T569" s="14"/>
      <c r="U569" s="14"/>
      <c r="V569" s="14"/>
      <c r="W569" s="14"/>
      <c r="X569" s="15"/>
      <c r="AK569" s="2"/>
      <c r="AL569" s="2"/>
      <c r="AM569" s="2"/>
      <c r="AN569" s="2"/>
      <c r="AO569" s="2"/>
    </row>
    <row r="570" spans="1:41" hidden="1" x14ac:dyDescent="0.35">
      <c r="A570" s="1" t="s">
        <v>2422</v>
      </c>
      <c r="B570" s="1" t="s">
        <v>22</v>
      </c>
      <c r="C570" s="1" t="s">
        <v>17</v>
      </c>
      <c r="D570" s="1">
        <v>286</v>
      </c>
      <c r="E570" s="1" t="s">
        <v>18</v>
      </c>
      <c r="F570" s="1" t="s">
        <v>446</v>
      </c>
      <c r="G570" s="1" t="s">
        <v>24</v>
      </c>
      <c r="H570" s="1">
        <v>171</v>
      </c>
      <c r="I570" s="1" t="s">
        <v>25</v>
      </c>
      <c r="J570" s="1" t="s">
        <v>73</v>
      </c>
      <c r="K570" s="1" t="s">
        <v>27</v>
      </c>
      <c r="L570" s="1" t="s">
        <v>224</v>
      </c>
      <c r="M570" s="1" t="s">
        <v>29</v>
      </c>
      <c r="N570" s="1" t="s">
        <v>46</v>
      </c>
      <c r="O570" s="1" t="s">
        <v>31</v>
      </c>
      <c r="P570" s="1">
        <v>51028</v>
      </c>
      <c r="Q570" s="1" t="s">
        <v>32</v>
      </c>
      <c r="R570" s="1" t="s">
        <v>908</v>
      </c>
      <c r="S570" s="1" t="b">
        <f>COUNTIF(bugcovering,H570)&gt;0</f>
        <v>1</v>
      </c>
      <c r="T570" s="14"/>
      <c r="U570" s="14"/>
      <c r="V570" s="14"/>
      <c r="W570" s="14"/>
      <c r="X570" s="15"/>
      <c r="AK570" s="2"/>
      <c r="AL570" s="2"/>
      <c r="AM570" s="2"/>
      <c r="AN570" s="2"/>
      <c r="AO570" s="2"/>
    </row>
    <row r="571" spans="1:41" hidden="1" x14ac:dyDescent="0.35">
      <c r="A571" s="1" t="s">
        <v>3038</v>
      </c>
      <c r="B571" s="1" t="s">
        <v>22</v>
      </c>
      <c r="C571" s="1" t="s">
        <v>17</v>
      </c>
      <c r="D571" s="1">
        <v>286</v>
      </c>
      <c r="E571" s="1" t="s">
        <v>18</v>
      </c>
      <c r="F571" s="1" t="s">
        <v>446</v>
      </c>
      <c r="G571" s="1" t="s">
        <v>24</v>
      </c>
      <c r="H571" s="1">
        <v>174</v>
      </c>
      <c r="I571" s="1" t="s">
        <v>25</v>
      </c>
      <c r="J571" s="1" t="s">
        <v>351</v>
      </c>
      <c r="K571" s="1" t="s">
        <v>27</v>
      </c>
      <c r="L571" s="1" t="s">
        <v>485</v>
      </c>
      <c r="M571" s="1" t="s">
        <v>29</v>
      </c>
      <c r="N571" s="1" t="s">
        <v>228</v>
      </c>
      <c r="O571" s="1" t="s">
        <v>31</v>
      </c>
      <c r="P571" s="1">
        <v>79386</v>
      </c>
      <c r="Q571" s="1" t="s">
        <v>32</v>
      </c>
      <c r="R571" s="1" t="s">
        <v>3039</v>
      </c>
      <c r="S571" s="1" t="b">
        <f>COUNTIF(bugcovering,H571)&gt;0</f>
        <v>1</v>
      </c>
      <c r="T571" s="14"/>
      <c r="U571" s="14"/>
      <c r="V571" s="14"/>
      <c r="W571" s="14"/>
      <c r="X571" s="15"/>
      <c r="AK571" s="2"/>
      <c r="AL571" s="2"/>
      <c r="AM571" s="2"/>
      <c r="AN571" s="2"/>
      <c r="AO571" s="2"/>
    </row>
    <row r="572" spans="1:41" hidden="1" x14ac:dyDescent="0.35">
      <c r="A572" s="1" t="s">
        <v>2941</v>
      </c>
      <c r="B572" s="1" t="s">
        <v>22</v>
      </c>
      <c r="C572" s="1" t="s">
        <v>17</v>
      </c>
      <c r="D572" s="1">
        <v>286</v>
      </c>
      <c r="E572" s="1" t="s">
        <v>18</v>
      </c>
      <c r="F572" s="1" t="s">
        <v>446</v>
      </c>
      <c r="G572" s="1" t="s">
        <v>24</v>
      </c>
      <c r="H572" s="1">
        <v>188</v>
      </c>
      <c r="I572" s="1" t="s">
        <v>25</v>
      </c>
      <c r="J572" s="1" t="s">
        <v>44</v>
      </c>
      <c r="K572" s="1" t="s">
        <v>27</v>
      </c>
      <c r="L572" s="1" t="s">
        <v>283</v>
      </c>
      <c r="M572" s="1" t="s">
        <v>29</v>
      </c>
      <c r="N572" s="1" t="s">
        <v>228</v>
      </c>
      <c r="O572" s="1" t="s">
        <v>31</v>
      </c>
      <c r="P572" s="1">
        <v>74635</v>
      </c>
      <c r="Q572" s="1" t="s">
        <v>32</v>
      </c>
      <c r="R572" s="1" t="s">
        <v>2082</v>
      </c>
      <c r="S572" s="1" t="b">
        <f>COUNTIF(bugcovering,H572)&gt;0</f>
        <v>1</v>
      </c>
      <c r="T572" s="14"/>
      <c r="U572" s="14"/>
      <c r="V572" s="14"/>
      <c r="W572" s="14"/>
      <c r="X572" s="15"/>
      <c r="AK572" s="2"/>
      <c r="AL572" s="2"/>
      <c r="AM572" s="2"/>
      <c r="AN572" s="2"/>
      <c r="AO572" s="2"/>
    </row>
    <row r="573" spans="1:41" x14ac:dyDescent="0.35">
      <c r="A573" s="1" t="s">
        <v>542</v>
      </c>
      <c r="B573" s="1" t="s">
        <v>22</v>
      </c>
      <c r="C573" s="1" t="s">
        <v>17</v>
      </c>
      <c r="D573" s="1">
        <v>286</v>
      </c>
      <c r="E573" s="1" t="s">
        <v>18</v>
      </c>
      <c r="F573" s="1" t="s">
        <v>446</v>
      </c>
      <c r="G573" s="1" t="s">
        <v>24</v>
      </c>
      <c r="H573" s="1">
        <v>66</v>
      </c>
      <c r="I573" s="1" t="s">
        <v>25</v>
      </c>
      <c r="J573" s="1" t="s">
        <v>37</v>
      </c>
      <c r="K573" s="1" t="s">
        <v>27</v>
      </c>
      <c r="L573" s="1" t="s">
        <v>531</v>
      </c>
      <c r="M573" s="1" t="s">
        <v>29</v>
      </c>
      <c r="N573" s="1" t="s">
        <v>228</v>
      </c>
      <c r="O573" s="1" t="s">
        <v>31</v>
      </c>
      <c r="P573" s="1">
        <v>71828</v>
      </c>
      <c r="Q573" s="1" t="s">
        <v>32</v>
      </c>
      <c r="R573" s="1" t="s">
        <v>2904</v>
      </c>
      <c r="S573" s="1" t="b">
        <f>COUNTIF(bugcovering,H573)&gt;0</f>
        <v>0</v>
      </c>
      <c r="T573" s="14"/>
      <c r="U573" s="14"/>
      <c r="V573" s="14"/>
      <c r="W573" s="14"/>
      <c r="X573" s="15"/>
      <c r="AK573" s="2"/>
      <c r="AL573" s="2"/>
      <c r="AM573" s="2"/>
      <c r="AN573" s="2"/>
      <c r="AO573" s="2"/>
    </row>
    <row r="574" spans="1:41" hidden="1" x14ac:dyDescent="0.35">
      <c r="A574" s="1" t="s">
        <v>3506</v>
      </c>
      <c r="B574" s="1" t="s">
        <v>22</v>
      </c>
      <c r="C574" s="1" t="s">
        <v>17</v>
      </c>
      <c r="D574" s="1">
        <v>286</v>
      </c>
      <c r="E574" s="1" t="s">
        <v>18</v>
      </c>
      <c r="F574" s="1" t="s">
        <v>446</v>
      </c>
      <c r="G574" s="1" t="s">
        <v>24</v>
      </c>
      <c r="H574" s="1">
        <v>150</v>
      </c>
      <c r="I574" s="1" t="s">
        <v>25</v>
      </c>
      <c r="J574" s="1" t="s">
        <v>26</v>
      </c>
      <c r="K574" s="1" t="s">
        <v>27</v>
      </c>
      <c r="L574" s="1" t="s">
        <v>163</v>
      </c>
      <c r="M574" s="1" t="s">
        <v>29</v>
      </c>
      <c r="N574" s="1" t="s">
        <v>228</v>
      </c>
      <c r="O574" s="1" t="s">
        <v>31</v>
      </c>
      <c r="P574" s="1">
        <v>111178</v>
      </c>
      <c r="Q574" s="1" t="s">
        <v>32</v>
      </c>
      <c r="R574" s="1" t="s">
        <v>3507</v>
      </c>
      <c r="S574" s="1" t="b">
        <f>COUNTIF(bugcovering,H574)&gt;0</f>
        <v>0</v>
      </c>
      <c r="T574" s="14"/>
      <c r="U574" s="14"/>
      <c r="V574" s="14"/>
      <c r="W574" s="14"/>
      <c r="X574" s="15"/>
      <c r="AK574" s="2"/>
      <c r="AL574" s="2"/>
      <c r="AM574" s="2"/>
      <c r="AN574" s="2"/>
      <c r="AO574" s="2"/>
    </row>
    <row r="575" spans="1:41" x14ac:dyDescent="0.35">
      <c r="A575" s="1" t="s">
        <v>3721</v>
      </c>
      <c r="B575" s="1" t="s">
        <v>22</v>
      </c>
      <c r="C575" s="1" t="s">
        <v>17</v>
      </c>
      <c r="D575" s="1">
        <v>286</v>
      </c>
      <c r="E575" s="1" t="s">
        <v>18</v>
      </c>
      <c r="F575" s="1" t="s">
        <v>446</v>
      </c>
      <c r="G575" s="1" t="s">
        <v>24</v>
      </c>
      <c r="H575" s="1">
        <v>30</v>
      </c>
      <c r="I575" s="1" t="s">
        <v>25</v>
      </c>
      <c r="J575" s="1" t="s">
        <v>54</v>
      </c>
      <c r="K575" s="1" t="s">
        <v>27</v>
      </c>
      <c r="L575" s="1" t="s">
        <v>599</v>
      </c>
      <c r="M575" s="1" t="s">
        <v>29</v>
      </c>
      <c r="N575" s="1" t="s">
        <v>228</v>
      </c>
      <c r="O575" s="1" t="s">
        <v>31</v>
      </c>
      <c r="P575" s="1">
        <v>124398</v>
      </c>
      <c r="Q575" s="1" t="s">
        <v>32</v>
      </c>
      <c r="R575" s="1" t="s">
        <v>3722</v>
      </c>
      <c r="S575" s="1" t="b">
        <f>COUNTIF(bugcovering,H575)&gt;0</f>
        <v>0</v>
      </c>
      <c r="T575" s="14"/>
      <c r="U575" s="14"/>
      <c r="V575" s="14"/>
      <c r="W575" s="14"/>
      <c r="X575" s="15"/>
      <c r="AK575" s="2"/>
      <c r="AL575" s="2"/>
      <c r="AM575" s="2"/>
      <c r="AN575" s="2"/>
      <c r="AO575" s="2"/>
    </row>
    <row r="576" spans="1:41" x14ac:dyDescent="0.35">
      <c r="A576" s="1" t="s">
        <v>4038</v>
      </c>
      <c r="B576" s="1" t="s">
        <v>22</v>
      </c>
      <c r="C576" s="1" t="s">
        <v>17</v>
      </c>
      <c r="D576" s="1">
        <v>286</v>
      </c>
      <c r="E576" s="1" t="s">
        <v>18</v>
      </c>
      <c r="F576" s="1" t="s">
        <v>446</v>
      </c>
      <c r="G576" s="1" t="s">
        <v>24</v>
      </c>
      <c r="H576" s="1">
        <v>93</v>
      </c>
      <c r="I576" s="1" t="s">
        <v>25</v>
      </c>
      <c r="J576" s="1" t="s">
        <v>34</v>
      </c>
      <c r="K576" s="1" t="s">
        <v>27</v>
      </c>
      <c r="L576" s="1" t="s">
        <v>210</v>
      </c>
      <c r="M576" s="1" t="s">
        <v>29</v>
      </c>
      <c r="N576" s="1" t="s">
        <v>228</v>
      </c>
      <c r="O576" s="1" t="s">
        <v>31</v>
      </c>
      <c r="P576" s="1">
        <v>151374</v>
      </c>
      <c r="Q576" s="1" t="s">
        <v>32</v>
      </c>
      <c r="R576" s="1" t="s">
        <v>1380</v>
      </c>
      <c r="S576" s="1" t="b">
        <f>COUNTIF(bugcovering,H576)&gt;0</f>
        <v>0</v>
      </c>
      <c r="T576" s="14"/>
      <c r="U576" s="14"/>
      <c r="V576" s="14"/>
      <c r="W576" s="14"/>
      <c r="X576" s="15"/>
      <c r="AK576" s="2"/>
      <c r="AL576" s="2"/>
      <c r="AM576" s="2"/>
      <c r="AN576" s="2"/>
      <c r="AO576" s="2"/>
    </row>
    <row r="577" spans="1:41" x14ac:dyDescent="0.35">
      <c r="A577" s="1" t="s">
        <v>4244</v>
      </c>
      <c r="B577" s="1" t="s">
        <v>22</v>
      </c>
      <c r="C577" s="1" t="s">
        <v>17</v>
      </c>
      <c r="D577" s="1">
        <v>286</v>
      </c>
      <c r="E577" s="1" t="s">
        <v>18</v>
      </c>
      <c r="F577" s="1" t="s">
        <v>446</v>
      </c>
      <c r="G577" s="1" t="s">
        <v>24</v>
      </c>
      <c r="H577" s="1">
        <v>159</v>
      </c>
      <c r="I577" s="1" t="s">
        <v>25</v>
      </c>
      <c r="J577" s="1" t="s">
        <v>41</v>
      </c>
      <c r="K577" s="1" t="s">
        <v>27</v>
      </c>
      <c r="L577" s="1" t="s">
        <v>151</v>
      </c>
      <c r="M577" s="1" t="s">
        <v>29</v>
      </c>
      <c r="N577" s="1" t="s">
        <v>228</v>
      </c>
      <c r="O577" s="1" t="s">
        <v>31</v>
      </c>
      <c r="P577" s="1">
        <v>179705</v>
      </c>
      <c r="Q577" s="1" t="s">
        <v>32</v>
      </c>
      <c r="R577" s="1" t="s">
        <v>2073</v>
      </c>
      <c r="S577" s="1" t="b">
        <f>COUNTIF(bugcovering,H577)&gt;0</f>
        <v>0</v>
      </c>
      <c r="T577" s="14"/>
      <c r="U577" s="14"/>
      <c r="V577" s="14"/>
      <c r="W577" s="14"/>
      <c r="X577" s="15"/>
      <c r="AK577" s="2"/>
      <c r="AL577" s="2"/>
      <c r="AM577" s="2"/>
      <c r="AN577" s="2"/>
      <c r="AO577" s="2"/>
    </row>
    <row r="578" spans="1:41" hidden="1" x14ac:dyDescent="0.35">
      <c r="A578" s="1" t="s">
        <v>543</v>
      </c>
      <c r="B578" s="1" t="s">
        <v>22</v>
      </c>
      <c r="C578" s="1" t="s">
        <v>17</v>
      </c>
      <c r="D578" s="1">
        <v>288</v>
      </c>
      <c r="E578" s="1" t="s">
        <v>18</v>
      </c>
      <c r="F578" s="1" t="s">
        <v>447</v>
      </c>
      <c r="G578" s="1" t="s">
        <v>24</v>
      </c>
      <c r="H578" s="1">
        <v>140</v>
      </c>
      <c r="I578" s="1" t="s">
        <v>25</v>
      </c>
      <c r="J578" s="1" t="s">
        <v>70</v>
      </c>
      <c r="K578" s="1" t="s">
        <v>27</v>
      </c>
      <c r="L578" s="1" t="s">
        <v>280</v>
      </c>
      <c r="M578" s="1" t="s">
        <v>29</v>
      </c>
      <c r="N578" s="1" t="s">
        <v>46</v>
      </c>
      <c r="O578" s="1" t="s">
        <v>31</v>
      </c>
      <c r="P578" s="1">
        <v>5928</v>
      </c>
      <c r="Q578" s="1" t="s">
        <v>32</v>
      </c>
      <c r="S578" s="1" t="b">
        <f>COUNTIF(bugcovering,H578)&gt;0</f>
        <v>0</v>
      </c>
      <c r="T578" s="14"/>
      <c r="U578" s="14"/>
      <c r="V578" s="14"/>
      <c r="W578" s="14"/>
      <c r="X578" s="15"/>
      <c r="AK578" s="2"/>
      <c r="AL578" s="2"/>
      <c r="AM578" s="2"/>
      <c r="AN578" s="2"/>
      <c r="AO578" s="2"/>
    </row>
    <row r="579" spans="1:41" hidden="1" x14ac:dyDescent="0.35">
      <c r="A579" s="1" t="s">
        <v>938</v>
      </c>
      <c r="B579" s="1" t="s">
        <v>22</v>
      </c>
      <c r="C579" s="1" t="s">
        <v>17</v>
      </c>
      <c r="D579" s="1">
        <v>288</v>
      </c>
      <c r="E579" s="1" t="s">
        <v>18</v>
      </c>
      <c r="F579" s="1" t="s">
        <v>447</v>
      </c>
      <c r="G579" s="1" t="s">
        <v>24</v>
      </c>
      <c r="H579" s="1">
        <v>31</v>
      </c>
      <c r="I579" s="1" t="s">
        <v>25</v>
      </c>
      <c r="J579" s="1" t="s">
        <v>54</v>
      </c>
      <c r="K579" s="1" t="s">
        <v>27</v>
      </c>
      <c r="L579" s="1" t="s">
        <v>939</v>
      </c>
      <c r="M579" s="1" t="s">
        <v>29</v>
      </c>
      <c r="N579" s="1" t="s">
        <v>46</v>
      </c>
      <c r="O579" s="1" t="s">
        <v>31</v>
      </c>
      <c r="P579" s="1">
        <v>12683</v>
      </c>
      <c r="Q579" s="1" t="s">
        <v>32</v>
      </c>
      <c r="S579" s="1" t="b">
        <f>COUNTIF(bugcovering,H579)&gt;0</f>
        <v>0</v>
      </c>
      <c r="T579" s="14"/>
      <c r="U579" s="14"/>
      <c r="V579" s="14"/>
      <c r="W579" s="14"/>
      <c r="X579" s="15"/>
      <c r="AK579" s="2"/>
      <c r="AL579" s="2"/>
      <c r="AM579" s="2"/>
      <c r="AN579" s="2"/>
      <c r="AO579" s="2"/>
    </row>
    <row r="580" spans="1:41" hidden="1" x14ac:dyDescent="0.35">
      <c r="A580" s="1" t="s">
        <v>1027</v>
      </c>
      <c r="B580" s="1" t="s">
        <v>22</v>
      </c>
      <c r="C580" s="1" t="s">
        <v>17</v>
      </c>
      <c r="D580" s="1">
        <v>288</v>
      </c>
      <c r="E580" s="1" t="s">
        <v>18</v>
      </c>
      <c r="F580" s="1" t="s">
        <v>447</v>
      </c>
      <c r="G580" s="1" t="s">
        <v>24</v>
      </c>
      <c r="H580" s="1">
        <v>94</v>
      </c>
      <c r="I580" s="1" t="s">
        <v>25</v>
      </c>
      <c r="J580" s="1" t="s">
        <v>34</v>
      </c>
      <c r="K580" s="1" t="s">
        <v>27</v>
      </c>
      <c r="L580" s="1" t="s">
        <v>1028</v>
      </c>
      <c r="M580" s="1" t="s">
        <v>29</v>
      </c>
      <c r="N580" s="1" t="s">
        <v>46</v>
      </c>
      <c r="O580" s="1" t="s">
        <v>31</v>
      </c>
      <c r="P580" s="1">
        <v>14561</v>
      </c>
      <c r="Q580" s="1" t="s">
        <v>32</v>
      </c>
      <c r="S580" s="1" t="b">
        <f>COUNTIF(bugcovering,H580)&gt;0</f>
        <v>0</v>
      </c>
      <c r="T580" s="14"/>
      <c r="U580" s="14"/>
      <c r="V580" s="14"/>
      <c r="W580" s="14"/>
      <c r="X580" s="15"/>
      <c r="AK580" s="2"/>
      <c r="AL580" s="2"/>
      <c r="AM580" s="2"/>
      <c r="AN580" s="2"/>
      <c r="AO580" s="2"/>
    </row>
    <row r="581" spans="1:41" hidden="1" x14ac:dyDescent="0.35">
      <c r="A581" s="1" t="s">
        <v>479</v>
      </c>
      <c r="B581" s="1" t="s">
        <v>22</v>
      </c>
      <c r="C581" s="1" t="s">
        <v>17</v>
      </c>
      <c r="D581" s="1">
        <v>288</v>
      </c>
      <c r="E581" s="1" t="s">
        <v>18</v>
      </c>
      <c r="F581" s="1" t="s">
        <v>447</v>
      </c>
      <c r="G581" s="1" t="s">
        <v>24</v>
      </c>
      <c r="H581" s="1">
        <v>67</v>
      </c>
      <c r="I581" s="1" t="s">
        <v>25</v>
      </c>
      <c r="J581" s="1" t="s">
        <v>37</v>
      </c>
      <c r="K581" s="1" t="s">
        <v>27</v>
      </c>
      <c r="L581" s="1" t="s">
        <v>679</v>
      </c>
      <c r="M581" s="1" t="s">
        <v>29</v>
      </c>
      <c r="N581" s="1" t="s">
        <v>50</v>
      </c>
      <c r="O581" s="1" t="s">
        <v>31</v>
      </c>
      <c r="P581" s="1">
        <v>14977</v>
      </c>
      <c r="Q581" s="1" t="s">
        <v>32</v>
      </c>
      <c r="R581" s="1" t="s">
        <v>1041</v>
      </c>
      <c r="S581" s="1" t="b">
        <f>COUNTIF(bugcovering,H581)&gt;0</f>
        <v>0</v>
      </c>
      <c r="T581" s="14"/>
      <c r="U581" s="14"/>
      <c r="V581" s="14"/>
      <c r="W581" s="14"/>
      <c r="X581" s="15"/>
      <c r="AK581" s="2"/>
      <c r="AL581" s="2"/>
      <c r="AM581" s="2"/>
      <c r="AN581" s="2"/>
      <c r="AO581" s="2"/>
    </row>
    <row r="582" spans="1:41" hidden="1" x14ac:dyDescent="0.35">
      <c r="A582" s="1" t="s">
        <v>2072</v>
      </c>
      <c r="B582" s="1" t="s">
        <v>22</v>
      </c>
      <c r="C582" s="1" t="s">
        <v>17</v>
      </c>
      <c r="D582" s="1">
        <v>288</v>
      </c>
      <c r="E582" s="1" t="s">
        <v>18</v>
      </c>
      <c r="F582" s="1" t="s">
        <v>447</v>
      </c>
      <c r="G582" s="1" t="s">
        <v>24</v>
      </c>
      <c r="H582" s="1">
        <v>151</v>
      </c>
      <c r="I582" s="1" t="s">
        <v>25</v>
      </c>
      <c r="J582" s="1" t="s">
        <v>26</v>
      </c>
      <c r="K582" s="1" t="s">
        <v>27</v>
      </c>
      <c r="L582" s="1" t="s">
        <v>302</v>
      </c>
      <c r="M582" s="1" t="s">
        <v>29</v>
      </c>
      <c r="N582" s="1" t="s">
        <v>30</v>
      </c>
      <c r="O582" s="1" t="s">
        <v>31</v>
      </c>
      <c r="P582" s="1">
        <v>40165</v>
      </c>
      <c r="Q582" s="1" t="s">
        <v>32</v>
      </c>
      <c r="R582" s="1" t="s">
        <v>2073</v>
      </c>
      <c r="S582" s="1" t="b">
        <f>COUNTIF(bugcovering,H582)&gt;0</f>
        <v>1</v>
      </c>
      <c r="T582" s="14"/>
      <c r="U582" s="14"/>
      <c r="V582" s="14"/>
      <c r="W582" s="14"/>
      <c r="X582" s="15"/>
      <c r="AK582" s="2"/>
      <c r="AL582" s="2"/>
      <c r="AM582" s="2"/>
      <c r="AN582" s="2"/>
      <c r="AO582" s="2"/>
    </row>
    <row r="583" spans="1:41" hidden="1" x14ac:dyDescent="0.35">
      <c r="A583" s="1" t="s">
        <v>2419</v>
      </c>
      <c r="B583" s="1" t="s">
        <v>22</v>
      </c>
      <c r="C583" s="1" t="s">
        <v>17</v>
      </c>
      <c r="D583" s="1">
        <v>288</v>
      </c>
      <c r="E583" s="1" t="s">
        <v>18</v>
      </c>
      <c r="F583" s="1" t="s">
        <v>447</v>
      </c>
      <c r="G583" s="1" t="s">
        <v>24</v>
      </c>
      <c r="H583" s="1">
        <v>164</v>
      </c>
      <c r="I583" s="1" t="s">
        <v>25</v>
      </c>
      <c r="J583" s="1" t="s">
        <v>98</v>
      </c>
      <c r="K583" s="1" t="s">
        <v>27</v>
      </c>
      <c r="L583" s="1" t="s">
        <v>99</v>
      </c>
      <c r="M583" s="1" t="s">
        <v>29</v>
      </c>
      <c r="N583" s="1" t="s">
        <v>228</v>
      </c>
      <c r="O583" s="1" t="s">
        <v>31</v>
      </c>
      <c r="P583" s="1">
        <v>50667</v>
      </c>
      <c r="Q583" s="1" t="s">
        <v>32</v>
      </c>
      <c r="R583" s="1" t="s">
        <v>1612</v>
      </c>
      <c r="S583" s="1" t="b">
        <f>COUNTIF(bugcovering,H583)&gt;0</f>
        <v>1</v>
      </c>
      <c r="T583" s="14"/>
      <c r="U583" s="14"/>
      <c r="V583" s="14"/>
      <c r="W583" s="14"/>
      <c r="X583" s="15"/>
      <c r="AK583" s="2"/>
      <c r="AL583" s="2"/>
      <c r="AM583" s="2"/>
      <c r="AN583" s="2"/>
      <c r="AO583" s="2"/>
    </row>
    <row r="584" spans="1:41" hidden="1" x14ac:dyDescent="0.35">
      <c r="A584" s="1" t="s">
        <v>1568</v>
      </c>
      <c r="B584" s="1" t="s">
        <v>22</v>
      </c>
      <c r="C584" s="1" t="s">
        <v>17</v>
      </c>
      <c r="D584" s="1">
        <v>288</v>
      </c>
      <c r="E584" s="1" t="s">
        <v>18</v>
      </c>
      <c r="F584" s="1" t="s">
        <v>447</v>
      </c>
      <c r="G584" s="1" t="s">
        <v>24</v>
      </c>
      <c r="H584" s="1">
        <v>172</v>
      </c>
      <c r="I584" s="1" t="s">
        <v>25</v>
      </c>
      <c r="J584" s="1" t="s">
        <v>73</v>
      </c>
      <c r="K584" s="1" t="s">
        <v>27</v>
      </c>
      <c r="L584" s="1" t="s">
        <v>118</v>
      </c>
      <c r="M584" s="1" t="s">
        <v>29</v>
      </c>
      <c r="N584" s="1" t="s">
        <v>50</v>
      </c>
      <c r="O584" s="1" t="s">
        <v>31</v>
      </c>
      <c r="P584" s="1">
        <v>25154</v>
      </c>
      <c r="Q584" s="1" t="s">
        <v>32</v>
      </c>
      <c r="R584" s="1" t="s">
        <v>1569</v>
      </c>
      <c r="S584" s="1" t="b">
        <f>COUNTIF(bugcovering,H584)&gt;0</f>
        <v>0</v>
      </c>
      <c r="T584" s="14"/>
      <c r="U584" s="14"/>
      <c r="V584" s="14"/>
      <c r="W584" s="14"/>
      <c r="X584" s="15"/>
      <c r="AK584" s="2"/>
      <c r="AL584" s="2"/>
      <c r="AM584" s="2"/>
      <c r="AN584" s="2"/>
      <c r="AO584" s="2"/>
    </row>
    <row r="585" spans="1:41" hidden="1" x14ac:dyDescent="0.35">
      <c r="A585" s="1" t="s">
        <v>1611</v>
      </c>
      <c r="B585" s="1" t="s">
        <v>22</v>
      </c>
      <c r="C585" s="1" t="s">
        <v>17</v>
      </c>
      <c r="D585" s="1">
        <v>288</v>
      </c>
      <c r="E585" s="1" t="s">
        <v>18</v>
      </c>
      <c r="F585" s="1" t="s">
        <v>447</v>
      </c>
      <c r="G585" s="1" t="s">
        <v>24</v>
      </c>
      <c r="H585" s="1">
        <v>189</v>
      </c>
      <c r="I585" s="1" t="s">
        <v>25</v>
      </c>
      <c r="J585" s="1" t="s">
        <v>44</v>
      </c>
      <c r="K585" s="1" t="s">
        <v>27</v>
      </c>
      <c r="L585" s="1" t="s">
        <v>58</v>
      </c>
      <c r="M585" s="1" t="s">
        <v>29</v>
      </c>
      <c r="N585" s="1" t="s">
        <v>129</v>
      </c>
      <c r="O585" s="1" t="s">
        <v>31</v>
      </c>
      <c r="P585" s="1">
        <v>26118</v>
      </c>
      <c r="Q585" s="1" t="s">
        <v>32</v>
      </c>
      <c r="R585" s="1" t="s">
        <v>1612</v>
      </c>
      <c r="S585" s="1" t="b">
        <f>COUNTIF(bugcovering,H585)&gt;0</f>
        <v>0</v>
      </c>
      <c r="T585" s="14"/>
      <c r="U585" s="14"/>
      <c r="V585" s="14"/>
      <c r="W585" s="14"/>
      <c r="X585" s="15"/>
      <c r="AK585" s="2"/>
      <c r="AL585" s="2"/>
      <c r="AM585" s="2"/>
      <c r="AN585" s="2"/>
      <c r="AO585" s="2"/>
    </row>
    <row r="586" spans="1:41" hidden="1" x14ac:dyDescent="0.35">
      <c r="A586" s="1" t="s">
        <v>2026</v>
      </c>
      <c r="B586" s="1" t="s">
        <v>22</v>
      </c>
      <c r="C586" s="1" t="s">
        <v>17</v>
      </c>
      <c r="D586" s="1">
        <v>288</v>
      </c>
      <c r="E586" s="1" t="s">
        <v>18</v>
      </c>
      <c r="F586" s="1" t="s">
        <v>447</v>
      </c>
      <c r="G586" s="1" t="s">
        <v>24</v>
      </c>
      <c r="H586" s="1">
        <v>160</v>
      </c>
      <c r="I586" s="1" t="s">
        <v>25</v>
      </c>
      <c r="J586" s="1" t="s">
        <v>41</v>
      </c>
      <c r="K586" s="1" t="s">
        <v>27</v>
      </c>
      <c r="L586" s="1" t="s">
        <v>928</v>
      </c>
      <c r="M586" s="1" t="s">
        <v>29</v>
      </c>
      <c r="N586" s="1" t="s">
        <v>30</v>
      </c>
      <c r="O586" s="1" t="s">
        <v>31</v>
      </c>
      <c r="P586" s="1">
        <v>38331</v>
      </c>
      <c r="Q586" s="1" t="s">
        <v>32</v>
      </c>
      <c r="R586" s="1" t="s">
        <v>2027</v>
      </c>
      <c r="S586" s="1" t="b">
        <f>COUNTIF(bugcovering,H586)&gt;0</f>
        <v>0</v>
      </c>
      <c r="T586" s="14"/>
      <c r="U586" s="14"/>
      <c r="V586" s="14"/>
      <c r="W586" s="14"/>
      <c r="X586" s="15"/>
      <c r="AK586" s="2"/>
      <c r="AL586" s="2"/>
      <c r="AM586" s="2"/>
      <c r="AN586" s="2"/>
      <c r="AO586" s="2"/>
    </row>
    <row r="587" spans="1:41" hidden="1" x14ac:dyDescent="0.35">
      <c r="A587" s="1" t="s">
        <v>2936</v>
      </c>
      <c r="B587" s="1" t="s">
        <v>22</v>
      </c>
      <c r="C587" s="1" t="s">
        <v>17</v>
      </c>
      <c r="D587" s="1">
        <v>288</v>
      </c>
      <c r="E587" s="1" t="s">
        <v>18</v>
      </c>
      <c r="F587" s="1" t="s">
        <v>447</v>
      </c>
      <c r="G587" s="1" t="s">
        <v>24</v>
      </c>
      <c r="H587" s="1">
        <v>175</v>
      </c>
      <c r="I587" s="1" t="s">
        <v>25</v>
      </c>
      <c r="J587" s="1" t="s">
        <v>351</v>
      </c>
      <c r="K587" s="1" t="s">
        <v>27</v>
      </c>
      <c r="L587" s="1" t="s">
        <v>352</v>
      </c>
      <c r="M587" s="1" t="s">
        <v>29</v>
      </c>
      <c r="N587" s="1" t="s">
        <v>129</v>
      </c>
      <c r="O587" s="1" t="s">
        <v>31</v>
      </c>
      <c r="P587" s="1">
        <v>74122</v>
      </c>
      <c r="Q587" s="1" t="s">
        <v>32</v>
      </c>
      <c r="R587" s="1" t="s">
        <v>2937</v>
      </c>
      <c r="S587" s="1" t="b">
        <f>COUNTIF(bugcovering,H587)&gt;0</f>
        <v>0</v>
      </c>
      <c r="T587" s="14"/>
      <c r="U587" s="14"/>
      <c r="V587" s="14"/>
      <c r="W587" s="14"/>
      <c r="X587" s="15"/>
      <c r="AK587" s="2"/>
      <c r="AL587" s="2"/>
      <c r="AM587" s="2"/>
      <c r="AN587" s="2"/>
      <c r="AO587" s="2"/>
    </row>
    <row r="588" spans="1:41" hidden="1" x14ac:dyDescent="0.35">
      <c r="A588" t="s">
        <v>6783</v>
      </c>
      <c r="B588" t="s">
        <v>22</v>
      </c>
      <c r="C588" t="s">
        <v>17</v>
      </c>
      <c r="D588">
        <v>289</v>
      </c>
      <c r="E588" t="s">
        <v>18</v>
      </c>
      <c r="F588" t="s">
        <v>6261</v>
      </c>
      <c r="G588" t="s">
        <v>24</v>
      </c>
      <c r="H588">
        <v>151</v>
      </c>
      <c r="I588" t="s">
        <v>25</v>
      </c>
      <c r="J588" t="s">
        <v>26</v>
      </c>
      <c r="K588" t="s">
        <v>27</v>
      </c>
      <c r="L588" t="s">
        <v>302</v>
      </c>
      <c r="M588" t="s">
        <v>29</v>
      </c>
      <c r="N588" t="s">
        <v>129</v>
      </c>
      <c r="O588" t="s">
        <v>31</v>
      </c>
      <c r="P588">
        <v>295373</v>
      </c>
      <c r="Q588" t="s">
        <v>32</v>
      </c>
      <c r="R588" s="1" t="s">
        <v>6784</v>
      </c>
      <c r="S588" s="1" t="b">
        <f>COUNTIF(bugcovering,H588)&gt;0</f>
        <v>1</v>
      </c>
      <c r="T588" s="14"/>
      <c r="U588" s="14"/>
      <c r="V588" s="14"/>
      <c r="W588" s="14"/>
      <c r="X588" s="15"/>
      <c r="AK588" s="2"/>
      <c r="AL588" s="2"/>
      <c r="AM588" s="2"/>
      <c r="AN588" s="2"/>
      <c r="AO588" s="2"/>
    </row>
    <row r="589" spans="1:41" hidden="1" x14ac:dyDescent="0.35">
      <c r="A589" t="s">
        <v>6617</v>
      </c>
      <c r="B589" t="s">
        <v>22</v>
      </c>
      <c r="C589" t="s">
        <v>17</v>
      </c>
      <c r="D589">
        <v>289</v>
      </c>
      <c r="E589" t="s">
        <v>18</v>
      </c>
      <c r="F589" t="s">
        <v>6261</v>
      </c>
      <c r="G589" t="s">
        <v>24</v>
      </c>
      <c r="H589">
        <v>164</v>
      </c>
      <c r="I589" t="s">
        <v>25</v>
      </c>
      <c r="J589" t="s">
        <v>98</v>
      </c>
      <c r="K589" t="s">
        <v>27</v>
      </c>
      <c r="L589" t="s">
        <v>99</v>
      </c>
      <c r="M589" t="s">
        <v>29</v>
      </c>
      <c r="N589" t="s">
        <v>50</v>
      </c>
      <c r="O589" t="s">
        <v>31</v>
      </c>
      <c r="P589">
        <v>383826</v>
      </c>
      <c r="Q589" t="s">
        <v>32</v>
      </c>
      <c r="R589" s="1" t="s">
        <v>6618</v>
      </c>
      <c r="S589" s="1" t="b">
        <f>COUNTIF(bugcovering,H589)&gt;0</f>
        <v>1</v>
      </c>
      <c r="T589" s="14"/>
      <c r="U589" s="14"/>
      <c r="V589" s="14">
        <v>1</v>
      </c>
      <c r="W589" s="14"/>
      <c r="X589" s="15"/>
      <c r="AK589" s="2"/>
      <c r="AL589" s="2"/>
      <c r="AM589" s="2"/>
      <c r="AN589" s="2"/>
      <c r="AO589" s="2"/>
    </row>
    <row r="590" spans="1:41" hidden="1" x14ac:dyDescent="0.35">
      <c r="A590" t="s">
        <v>6693</v>
      </c>
      <c r="B590" t="s">
        <v>22</v>
      </c>
      <c r="C590" t="s">
        <v>17</v>
      </c>
      <c r="D590">
        <v>289</v>
      </c>
      <c r="E590" t="s">
        <v>18</v>
      </c>
      <c r="F590" t="s">
        <v>6261</v>
      </c>
      <c r="G590" t="s">
        <v>24</v>
      </c>
      <c r="H590">
        <v>167</v>
      </c>
      <c r="I590" t="s">
        <v>25</v>
      </c>
      <c r="J590" t="s">
        <v>73</v>
      </c>
      <c r="K590" t="s">
        <v>27</v>
      </c>
      <c r="L590" t="s">
        <v>126</v>
      </c>
      <c r="M590" t="s">
        <v>29</v>
      </c>
      <c r="N590" t="s">
        <v>228</v>
      </c>
      <c r="O590" t="s">
        <v>31</v>
      </c>
      <c r="P590">
        <v>393084</v>
      </c>
      <c r="Q590" t="s">
        <v>32</v>
      </c>
      <c r="R590" s="1" t="s">
        <v>6694</v>
      </c>
      <c r="S590" s="1" t="b">
        <f>COUNTIF(bugcovering,H590)&gt;0</f>
        <v>1</v>
      </c>
      <c r="T590" s="14"/>
      <c r="U590" s="14">
        <v>1</v>
      </c>
      <c r="V590" s="14"/>
      <c r="W590" s="14"/>
      <c r="X590" s="15"/>
      <c r="AK590" s="2"/>
      <c r="AL590" s="2"/>
      <c r="AM590" s="2"/>
      <c r="AN590" s="2"/>
      <c r="AO590" s="2"/>
    </row>
    <row r="591" spans="1:41" hidden="1" x14ac:dyDescent="0.35">
      <c r="A591" t="s">
        <v>6443</v>
      </c>
      <c r="B591" t="s">
        <v>22</v>
      </c>
      <c r="C591" t="s">
        <v>17</v>
      </c>
      <c r="D591">
        <v>289</v>
      </c>
      <c r="E591" t="s">
        <v>18</v>
      </c>
      <c r="F591" t="s">
        <v>6261</v>
      </c>
      <c r="G591" t="s">
        <v>24</v>
      </c>
      <c r="H591">
        <v>175</v>
      </c>
      <c r="I591" t="s">
        <v>25</v>
      </c>
      <c r="J591" t="s">
        <v>351</v>
      </c>
      <c r="K591" t="s">
        <v>27</v>
      </c>
      <c r="L591" t="s">
        <v>352</v>
      </c>
      <c r="M591" t="s">
        <v>29</v>
      </c>
      <c r="N591" t="s">
        <v>30</v>
      </c>
      <c r="O591" t="s">
        <v>31</v>
      </c>
      <c r="P591">
        <v>900008</v>
      </c>
      <c r="Q591" t="s">
        <v>32</v>
      </c>
      <c r="R591" s="1" t="s">
        <v>6444</v>
      </c>
      <c r="S591" s="1" t="b">
        <f>COUNTIF(bugcovering,H591)&gt;0</f>
        <v>0</v>
      </c>
      <c r="T591" s="14"/>
      <c r="U591" s="14"/>
      <c r="V591" s="14"/>
      <c r="W591" s="14"/>
      <c r="X591" s="15"/>
      <c r="AK591" s="2"/>
      <c r="AL591" s="2"/>
      <c r="AM591" s="2"/>
      <c r="AN591" s="2"/>
      <c r="AO591" s="2"/>
    </row>
    <row r="592" spans="1:41" hidden="1" x14ac:dyDescent="0.35">
      <c r="A592" t="s">
        <v>6498</v>
      </c>
      <c r="B592" t="s">
        <v>22</v>
      </c>
      <c r="C592" t="s">
        <v>17</v>
      </c>
      <c r="D592">
        <v>289</v>
      </c>
      <c r="E592" t="s">
        <v>18</v>
      </c>
      <c r="F592" t="s">
        <v>6261</v>
      </c>
      <c r="G592" t="s">
        <v>24</v>
      </c>
      <c r="H592">
        <v>160</v>
      </c>
      <c r="I592" t="s">
        <v>25</v>
      </c>
      <c r="J592" t="s">
        <v>41</v>
      </c>
      <c r="K592" t="s">
        <v>27</v>
      </c>
      <c r="L592" t="s">
        <v>928</v>
      </c>
      <c r="M592" t="s">
        <v>29</v>
      </c>
      <c r="N592" t="s">
        <v>30</v>
      </c>
      <c r="O592" t="s">
        <v>31</v>
      </c>
      <c r="P592">
        <v>386067</v>
      </c>
      <c r="Q592" t="s">
        <v>32</v>
      </c>
      <c r="R592" s="1" t="s">
        <v>6499</v>
      </c>
      <c r="S592" s="1" t="b">
        <f>COUNTIF(bugcovering,H592)&gt;0</f>
        <v>0</v>
      </c>
      <c r="T592" s="14"/>
      <c r="U592" s="14"/>
      <c r="V592" s="14"/>
      <c r="W592" s="14"/>
      <c r="X592" s="15"/>
      <c r="AK592" s="2"/>
      <c r="AL592" s="2"/>
      <c r="AM592" s="2"/>
      <c r="AN592" s="2"/>
      <c r="AO592" s="2"/>
    </row>
    <row r="593" spans="1:41" hidden="1" x14ac:dyDescent="0.35">
      <c r="A593" t="s">
        <v>6568</v>
      </c>
      <c r="B593" t="s">
        <v>22</v>
      </c>
      <c r="C593" t="s">
        <v>17</v>
      </c>
      <c r="D593">
        <v>289</v>
      </c>
      <c r="E593" t="s">
        <v>18</v>
      </c>
      <c r="F593" t="s">
        <v>6261</v>
      </c>
      <c r="G593" t="s">
        <v>24</v>
      </c>
      <c r="H593">
        <v>23</v>
      </c>
      <c r="I593" t="s">
        <v>25</v>
      </c>
      <c r="J593" t="s">
        <v>54</v>
      </c>
      <c r="K593" t="s">
        <v>27</v>
      </c>
      <c r="L593" t="s">
        <v>212</v>
      </c>
      <c r="M593" t="s">
        <v>29</v>
      </c>
      <c r="N593" t="s">
        <v>50</v>
      </c>
      <c r="O593" t="s">
        <v>31</v>
      </c>
      <c r="P593">
        <v>603581</v>
      </c>
      <c r="Q593" t="s">
        <v>32</v>
      </c>
      <c r="R593" s="1" t="s">
        <v>6569</v>
      </c>
      <c r="S593" s="1" t="b">
        <f>COUNTIF(bugcovering,H593)&gt;0</f>
        <v>0</v>
      </c>
      <c r="T593" s="14"/>
      <c r="U593" s="14"/>
      <c r="V593" s="14"/>
      <c r="W593" s="14"/>
      <c r="X593" s="15"/>
      <c r="AK593" s="2"/>
      <c r="AL593" s="2"/>
      <c r="AM593" s="2"/>
      <c r="AN593" s="2"/>
      <c r="AO593" s="2"/>
    </row>
    <row r="594" spans="1:41" x14ac:dyDescent="0.35">
      <c r="A594" t="s">
        <v>6662</v>
      </c>
      <c r="B594" t="s">
        <v>22</v>
      </c>
      <c r="C594" t="s">
        <v>17</v>
      </c>
      <c r="D594">
        <v>289</v>
      </c>
      <c r="E594" t="s">
        <v>18</v>
      </c>
      <c r="F594" t="s">
        <v>6261</v>
      </c>
      <c r="G594" t="s">
        <v>24</v>
      </c>
      <c r="H594">
        <v>187</v>
      </c>
      <c r="I594" t="s">
        <v>25</v>
      </c>
      <c r="J594" t="s">
        <v>44</v>
      </c>
      <c r="K594" t="s">
        <v>27</v>
      </c>
      <c r="L594" t="s">
        <v>752</v>
      </c>
      <c r="M594" t="s">
        <v>29</v>
      </c>
      <c r="N594" t="s">
        <v>129</v>
      </c>
      <c r="O594" t="s">
        <v>31</v>
      </c>
      <c r="P594">
        <v>649117</v>
      </c>
      <c r="Q594" t="s">
        <v>32</v>
      </c>
      <c r="R594" s="1" t="s">
        <v>6663</v>
      </c>
      <c r="S594" s="1" t="b">
        <f>COUNTIF(bugcovering,H594)&gt;0</f>
        <v>0</v>
      </c>
      <c r="T594" s="14"/>
      <c r="U594" s="14"/>
      <c r="V594" s="14">
        <v>1</v>
      </c>
      <c r="W594" s="14"/>
      <c r="X594" s="15"/>
      <c r="AK594" s="2"/>
      <c r="AL594" s="2"/>
      <c r="AM594" s="2"/>
      <c r="AN594" s="2"/>
      <c r="AO594" s="2"/>
    </row>
    <row r="595" spans="1:41" hidden="1" x14ac:dyDescent="0.35">
      <c r="A595" t="s">
        <v>6757</v>
      </c>
      <c r="B595" t="s">
        <v>22</v>
      </c>
      <c r="C595" t="s">
        <v>17</v>
      </c>
      <c r="D595">
        <v>289</v>
      </c>
      <c r="E595" t="s">
        <v>18</v>
      </c>
      <c r="F595" t="s">
        <v>6261</v>
      </c>
      <c r="G595" t="s">
        <v>24</v>
      </c>
      <c r="H595">
        <v>104</v>
      </c>
      <c r="I595" t="s">
        <v>25</v>
      </c>
      <c r="J595" t="s">
        <v>34</v>
      </c>
      <c r="K595" t="s">
        <v>27</v>
      </c>
      <c r="L595" t="s">
        <v>538</v>
      </c>
      <c r="M595" t="s">
        <v>29</v>
      </c>
      <c r="N595" t="s">
        <v>30</v>
      </c>
      <c r="O595" t="s">
        <v>31</v>
      </c>
      <c r="P595">
        <v>678255</v>
      </c>
      <c r="Q595" t="s">
        <v>32</v>
      </c>
      <c r="R595" s="1" t="s">
        <v>6758</v>
      </c>
      <c r="S595" s="1" t="b">
        <f>COUNTIF(bugcovering,H595)&gt;0</f>
        <v>0</v>
      </c>
      <c r="T595" s="14"/>
      <c r="U595" s="14"/>
      <c r="V595" s="14"/>
      <c r="W595" s="14"/>
      <c r="X595" s="15"/>
      <c r="AK595" s="2"/>
      <c r="AL595" s="2"/>
      <c r="AM595" s="2"/>
      <c r="AN595" s="2"/>
      <c r="AO595" s="2"/>
    </row>
    <row r="596" spans="1:41" x14ac:dyDescent="0.35">
      <c r="A596" t="s">
        <v>6791</v>
      </c>
      <c r="B596" t="s">
        <v>22</v>
      </c>
      <c r="C596" t="s">
        <v>17</v>
      </c>
      <c r="D596">
        <v>289</v>
      </c>
      <c r="E596" t="s">
        <v>18</v>
      </c>
      <c r="F596" t="s">
        <v>6261</v>
      </c>
      <c r="G596" t="s">
        <v>24</v>
      </c>
      <c r="H596">
        <v>126</v>
      </c>
      <c r="I596" t="s">
        <v>25</v>
      </c>
      <c r="J596" t="s">
        <v>70</v>
      </c>
      <c r="K596" t="s">
        <v>27</v>
      </c>
      <c r="L596" t="s">
        <v>348</v>
      </c>
      <c r="M596" t="s">
        <v>29</v>
      </c>
      <c r="N596" t="s">
        <v>129</v>
      </c>
      <c r="O596" t="s">
        <v>31</v>
      </c>
      <c r="P596">
        <v>179041</v>
      </c>
      <c r="Q596" t="s">
        <v>32</v>
      </c>
      <c r="R596" s="1" t="s">
        <v>6792</v>
      </c>
      <c r="S596" s="1" t="b">
        <f>COUNTIF(bugcovering,H596)&gt;0</f>
        <v>0</v>
      </c>
      <c r="T596" s="14">
        <v>1</v>
      </c>
      <c r="U596" s="14"/>
      <c r="V596" s="14"/>
      <c r="W596" s="14"/>
      <c r="X596" s="15"/>
      <c r="AK596" s="2"/>
      <c r="AL596" s="2"/>
      <c r="AM596" s="2"/>
      <c r="AN596" s="2"/>
      <c r="AO596" s="2"/>
    </row>
    <row r="597" spans="1:41" hidden="1" x14ac:dyDescent="0.35">
      <c r="A597" t="s">
        <v>6466</v>
      </c>
      <c r="B597" t="s">
        <v>22</v>
      </c>
      <c r="C597" t="s">
        <v>17</v>
      </c>
      <c r="D597">
        <v>289</v>
      </c>
      <c r="E597" t="s">
        <v>18</v>
      </c>
      <c r="F597" t="s">
        <v>6261</v>
      </c>
      <c r="G597" t="s">
        <v>24</v>
      </c>
      <c r="H597">
        <v>63</v>
      </c>
      <c r="I597" t="s">
        <v>25</v>
      </c>
      <c r="J597" t="s">
        <v>37</v>
      </c>
      <c r="K597" t="s">
        <v>27</v>
      </c>
      <c r="L597" t="s">
        <v>420</v>
      </c>
      <c r="M597" t="s">
        <v>29</v>
      </c>
      <c r="N597" t="s">
        <v>50</v>
      </c>
      <c r="O597" t="s">
        <v>31</v>
      </c>
      <c r="P597">
        <v>318526</v>
      </c>
      <c r="Q597" t="s">
        <v>32</v>
      </c>
      <c r="R597" s="1" t="s">
        <v>6816</v>
      </c>
      <c r="S597" s="1" t="b">
        <f>COUNTIF(bugcovering,H597)&gt;0</f>
        <v>0</v>
      </c>
      <c r="T597" s="14"/>
      <c r="U597" s="14"/>
      <c r="V597" s="14"/>
      <c r="W597" s="14"/>
      <c r="X597" s="15"/>
      <c r="AK597" s="2"/>
      <c r="AL597" s="2"/>
      <c r="AM597" s="2"/>
      <c r="AN597" s="2"/>
      <c r="AO597" s="2"/>
    </row>
    <row r="598" spans="1:41" hidden="1" x14ac:dyDescent="0.35">
      <c r="A598" t="s">
        <v>6349</v>
      </c>
      <c r="B598" t="s">
        <v>22</v>
      </c>
      <c r="C598" t="s">
        <v>17</v>
      </c>
      <c r="D598">
        <v>292</v>
      </c>
      <c r="E598" t="s">
        <v>18</v>
      </c>
      <c r="F598" t="s">
        <v>6260</v>
      </c>
      <c r="G598" t="s">
        <v>24</v>
      </c>
      <c r="H598">
        <v>163</v>
      </c>
      <c r="I598" t="s">
        <v>25</v>
      </c>
      <c r="J598" t="s">
        <v>98</v>
      </c>
      <c r="K598" t="s">
        <v>27</v>
      </c>
      <c r="L598" t="s">
        <v>123</v>
      </c>
      <c r="M598" t="s">
        <v>29</v>
      </c>
      <c r="N598" t="s">
        <v>30</v>
      </c>
      <c r="O598" t="s">
        <v>31</v>
      </c>
      <c r="P598">
        <v>38114</v>
      </c>
      <c r="Q598" t="s">
        <v>32</v>
      </c>
      <c r="R598" s="1" t="s">
        <v>6350</v>
      </c>
      <c r="S598" s="1" t="b">
        <f>COUNTIF(bugcovering,H598)&gt;0</f>
        <v>1</v>
      </c>
      <c r="T598" s="14"/>
      <c r="U598" s="14"/>
      <c r="V598" s="14"/>
      <c r="W598" s="14"/>
      <c r="X598" s="15"/>
      <c r="AK598" s="2"/>
      <c r="AL598" s="2"/>
      <c r="AM598" s="2"/>
      <c r="AN598" s="2"/>
      <c r="AO598" s="2"/>
    </row>
    <row r="599" spans="1:41" hidden="1" x14ac:dyDescent="0.35">
      <c r="A599" t="s">
        <v>6324</v>
      </c>
      <c r="B599" t="s">
        <v>22</v>
      </c>
      <c r="C599" t="s">
        <v>17</v>
      </c>
      <c r="D599">
        <v>292</v>
      </c>
      <c r="E599" t="s">
        <v>18</v>
      </c>
      <c r="F599" t="s">
        <v>6260</v>
      </c>
      <c r="G599" t="s">
        <v>24</v>
      </c>
      <c r="H599">
        <v>174</v>
      </c>
      <c r="I599" t="s">
        <v>25</v>
      </c>
      <c r="J599" t="s">
        <v>351</v>
      </c>
      <c r="K599" t="s">
        <v>27</v>
      </c>
      <c r="L599" t="s">
        <v>485</v>
      </c>
      <c r="M599" t="s">
        <v>29</v>
      </c>
      <c r="N599" t="s">
        <v>129</v>
      </c>
      <c r="O599" t="s">
        <v>31</v>
      </c>
      <c r="P599">
        <v>155688</v>
      </c>
      <c r="Q599" t="s">
        <v>32</v>
      </c>
      <c r="R599" s="1" t="s">
        <v>6325</v>
      </c>
      <c r="S599" s="1" t="b">
        <f>COUNTIF(bugcovering,H599)&gt;0</f>
        <v>1</v>
      </c>
      <c r="T599" s="14"/>
      <c r="U599" s="14"/>
      <c r="V599" s="14"/>
      <c r="W599" s="14"/>
      <c r="X599" s="15"/>
      <c r="AK599" s="2"/>
      <c r="AL599" s="2"/>
      <c r="AM599" s="2"/>
      <c r="AN599" s="2"/>
      <c r="AO599" s="2"/>
    </row>
    <row r="600" spans="1:41" hidden="1" x14ac:dyDescent="0.35">
      <c r="A600" t="s">
        <v>6331</v>
      </c>
      <c r="B600" t="s">
        <v>22</v>
      </c>
      <c r="C600" t="s">
        <v>17</v>
      </c>
      <c r="D600">
        <v>292</v>
      </c>
      <c r="E600" t="s">
        <v>18</v>
      </c>
      <c r="F600" t="s">
        <v>6260</v>
      </c>
      <c r="G600" t="s">
        <v>24</v>
      </c>
      <c r="H600">
        <v>159</v>
      </c>
      <c r="I600" t="s">
        <v>25</v>
      </c>
      <c r="J600" t="s">
        <v>41</v>
      </c>
      <c r="K600" t="s">
        <v>27</v>
      </c>
      <c r="L600" t="s">
        <v>151</v>
      </c>
      <c r="M600" t="s">
        <v>29</v>
      </c>
      <c r="N600" t="s">
        <v>46</v>
      </c>
      <c r="O600" t="s">
        <v>31</v>
      </c>
      <c r="P600">
        <v>119664</v>
      </c>
      <c r="Q600" t="s">
        <v>32</v>
      </c>
      <c r="R600" s="1" t="s">
        <v>6332</v>
      </c>
      <c r="S600" s="1" t="b">
        <f>COUNTIF(bugcovering,H600)&gt;0</f>
        <v>0</v>
      </c>
      <c r="T600" s="14"/>
      <c r="U600" s="14"/>
      <c r="V600" s="14"/>
      <c r="W600" s="14"/>
      <c r="X600" s="15"/>
      <c r="AK600" s="2"/>
      <c r="AL600" s="2"/>
      <c r="AM600" s="2"/>
      <c r="AN600" s="2"/>
      <c r="AO600" s="2"/>
    </row>
    <row r="601" spans="1:41" hidden="1" x14ac:dyDescent="0.35">
      <c r="A601" t="s">
        <v>6343</v>
      </c>
      <c r="B601" t="s">
        <v>22</v>
      </c>
      <c r="C601" t="s">
        <v>17</v>
      </c>
      <c r="D601">
        <v>292</v>
      </c>
      <c r="E601" t="s">
        <v>18</v>
      </c>
      <c r="F601" t="s">
        <v>6260</v>
      </c>
      <c r="G601" t="s">
        <v>24</v>
      </c>
      <c r="H601">
        <v>22</v>
      </c>
      <c r="I601" t="s">
        <v>25</v>
      </c>
      <c r="J601" t="s">
        <v>54</v>
      </c>
      <c r="K601" t="s">
        <v>27</v>
      </c>
      <c r="L601" t="s">
        <v>149</v>
      </c>
      <c r="M601" t="s">
        <v>29</v>
      </c>
      <c r="N601" t="s">
        <v>50</v>
      </c>
      <c r="O601" t="s">
        <v>31</v>
      </c>
      <c r="P601">
        <v>58810</v>
      </c>
      <c r="Q601" t="s">
        <v>32</v>
      </c>
      <c r="R601" s="1" t="s">
        <v>6344</v>
      </c>
      <c r="S601" s="1" t="b">
        <f>COUNTIF(bugcovering,H601)&gt;0</f>
        <v>0</v>
      </c>
      <c r="T601" s="14"/>
      <c r="U601" s="14"/>
      <c r="V601" s="14"/>
      <c r="W601" s="14"/>
      <c r="X601" s="15"/>
      <c r="AK601" s="2"/>
      <c r="AL601" s="2"/>
      <c r="AM601" s="2"/>
      <c r="AN601" s="2"/>
      <c r="AO601" s="2"/>
    </row>
    <row r="602" spans="1:41" hidden="1" x14ac:dyDescent="0.35">
      <c r="A602" t="s">
        <v>6357</v>
      </c>
      <c r="B602" t="s">
        <v>22</v>
      </c>
      <c r="C602" t="s">
        <v>17</v>
      </c>
      <c r="D602">
        <v>292</v>
      </c>
      <c r="E602" t="s">
        <v>18</v>
      </c>
      <c r="F602" t="s">
        <v>6260</v>
      </c>
      <c r="G602" t="s">
        <v>24</v>
      </c>
      <c r="H602">
        <v>186</v>
      </c>
      <c r="I602" t="s">
        <v>25</v>
      </c>
      <c r="J602" t="s">
        <v>44</v>
      </c>
      <c r="K602" t="s">
        <v>27</v>
      </c>
      <c r="L602" t="s">
        <v>80</v>
      </c>
      <c r="M602" t="s">
        <v>29</v>
      </c>
      <c r="N602" t="s">
        <v>50</v>
      </c>
      <c r="O602" t="s">
        <v>31</v>
      </c>
      <c r="P602">
        <v>50899</v>
      </c>
      <c r="Q602" t="s">
        <v>32</v>
      </c>
      <c r="R602" s="1" t="s">
        <v>6358</v>
      </c>
      <c r="S602" s="1" t="b">
        <f>COUNTIF(bugcovering,H602)&gt;0</f>
        <v>0</v>
      </c>
      <c r="T602" s="14"/>
      <c r="U602" s="14"/>
      <c r="V602" s="14"/>
      <c r="W602" s="14"/>
      <c r="X602" s="15"/>
      <c r="AK602" s="2"/>
      <c r="AL602" s="2"/>
      <c r="AM602" s="2"/>
      <c r="AN602" s="2"/>
      <c r="AO602" s="2"/>
    </row>
    <row r="603" spans="1:41" hidden="1" x14ac:dyDescent="0.35">
      <c r="A603" t="s">
        <v>6351</v>
      </c>
      <c r="B603" t="s">
        <v>22</v>
      </c>
      <c r="C603" t="s">
        <v>17</v>
      </c>
      <c r="D603">
        <v>295</v>
      </c>
      <c r="E603" t="s">
        <v>18</v>
      </c>
      <c r="F603" t="s">
        <v>6273</v>
      </c>
      <c r="G603" t="s">
        <v>24</v>
      </c>
      <c r="H603">
        <v>176</v>
      </c>
      <c r="I603" t="s">
        <v>25</v>
      </c>
      <c r="J603" t="s">
        <v>351</v>
      </c>
      <c r="K603" t="s">
        <v>27</v>
      </c>
      <c r="L603" t="s">
        <v>791</v>
      </c>
      <c r="M603" t="s">
        <v>29</v>
      </c>
      <c r="N603" t="s">
        <v>129</v>
      </c>
      <c r="O603" t="s">
        <v>31</v>
      </c>
      <c r="P603">
        <v>25319</v>
      </c>
      <c r="Q603" t="s">
        <v>32</v>
      </c>
      <c r="R603" s="1" t="s">
        <v>6352</v>
      </c>
      <c r="S603" s="1" t="b">
        <f>COUNTIF(bugcovering,H603)&gt;0</f>
        <v>1</v>
      </c>
      <c r="T603" s="14"/>
      <c r="U603" s="14"/>
      <c r="V603" s="14"/>
      <c r="W603" s="14"/>
      <c r="X603" s="15"/>
      <c r="AK603" s="2"/>
      <c r="AL603" s="2"/>
      <c r="AM603" s="2"/>
      <c r="AN603" s="2"/>
      <c r="AO603" s="2"/>
    </row>
    <row r="604" spans="1:41" hidden="1" x14ac:dyDescent="0.35">
      <c r="A604" t="s">
        <v>6362</v>
      </c>
      <c r="B604" t="s">
        <v>22</v>
      </c>
      <c r="C604" t="s">
        <v>17</v>
      </c>
      <c r="D604">
        <v>295</v>
      </c>
      <c r="E604" t="s">
        <v>18</v>
      </c>
      <c r="F604" t="s">
        <v>6273</v>
      </c>
      <c r="G604" t="s">
        <v>24</v>
      </c>
      <c r="H604">
        <v>188</v>
      </c>
      <c r="I604" t="s">
        <v>25</v>
      </c>
      <c r="J604" t="s">
        <v>44</v>
      </c>
      <c r="K604" t="s">
        <v>27</v>
      </c>
      <c r="L604" t="s">
        <v>283</v>
      </c>
      <c r="M604" t="s">
        <v>29</v>
      </c>
      <c r="N604" t="s">
        <v>50</v>
      </c>
      <c r="O604" t="s">
        <v>31</v>
      </c>
      <c r="P604">
        <v>19403</v>
      </c>
      <c r="Q604" t="s">
        <v>32</v>
      </c>
      <c r="R604" s="1" t="s">
        <v>6363</v>
      </c>
      <c r="S604" s="1" t="b">
        <f>COUNTIF(bugcovering,H604)&gt;0</f>
        <v>1</v>
      </c>
      <c r="T604" s="14"/>
      <c r="U604" s="14"/>
      <c r="V604" s="14"/>
      <c r="W604" s="14"/>
      <c r="X604" s="15"/>
      <c r="AK604" s="2"/>
      <c r="AL604" s="2"/>
      <c r="AM604" s="2"/>
      <c r="AN604" s="2"/>
      <c r="AO604" s="2"/>
    </row>
    <row r="605" spans="1:41" hidden="1" x14ac:dyDescent="0.35">
      <c r="A605" t="s">
        <v>6354</v>
      </c>
      <c r="B605" t="s">
        <v>22</v>
      </c>
      <c r="C605" t="s">
        <v>17</v>
      </c>
      <c r="D605">
        <v>295</v>
      </c>
      <c r="E605" t="s">
        <v>18</v>
      </c>
      <c r="F605" t="s">
        <v>6273</v>
      </c>
      <c r="G605" t="s">
        <v>24</v>
      </c>
      <c r="H605">
        <v>161</v>
      </c>
      <c r="I605" t="s">
        <v>25</v>
      </c>
      <c r="J605" t="s">
        <v>41</v>
      </c>
      <c r="K605" t="s">
        <v>27</v>
      </c>
      <c r="L605" t="s">
        <v>713</v>
      </c>
      <c r="M605" t="s">
        <v>29</v>
      </c>
      <c r="N605" t="s">
        <v>30</v>
      </c>
      <c r="O605" t="s">
        <v>31</v>
      </c>
      <c r="P605">
        <v>9144</v>
      </c>
      <c r="Q605" t="s">
        <v>32</v>
      </c>
      <c r="R605" s="1" t="s">
        <v>409</v>
      </c>
      <c r="S605" s="1" t="b">
        <f>COUNTIF(bugcovering,H605)&gt;0</f>
        <v>0</v>
      </c>
      <c r="T605" s="14"/>
      <c r="U605" s="14"/>
      <c r="V605" s="14"/>
      <c r="W605" s="14"/>
      <c r="X605" s="15"/>
      <c r="AK605" s="2"/>
      <c r="AL605" s="2"/>
      <c r="AM605" s="2"/>
      <c r="AN605" s="2"/>
      <c r="AO605" s="2"/>
    </row>
    <row r="606" spans="1:41" hidden="1" x14ac:dyDescent="0.35">
      <c r="A606" t="s">
        <v>6355</v>
      </c>
      <c r="B606" t="s">
        <v>22</v>
      </c>
      <c r="C606" t="s">
        <v>17</v>
      </c>
      <c r="D606">
        <v>295</v>
      </c>
      <c r="E606" t="s">
        <v>18</v>
      </c>
      <c r="F606" t="s">
        <v>6273</v>
      </c>
      <c r="G606" t="s">
        <v>24</v>
      </c>
      <c r="H606">
        <v>24</v>
      </c>
      <c r="I606" t="s">
        <v>25</v>
      </c>
      <c r="J606" t="s">
        <v>54</v>
      </c>
      <c r="K606" t="s">
        <v>27</v>
      </c>
      <c r="L606" t="s">
        <v>571</v>
      </c>
      <c r="M606" t="s">
        <v>29</v>
      </c>
      <c r="N606" t="s">
        <v>228</v>
      </c>
      <c r="O606" t="s">
        <v>31</v>
      </c>
      <c r="P606">
        <v>9783</v>
      </c>
      <c r="Q606" t="s">
        <v>32</v>
      </c>
      <c r="R606" s="1" t="s">
        <v>6356</v>
      </c>
      <c r="S606" s="1" t="b">
        <f>COUNTIF(bugcovering,H606)&gt;0</f>
        <v>0</v>
      </c>
      <c r="T606" s="14"/>
      <c r="U606" s="14"/>
      <c r="V606" s="14"/>
      <c r="W606" s="14"/>
      <c r="X606" s="15"/>
      <c r="AK606" s="2"/>
      <c r="AL606" s="2"/>
      <c r="AM606" s="2"/>
      <c r="AN606" s="2"/>
      <c r="AO606" s="2"/>
    </row>
    <row r="607" spans="1:41" hidden="1" x14ac:dyDescent="0.35">
      <c r="A607" t="s">
        <v>6359</v>
      </c>
      <c r="B607" t="s">
        <v>22</v>
      </c>
      <c r="C607" t="s">
        <v>17</v>
      </c>
      <c r="D607">
        <v>295</v>
      </c>
      <c r="E607" t="s">
        <v>18</v>
      </c>
      <c r="F607" t="s">
        <v>6273</v>
      </c>
      <c r="G607" t="s">
        <v>24</v>
      </c>
      <c r="H607">
        <v>165</v>
      </c>
      <c r="I607" t="s">
        <v>25</v>
      </c>
      <c r="J607" t="s">
        <v>98</v>
      </c>
      <c r="K607" t="s">
        <v>27</v>
      </c>
      <c r="L607" t="s">
        <v>106</v>
      </c>
      <c r="M607" t="s">
        <v>29</v>
      </c>
      <c r="N607" t="s">
        <v>30</v>
      </c>
      <c r="O607" t="s">
        <v>31</v>
      </c>
      <c r="P607">
        <v>7415</v>
      </c>
      <c r="Q607" t="s">
        <v>32</v>
      </c>
      <c r="R607" s="1" t="s">
        <v>421</v>
      </c>
      <c r="S607" s="1" t="b">
        <f>COUNTIF(bugcovering,H607)&gt;0</f>
        <v>0</v>
      </c>
      <c r="T607" s="14"/>
      <c r="U607" s="14"/>
      <c r="V607" s="14"/>
      <c r="W607" s="14"/>
      <c r="X607" s="15"/>
      <c r="AK607" s="2"/>
      <c r="AL607" s="2"/>
      <c r="AM607" s="2"/>
      <c r="AN607" s="2"/>
      <c r="AO607" s="2"/>
    </row>
    <row r="608" spans="1:41" hidden="1" x14ac:dyDescent="0.35">
      <c r="A608" t="s">
        <v>6367</v>
      </c>
      <c r="B608" t="s">
        <v>22</v>
      </c>
      <c r="C608" t="s">
        <v>17</v>
      </c>
      <c r="D608">
        <v>295</v>
      </c>
      <c r="E608" t="s">
        <v>18</v>
      </c>
      <c r="F608" t="s">
        <v>6273</v>
      </c>
      <c r="G608" t="s">
        <v>24</v>
      </c>
      <c r="H608">
        <v>168</v>
      </c>
      <c r="I608" t="s">
        <v>25</v>
      </c>
      <c r="J608" t="s">
        <v>73</v>
      </c>
      <c r="K608" t="s">
        <v>27</v>
      </c>
      <c r="L608" t="s">
        <v>142</v>
      </c>
      <c r="M608" t="s">
        <v>29</v>
      </c>
      <c r="N608" t="s">
        <v>129</v>
      </c>
      <c r="O608" t="s">
        <v>31</v>
      </c>
      <c r="P608">
        <v>5269</v>
      </c>
      <c r="Q608" t="s">
        <v>32</v>
      </c>
      <c r="R608" s="1" t="s">
        <v>550</v>
      </c>
      <c r="S608" s="1" t="b">
        <f>COUNTIF(bugcovering,H608)&gt;0</f>
        <v>0</v>
      </c>
      <c r="T608" s="14"/>
      <c r="U608" s="14"/>
      <c r="V608" s="14"/>
      <c r="W608" s="14"/>
      <c r="X608" s="15"/>
      <c r="AK608" s="2"/>
      <c r="AL608" s="2"/>
      <c r="AM608" s="2"/>
      <c r="AN608" s="2"/>
      <c r="AO608" s="2"/>
    </row>
    <row r="609" spans="1:41" hidden="1" x14ac:dyDescent="0.35">
      <c r="A609" t="s">
        <v>6370</v>
      </c>
      <c r="B609" t="s">
        <v>22</v>
      </c>
      <c r="C609" t="s">
        <v>17</v>
      </c>
      <c r="D609">
        <v>295</v>
      </c>
      <c r="E609" t="s">
        <v>18</v>
      </c>
      <c r="F609" t="s">
        <v>6273</v>
      </c>
      <c r="G609" t="s">
        <v>24</v>
      </c>
      <c r="H609">
        <v>105</v>
      </c>
      <c r="I609" t="s">
        <v>25</v>
      </c>
      <c r="J609" t="s">
        <v>34</v>
      </c>
      <c r="K609" t="s">
        <v>27</v>
      </c>
      <c r="L609" t="s">
        <v>406</v>
      </c>
      <c r="M609" t="s">
        <v>29</v>
      </c>
      <c r="N609" t="s">
        <v>46</v>
      </c>
      <c r="O609" t="s">
        <v>31</v>
      </c>
      <c r="P609">
        <v>10435</v>
      </c>
      <c r="Q609" t="s">
        <v>32</v>
      </c>
      <c r="R609" s="1" t="s">
        <v>6371</v>
      </c>
      <c r="S609" s="1" t="b">
        <f>COUNTIF(bugcovering,H609)&gt;0</f>
        <v>0</v>
      </c>
      <c r="T609" s="14"/>
      <c r="U609" s="14"/>
      <c r="V609" s="14"/>
      <c r="W609" s="14"/>
      <c r="X609" s="15"/>
      <c r="AK609" s="2"/>
      <c r="AL609" s="2"/>
      <c r="AM609" s="2"/>
      <c r="AN609" s="2"/>
      <c r="AO609" s="2"/>
    </row>
    <row r="610" spans="1:41" hidden="1" x14ac:dyDescent="0.35">
      <c r="A610" t="s">
        <v>6376</v>
      </c>
      <c r="B610" t="s">
        <v>22</v>
      </c>
      <c r="C610" t="s">
        <v>17</v>
      </c>
      <c r="D610">
        <v>295</v>
      </c>
      <c r="E610" t="s">
        <v>18</v>
      </c>
      <c r="F610" t="s">
        <v>6273</v>
      </c>
      <c r="G610" t="s">
        <v>24</v>
      </c>
      <c r="H610">
        <v>144</v>
      </c>
      <c r="I610" t="s">
        <v>25</v>
      </c>
      <c r="J610" t="s">
        <v>26</v>
      </c>
      <c r="K610" t="s">
        <v>27</v>
      </c>
      <c r="L610" t="s">
        <v>186</v>
      </c>
      <c r="M610" t="s">
        <v>29</v>
      </c>
      <c r="N610" t="s">
        <v>129</v>
      </c>
      <c r="O610" t="s">
        <v>31</v>
      </c>
      <c r="P610">
        <v>11112</v>
      </c>
      <c r="Q610" t="s">
        <v>32</v>
      </c>
      <c r="R610" s="1" t="s">
        <v>421</v>
      </c>
      <c r="S610" s="1" t="b">
        <f>COUNTIF(bugcovering,H610)&gt;0</f>
        <v>0</v>
      </c>
      <c r="T610" s="14"/>
      <c r="U610" s="14"/>
      <c r="V610" s="14"/>
      <c r="W610" s="14"/>
      <c r="X610" s="15"/>
      <c r="AK610" s="2"/>
      <c r="AL610" s="2"/>
      <c r="AM610" s="2"/>
      <c r="AN610" s="2"/>
      <c r="AO610" s="2"/>
    </row>
    <row r="611" spans="1:41" hidden="1" x14ac:dyDescent="0.35">
      <c r="A611" t="s">
        <v>6377</v>
      </c>
      <c r="B611" t="s">
        <v>22</v>
      </c>
      <c r="C611" t="s">
        <v>17</v>
      </c>
      <c r="D611">
        <v>295</v>
      </c>
      <c r="E611" t="s">
        <v>18</v>
      </c>
      <c r="F611" t="s">
        <v>6273</v>
      </c>
      <c r="G611" t="s">
        <v>24</v>
      </c>
      <c r="H611">
        <v>127</v>
      </c>
      <c r="I611" t="s">
        <v>25</v>
      </c>
      <c r="J611" t="s">
        <v>70</v>
      </c>
      <c r="K611" t="s">
        <v>27</v>
      </c>
      <c r="L611" t="s">
        <v>85</v>
      </c>
      <c r="M611" t="s">
        <v>29</v>
      </c>
      <c r="N611" t="s">
        <v>50</v>
      </c>
      <c r="O611" t="s">
        <v>31</v>
      </c>
      <c r="P611">
        <v>8465</v>
      </c>
      <c r="Q611" t="s">
        <v>32</v>
      </c>
      <c r="R611" s="1" t="s">
        <v>550</v>
      </c>
      <c r="S611" s="1" t="b">
        <f>COUNTIF(bugcovering,H611)&gt;0</f>
        <v>0</v>
      </c>
      <c r="T611" s="14"/>
      <c r="U611" s="14"/>
      <c r="V611" s="14"/>
      <c r="W611" s="14"/>
      <c r="X611" s="15"/>
      <c r="AK611" s="2"/>
      <c r="AL611" s="2"/>
      <c r="AM611" s="2"/>
      <c r="AN611" s="2"/>
      <c r="AO611" s="2"/>
    </row>
    <row r="612" spans="1:41" hidden="1" x14ac:dyDescent="0.35">
      <c r="A612" t="s">
        <v>6297</v>
      </c>
      <c r="B612" t="s">
        <v>22</v>
      </c>
      <c r="C612" t="s">
        <v>17</v>
      </c>
      <c r="D612">
        <v>295</v>
      </c>
      <c r="E612" t="s">
        <v>18</v>
      </c>
      <c r="F612" t="s">
        <v>6273</v>
      </c>
      <c r="G612" t="s">
        <v>24</v>
      </c>
      <c r="H612">
        <v>64</v>
      </c>
      <c r="I612" t="s">
        <v>25</v>
      </c>
      <c r="J612" t="s">
        <v>37</v>
      </c>
      <c r="K612" t="s">
        <v>27</v>
      </c>
      <c r="L612" t="s">
        <v>401</v>
      </c>
      <c r="M612" t="s">
        <v>29</v>
      </c>
      <c r="N612" t="s">
        <v>228</v>
      </c>
      <c r="O612" t="s">
        <v>31</v>
      </c>
      <c r="P612">
        <v>10095</v>
      </c>
      <c r="Q612" t="s">
        <v>32</v>
      </c>
      <c r="R612" s="1" t="s">
        <v>409</v>
      </c>
      <c r="S612" s="1" t="b">
        <f>COUNTIF(bugcovering,H612)&gt;0</f>
        <v>0</v>
      </c>
      <c r="T612" s="14"/>
      <c r="U612" s="14"/>
      <c r="V612" s="14"/>
      <c r="W612" s="14"/>
      <c r="X612" s="15"/>
      <c r="AK612" s="2"/>
      <c r="AL612" s="2"/>
      <c r="AM612" s="2"/>
      <c r="AN612" s="2"/>
      <c r="AO612" s="2"/>
    </row>
    <row r="613" spans="1:41" hidden="1" x14ac:dyDescent="0.35">
      <c r="A613" s="1" t="s">
        <v>4338</v>
      </c>
      <c r="B613" s="1" t="s">
        <v>22</v>
      </c>
      <c r="C613" s="1" t="s">
        <v>17</v>
      </c>
      <c r="D613" s="1">
        <v>297</v>
      </c>
      <c r="E613" s="1" t="s">
        <v>18</v>
      </c>
      <c r="F613" s="1" t="s">
        <v>492</v>
      </c>
      <c r="G613" s="1" t="s">
        <v>24</v>
      </c>
      <c r="H613" s="1">
        <v>174</v>
      </c>
      <c r="I613" s="1" t="s">
        <v>25</v>
      </c>
      <c r="J613" s="1" t="s">
        <v>351</v>
      </c>
      <c r="K613" s="1" t="s">
        <v>27</v>
      </c>
      <c r="L613" s="1" t="s">
        <v>485</v>
      </c>
      <c r="M613" s="1" t="s">
        <v>29</v>
      </c>
      <c r="N613" s="1" t="s">
        <v>50</v>
      </c>
      <c r="O613" s="1" t="s">
        <v>31</v>
      </c>
      <c r="P613" s="1">
        <v>198019</v>
      </c>
      <c r="Q613" s="1" t="s">
        <v>32</v>
      </c>
      <c r="R613" s="1" t="s">
        <v>4339</v>
      </c>
      <c r="S613" s="1" t="b">
        <f>COUNTIF(bugcovering,H613)&gt;0</f>
        <v>1</v>
      </c>
      <c r="T613" s="14"/>
      <c r="U613" s="14"/>
      <c r="V613" s="14">
        <v>1</v>
      </c>
      <c r="W613" s="14"/>
      <c r="X613" s="15"/>
      <c r="AK613" s="2"/>
      <c r="AL613" s="2"/>
      <c r="AM613" s="2"/>
      <c r="AN613" s="2"/>
      <c r="AO613" s="2"/>
    </row>
    <row r="614" spans="1:41" hidden="1" x14ac:dyDescent="0.35">
      <c r="A614" s="1" t="s">
        <v>5342</v>
      </c>
      <c r="B614" s="1" t="s">
        <v>22</v>
      </c>
      <c r="C614" s="1" t="s">
        <v>17</v>
      </c>
      <c r="D614" s="1">
        <v>298</v>
      </c>
      <c r="E614" s="1" t="s">
        <v>18</v>
      </c>
      <c r="F614" s="1" t="s">
        <v>5343</v>
      </c>
      <c r="G614" s="1" t="s">
        <v>24</v>
      </c>
      <c r="H614" s="1">
        <v>1</v>
      </c>
      <c r="I614" s="1" t="s">
        <v>25</v>
      </c>
      <c r="J614" s="1" t="s">
        <v>54</v>
      </c>
      <c r="K614" s="1" t="s">
        <v>27</v>
      </c>
      <c r="L614" s="1" t="s">
        <v>788</v>
      </c>
      <c r="M614" s="1" t="s">
        <v>29</v>
      </c>
      <c r="N614" s="1" t="s">
        <v>30</v>
      </c>
      <c r="O614" s="1" t="s">
        <v>31</v>
      </c>
      <c r="P614" s="1">
        <v>613460</v>
      </c>
      <c r="Q614" s="1" t="s">
        <v>32</v>
      </c>
      <c r="R614" s="1" t="s">
        <v>5344</v>
      </c>
      <c r="S614" s="1" t="b">
        <f>COUNTIF(bugcovering,H614)&gt;0</f>
        <v>1</v>
      </c>
      <c r="T614" s="14"/>
      <c r="U614" s="14"/>
      <c r="V614" s="14"/>
      <c r="W614" s="14"/>
      <c r="X614" s="15"/>
      <c r="AK614" s="2"/>
      <c r="AL614" s="2"/>
      <c r="AM614" s="2"/>
      <c r="AN614" s="2"/>
      <c r="AO614" s="2"/>
    </row>
    <row r="615" spans="1:41" x14ac:dyDescent="0.35">
      <c r="A615" s="1" t="s">
        <v>5497</v>
      </c>
      <c r="B615" s="1" t="s">
        <v>22</v>
      </c>
      <c r="C615" s="1" t="s">
        <v>17</v>
      </c>
      <c r="D615" s="1">
        <v>298</v>
      </c>
      <c r="E615" s="1" t="s">
        <v>18</v>
      </c>
      <c r="F615" s="1" t="s">
        <v>5343</v>
      </c>
      <c r="G615" s="1" t="s">
        <v>24</v>
      </c>
      <c r="H615" s="1">
        <v>173</v>
      </c>
      <c r="I615" s="1" t="s">
        <v>25</v>
      </c>
      <c r="J615" s="1" t="s">
        <v>351</v>
      </c>
      <c r="K615" s="1" t="s">
        <v>27</v>
      </c>
      <c r="L615" s="1" t="s">
        <v>364</v>
      </c>
      <c r="M615" s="1" t="s">
        <v>29</v>
      </c>
      <c r="N615" s="1" t="s">
        <v>228</v>
      </c>
      <c r="O615" s="1" t="s">
        <v>31</v>
      </c>
      <c r="P615" s="1">
        <v>884425</v>
      </c>
      <c r="Q615" s="1" t="s">
        <v>32</v>
      </c>
      <c r="R615" s="1" t="s">
        <v>5498</v>
      </c>
      <c r="S615" s="1" t="b">
        <f>COUNTIF(bugcovering,H615)&gt;0</f>
        <v>0</v>
      </c>
      <c r="T615" s="14"/>
      <c r="U615" s="14"/>
      <c r="V615" s="14"/>
      <c r="W615" s="14"/>
      <c r="X615" s="15"/>
      <c r="AK615" s="2"/>
      <c r="AL615" s="2"/>
      <c r="AM615" s="2"/>
      <c r="AN615" s="2"/>
      <c r="AO615" s="2"/>
    </row>
    <row r="616" spans="1:41" hidden="1" x14ac:dyDescent="0.35">
      <c r="A616" s="1" t="s">
        <v>5644</v>
      </c>
      <c r="B616" s="1" t="s">
        <v>22</v>
      </c>
      <c r="C616" s="1" t="s">
        <v>17</v>
      </c>
      <c r="D616" s="1">
        <v>298</v>
      </c>
      <c r="E616" s="1" t="s">
        <v>18</v>
      </c>
      <c r="F616" s="1" t="s">
        <v>5343</v>
      </c>
      <c r="G616" s="1" t="s">
        <v>24</v>
      </c>
      <c r="H616" s="1">
        <v>160</v>
      </c>
      <c r="I616" s="1" t="s">
        <v>25</v>
      </c>
      <c r="J616" s="1" t="s">
        <v>41</v>
      </c>
      <c r="K616" s="1" t="s">
        <v>27</v>
      </c>
      <c r="L616" s="1" t="s">
        <v>928</v>
      </c>
      <c r="M616" s="1" t="s">
        <v>29</v>
      </c>
      <c r="N616" s="1" t="s">
        <v>30</v>
      </c>
      <c r="O616" s="1" t="s">
        <v>31</v>
      </c>
      <c r="P616" s="1">
        <v>1794376</v>
      </c>
      <c r="Q616" s="1" t="s">
        <v>32</v>
      </c>
      <c r="S616" s="1" t="b">
        <f>COUNTIF(bugcovering,H616)&gt;0</f>
        <v>0</v>
      </c>
      <c r="T616" s="14"/>
      <c r="U616" s="14"/>
      <c r="V616" s="14"/>
      <c r="W616" s="14"/>
      <c r="X616" s="15"/>
      <c r="AK616" s="2"/>
      <c r="AL616" s="2"/>
      <c r="AM616" s="2"/>
      <c r="AN616" s="2"/>
      <c r="AO616" s="2"/>
    </row>
    <row r="617" spans="1:41" x14ac:dyDescent="0.35">
      <c r="A617" t="s">
        <v>6579</v>
      </c>
      <c r="B617" t="s">
        <v>22</v>
      </c>
      <c r="C617" t="s">
        <v>17</v>
      </c>
      <c r="D617">
        <v>298</v>
      </c>
      <c r="E617" t="s">
        <v>18</v>
      </c>
      <c r="F617" t="s">
        <v>6305</v>
      </c>
      <c r="G617" t="s">
        <v>24</v>
      </c>
      <c r="H617">
        <v>173</v>
      </c>
      <c r="I617" t="s">
        <v>25</v>
      </c>
      <c r="J617" t="s">
        <v>351</v>
      </c>
      <c r="K617" t="s">
        <v>27</v>
      </c>
      <c r="L617" t="s">
        <v>364</v>
      </c>
      <c r="M617" t="s">
        <v>29</v>
      </c>
      <c r="N617" t="s">
        <v>129</v>
      </c>
      <c r="O617" t="s">
        <v>31</v>
      </c>
      <c r="P617">
        <v>1199247</v>
      </c>
      <c r="Q617" t="s">
        <v>32</v>
      </c>
      <c r="R617" s="1" t="s">
        <v>6580</v>
      </c>
      <c r="S617" s="1" t="b">
        <f>COUNTIF(bugcovering,H617)&gt;0</f>
        <v>0</v>
      </c>
      <c r="T617" s="14">
        <v>1</v>
      </c>
      <c r="U617" s="14"/>
      <c r="V617" s="14"/>
      <c r="W617" s="14"/>
      <c r="X617" s="15"/>
      <c r="AK617" s="2"/>
      <c r="AL617" s="2"/>
      <c r="AM617" s="2"/>
      <c r="AN617" s="2"/>
      <c r="AO617" s="2"/>
    </row>
    <row r="618" spans="1:41" x14ac:dyDescent="0.35">
      <c r="A618" t="s">
        <v>6741</v>
      </c>
      <c r="B618" t="s">
        <v>22</v>
      </c>
      <c r="C618" t="s">
        <v>17</v>
      </c>
      <c r="D618">
        <v>298</v>
      </c>
      <c r="E618" t="s">
        <v>18</v>
      </c>
      <c r="F618" t="s">
        <v>6305</v>
      </c>
      <c r="G618" t="s">
        <v>24</v>
      </c>
      <c r="H618">
        <v>152</v>
      </c>
      <c r="I618" t="s">
        <v>25</v>
      </c>
      <c r="J618" t="s">
        <v>41</v>
      </c>
      <c r="K618" t="s">
        <v>27</v>
      </c>
      <c r="L618" t="s">
        <v>42</v>
      </c>
      <c r="M618" t="s">
        <v>29</v>
      </c>
      <c r="N618" t="s">
        <v>228</v>
      </c>
      <c r="O618" t="s">
        <v>31</v>
      </c>
      <c r="P618">
        <v>1886201</v>
      </c>
      <c r="Q618" t="s">
        <v>32</v>
      </c>
      <c r="R618" s="1" t="s">
        <v>6742</v>
      </c>
      <c r="S618" s="1" t="b">
        <f>COUNTIF(bugcovering,H618)&gt;0</f>
        <v>0</v>
      </c>
      <c r="T618" s="14"/>
      <c r="U618" s="14">
        <v>1</v>
      </c>
      <c r="V618" s="14"/>
      <c r="W618" s="14"/>
      <c r="X618" s="15"/>
      <c r="AK618" s="2"/>
      <c r="AL618" s="2"/>
      <c r="AM618" s="2"/>
      <c r="AN618" s="2"/>
      <c r="AO618" s="2"/>
    </row>
    <row r="619" spans="1:41" hidden="1" x14ac:dyDescent="0.35">
      <c r="A619" t="s">
        <v>6449</v>
      </c>
      <c r="B619" t="s">
        <v>22</v>
      </c>
      <c r="C619" t="s">
        <v>17</v>
      </c>
      <c r="D619">
        <v>300</v>
      </c>
      <c r="E619" t="s">
        <v>18</v>
      </c>
      <c r="F619" t="s">
        <v>6306</v>
      </c>
      <c r="G619" t="s">
        <v>24</v>
      </c>
      <c r="H619">
        <v>153</v>
      </c>
      <c r="I619" t="s">
        <v>25</v>
      </c>
      <c r="J619" t="s">
        <v>41</v>
      </c>
      <c r="K619" t="s">
        <v>27</v>
      </c>
      <c r="L619" t="s">
        <v>581</v>
      </c>
      <c r="M619" t="s">
        <v>29</v>
      </c>
      <c r="N619" t="s">
        <v>50</v>
      </c>
      <c r="O619" t="s">
        <v>31</v>
      </c>
      <c r="P619">
        <v>40425</v>
      </c>
      <c r="Q619" t="s">
        <v>32</v>
      </c>
      <c r="R619" s="1" t="s">
        <v>6450</v>
      </c>
      <c r="S619" s="1" t="b">
        <f>COUNTIF(bugcovering,H619)&gt;0</f>
        <v>1</v>
      </c>
      <c r="T619" s="14"/>
      <c r="U619" s="14"/>
      <c r="V619" s="14"/>
      <c r="W619" s="14"/>
      <c r="X619" s="15"/>
      <c r="AK619" s="2"/>
      <c r="AL619" s="2"/>
      <c r="AM619" s="2"/>
      <c r="AN619" s="2"/>
      <c r="AO619" s="2"/>
    </row>
    <row r="620" spans="1:41" hidden="1" x14ac:dyDescent="0.35">
      <c r="A620" t="s">
        <v>6461</v>
      </c>
      <c r="B620" t="s">
        <v>22</v>
      </c>
      <c r="C620" t="s">
        <v>17</v>
      </c>
      <c r="D620">
        <v>300</v>
      </c>
      <c r="E620" t="s">
        <v>18</v>
      </c>
      <c r="F620" t="s">
        <v>6306</v>
      </c>
      <c r="G620" t="s">
        <v>24</v>
      </c>
      <c r="H620">
        <v>163</v>
      </c>
      <c r="I620" t="s">
        <v>25</v>
      </c>
      <c r="J620" t="s">
        <v>98</v>
      </c>
      <c r="K620" t="s">
        <v>27</v>
      </c>
      <c r="L620" t="s">
        <v>123</v>
      </c>
      <c r="M620" t="s">
        <v>29</v>
      </c>
      <c r="N620" t="s">
        <v>30</v>
      </c>
      <c r="O620" t="s">
        <v>31</v>
      </c>
      <c r="P620">
        <v>8777</v>
      </c>
      <c r="Q620" t="s">
        <v>32</v>
      </c>
      <c r="R620" s="1" t="s">
        <v>6332</v>
      </c>
      <c r="S620" s="1" t="b">
        <f>COUNTIF(bugcovering,H620)&gt;0</f>
        <v>1</v>
      </c>
      <c r="T620" s="14"/>
      <c r="U620" s="14"/>
      <c r="V620" s="14"/>
      <c r="W620" s="14"/>
      <c r="X620" s="15"/>
      <c r="AK620" s="2"/>
      <c r="AL620" s="2"/>
      <c r="AM620" s="2"/>
      <c r="AN620" s="2"/>
      <c r="AO620" s="2"/>
    </row>
    <row r="621" spans="1:41" hidden="1" x14ac:dyDescent="0.35">
      <c r="A621" t="s">
        <v>6464</v>
      </c>
      <c r="B621" t="s">
        <v>22</v>
      </c>
      <c r="C621" t="s">
        <v>17</v>
      </c>
      <c r="D621">
        <v>300</v>
      </c>
      <c r="E621" t="s">
        <v>18</v>
      </c>
      <c r="F621" t="s">
        <v>6306</v>
      </c>
      <c r="G621" t="s">
        <v>24</v>
      </c>
      <c r="H621">
        <v>170</v>
      </c>
      <c r="I621" t="s">
        <v>25</v>
      </c>
      <c r="J621" t="s">
        <v>73</v>
      </c>
      <c r="K621" t="s">
        <v>27</v>
      </c>
      <c r="L621" t="s">
        <v>431</v>
      </c>
      <c r="M621" t="s">
        <v>29</v>
      </c>
      <c r="N621" t="s">
        <v>50</v>
      </c>
      <c r="O621" t="s">
        <v>31</v>
      </c>
      <c r="P621">
        <v>35521</v>
      </c>
      <c r="Q621" t="s">
        <v>32</v>
      </c>
      <c r="R621" s="1" t="s">
        <v>6465</v>
      </c>
      <c r="S621" s="1" t="b">
        <f>COUNTIF(bugcovering,H621)&gt;0</f>
        <v>1</v>
      </c>
      <c r="T621" s="14"/>
      <c r="U621" s="14"/>
      <c r="V621" s="14"/>
      <c r="W621" s="14"/>
      <c r="X621" s="15"/>
      <c r="AK621" s="2"/>
      <c r="AL621" s="2"/>
      <c r="AM621" s="2"/>
      <c r="AN621" s="2"/>
      <c r="AO621" s="2"/>
    </row>
    <row r="622" spans="1:41" hidden="1" x14ac:dyDescent="0.35">
      <c r="A622" t="s">
        <v>6441</v>
      </c>
      <c r="B622" t="s">
        <v>22</v>
      </c>
      <c r="C622" t="s">
        <v>17</v>
      </c>
      <c r="D622">
        <v>300</v>
      </c>
      <c r="E622" t="s">
        <v>18</v>
      </c>
      <c r="F622" t="s">
        <v>6306</v>
      </c>
      <c r="G622" t="s">
        <v>24</v>
      </c>
      <c r="H622">
        <v>174</v>
      </c>
      <c r="I622" t="s">
        <v>25</v>
      </c>
      <c r="J622" t="s">
        <v>351</v>
      </c>
      <c r="K622" t="s">
        <v>27</v>
      </c>
      <c r="L622" t="s">
        <v>485</v>
      </c>
      <c r="M622" t="s">
        <v>29</v>
      </c>
      <c r="N622" t="s">
        <v>50</v>
      </c>
      <c r="O622" t="s">
        <v>31</v>
      </c>
      <c r="P622">
        <v>133335</v>
      </c>
      <c r="Q622" t="s">
        <v>32</v>
      </c>
      <c r="R622" s="1" t="s">
        <v>6442</v>
      </c>
      <c r="S622" s="1" t="b">
        <f>COUNTIF(bugcovering,H622)&gt;0</f>
        <v>1</v>
      </c>
      <c r="T622" s="14"/>
      <c r="U622" s="14"/>
      <c r="V622" s="14"/>
      <c r="W622" s="14"/>
      <c r="X622" s="15"/>
      <c r="AK622" s="2"/>
      <c r="AL622" s="2"/>
      <c r="AM622" s="2"/>
      <c r="AN622" s="2"/>
      <c r="AO622" s="2"/>
    </row>
    <row r="623" spans="1:41" hidden="1" x14ac:dyDescent="0.35">
      <c r="A623" t="s">
        <v>6456</v>
      </c>
      <c r="B623" t="s">
        <v>22</v>
      </c>
      <c r="C623" t="s">
        <v>17</v>
      </c>
      <c r="D623">
        <v>300</v>
      </c>
      <c r="E623" t="s">
        <v>18</v>
      </c>
      <c r="F623" t="s">
        <v>6306</v>
      </c>
      <c r="G623" t="s">
        <v>24</v>
      </c>
      <c r="H623">
        <v>26</v>
      </c>
      <c r="I623" t="s">
        <v>25</v>
      </c>
      <c r="J623" t="s">
        <v>54</v>
      </c>
      <c r="K623" t="s">
        <v>27</v>
      </c>
      <c r="L623" t="s">
        <v>1069</v>
      </c>
      <c r="M623" t="s">
        <v>29</v>
      </c>
      <c r="N623" t="s">
        <v>129</v>
      </c>
      <c r="O623" t="s">
        <v>31</v>
      </c>
      <c r="P623">
        <v>23090</v>
      </c>
      <c r="Q623" t="s">
        <v>32</v>
      </c>
      <c r="R623" s="1" t="s">
        <v>6457</v>
      </c>
      <c r="S623" s="1" t="b">
        <f>COUNTIF(bugcovering,H623)&gt;0</f>
        <v>0</v>
      </c>
      <c r="T623" s="14"/>
      <c r="U623" s="14"/>
      <c r="V623" s="14"/>
      <c r="W623" s="14"/>
      <c r="X623" s="15"/>
      <c r="AK623" s="2"/>
      <c r="AL623" s="2"/>
      <c r="AM623" s="2"/>
      <c r="AN623" s="2"/>
      <c r="AO623" s="2"/>
    </row>
    <row r="624" spans="1:41" hidden="1" x14ac:dyDescent="0.35">
      <c r="A624" t="s">
        <v>6462</v>
      </c>
      <c r="B624" t="s">
        <v>22</v>
      </c>
      <c r="C624" t="s">
        <v>17</v>
      </c>
      <c r="D624">
        <v>300</v>
      </c>
      <c r="E624" t="s">
        <v>18</v>
      </c>
      <c r="F624" t="s">
        <v>6306</v>
      </c>
      <c r="G624" t="s">
        <v>24</v>
      </c>
      <c r="H624">
        <v>190</v>
      </c>
      <c r="I624" t="s">
        <v>25</v>
      </c>
      <c r="J624" t="s">
        <v>44</v>
      </c>
      <c r="K624" t="s">
        <v>27</v>
      </c>
      <c r="L624" t="s">
        <v>907</v>
      </c>
      <c r="M624" t="s">
        <v>29</v>
      </c>
      <c r="N624" t="s">
        <v>50</v>
      </c>
      <c r="O624" t="s">
        <v>31</v>
      </c>
      <c r="P624">
        <v>25135</v>
      </c>
      <c r="Q624" t="s">
        <v>32</v>
      </c>
      <c r="R624" s="1" t="s">
        <v>6463</v>
      </c>
      <c r="S624" s="1" t="b">
        <f>COUNTIF(bugcovering,H624)&gt;0</f>
        <v>0</v>
      </c>
      <c r="T624" s="14"/>
      <c r="U624" s="14"/>
      <c r="V624" s="14"/>
      <c r="W624" s="14"/>
      <c r="X624" s="15"/>
      <c r="AK624" s="2"/>
      <c r="AL624" s="2"/>
      <c r="AM624" s="2"/>
      <c r="AN624" s="2"/>
      <c r="AO624" s="2"/>
    </row>
    <row r="625" spans="1:41" x14ac:dyDescent="0.35">
      <c r="A625" t="s">
        <v>6469</v>
      </c>
      <c r="B625" t="s">
        <v>22</v>
      </c>
      <c r="C625" t="s">
        <v>17</v>
      </c>
      <c r="D625">
        <v>300</v>
      </c>
      <c r="E625" t="s">
        <v>18</v>
      </c>
      <c r="F625" t="s">
        <v>6306</v>
      </c>
      <c r="G625" t="s">
        <v>24</v>
      </c>
      <c r="H625">
        <v>107</v>
      </c>
      <c r="I625" t="s">
        <v>25</v>
      </c>
      <c r="J625" t="s">
        <v>34</v>
      </c>
      <c r="K625" t="s">
        <v>27</v>
      </c>
      <c r="L625" t="s">
        <v>440</v>
      </c>
      <c r="M625" t="s">
        <v>29</v>
      </c>
      <c r="N625" t="s">
        <v>129</v>
      </c>
      <c r="O625" t="s">
        <v>31</v>
      </c>
      <c r="P625">
        <v>17301</v>
      </c>
      <c r="Q625" t="s">
        <v>32</v>
      </c>
      <c r="R625" s="1" t="s">
        <v>6470</v>
      </c>
      <c r="S625" s="1" t="b">
        <f>COUNTIF(bugcovering,H625)&gt;0</f>
        <v>0</v>
      </c>
      <c r="T625" s="14"/>
      <c r="U625" s="14"/>
      <c r="V625" s="14"/>
      <c r="W625" s="14"/>
      <c r="X625" s="15"/>
      <c r="AK625" s="2"/>
      <c r="AL625" s="2"/>
      <c r="AM625" s="2"/>
      <c r="AN625" s="2"/>
      <c r="AO625" s="2"/>
    </row>
    <row r="626" spans="1:41" hidden="1" x14ac:dyDescent="0.35">
      <c r="A626" t="s">
        <v>6473</v>
      </c>
      <c r="B626" t="s">
        <v>22</v>
      </c>
      <c r="C626" t="s">
        <v>17</v>
      </c>
      <c r="D626">
        <v>300</v>
      </c>
      <c r="E626" t="s">
        <v>18</v>
      </c>
      <c r="F626" t="s">
        <v>6306</v>
      </c>
      <c r="G626" t="s">
        <v>24</v>
      </c>
      <c r="H626">
        <v>146</v>
      </c>
      <c r="I626" t="s">
        <v>25</v>
      </c>
      <c r="J626" t="s">
        <v>26</v>
      </c>
      <c r="K626" t="s">
        <v>27</v>
      </c>
      <c r="L626" t="s">
        <v>28</v>
      </c>
      <c r="M626" t="s">
        <v>29</v>
      </c>
      <c r="N626" t="s">
        <v>50</v>
      </c>
      <c r="O626" t="s">
        <v>31</v>
      </c>
      <c r="P626">
        <v>15405</v>
      </c>
      <c r="Q626" t="s">
        <v>32</v>
      </c>
      <c r="R626" s="1" t="s">
        <v>6474</v>
      </c>
      <c r="S626" s="1" t="b">
        <f>COUNTIF(bugcovering,H626)&gt;0</f>
        <v>0</v>
      </c>
      <c r="T626" s="14"/>
      <c r="U626" s="14"/>
      <c r="V626" s="14"/>
      <c r="W626" s="14"/>
      <c r="X626" s="15"/>
      <c r="AK626" s="2"/>
      <c r="AL626" s="2"/>
      <c r="AM626" s="2"/>
      <c r="AN626" s="2"/>
      <c r="AO626" s="2"/>
    </row>
    <row r="627" spans="1:41" hidden="1" x14ac:dyDescent="0.35">
      <c r="A627" t="s">
        <v>6475</v>
      </c>
      <c r="B627" t="s">
        <v>22</v>
      </c>
      <c r="C627" t="s">
        <v>17</v>
      </c>
      <c r="D627">
        <v>300</v>
      </c>
      <c r="E627" t="s">
        <v>18</v>
      </c>
      <c r="F627" t="s">
        <v>6306</v>
      </c>
      <c r="G627" t="s">
        <v>24</v>
      </c>
      <c r="H627">
        <v>129</v>
      </c>
      <c r="I627" t="s">
        <v>25</v>
      </c>
      <c r="J627" t="s">
        <v>70</v>
      </c>
      <c r="K627" t="s">
        <v>27</v>
      </c>
      <c r="L627" t="s">
        <v>338</v>
      </c>
      <c r="M627" t="s">
        <v>29</v>
      </c>
      <c r="N627" t="s">
        <v>30</v>
      </c>
      <c r="O627" t="s">
        <v>31</v>
      </c>
      <c r="P627">
        <v>21713</v>
      </c>
      <c r="Q627" t="s">
        <v>32</v>
      </c>
      <c r="R627" s="1" t="s">
        <v>6476</v>
      </c>
      <c r="S627" s="1" t="b">
        <f>COUNTIF(bugcovering,H627)&gt;0</f>
        <v>0</v>
      </c>
      <c r="T627" s="14"/>
      <c r="U627" s="14"/>
      <c r="V627" s="14"/>
      <c r="W627" s="14"/>
      <c r="X627" s="15"/>
      <c r="AK627" s="2"/>
      <c r="AL627" s="2"/>
      <c r="AM627" s="2"/>
      <c r="AN627" s="2"/>
      <c r="AO627" s="2"/>
    </row>
    <row r="628" spans="1:41" hidden="1" x14ac:dyDescent="0.35">
      <c r="A628" t="s">
        <v>6330</v>
      </c>
      <c r="B628" t="s">
        <v>22</v>
      </c>
      <c r="C628" t="s">
        <v>17</v>
      </c>
      <c r="D628">
        <v>300</v>
      </c>
      <c r="E628" t="s">
        <v>18</v>
      </c>
      <c r="F628" t="s">
        <v>6306</v>
      </c>
      <c r="G628" t="s">
        <v>24</v>
      </c>
      <c r="H628">
        <v>66</v>
      </c>
      <c r="I628" t="s">
        <v>25</v>
      </c>
      <c r="J628" t="s">
        <v>37</v>
      </c>
      <c r="K628" t="s">
        <v>27</v>
      </c>
      <c r="L628" t="s">
        <v>531</v>
      </c>
      <c r="M628" t="s">
        <v>29</v>
      </c>
      <c r="N628" t="s">
        <v>50</v>
      </c>
      <c r="O628" t="s">
        <v>31</v>
      </c>
      <c r="P628">
        <v>19114</v>
      </c>
      <c r="Q628" t="s">
        <v>32</v>
      </c>
      <c r="R628" s="1" t="s">
        <v>6481</v>
      </c>
      <c r="S628" s="1" t="b">
        <f>COUNTIF(bugcovering,H628)&gt;0</f>
        <v>0</v>
      </c>
      <c r="T628" s="14"/>
      <c r="U628" s="14"/>
      <c r="V628" s="14"/>
      <c r="W628" s="14"/>
      <c r="X628" s="15"/>
      <c r="AK628" s="2"/>
      <c r="AL628" s="2"/>
      <c r="AM628" s="2"/>
      <c r="AN628" s="2"/>
      <c r="AO628" s="2"/>
    </row>
    <row r="629" spans="1:41" hidden="1" x14ac:dyDescent="0.35">
      <c r="A629" t="s">
        <v>7021</v>
      </c>
      <c r="B629" t="s">
        <v>22</v>
      </c>
      <c r="C629" t="s">
        <v>17</v>
      </c>
      <c r="D629">
        <v>302</v>
      </c>
      <c r="E629" t="s">
        <v>18</v>
      </c>
      <c r="F629" t="s">
        <v>6338</v>
      </c>
      <c r="G629" t="s">
        <v>24</v>
      </c>
      <c r="H629">
        <v>156</v>
      </c>
      <c r="I629" t="s">
        <v>25</v>
      </c>
      <c r="J629" t="s">
        <v>41</v>
      </c>
      <c r="K629" t="s">
        <v>27</v>
      </c>
      <c r="L629" t="s">
        <v>504</v>
      </c>
      <c r="M629" t="s">
        <v>29</v>
      </c>
      <c r="N629" t="s">
        <v>30</v>
      </c>
      <c r="O629" t="s">
        <v>31</v>
      </c>
      <c r="P629">
        <v>8977347</v>
      </c>
      <c r="Q629" t="s">
        <v>32</v>
      </c>
      <c r="S629" s="1" t="b">
        <f>COUNTIF(bugcovering,H629)&gt;0</f>
        <v>1</v>
      </c>
      <c r="T629" s="14"/>
      <c r="U629" s="14"/>
      <c r="V629" s="14"/>
      <c r="W629" s="14"/>
      <c r="X629" s="15"/>
      <c r="AK629" s="2"/>
      <c r="AL629" s="2"/>
      <c r="AM629" s="2"/>
      <c r="AN629" s="2"/>
      <c r="AO629" s="2"/>
    </row>
    <row r="630" spans="1:41" hidden="1" x14ac:dyDescent="0.35">
      <c r="A630" t="s">
        <v>6538</v>
      </c>
      <c r="B630" t="s">
        <v>22</v>
      </c>
      <c r="C630" t="s">
        <v>17</v>
      </c>
      <c r="D630">
        <v>302</v>
      </c>
      <c r="E630" t="s">
        <v>18</v>
      </c>
      <c r="F630" t="s">
        <v>6338</v>
      </c>
      <c r="G630" t="s">
        <v>24</v>
      </c>
      <c r="H630">
        <v>173</v>
      </c>
      <c r="I630" t="s">
        <v>25</v>
      </c>
      <c r="J630" t="s">
        <v>351</v>
      </c>
      <c r="K630" t="s">
        <v>27</v>
      </c>
      <c r="L630" t="s">
        <v>364</v>
      </c>
      <c r="M630" t="s">
        <v>29</v>
      </c>
      <c r="N630" t="s">
        <v>30</v>
      </c>
      <c r="O630" t="s">
        <v>31</v>
      </c>
      <c r="P630">
        <v>231223</v>
      </c>
      <c r="Q630" t="s">
        <v>32</v>
      </c>
      <c r="S630" s="1" t="b">
        <f>COUNTIF(bugcovering,H630)&gt;0</f>
        <v>0</v>
      </c>
      <c r="T630" s="14"/>
      <c r="U630" s="14"/>
      <c r="V630" s="14"/>
      <c r="W630" s="14"/>
      <c r="X630" s="15"/>
      <c r="AK630" s="2"/>
      <c r="AL630" s="2"/>
      <c r="AM630" s="2"/>
      <c r="AN630" s="2"/>
      <c r="AO630" s="2"/>
    </row>
    <row r="631" spans="1:41" hidden="1" x14ac:dyDescent="0.35">
      <c r="A631" t="s">
        <v>6550</v>
      </c>
      <c r="B631" t="s">
        <v>22</v>
      </c>
      <c r="C631" t="s">
        <v>17</v>
      </c>
      <c r="D631">
        <v>303</v>
      </c>
      <c r="E631" t="s">
        <v>18</v>
      </c>
      <c r="F631" t="s">
        <v>6311</v>
      </c>
      <c r="G631" t="s">
        <v>24</v>
      </c>
      <c r="H631">
        <v>147</v>
      </c>
      <c r="I631" t="s">
        <v>25</v>
      </c>
      <c r="J631" t="s">
        <v>26</v>
      </c>
      <c r="K631" t="s">
        <v>27</v>
      </c>
      <c r="L631" t="s">
        <v>154</v>
      </c>
      <c r="M631" t="s">
        <v>29</v>
      </c>
      <c r="N631" t="s">
        <v>30</v>
      </c>
      <c r="O631" t="s">
        <v>31</v>
      </c>
      <c r="P631">
        <v>47875</v>
      </c>
      <c r="Q631" t="s">
        <v>32</v>
      </c>
      <c r="R631" s="1" t="s">
        <v>6525</v>
      </c>
      <c r="S631" s="1" t="b">
        <f>COUNTIF(bugcovering,H631)&gt;0</f>
        <v>1</v>
      </c>
      <c r="T631" s="14"/>
      <c r="U631" s="14"/>
      <c r="V631" s="14"/>
      <c r="W631" s="14"/>
      <c r="X631" s="15"/>
      <c r="AK631" s="2"/>
      <c r="AL631" s="2"/>
      <c r="AM631" s="2"/>
      <c r="AN631" s="2"/>
      <c r="AO631" s="2"/>
    </row>
    <row r="632" spans="1:41" hidden="1" x14ac:dyDescent="0.35">
      <c r="A632" t="s">
        <v>6530</v>
      </c>
      <c r="B632" t="s">
        <v>22</v>
      </c>
      <c r="C632" t="s">
        <v>17</v>
      </c>
      <c r="D632">
        <v>303</v>
      </c>
      <c r="E632" t="s">
        <v>18</v>
      </c>
      <c r="F632" t="s">
        <v>6311</v>
      </c>
      <c r="G632" t="s">
        <v>24</v>
      </c>
      <c r="H632">
        <v>164</v>
      </c>
      <c r="I632" t="s">
        <v>25</v>
      </c>
      <c r="J632" t="s">
        <v>98</v>
      </c>
      <c r="K632" t="s">
        <v>27</v>
      </c>
      <c r="L632" t="s">
        <v>99</v>
      </c>
      <c r="M632" t="s">
        <v>29</v>
      </c>
      <c r="N632" t="s">
        <v>50</v>
      </c>
      <c r="O632" t="s">
        <v>31</v>
      </c>
      <c r="P632">
        <v>49333</v>
      </c>
      <c r="Q632" t="s">
        <v>32</v>
      </c>
      <c r="R632" s="1" t="s">
        <v>6531</v>
      </c>
      <c r="S632" s="1" t="b">
        <f>COUNTIF(bugcovering,H632)&gt;0</f>
        <v>1</v>
      </c>
      <c r="T632" s="14"/>
      <c r="U632" s="14"/>
      <c r="V632" s="14"/>
      <c r="W632" s="14"/>
      <c r="X632" s="15"/>
      <c r="AK632" s="2"/>
      <c r="AL632" s="2"/>
      <c r="AM632" s="2"/>
      <c r="AN632" s="2"/>
      <c r="AO632" s="2"/>
    </row>
    <row r="633" spans="1:41" hidden="1" x14ac:dyDescent="0.35">
      <c r="A633" t="s">
        <v>6535</v>
      </c>
      <c r="B633" t="s">
        <v>22</v>
      </c>
      <c r="C633" t="s">
        <v>17</v>
      </c>
      <c r="D633">
        <v>303</v>
      </c>
      <c r="E633" t="s">
        <v>18</v>
      </c>
      <c r="F633" t="s">
        <v>6311</v>
      </c>
      <c r="G633" t="s">
        <v>24</v>
      </c>
      <c r="H633">
        <v>171</v>
      </c>
      <c r="I633" t="s">
        <v>25</v>
      </c>
      <c r="J633" t="s">
        <v>73</v>
      </c>
      <c r="K633" t="s">
        <v>27</v>
      </c>
      <c r="L633" t="s">
        <v>224</v>
      </c>
      <c r="M633" t="s">
        <v>29</v>
      </c>
      <c r="N633" t="s">
        <v>30</v>
      </c>
      <c r="O633" t="s">
        <v>31</v>
      </c>
      <c r="P633">
        <v>43098</v>
      </c>
      <c r="Q633" t="s">
        <v>32</v>
      </c>
      <c r="R633" s="1" t="s">
        <v>6525</v>
      </c>
      <c r="S633" s="1" t="b">
        <f>COUNTIF(bugcovering,H633)&gt;0</f>
        <v>1</v>
      </c>
      <c r="T633" s="14"/>
      <c r="U633" s="14"/>
      <c r="V633" s="14"/>
      <c r="W633" s="14"/>
      <c r="X633" s="15"/>
      <c r="AK633" s="2"/>
      <c r="AL633" s="2"/>
      <c r="AM633" s="2"/>
      <c r="AN633" s="2"/>
      <c r="AO633" s="2"/>
    </row>
    <row r="634" spans="1:41" x14ac:dyDescent="0.35">
      <c r="A634" t="s">
        <v>6510</v>
      </c>
      <c r="B634" t="s">
        <v>22</v>
      </c>
      <c r="C634" t="s">
        <v>17</v>
      </c>
      <c r="D634">
        <v>303</v>
      </c>
      <c r="E634" t="s">
        <v>18</v>
      </c>
      <c r="F634" t="s">
        <v>6311</v>
      </c>
      <c r="G634" t="s">
        <v>24</v>
      </c>
      <c r="H634">
        <v>175</v>
      </c>
      <c r="I634" t="s">
        <v>25</v>
      </c>
      <c r="J634" t="s">
        <v>351</v>
      </c>
      <c r="K634" t="s">
        <v>27</v>
      </c>
      <c r="L634" t="s">
        <v>352</v>
      </c>
      <c r="M634" t="s">
        <v>29</v>
      </c>
      <c r="N634" t="s">
        <v>129</v>
      </c>
      <c r="O634" t="s">
        <v>31</v>
      </c>
      <c r="P634">
        <v>400421</v>
      </c>
      <c r="Q634" t="s">
        <v>32</v>
      </c>
      <c r="R634" s="1" t="s">
        <v>6511</v>
      </c>
      <c r="S634" s="1" t="b">
        <f>COUNTIF(bugcovering,H634)&gt;0</f>
        <v>0</v>
      </c>
      <c r="T634" s="14"/>
      <c r="U634" s="14"/>
      <c r="V634" s="14"/>
      <c r="W634" s="14"/>
      <c r="X634" s="15"/>
      <c r="AK634" s="2"/>
      <c r="AL634" s="2"/>
      <c r="AM634" s="2"/>
      <c r="AN634" s="2"/>
      <c r="AO634" s="2"/>
    </row>
    <row r="635" spans="1:41" hidden="1" x14ac:dyDescent="0.35">
      <c r="A635" t="s">
        <v>6518</v>
      </c>
      <c r="B635" t="s">
        <v>22</v>
      </c>
      <c r="C635" t="s">
        <v>17</v>
      </c>
      <c r="D635">
        <v>303</v>
      </c>
      <c r="E635" t="s">
        <v>18</v>
      </c>
      <c r="F635" t="s">
        <v>6311</v>
      </c>
      <c r="G635" t="s">
        <v>24</v>
      </c>
      <c r="H635">
        <v>154</v>
      </c>
      <c r="I635" t="s">
        <v>25</v>
      </c>
      <c r="J635" t="s">
        <v>41</v>
      </c>
      <c r="K635" t="s">
        <v>27</v>
      </c>
      <c r="L635" t="s">
        <v>240</v>
      </c>
      <c r="M635" t="s">
        <v>29</v>
      </c>
      <c r="N635" t="s">
        <v>30</v>
      </c>
      <c r="O635" t="s">
        <v>31</v>
      </c>
      <c r="P635">
        <v>44746</v>
      </c>
      <c r="Q635" t="s">
        <v>32</v>
      </c>
      <c r="R635" s="1" t="s">
        <v>6519</v>
      </c>
      <c r="S635" s="1" t="b">
        <f>COUNTIF(bugcovering,H635)&gt;0</f>
        <v>0</v>
      </c>
      <c r="T635" s="14"/>
      <c r="U635" s="14"/>
      <c r="V635" s="14"/>
      <c r="W635" s="14"/>
      <c r="X635" s="15"/>
      <c r="AK635" s="2"/>
      <c r="AL635" s="2"/>
      <c r="AM635" s="2"/>
      <c r="AN635" s="2"/>
      <c r="AO635" s="2"/>
    </row>
    <row r="636" spans="1:41" hidden="1" x14ac:dyDescent="0.35">
      <c r="A636" t="s">
        <v>6524</v>
      </c>
      <c r="B636" t="s">
        <v>22</v>
      </c>
      <c r="C636" t="s">
        <v>17</v>
      </c>
      <c r="D636">
        <v>303</v>
      </c>
      <c r="E636" t="s">
        <v>18</v>
      </c>
      <c r="F636" t="s">
        <v>6311</v>
      </c>
      <c r="G636" t="s">
        <v>24</v>
      </c>
      <c r="H636">
        <v>27</v>
      </c>
      <c r="I636" t="s">
        <v>25</v>
      </c>
      <c r="J636" t="s">
        <v>54</v>
      </c>
      <c r="K636" t="s">
        <v>27</v>
      </c>
      <c r="L636" t="s">
        <v>387</v>
      </c>
      <c r="M636" t="s">
        <v>29</v>
      </c>
      <c r="N636" t="s">
        <v>30</v>
      </c>
      <c r="O636" t="s">
        <v>31</v>
      </c>
      <c r="P636">
        <v>41775</v>
      </c>
      <c r="Q636" t="s">
        <v>32</v>
      </c>
      <c r="R636" s="1" t="s">
        <v>6525</v>
      </c>
      <c r="S636" s="1" t="b">
        <f>COUNTIF(bugcovering,H636)&gt;0</f>
        <v>0</v>
      </c>
      <c r="T636" s="14"/>
      <c r="U636" s="14"/>
      <c r="V636" s="14"/>
      <c r="W636" s="14"/>
      <c r="X636" s="15"/>
      <c r="AK636" s="2"/>
      <c r="AL636" s="2"/>
      <c r="AM636" s="2"/>
      <c r="AN636" s="2"/>
      <c r="AO636" s="2"/>
    </row>
    <row r="637" spans="1:41" hidden="1" x14ac:dyDescent="0.35">
      <c r="A637" t="s">
        <v>6532</v>
      </c>
      <c r="B637" t="s">
        <v>22</v>
      </c>
      <c r="C637" t="s">
        <v>17</v>
      </c>
      <c r="D637">
        <v>303</v>
      </c>
      <c r="E637" t="s">
        <v>18</v>
      </c>
      <c r="F637" t="s">
        <v>6311</v>
      </c>
      <c r="G637" t="s">
        <v>24</v>
      </c>
      <c r="H637">
        <v>191</v>
      </c>
      <c r="I637" t="s">
        <v>25</v>
      </c>
      <c r="J637" t="s">
        <v>44</v>
      </c>
      <c r="K637" t="s">
        <v>27</v>
      </c>
      <c r="L637" t="s">
        <v>1579</v>
      </c>
      <c r="M637" t="s">
        <v>29</v>
      </c>
      <c r="N637" t="s">
        <v>30</v>
      </c>
      <c r="O637" t="s">
        <v>31</v>
      </c>
      <c r="P637">
        <v>27181</v>
      </c>
      <c r="Q637" t="s">
        <v>32</v>
      </c>
      <c r="R637" s="1" t="s">
        <v>6525</v>
      </c>
      <c r="S637" s="1" t="b">
        <f>COUNTIF(bugcovering,H637)&gt;0</f>
        <v>0</v>
      </c>
      <c r="T637" s="14"/>
      <c r="U637" s="14"/>
      <c r="V637" s="14"/>
      <c r="W637" s="14"/>
      <c r="X637" s="15"/>
      <c r="AK637" s="2"/>
      <c r="AL637" s="2"/>
      <c r="AM637" s="2"/>
      <c r="AN637" s="2"/>
      <c r="AO637" s="2"/>
    </row>
    <row r="638" spans="1:41" hidden="1" x14ac:dyDescent="0.35">
      <c r="A638" t="s">
        <v>6544</v>
      </c>
      <c r="B638" t="s">
        <v>22</v>
      </c>
      <c r="C638" t="s">
        <v>17</v>
      </c>
      <c r="D638">
        <v>303</v>
      </c>
      <c r="E638" t="s">
        <v>18</v>
      </c>
      <c r="F638" t="s">
        <v>6311</v>
      </c>
      <c r="G638" t="s">
        <v>24</v>
      </c>
      <c r="H638">
        <v>108</v>
      </c>
      <c r="I638" t="s">
        <v>25</v>
      </c>
      <c r="J638" t="s">
        <v>34</v>
      </c>
      <c r="K638" t="s">
        <v>27</v>
      </c>
      <c r="L638" t="s">
        <v>1416</v>
      </c>
      <c r="M638" t="s">
        <v>29</v>
      </c>
      <c r="N638" t="s">
        <v>30</v>
      </c>
      <c r="O638" t="s">
        <v>31</v>
      </c>
      <c r="P638">
        <v>65375</v>
      </c>
      <c r="Q638" t="s">
        <v>32</v>
      </c>
      <c r="R638" s="1" t="s">
        <v>6545</v>
      </c>
      <c r="S638" s="1" t="b">
        <f>COUNTIF(bugcovering,H638)&gt;0</f>
        <v>0</v>
      </c>
      <c r="T638" s="14"/>
      <c r="U638" s="14"/>
      <c r="V638" s="14"/>
      <c r="W638" s="14"/>
      <c r="X638" s="15"/>
      <c r="AK638" s="2"/>
      <c r="AL638" s="2"/>
      <c r="AM638" s="2"/>
      <c r="AN638" s="2"/>
      <c r="AO638" s="2"/>
    </row>
    <row r="639" spans="1:41" hidden="1" x14ac:dyDescent="0.35">
      <c r="A639" t="s">
        <v>6553</v>
      </c>
      <c r="B639" t="s">
        <v>22</v>
      </c>
      <c r="C639" t="s">
        <v>17</v>
      </c>
      <c r="D639">
        <v>303</v>
      </c>
      <c r="E639" t="s">
        <v>18</v>
      </c>
      <c r="F639" t="s">
        <v>6311</v>
      </c>
      <c r="G639" t="s">
        <v>24</v>
      </c>
      <c r="H639">
        <v>130</v>
      </c>
      <c r="I639" t="s">
        <v>25</v>
      </c>
      <c r="J639" t="s">
        <v>70</v>
      </c>
      <c r="K639" t="s">
        <v>27</v>
      </c>
      <c r="L639" t="s">
        <v>652</v>
      </c>
      <c r="M639" t="s">
        <v>29</v>
      </c>
      <c r="N639" t="s">
        <v>30</v>
      </c>
      <c r="O639" t="s">
        <v>31</v>
      </c>
      <c r="P639">
        <v>17062</v>
      </c>
      <c r="Q639" t="s">
        <v>32</v>
      </c>
      <c r="R639" s="1" t="s">
        <v>6554</v>
      </c>
      <c r="S639" s="1" t="b">
        <f>COUNTIF(bugcovering,H639)&gt;0</f>
        <v>0</v>
      </c>
      <c r="T639" s="14"/>
      <c r="U639" s="14"/>
      <c r="V639" s="14"/>
      <c r="W639" s="14"/>
      <c r="X639" s="15"/>
      <c r="AK639" s="2"/>
      <c r="AL639" s="2"/>
      <c r="AM639" s="2"/>
      <c r="AN639" s="2"/>
      <c r="AO639" s="2"/>
    </row>
    <row r="640" spans="1:41" hidden="1" x14ac:dyDescent="0.35">
      <c r="A640" t="s">
        <v>6364</v>
      </c>
      <c r="B640" t="s">
        <v>22</v>
      </c>
      <c r="C640" t="s">
        <v>17</v>
      </c>
      <c r="D640">
        <v>303</v>
      </c>
      <c r="E640" t="s">
        <v>18</v>
      </c>
      <c r="F640" t="s">
        <v>6311</v>
      </c>
      <c r="G640" t="s">
        <v>24</v>
      </c>
      <c r="H640">
        <v>67</v>
      </c>
      <c r="I640" t="s">
        <v>25</v>
      </c>
      <c r="J640" t="s">
        <v>37</v>
      </c>
      <c r="K640" t="s">
        <v>27</v>
      </c>
      <c r="L640" t="s">
        <v>679</v>
      </c>
      <c r="M640" t="s">
        <v>29</v>
      </c>
      <c r="N640" t="s">
        <v>30</v>
      </c>
      <c r="O640" t="s">
        <v>31</v>
      </c>
      <c r="P640">
        <v>18003</v>
      </c>
      <c r="Q640" t="s">
        <v>32</v>
      </c>
      <c r="R640" s="1" t="s">
        <v>6554</v>
      </c>
      <c r="S640" s="1" t="b">
        <f>COUNTIF(bugcovering,H640)&gt;0</f>
        <v>0</v>
      </c>
      <c r="T640" s="14"/>
      <c r="U640" s="14"/>
      <c r="V640" s="14"/>
      <c r="W640" s="14"/>
      <c r="X640" s="15"/>
      <c r="AK640" s="2"/>
      <c r="AL640" s="2"/>
      <c r="AM640" s="2"/>
      <c r="AN640" s="2"/>
      <c r="AO640" s="2"/>
    </row>
    <row r="641" spans="1:41" hidden="1" x14ac:dyDescent="0.35">
      <c r="A641" t="s">
        <v>6486</v>
      </c>
      <c r="B641" t="s">
        <v>22</v>
      </c>
      <c r="C641" t="s">
        <v>17</v>
      </c>
      <c r="D641">
        <v>304</v>
      </c>
      <c r="E641" t="s">
        <v>18</v>
      </c>
      <c r="F641" t="s">
        <v>6320</v>
      </c>
      <c r="G641" t="s">
        <v>24</v>
      </c>
      <c r="H641">
        <v>176</v>
      </c>
      <c r="I641" t="s">
        <v>25</v>
      </c>
      <c r="J641" t="s">
        <v>351</v>
      </c>
      <c r="K641" t="s">
        <v>27</v>
      </c>
      <c r="L641" t="s">
        <v>791</v>
      </c>
      <c r="M641" t="s">
        <v>29</v>
      </c>
      <c r="N641" t="s">
        <v>129</v>
      </c>
      <c r="O641" t="s">
        <v>31</v>
      </c>
      <c r="P641">
        <v>162938</v>
      </c>
      <c r="Q641" t="s">
        <v>32</v>
      </c>
      <c r="R641" s="1" t="s">
        <v>6487</v>
      </c>
      <c r="S641" s="1" t="b">
        <f>COUNTIF(bugcovering,H641)&gt;0</f>
        <v>1</v>
      </c>
      <c r="T641" s="14"/>
      <c r="U641" s="14">
        <v>1</v>
      </c>
      <c r="V641" s="14"/>
      <c r="W641" s="14"/>
      <c r="X641" s="15"/>
      <c r="AK641" s="2"/>
      <c r="AL641" s="2"/>
      <c r="AM641" s="2"/>
      <c r="AN641" s="2"/>
      <c r="AO641" s="2"/>
    </row>
    <row r="642" spans="1:41" hidden="1" x14ac:dyDescent="0.35">
      <c r="A642" t="s">
        <v>6502</v>
      </c>
      <c r="B642" t="s">
        <v>22</v>
      </c>
      <c r="C642" t="s">
        <v>17</v>
      </c>
      <c r="D642">
        <v>304</v>
      </c>
      <c r="E642" t="s">
        <v>18</v>
      </c>
      <c r="F642" t="s">
        <v>6320</v>
      </c>
      <c r="G642" t="s">
        <v>24</v>
      </c>
      <c r="H642">
        <v>155</v>
      </c>
      <c r="I642" t="s">
        <v>25</v>
      </c>
      <c r="J642" t="s">
        <v>41</v>
      </c>
      <c r="K642" t="s">
        <v>27</v>
      </c>
      <c r="L642" t="s">
        <v>206</v>
      </c>
      <c r="M642" t="s">
        <v>29</v>
      </c>
      <c r="N642" t="s">
        <v>30</v>
      </c>
      <c r="O642" t="s">
        <v>31</v>
      </c>
      <c r="P642">
        <v>128956</v>
      </c>
      <c r="Q642" t="s">
        <v>32</v>
      </c>
      <c r="R642" s="1" t="s">
        <v>6503</v>
      </c>
      <c r="S642" s="1" t="b">
        <f>COUNTIF(bugcovering,H642)&gt;0</f>
        <v>0</v>
      </c>
      <c r="T642" s="14"/>
      <c r="U642" s="14"/>
      <c r="V642" s="14"/>
      <c r="W642" s="14"/>
      <c r="X642" s="15"/>
      <c r="AK642" s="2"/>
      <c r="AL642" s="2"/>
      <c r="AM642" s="2"/>
      <c r="AN642" s="2"/>
      <c r="AO642" s="2"/>
    </row>
    <row r="643" spans="1:41" hidden="1" x14ac:dyDescent="0.35">
      <c r="A643" t="s">
        <v>6520</v>
      </c>
      <c r="B643" t="s">
        <v>22</v>
      </c>
      <c r="C643" t="s">
        <v>17</v>
      </c>
      <c r="D643">
        <v>304</v>
      </c>
      <c r="E643" t="s">
        <v>18</v>
      </c>
      <c r="F643" t="s">
        <v>6320</v>
      </c>
      <c r="G643" t="s">
        <v>24</v>
      </c>
      <c r="H643">
        <v>28</v>
      </c>
      <c r="I643" t="s">
        <v>25</v>
      </c>
      <c r="J643" t="s">
        <v>54</v>
      </c>
      <c r="K643" t="s">
        <v>27</v>
      </c>
      <c r="L643" t="s">
        <v>103</v>
      </c>
      <c r="M643" t="s">
        <v>29</v>
      </c>
      <c r="N643" t="s">
        <v>46</v>
      </c>
      <c r="O643" t="s">
        <v>31</v>
      </c>
      <c r="P643">
        <v>102167</v>
      </c>
      <c r="Q643" t="s">
        <v>32</v>
      </c>
      <c r="R643" s="1" t="s">
        <v>6521</v>
      </c>
      <c r="S643" s="1" t="b">
        <f>COUNTIF(bugcovering,H643)&gt;0</f>
        <v>0</v>
      </c>
      <c r="T643" s="14"/>
      <c r="U643" s="14"/>
      <c r="V643" s="14"/>
      <c r="W643" s="14"/>
      <c r="X643" s="15"/>
      <c r="AK643" s="2"/>
      <c r="AL643" s="2"/>
      <c r="AM643" s="2"/>
      <c r="AN643" s="2"/>
      <c r="AO643" s="2"/>
    </row>
    <row r="644" spans="1:41" x14ac:dyDescent="0.35">
      <c r="A644" t="s">
        <v>6542</v>
      </c>
      <c r="B644" t="s">
        <v>22</v>
      </c>
      <c r="C644" t="s">
        <v>17</v>
      </c>
      <c r="D644">
        <v>304</v>
      </c>
      <c r="E644" t="s">
        <v>18</v>
      </c>
      <c r="F644" t="s">
        <v>6320</v>
      </c>
      <c r="G644" t="s">
        <v>24</v>
      </c>
      <c r="H644">
        <v>165</v>
      </c>
      <c r="I644" t="s">
        <v>25</v>
      </c>
      <c r="J644" t="s">
        <v>98</v>
      </c>
      <c r="K644" t="s">
        <v>27</v>
      </c>
      <c r="L644" t="s">
        <v>106</v>
      </c>
      <c r="M644" t="s">
        <v>29</v>
      </c>
      <c r="N644" t="s">
        <v>129</v>
      </c>
      <c r="O644" t="s">
        <v>31</v>
      </c>
      <c r="P644">
        <v>158504</v>
      </c>
      <c r="Q644" t="s">
        <v>32</v>
      </c>
      <c r="R644" s="1" t="s">
        <v>6543</v>
      </c>
      <c r="S644" s="1" t="b">
        <f>COUNTIF(bugcovering,H644)&gt;0</f>
        <v>0</v>
      </c>
      <c r="T644" s="14"/>
      <c r="U644" s="14">
        <v>1</v>
      </c>
      <c r="V644" s="14"/>
      <c r="W644" s="14"/>
      <c r="X644" s="15"/>
      <c r="AK644" s="2"/>
      <c r="AL644" s="2"/>
      <c r="AM644" s="2"/>
      <c r="AN644" s="2"/>
      <c r="AO644" s="2"/>
    </row>
    <row r="645" spans="1:41" x14ac:dyDescent="0.35">
      <c r="A645" t="s">
        <v>6546</v>
      </c>
      <c r="B645" t="s">
        <v>22</v>
      </c>
      <c r="C645" t="s">
        <v>17</v>
      </c>
      <c r="D645">
        <v>304</v>
      </c>
      <c r="E645" t="s">
        <v>18</v>
      </c>
      <c r="F645" t="s">
        <v>6320</v>
      </c>
      <c r="G645" t="s">
        <v>24</v>
      </c>
      <c r="H645">
        <v>192</v>
      </c>
      <c r="I645" t="s">
        <v>25</v>
      </c>
      <c r="J645" t="s">
        <v>44</v>
      </c>
      <c r="K645" t="s">
        <v>27</v>
      </c>
      <c r="L645" t="s">
        <v>473</v>
      </c>
      <c r="M645" t="s">
        <v>29</v>
      </c>
      <c r="N645" t="s">
        <v>228</v>
      </c>
      <c r="O645" t="s">
        <v>31</v>
      </c>
      <c r="P645">
        <v>71294</v>
      </c>
      <c r="Q645" t="s">
        <v>32</v>
      </c>
      <c r="R645" s="1" t="s">
        <v>6547</v>
      </c>
      <c r="S645" s="1" t="b">
        <f>COUNTIF(bugcovering,H645)&gt;0</f>
        <v>0</v>
      </c>
      <c r="T645" s="14">
        <v>1</v>
      </c>
      <c r="U645" s="14"/>
      <c r="V645" s="14"/>
      <c r="W645" s="14"/>
      <c r="X645" s="15"/>
      <c r="AK645" s="2"/>
      <c r="AL645" s="2"/>
      <c r="AM645" s="2"/>
      <c r="AN645" s="2"/>
      <c r="AO645" s="2"/>
    </row>
    <row r="646" spans="1:41" hidden="1" x14ac:dyDescent="0.35">
      <c r="A646" t="s">
        <v>6565</v>
      </c>
      <c r="B646" t="s">
        <v>22</v>
      </c>
      <c r="C646" t="s">
        <v>17</v>
      </c>
      <c r="D646">
        <v>304</v>
      </c>
      <c r="E646" t="s">
        <v>18</v>
      </c>
      <c r="F646" t="s">
        <v>6320</v>
      </c>
      <c r="G646" t="s">
        <v>24</v>
      </c>
      <c r="H646">
        <v>172</v>
      </c>
      <c r="I646" t="s">
        <v>25</v>
      </c>
      <c r="J646" t="s">
        <v>73</v>
      </c>
      <c r="K646" t="s">
        <v>27</v>
      </c>
      <c r="L646" t="s">
        <v>118</v>
      </c>
      <c r="M646" t="s">
        <v>29</v>
      </c>
      <c r="N646" t="s">
        <v>46</v>
      </c>
      <c r="O646" t="s">
        <v>31</v>
      </c>
      <c r="P646">
        <v>168525</v>
      </c>
      <c r="Q646" t="s">
        <v>32</v>
      </c>
      <c r="R646" s="1" t="s">
        <v>6566</v>
      </c>
      <c r="S646" s="1" t="b">
        <f>COUNTIF(bugcovering,H646)&gt;0</f>
        <v>0</v>
      </c>
      <c r="T646" s="14"/>
      <c r="U646" s="14"/>
      <c r="V646" s="14"/>
      <c r="W646" s="14"/>
      <c r="X646" s="15"/>
      <c r="AK646" s="2"/>
      <c r="AL646" s="2"/>
      <c r="AM646" s="2"/>
      <c r="AN646" s="2"/>
      <c r="AO646" s="2"/>
    </row>
    <row r="647" spans="1:41" x14ac:dyDescent="0.35">
      <c r="A647" t="s">
        <v>6572</v>
      </c>
      <c r="B647" t="s">
        <v>22</v>
      </c>
      <c r="C647" t="s">
        <v>17</v>
      </c>
      <c r="D647">
        <v>304</v>
      </c>
      <c r="E647" t="s">
        <v>18</v>
      </c>
      <c r="F647" t="s">
        <v>6320</v>
      </c>
      <c r="G647" t="s">
        <v>24</v>
      </c>
      <c r="H647">
        <v>109</v>
      </c>
      <c r="I647" t="s">
        <v>25</v>
      </c>
      <c r="J647" t="s">
        <v>34</v>
      </c>
      <c r="K647" t="s">
        <v>27</v>
      </c>
      <c r="L647" t="s">
        <v>111</v>
      </c>
      <c r="M647" t="s">
        <v>29</v>
      </c>
      <c r="N647" t="s">
        <v>228</v>
      </c>
      <c r="O647" t="s">
        <v>31</v>
      </c>
      <c r="P647">
        <v>101517</v>
      </c>
      <c r="Q647" t="s">
        <v>32</v>
      </c>
      <c r="R647" s="1" t="s">
        <v>6573</v>
      </c>
      <c r="S647" s="1" t="b">
        <f>COUNTIF(bugcovering,H647)&gt;0</f>
        <v>0</v>
      </c>
      <c r="T647" s="14"/>
      <c r="U647" s="14"/>
      <c r="V647" s="14"/>
      <c r="W647" s="14"/>
      <c r="X647" s="15"/>
      <c r="AK647" s="2"/>
      <c r="AL647" s="2"/>
      <c r="AM647" s="2"/>
      <c r="AN647" s="2"/>
      <c r="AO647" s="2"/>
    </row>
    <row r="648" spans="1:41" hidden="1" x14ac:dyDescent="0.35">
      <c r="A648" t="s">
        <v>6583</v>
      </c>
      <c r="B648" t="s">
        <v>22</v>
      </c>
      <c r="C648" t="s">
        <v>17</v>
      </c>
      <c r="D648">
        <v>304</v>
      </c>
      <c r="E648" t="s">
        <v>18</v>
      </c>
      <c r="F648" t="s">
        <v>6320</v>
      </c>
      <c r="G648" t="s">
        <v>24</v>
      </c>
      <c r="H648">
        <v>148</v>
      </c>
      <c r="I648" t="s">
        <v>25</v>
      </c>
      <c r="J648" t="s">
        <v>26</v>
      </c>
      <c r="K648" t="s">
        <v>27</v>
      </c>
      <c r="L648" t="s">
        <v>65</v>
      </c>
      <c r="M648" t="s">
        <v>29</v>
      </c>
      <c r="N648" t="s">
        <v>30</v>
      </c>
      <c r="O648" t="s">
        <v>31</v>
      </c>
      <c r="P648">
        <v>96917</v>
      </c>
      <c r="Q648" t="s">
        <v>32</v>
      </c>
      <c r="R648" s="1" t="s">
        <v>6584</v>
      </c>
      <c r="S648" s="1" t="b">
        <f>COUNTIF(bugcovering,H648)&gt;0</f>
        <v>0</v>
      </c>
      <c r="T648" s="14"/>
      <c r="U648" s="14"/>
      <c r="V648" s="14"/>
      <c r="W648" s="14"/>
      <c r="X648" s="15"/>
      <c r="AK648" s="2"/>
      <c r="AL648" s="2"/>
      <c r="AM648" s="2"/>
      <c r="AN648" s="2"/>
      <c r="AO648" s="2"/>
    </row>
    <row r="649" spans="1:41" x14ac:dyDescent="0.35">
      <c r="A649" t="s">
        <v>6587</v>
      </c>
      <c r="B649" t="s">
        <v>22</v>
      </c>
      <c r="C649" t="s">
        <v>17</v>
      </c>
      <c r="D649">
        <v>304</v>
      </c>
      <c r="E649" t="s">
        <v>18</v>
      </c>
      <c r="F649" t="s">
        <v>6320</v>
      </c>
      <c r="G649" t="s">
        <v>24</v>
      </c>
      <c r="H649">
        <v>131</v>
      </c>
      <c r="I649" t="s">
        <v>25</v>
      </c>
      <c r="J649" t="s">
        <v>70</v>
      </c>
      <c r="K649" t="s">
        <v>27</v>
      </c>
      <c r="L649" t="s">
        <v>113</v>
      </c>
      <c r="M649" t="s">
        <v>29</v>
      </c>
      <c r="N649" t="s">
        <v>129</v>
      </c>
      <c r="O649" t="s">
        <v>31</v>
      </c>
      <c r="P649">
        <v>100309</v>
      </c>
      <c r="Q649" t="s">
        <v>32</v>
      </c>
      <c r="R649" s="1" t="s">
        <v>6588</v>
      </c>
      <c r="S649" s="1" t="b">
        <f>COUNTIF(bugcovering,H649)&gt;0</f>
        <v>0</v>
      </c>
      <c r="T649" s="14"/>
      <c r="U649" s="14">
        <v>1</v>
      </c>
      <c r="V649" s="14"/>
      <c r="W649" s="14"/>
      <c r="X649" s="15"/>
      <c r="AK649" s="2"/>
      <c r="AL649" s="2"/>
      <c r="AM649" s="2"/>
      <c r="AN649" s="2"/>
      <c r="AO649" s="2"/>
    </row>
    <row r="650" spans="1:41" hidden="1" x14ac:dyDescent="0.35">
      <c r="A650" t="s">
        <v>6386</v>
      </c>
      <c r="B650" t="s">
        <v>22</v>
      </c>
      <c r="C650" t="s">
        <v>17</v>
      </c>
      <c r="D650">
        <v>304</v>
      </c>
      <c r="E650" t="s">
        <v>18</v>
      </c>
      <c r="F650" t="s">
        <v>6320</v>
      </c>
      <c r="G650" t="s">
        <v>24</v>
      </c>
      <c r="H650">
        <v>32</v>
      </c>
      <c r="I650" t="s">
        <v>25</v>
      </c>
      <c r="J650" t="s">
        <v>37</v>
      </c>
      <c r="K650" t="s">
        <v>27</v>
      </c>
      <c r="L650" t="s">
        <v>144</v>
      </c>
      <c r="M650" t="s">
        <v>29</v>
      </c>
      <c r="N650" t="s">
        <v>46</v>
      </c>
      <c r="O650" t="s">
        <v>31</v>
      </c>
      <c r="P650">
        <v>49712</v>
      </c>
      <c r="Q650" t="s">
        <v>32</v>
      </c>
      <c r="R650" s="1" t="s">
        <v>6598</v>
      </c>
      <c r="S650" s="1" t="b">
        <f>COUNTIF(bugcovering,H650)&gt;0</f>
        <v>0</v>
      </c>
      <c r="T650" s="14"/>
      <c r="U650" s="14"/>
      <c r="V650" s="14"/>
      <c r="W650" s="14"/>
      <c r="X650" s="15"/>
      <c r="AK650" s="2"/>
      <c r="AL650" s="2"/>
      <c r="AM650" s="2"/>
      <c r="AN650" s="2"/>
      <c r="AO650" s="2"/>
    </row>
    <row r="651" spans="1:41" hidden="1" x14ac:dyDescent="0.35">
      <c r="A651" t="s">
        <v>6646</v>
      </c>
      <c r="B651" t="s">
        <v>22</v>
      </c>
      <c r="C651" t="s">
        <v>17</v>
      </c>
      <c r="D651">
        <v>309</v>
      </c>
      <c r="E651" t="s">
        <v>18</v>
      </c>
      <c r="F651" t="s">
        <v>6395</v>
      </c>
      <c r="G651" t="s">
        <v>24</v>
      </c>
      <c r="H651">
        <v>151</v>
      </c>
      <c r="I651" t="s">
        <v>25</v>
      </c>
      <c r="J651" t="s">
        <v>26</v>
      </c>
      <c r="K651" t="s">
        <v>27</v>
      </c>
      <c r="L651" t="s">
        <v>302</v>
      </c>
      <c r="M651" t="s">
        <v>29</v>
      </c>
      <c r="N651" t="s">
        <v>50</v>
      </c>
      <c r="O651" t="s">
        <v>31</v>
      </c>
      <c r="P651">
        <v>26153</v>
      </c>
      <c r="Q651" t="s">
        <v>32</v>
      </c>
      <c r="R651" s="1" t="s">
        <v>2215</v>
      </c>
      <c r="S651" s="1" t="b">
        <f>COUNTIF(bugcovering,H651)&gt;0</f>
        <v>1</v>
      </c>
      <c r="T651" s="14"/>
      <c r="U651" s="14"/>
      <c r="V651" s="14"/>
      <c r="W651" s="14"/>
      <c r="X651" s="15"/>
      <c r="AK651" s="2"/>
      <c r="AL651" s="2"/>
      <c r="AM651" s="2"/>
      <c r="AN651" s="2"/>
      <c r="AO651" s="2"/>
    </row>
    <row r="652" spans="1:41" hidden="1" x14ac:dyDescent="0.35">
      <c r="A652" t="s">
        <v>6635</v>
      </c>
      <c r="B652" t="s">
        <v>22</v>
      </c>
      <c r="C652" t="s">
        <v>17</v>
      </c>
      <c r="D652">
        <v>309</v>
      </c>
      <c r="E652" t="s">
        <v>18</v>
      </c>
      <c r="F652" t="s">
        <v>6395</v>
      </c>
      <c r="G652" t="s">
        <v>24</v>
      </c>
      <c r="H652">
        <v>164</v>
      </c>
      <c r="I652" t="s">
        <v>25</v>
      </c>
      <c r="J652" t="s">
        <v>98</v>
      </c>
      <c r="K652" t="s">
        <v>27</v>
      </c>
      <c r="L652" t="s">
        <v>99</v>
      </c>
      <c r="M652" t="s">
        <v>29</v>
      </c>
      <c r="N652" t="s">
        <v>50</v>
      </c>
      <c r="O652" t="s">
        <v>31</v>
      </c>
      <c r="P652">
        <v>54631</v>
      </c>
      <c r="Q652" t="s">
        <v>32</v>
      </c>
      <c r="R652" s="1" t="s">
        <v>6636</v>
      </c>
      <c r="S652" s="1" t="b">
        <f>COUNTIF(bugcovering,H652)&gt;0</f>
        <v>1</v>
      </c>
      <c r="T652" s="14"/>
      <c r="U652" s="14"/>
      <c r="V652" s="14"/>
      <c r="W652" s="14"/>
      <c r="X652" s="15"/>
      <c r="AK652" s="2"/>
      <c r="AL652" s="2"/>
      <c r="AM652" s="2"/>
      <c r="AN652" s="2"/>
      <c r="AO652" s="2"/>
    </row>
    <row r="653" spans="1:41" hidden="1" x14ac:dyDescent="0.35">
      <c r="A653" t="s">
        <v>6629</v>
      </c>
      <c r="B653" t="s">
        <v>22</v>
      </c>
      <c r="C653" t="s">
        <v>17</v>
      </c>
      <c r="D653">
        <v>309</v>
      </c>
      <c r="E653" t="s">
        <v>18</v>
      </c>
      <c r="F653" t="s">
        <v>6395</v>
      </c>
      <c r="G653" t="s">
        <v>24</v>
      </c>
      <c r="H653">
        <v>175</v>
      </c>
      <c r="I653" t="s">
        <v>25</v>
      </c>
      <c r="J653" t="s">
        <v>351</v>
      </c>
      <c r="K653" t="s">
        <v>27</v>
      </c>
      <c r="L653" t="s">
        <v>352</v>
      </c>
      <c r="M653" t="s">
        <v>29</v>
      </c>
      <c r="N653" t="s">
        <v>50</v>
      </c>
      <c r="O653" t="s">
        <v>31</v>
      </c>
      <c r="P653">
        <v>106094</v>
      </c>
      <c r="Q653" t="s">
        <v>32</v>
      </c>
      <c r="R653" s="1" t="s">
        <v>6630</v>
      </c>
      <c r="S653" s="1" t="b">
        <f>COUNTIF(bugcovering,H653)&gt;0</f>
        <v>0</v>
      </c>
      <c r="T653" s="14"/>
      <c r="U653" s="14"/>
      <c r="V653" s="14"/>
      <c r="W653" s="14"/>
      <c r="X653" s="15"/>
      <c r="AK653" s="2"/>
      <c r="AL653" s="2"/>
      <c r="AM653" s="2"/>
      <c r="AN653" s="2"/>
      <c r="AO653" s="2"/>
    </row>
    <row r="654" spans="1:41" hidden="1" x14ac:dyDescent="0.35">
      <c r="A654" t="s">
        <v>6631</v>
      </c>
      <c r="B654" t="s">
        <v>22</v>
      </c>
      <c r="C654" t="s">
        <v>17</v>
      </c>
      <c r="D654">
        <v>309</v>
      </c>
      <c r="E654" t="s">
        <v>18</v>
      </c>
      <c r="F654" t="s">
        <v>6395</v>
      </c>
      <c r="G654" t="s">
        <v>24</v>
      </c>
      <c r="H654">
        <v>158</v>
      </c>
      <c r="I654" t="s">
        <v>25</v>
      </c>
      <c r="J654" t="s">
        <v>41</v>
      </c>
      <c r="K654" t="s">
        <v>27</v>
      </c>
      <c r="L654" t="s">
        <v>612</v>
      </c>
      <c r="M654" t="s">
        <v>29</v>
      </c>
      <c r="N654" t="s">
        <v>129</v>
      </c>
      <c r="O654" t="s">
        <v>31</v>
      </c>
      <c r="P654">
        <v>40517</v>
      </c>
      <c r="Q654" t="s">
        <v>32</v>
      </c>
      <c r="R654" s="1" t="s">
        <v>6632</v>
      </c>
      <c r="S654" s="1" t="b">
        <f>COUNTIF(bugcovering,H654)&gt;0</f>
        <v>0</v>
      </c>
      <c r="T654" s="14"/>
      <c r="U654" s="14"/>
      <c r="V654" s="14"/>
      <c r="W654" s="14"/>
      <c r="X654" s="15"/>
      <c r="AK654" s="2"/>
      <c r="AL654" s="2"/>
      <c r="AM654" s="2"/>
      <c r="AN654" s="2"/>
      <c r="AO654" s="2"/>
    </row>
    <row r="655" spans="1:41" x14ac:dyDescent="0.35">
      <c r="A655" t="s">
        <v>6633</v>
      </c>
      <c r="B655" t="s">
        <v>22</v>
      </c>
      <c r="C655" t="s">
        <v>17</v>
      </c>
      <c r="D655">
        <v>309</v>
      </c>
      <c r="E655" t="s">
        <v>18</v>
      </c>
      <c r="F655" t="s">
        <v>6395</v>
      </c>
      <c r="G655" t="s">
        <v>24</v>
      </c>
      <c r="H655">
        <v>31</v>
      </c>
      <c r="I655" t="s">
        <v>25</v>
      </c>
      <c r="J655" t="s">
        <v>54</v>
      </c>
      <c r="K655" t="s">
        <v>27</v>
      </c>
      <c r="L655" t="s">
        <v>939</v>
      </c>
      <c r="M655" t="s">
        <v>29</v>
      </c>
      <c r="N655" t="s">
        <v>129</v>
      </c>
      <c r="O655" t="s">
        <v>31</v>
      </c>
      <c r="P655">
        <v>49962</v>
      </c>
      <c r="Q655" t="s">
        <v>32</v>
      </c>
      <c r="R655" s="1" t="s">
        <v>6634</v>
      </c>
      <c r="S655" s="1" t="b">
        <f>COUNTIF(bugcovering,H655)&gt;0</f>
        <v>0</v>
      </c>
      <c r="T655" s="14"/>
      <c r="U655" s="14"/>
      <c r="V655" s="14"/>
      <c r="W655" s="14"/>
      <c r="X655" s="15"/>
      <c r="AK655" s="2"/>
      <c r="AL655" s="2"/>
      <c r="AM655" s="2"/>
      <c r="AN655" s="2"/>
      <c r="AO655" s="2"/>
    </row>
    <row r="656" spans="1:41" hidden="1" x14ac:dyDescent="0.35">
      <c r="A656" t="s">
        <v>6640</v>
      </c>
      <c r="B656" t="s">
        <v>22</v>
      </c>
      <c r="C656" t="s">
        <v>17</v>
      </c>
      <c r="D656">
        <v>309</v>
      </c>
      <c r="E656" t="s">
        <v>18</v>
      </c>
      <c r="F656" t="s">
        <v>6395</v>
      </c>
      <c r="G656" t="s">
        <v>24</v>
      </c>
      <c r="H656">
        <v>195</v>
      </c>
      <c r="I656" t="s">
        <v>25</v>
      </c>
      <c r="J656" t="s">
        <v>44</v>
      </c>
      <c r="K656" t="s">
        <v>27</v>
      </c>
      <c r="L656" t="s">
        <v>1666</v>
      </c>
      <c r="M656" t="s">
        <v>29</v>
      </c>
      <c r="N656" t="s">
        <v>30</v>
      </c>
      <c r="O656" t="s">
        <v>31</v>
      </c>
      <c r="P656">
        <v>23641</v>
      </c>
      <c r="Q656" t="s">
        <v>32</v>
      </c>
      <c r="R656" s="1" t="s">
        <v>6641</v>
      </c>
      <c r="S656" s="1" t="b">
        <f>COUNTIF(bugcovering,H656)&gt;0</f>
        <v>0</v>
      </c>
      <c r="T656" s="14"/>
      <c r="U656" s="14"/>
      <c r="V656" s="14"/>
      <c r="W656" s="14"/>
      <c r="X656" s="15"/>
      <c r="AK656" s="2"/>
      <c r="AL656" s="2"/>
      <c r="AM656" s="2"/>
      <c r="AN656" s="2"/>
      <c r="AO656" s="2"/>
    </row>
    <row r="657" spans="1:41" hidden="1" x14ac:dyDescent="0.35">
      <c r="A657" t="s">
        <v>6642</v>
      </c>
      <c r="B657" t="s">
        <v>22</v>
      </c>
      <c r="C657" t="s">
        <v>17</v>
      </c>
      <c r="D657">
        <v>309</v>
      </c>
      <c r="E657" t="s">
        <v>18</v>
      </c>
      <c r="F657" t="s">
        <v>6395</v>
      </c>
      <c r="G657" t="s">
        <v>24</v>
      </c>
      <c r="H657">
        <v>168</v>
      </c>
      <c r="I657" t="s">
        <v>25</v>
      </c>
      <c r="J657" t="s">
        <v>73</v>
      </c>
      <c r="K657" t="s">
        <v>27</v>
      </c>
      <c r="L657" t="s">
        <v>142</v>
      </c>
      <c r="M657" t="s">
        <v>29</v>
      </c>
      <c r="N657" t="s">
        <v>46</v>
      </c>
      <c r="O657" t="s">
        <v>31</v>
      </c>
      <c r="P657">
        <v>11641</v>
      </c>
      <c r="Q657" t="s">
        <v>32</v>
      </c>
      <c r="R657" s="1" t="s">
        <v>1696</v>
      </c>
      <c r="S657" s="1" t="b">
        <f>COUNTIF(bugcovering,H657)&gt;0</f>
        <v>0</v>
      </c>
      <c r="T657" s="14"/>
      <c r="U657" s="14"/>
      <c r="V657" s="14"/>
      <c r="W657" s="14"/>
      <c r="X657" s="15"/>
      <c r="AK657" s="2"/>
      <c r="AL657" s="2"/>
      <c r="AM657" s="2"/>
      <c r="AN657" s="2"/>
      <c r="AO657" s="2"/>
    </row>
    <row r="658" spans="1:41" hidden="1" x14ac:dyDescent="0.35">
      <c r="A658" t="s">
        <v>6645</v>
      </c>
      <c r="B658" t="s">
        <v>22</v>
      </c>
      <c r="C658" t="s">
        <v>17</v>
      </c>
      <c r="D658">
        <v>309</v>
      </c>
      <c r="E658" t="s">
        <v>18</v>
      </c>
      <c r="F658" t="s">
        <v>6395</v>
      </c>
      <c r="G658" t="s">
        <v>24</v>
      </c>
      <c r="H658">
        <v>112</v>
      </c>
      <c r="I658" t="s">
        <v>25</v>
      </c>
      <c r="J658" t="s">
        <v>34</v>
      </c>
      <c r="K658" t="s">
        <v>27</v>
      </c>
      <c r="L658" t="s">
        <v>287</v>
      </c>
      <c r="M658" t="s">
        <v>29</v>
      </c>
      <c r="N658" t="s">
        <v>228</v>
      </c>
      <c r="O658" t="s">
        <v>31</v>
      </c>
      <c r="P658">
        <v>13739</v>
      </c>
      <c r="Q658" t="s">
        <v>32</v>
      </c>
      <c r="R658" s="1" t="s">
        <v>356</v>
      </c>
      <c r="S658" s="1" t="b">
        <f>COUNTIF(bugcovering,H658)&gt;0</f>
        <v>0</v>
      </c>
      <c r="T658" s="14"/>
      <c r="U658" s="14"/>
      <c r="V658" s="14"/>
      <c r="W658" s="14"/>
      <c r="X658" s="15"/>
      <c r="AK658" s="2"/>
      <c r="AL658" s="2"/>
      <c r="AM658" s="2"/>
      <c r="AN658" s="2"/>
      <c r="AO658" s="2"/>
    </row>
    <row r="659" spans="1:41" hidden="1" x14ac:dyDescent="0.35">
      <c r="A659" t="s">
        <v>6647</v>
      </c>
      <c r="B659" t="s">
        <v>22</v>
      </c>
      <c r="C659" t="s">
        <v>17</v>
      </c>
      <c r="D659">
        <v>309</v>
      </c>
      <c r="E659" t="s">
        <v>18</v>
      </c>
      <c r="F659" t="s">
        <v>6395</v>
      </c>
      <c r="G659" t="s">
        <v>24</v>
      </c>
      <c r="H659">
        <v>134</v>
      </c>
      <c r="I659" t="s">
        <v>25</v>
      </c>
      <c r="J659" t="s">
        <v>70</v>
      </c>
      <c r="K659" t="s">
        <v>27</v>
      </c>
      <c r="L659" t="s">
        <v>231</v>
      </c>
      <c r="M659" t="s">
        <v>29</v>
      </c>
      <c r="N659" t="s">
        <v>228</v>
      </c>
      <c r="O659" t="s">
        <v>31</v>
      </c>
      <c r="P659">
        <v>28461</v>
      </c>
      <c r="Q659" t="s">
        <v>32</v>
      </c>
      <c r="R659" s="1" t="s">
        <v>356</v>
      </c>
      <c r="S659" s="1" t="b">
        <f>COUNTIF(bugcovering,H659)&gt;0</f>
        <v>0</v>
      </c>
      <c r="T659" s="14"/>
      <c r="U659" s="14"/>
      <c r="V659" s="14"/>
      <c r="W659" s="14"/>
      <c r="X659" s="15"/>
      <c r="AK659" s="2"/>
      <c r="AL659" s="2"/>
      <c r="AM659" s="2"/>
      <c r="AN659" s="2"/>
      <c r="AO659" s="2"/>
    </row>
    <row r="660" spans="1:41" hidden="1" x14ac:dyDescent="0.35">
      <c r="A660" t="s">
        <v>6419</v>
      </c>
      <c r="B660" t="s">
        <v>22</v>
      </c>
      <c r="C660" t="s">
        <v>17</v>
      </c>
      <c r="D660">
        <v>309</v>
      </c>
      <c r="E660" t="s">
        <v>18</v>
      </c>
      <c r="F660" t="s">
        <v>6395</v>
      </c>
      <c r="G660" t="s">
        <v>24</v>
      </c>
      <c r="H660">
        <v>35</v>
      </c>
      <c r="I660" t="s">
        <v>25</v>
      </c>
      <c r="J660" t="s">
        <v>37</v>
      </c>
      <c r="K660" t="s">
        <v>27</v>
      </c>
      <c r="L660" t="s">
        <v>265</v>
      </c>
      <c r="M660" t="s">
        <v>29</v>
      </c>
      <c r="N660" t="s">
        <v>46</v>
      </c>
      <c r="O660" t="s">
        <v>31</v>
      </c>
      <c r="P660">
        <v>14360</v>
      </c>
      <c r="Q660" t="s">
        <v>32</v>
      </c>
      <c r="R660" s="1" t="s">
        <v>1696</v>
      </c>
      <c r="S660" s="1" t="b">
        <f>COUNTIF(bugcovering,H660)&gt;0</f>
        <v>0</v>
      </c>
      <c r="T660" s="14"/>
      <c r="U660" s="14"/>
      <c r="V660" s="14"/>
      <c r="W660" s="14"/>
      <c r="X660" s="15"/>
      <c r="AK660" s="2"/>
      <c r="AL660" s="2"/>
      <c r="AM660" s="2"/>
      <c r="AN660" s="2"/>
      <c r="AO660" s="2"/>
    </row>
    <row r="661" spans="1:41" hidden="1" x14ac:dyDescent="0.35">
      <c r="A661" s="1" t="s">
        <v>1719</v>
      </c>
      <c r="B661" s="1" t="s">
        <v>22</v>
      </c>
      <c r="C661" s="1" t="s">
        <v>17</v>
      </c>
      <c r="D661" s="1">
        <v>312</v>
      </c>
      <c r="E661" s="1" t="s">
        <v>18</v>
      </c>
      <c r="F661" s="1" t="s">
        <v>500</v>
      </c>
      <c r="G661" s="1" t="s">
        <v>24</v>
      </c>
      <c r="H661" s="1">
        <v>119</v>
      </c>
      <c r="I661" s="1" t="s">
        <v>25</v>
      </c>
      <c r="J661" s="1" t="s">
        <v>70</v>
      </c>
      <c r="K661" s="1" t="s">
        <v>27</v>
      </c>
      <c r="L661" s="1" t="s">
        <v>197</v>
      </c>
      <c r="M661" s="1" t="s">
        <v>29</v>
      </c>
      <c r="N661" s="1" t="s">
        <v>46</v>
      </c>
      <c r="O661" s="1" t="s">
        <v>31</v>
      </c>
      <c r="P661" s="1">
        <v>29394</v>
      </c>
      <c r="Q661" s="1" t="s">
        <v>32</v>
      </c>
      <c r="S661" s="1" t="b">
        <f>COUNTIF(bugcovering,H661)&gt;0</f>
        <v>1</v>
      </c>
      <c r="T661" s="14"/>
      <c r="U661" s="14"/>
      <c r="V661" s="14"/>
      <c r="W661" s="14"/>
      <c r="X661" s="15"/>
      <c r="AK661" s="2"/>
      <c r="AL661" s="2"/>
      <c r="AM661" s="2"/>
      <c r="AN661" s="2"/>
      <c r="AO661" s="2"/>
    </row>
    <row r="662" spans="1:41" hidden="1" x14ac:dyDescent="0.35">
      <c r="A662" s="1" t="s">
        <v>2491</v>
      </c>
      <c r="B662" s="1" t="s">
        <v>22</v>
      </c>
      <c r="C662" s="1" t="s">
        <v>17</v>
      </c>
      <c r="D662" s="1">
        <v>312</v>
      </c>
      <c r="E662" s="1" t="s">
        <v>18</v>
      </c>
      <c r="F662" s="1" t="s">
        <v>500</v>
      </c>
      <c r="G662" s="1" t="s">
        <v>24</v>
      </c>
      <c r="H662" s="1">
        <v>153</v>
      </c>
      <c r="I662" s="1" t="s">
        <v>25</v>
      </c>
      <c r="J662" s="1" t="s">
        <v>41</v>
      </c>
      <c r="K662" s="1" t="s">
        <v>27</v>
      </c>
      <c r="L662" s="1" t="s">
        <v>581</v>
      </c>
      <c r="M662" s="1" t="s">
        <v>29</v>
      </c>
      <c r="N662" s="1" t="s">
        <v>46</v>
      </c>
      <c r="O662" s="1" t="s">
        <v>31</v>
      </c>
      <c r="P662" s="1">
        <v>53623</v>
      </c>
      <c r="Q662" s="1" t="s">
        <v>32</v>
      </c>
      <c r="S662" s="1" t="b">
        <f>COUNTIF(bugcovering,H662)&gt;0</f>
        <v>1</v>
      </c>
      <c r="T662" s="14"/>
      <c r="U662" s="14"/>
      <c r="V662" s="14"/>
      <c r="W662" s="14"/>
      <c r="X662" s="15"/>
      <c r="AK662" s="2"/>
      <c r="AL662" s="2"/>
      <c r="AM662" s="2"/>
      <c r="AN662" s="2"/>
      <c r="AO662" s="2"/>
    </row>
    <row r="663" spans="1:41" hidden="1" x14ac:dyDescent="0.35">
      <c r="A663" t="s">
        <v>6612</v>
      </c>
      <c r="B663" t="s">
        <v>22</v>
      </c>
      <c r="C663" t="s">
        <v>17</v>
      </c>
      <c r="D663">
        <v>312</v>
      </c>
      <c r="E663" t="s">
        <v>18</v>
      </c>
      <c r="F663" t="s">
        <v>6372</v>
      </c>
      <c r="G663" t="s">
        <v>24</v>
      </c>
      <c r="H663">
        <v>163</v>
      </c>
      <c r="I663" t="s">
        <v>25</v>
      </c>
      <c r="J663" t="s">
        <v>98</v>
      </c>
      <c r="K663" t="s">
        <v>27</v>
      </c>
      <c r="L663" t="s">
        <v>123</v>
      </c>
      <c r="M663" t="s">
        <v>29</v>
      </c>
      <c r="N663" t="s">
        <v>46</v>
      </c>
      <c r="O663" t="s">
        <v>31</v>
      </c>
      <c r="P663">
        <v>34173</v>
      </c>
      <c r="Q663" t="s">
        <v>32</v>
      </c>
      <c r="R663" s="1" t="s">
        <v>6590</v>
      </c>
      <c r="S663" s="1" t="b">
        <f>COUNTIF(bugcovering,H663)&gt;0</f>
        <v>1</v>
      </c>
      <c r="T663" s="14"/>
      <c r="U663" s="14"/>
      <c r="V663" s="14"/>
      <c r="W663" s="14"/>
      <c r="X663" s="15"/>
      <c r="AK663" s="2"/>
      <c r="AL663" s="2"/>
      <c r="AM663" s="2"/>
      <c r="AN663" s="2"/>
      <c r="AO663" s="2"/>
    </row>
    <row r="664" spans="1:41" hidden="1" x14ac:dyDescent="0.35">
      <c r="A664" s="1" t="s">
        <v>2188</v>
      </c>
      <c r="B664" s="1" t="s">
        <v>22</v>
      </c>
      <c r="C664" s="1" t="s">
        <v>17</v>
      </c>
      <c r="D664" s="1">
        <v>312</v>
      </c>
      <c r="E664" s="1" t="s">
        <v>18</v>
      </c>
      <c r="F664" s="1" t="s">
        <v>500</v>
      </c>
      <c r="G664" s="1" t="s">
        <v>24</v>
      </c>
      <c r="H664" s="1">
        <v>167</v>
      </c>
      <c r="I664" s="1" t="s">
        <v>25</v>
      </c>
      <c r="J664" s="1" t="s">
        <v>73</v>
      </c>
      <c r="K664" s="1" t="s">
        <v>27</v>
      </c>
      <c r="L664" s="1" t="s">
        <v>126</v>
      </c>
      <c r="M664" s="1" t="s">
        <v>29</v>
      </c>
      <c r="N664" s="1" t="s">
        <v>228</v>
      </c>
      <c r="O664" s="1" t="s">
        <v>31</v>
      </c>
      <c r="P664" s="1">
        <v>43657</v>
      </c>
      <c r="Q664" s="1" t="s">
        <v>32</v>
      </c>
      <c r="R664" s="1" t="s">
        <v>2189</v>
      </c>
      <c r="S664" s="1" t="b">
        <f>COUNTIF(bugcovering,H664)&gt;0</f>
        <v>1</v>
      </c>
      <c r="T664" s="14"/>
      <c r="U664" s="14"/>
      <c r="V664" s="14"/>
      <c r="W664" s="14"/>
      <c r="X664" s="15"/>
      <c r="AK664" s="2"/>
      <c r="AL664" s="2"/>
      <c r="AM664" s="2"/>
      <c r="AN664" s="2"/>
      <c r="AO664" s="2"/>
    </row>
    <row r="665" spans="1:41" hidden="1" x14ac:dyDescent="0.35">
      <c r="A665" t="s">
        <v>6614</v>
      </c>
      <c r="B665" t="s">
        <v>22</v>
      </c>
      <c r="C665" t="s">
        <v>17</v>
      </c>
      <c r="D665">
        <v>312</v>
      </c>
      <c r="E665" t="s">
        <v>18</v>
      </c>
      <c r="F665" t="s">
        <v>6372</v>
      </c>
      <c r="G665" t="s">
        <v>24</v>
      </c>
      <c r="H665">
        <v>167</v>
      </c>
      <c r="I665" t="s">
        <v>25</v>
      </c>
      <c r="J665" t="s">
        <v>73</v>
      </c>
      <c r="K665" t="s">
        <v>27</v>
      </c>
      <c r="L665" t="s">
        <v>126</v>
      </c>
      <c r="M665" t="s">
        <v>29</v>
      </c>
      <c r="N665" t="s">
        <v>30</v>
      </c>
      <c r="O665" t="s">
        <v>31</v>
      </c>
      <c r="P665">
        <v>26263</v>
      </c>
      <c r="Q665" t="s">
        <v>32</v>
      </c>
      <c r="R665" s="1" t="s">
        <v>934</v>
      </c>
      <c r="S665" s="1" t="b">
        <f>COUNTIF(bugcovering,H665)&gt;0</f>
        <v>1</v>
      </c>
      <c r="T665" s="14"/>
      <c r="U665" s="14"/>
      <c r="V665" s="14"/>
      <c r="W665" s="14"/>
      <c r="X665" s="15"/>
      <c r="AK665" s="2"/>
      <c r="AL665" s="2"/>
      <c r="AM665" s="2"/>
      <c r="AN665" s="2"/>
      <c r="AO665" s="2"/>
    </row>
    <row r="666" spans="1:41" hidden="1" x14ac:dyDescent="0.35">
      <c r="A666" t="s">
        <v>6577</v>
      </c>
      <c r="B666" t="s">
        <v>22</v>
      </c>
      <c r="C666" t="s">
        <v>17</v>
      </c>
      <c r="D666">
        <v>312</v>
      </c>
      <c r="E666" t="s">
        <v>18</v>
      </c>
      <c r="F666" t="s">
        <v>6372</v>
      </c>
      <c r="G666" t="s">
        <v>24</v>
      </c>
      <c r="H666">
        <v>174</v>
      </c>
      <c r="I666" t="s">
        <v>25</v>
      </c>
      <c r="J666" t="s">
        <v>351</v>
      </c>
      <c r="K666" t="s">
        <v>27</v>
      </c>
      <c r="L666" t="s">
        <v>485</v>
      </c>
      <c r="M666" t="s">
        <v>29</v>
      </c>
      <c r="N666" t="s">
        <v>129</v>
      </c>
      <c r="O666" t="s">
        <v>31</v>
      </c>
      <c r="P666">
        <v>91297</v>
      </c>
      <c r="Q666" t="s">
        <v>32</v>
      </c>
      <c r="R666" s="1" t="s">
        <v>6578</v>
      </c>
      <c r="S666" s="1" t="b">
        <f>COUNTIF(bugcovering,H666)&gt;0</f>
        <v>1</v>
      </c>
      <c r="T666" s="14"/>
      <c r="U666" s="14"/>
      <c r="V666" s="14"/>
      <c r="W666" s="14"/>
      <c r="X666" s="15"/>
      <c r="AK666" s="2"/>
      <c r="AL666" s="2"/>
      <c r="AM666" s="2"/>
      <c r="AN666" s="2"/>
      <c r="AO666" s="2"/>
    </row>
    <row r="667" spans="1:41" hidden="1" x14ac:dyDescent="0.35">
      <c r="A667" s="1" t="s">
        <v>3878</v>
      </c>
      <c r="B667" s="1" t="s">
        <v>22</v>
      </c>
      <c r="C667" s="1" t="s">
        <v>17</v>
      </c>
      <c r="D667" s="1">
        <v>312</v>
      </c>
      <c r="E667" s="1" t="s">
        <v>18</v>
      </c>
      <c r="F667" s="1" t="s">
        <v>500</v>
      </c>
      <c r="G667" s="1" t="s">
        <v>24</v>
      </c>
      <c r="H667" s="1">
        <v>176</v>
      </c>
      <c r="I667" s="1" t="s">
        <v>25</v>
      </c>
      <c r="J667" s="1" t="s">
        <v>351</v>
      </c>
      <c r="K667" s="1" t="s">
        <v>27</v>
      </c>
      <c r="L667" s="1" t="s">
        <v>791</v>
      </c>
      <c r="M667" s="1" t="s">
        <v>29</v>
      </c>
      <c r="N667" s="1" t="s">
        <v>228</v>
      </c>
      <c r="O667" s="1" t="s">
        <v>31</v>
      </c>
      <c r="P667" s="1">
        <v>135396</v>
      </c>
      <c r="Q667" s="1" t="s">
        <v>32</v>
      </c>
      <c r="R667" s="1" t="s">
        <v>955</v>
      </c>
      <c r="S667" s="1" t="b">
        <f>COUNTIF(bugcovering,H667)&gt;0</f>
        <v>1</v>
      </c>
      <c r="T667" s="14"/>
      <c r="U667" s="14"/>
      <c r="V667" s="14"/>
      <c r="W667" s="14"/>
      <c r="X667" s="15"/>
      <c r="AK667" s="2"/>
      <c r="AL667" s="2"/>
      <c r="AM667" s="2"/>
      <c r="AN667" s="2"/>
      <c r="AO667" s="2"/>
    </row>
    <row r="668" spans="1:41" hidden="1" x14ac:dyDescent="0.35">
      <c r="A668" s="1" t="s">
        <v>2438</v>
      </c>
      <c r="B668" s="1" t="s">
        <v>22</v>
      </c>
      <c r="C668" s="1" t="s">
        <v>17</v>
      </c>
      <c r="D668" s="1">
        <v>312</v>
      </c>
      <c r="E668" s="1" t="s">
        <v>18</v>
      </c>
      <c r="F668" s="1" t="s">
        <v>500</v>
      </c>
      <c r="G668" s="1" t="s">
        <v>24</v>
      </c>
      <c r="H668" s="1">
        <v>180</v>
      </c>
      <c r="I668" s="1" t="s">
        <v>25</v>
      </c>
      <c r="J668" s="1" t="s">
        <v>44</v>
      </c>
      <c r="K668" s="1" t="s">
        <v>27</v>
      </c>
      <c r="L668" s="1" t="s">
        <v>215</v>
      </c>
      <c r="M668" s="1" t="s">
        <v>29</v>
      </c>
      <c r="N668" s="1" t="s">
        <v>46</v>
      </c>
      <c r="O668" s="1" t="s">
        <v>31</v>
      </c>
      <c r="P668" s="1">
        <v>51760</v>
      </c>
      <c r="Q668" s="1" t="s">
        <v>32</v>
      </c>
      <c r="S668" s="1" t="b">
        <f>COUNTIF(bugcovering,H668)&gt;0</f>
        <v>1</v>
      </c>
      <c r="T668" s="14"/>
      <c r="U668" s="14"/>
      <c r="V668" s="14"/>
      <c r="W668" s="14"/>
      <c r="X668" s="15"/>
      <c r="AK668" s="2"/>
      <c r="AL668" s="2"/>
      <c r="AM668" s="2"/>
      <c r="AN668" s="2"/>
      <c r="AO668" s="2"/>
    </row>
    <row r="669" spans="1:41" hidden="1" x14ac:dyDescent="0.35">
      <c r="A669" s="1" t="s">
        <v>576</v>
      </c>
      <c r="B669" s="1" t="s">
        <v>22</v>
      </c>
      <c r="C669" s="1" t="s">
        <v>17</v>
      </c>
      <c r="D669" s="1">
        <v>312</v>
      </c>
      <c r="E669" s="1" t="s">
        <v>18</v>
      </c>
      <c r="F669" s="1" t="s">
        <v>500</v>
      </c>
      <c r="G669" s="1" t="s">
        <v>24</v>
      </c>
      <c r="H669" s="1">
        <v>56</v>
      </c>
      <c r="I669" s="1" t="s">
        <v>25</v>
      </c>
      <c r="J669" s="1" t="s">
        <v>37</v>
      </c>
      <c r="K669" s="1" t="s">
        <v>27</v>
      </c>
      <c r="L669" s="1" t="s">
        <v>189</v>
      </c>
      <c r="M669" s="1" t="s">
        <v>29</v>
      </c>
      <c r="N669" s="1" t="s">
        <v>46</v>
      </c>
      <c r="O669" s="1" t="s">
        <v>31</v>
      </c>
      <c r="P669" s="1">
        <v>28211</v>
      </c>
      <c r="Q669" s="1" t="s">
        <v>32</v>
      </c>
      <c r="S669" s="1" t="b">
        <f>COUNTIF(bugcovering,H669)&gt;0</f>
        <v>0</v>
      </c>
      <c r="T669" s="14"/>
      <c r="U669" s="14"/>
      <c r="V669" s="14"/>
      <c r="W669" s="14"/>
      <c r="X669" s="15"/>
      <c r="AK669" s="2"/>
      <c r="AL669" s="2"/>
      <c r="AM669" s="2"/>
      <c r="AN669" s="2"/>
      <c r="AO669" s="2"/>
    </row>
    <row r="670" spans="1:41" hidden="1" x14ac:dyDescent="0.35">
      <c r="A670" s="1" t="s">
        <v>1938</v>
      </c>
      <c r="B670" s="1" t="s">
        <v>22</v>
      </c>
      <c r="C670" s="1" t="s">
        <v>17</v>
      </c>
      <c r="D670" s="1">
        <v>312</v>
      </c>
      <c r="E670" s="1" t="s">
        <v>18</v>
      </c>
      <c r="F670" s="1" t="s">
        <v>500</v>
      </c>
      <c r="G670" s="1" t="s">
        <v>24</v>
      </c>
      <c r="H670" s="1">
        <v>165</v>
      </c>
      <c r="I670" s="1" t="s">
        <v>25</v>
      </c>
      <c r="J670" s="1" t="s">
        <v>98</v>
      </c>
      <c r="K670" s="1" t="s">
        <v>27</v>
      </c>
      <c r="L670" s="1" t="s">
        <v>106</v>
      </c>
      <c r="M670" s="1" t="s">
        <v>29</v>
      </c>
      <c r="N670" s="1" t="s">
        <v>228</v>
      </c>
      <c r="O670" s="1" t="s">
        <v>31</v>
      </c>
      <c r="P670" s="1">
        <v>36002</v>
      </c>
      <c r="Q670" s="1" t="s">
        <v>32</v>
      </c>
      <c r="R670" s="1" t="s">
        <v>1263</v>
      </c>
      <c r="S670" s="1" t="b">
        <f>COUNTIF(bugcovering,H670)&gt;0</f>
        <v>0</v>
      </c>
      <c r="T670" s="14"/>
      <c r="U670" s="14"/>
      <c r="V670" s="14"/>
      <c r="W670" s="14"/>
      <c r="X670" s="15"/>
      <c r="AK670" s="2"/>
      <c r="AL670" s="2"/>
      <c r="AM670" s="2"/>
      <c r="AN670" s="2"/>
      <c r="AO670" s="2"/>
    </row>
    <row r="671" spans="1:41" hidden="1" x14ac:dyDescent="0.35">
      <c r="A671" s="1" t="s">
        <v>1980</v>
      </c>
      <c r="B671" s="1" t="s">
        <v>22</v>
      </c>
      <c r="C671" s="1" t="s">
        <v>17</v>
      </c>
      <c r="D671" s="1">
        <v>312</v>
      </c>
      <c r="E671" s="1" t="s">
        <v>18</v>
      </c>
      <c r="F671" s="1" t="s">
        <v>500</v>
      </c>
      <c r="G671" s="1" t="s">
        <v>24</v>
      </c>
      <c r="H671" s="1">
        <v>97</v>
      </c>
      <c r="I671" s="1" t="s">
        <v>25</v>
      </c>
      <c r="J671" s="1" t="s">
        <v>34</v>
      </c>
      <c r="K671" s="1" t="s">
        <v>27</v>
      </c>
      <c r="L671" s="1" t="s">
        <v>278</v>
      </c>
      <c r="M671" s="1" t="s">
        <v>29</v>
      </c>
      <c r="N671" s="1" t="s">
        <v>46</v>
      </c>
      <c r="O671" s="1" t="s">
        <v>31</v>
      </c>
      <c r="P671" s="1">
        <v>37042</v>
      </c>
      <c r="Q671" s="1" t="s">
        <v>32</v>
      </c>
      <c r="S671" s="1" t="b">
        <f>COUNTIF(bugcovering,H671)&gt;0</f>
        <v>0</v>
      </c>
      <c r="T671" s="14"/>
      <c r="U671" s="14"/>
      <c r="V671" s="14"/>
      <c r="W671" s="14"/>
      <c r="X671" s="15"/>
      <c r="AK671" s="2"/>
      <c r="AL671" s="2"/>
      <c r="AM671" s="2"/>
      <c r="AN671" s="2"/>
      <c r="AO671" s="2"/>
    </row>
    <row r="672" spans="1:41" x14ac:dyDescent="0.35">
      <c r="A672" s="1" t="s">
        <v>2462</v>
      </c>
      <c r="B672" s="1" t="s">
        <v>22</v>
      </c>
      <c r="C672" s="1" t="s">
        <v>17</v>
      </c>
      <c r="D672" s="1">
        <v>312</v>
      </c>
      <c r="E672" s="1" t="s">
        <v>18</v>
      </c>
      <c r="F672" s="1" t="s">
        <v>500</v>
      </c>
      <c r="G672" s="1" t="s">
        <v>24</v>
      </c>
      <c r="H672" s="1">
        <v>16</v>
      </c>
      <c r="I672" s="1" t="s">
        <v>25</v>
      </c>
      <c r="J672" s="1" t="s">
        <v>54</v>
      </c>
      <c r="K672" s="1" t="s">
        <v>27</v>
      </c>
      <c r="L672" s="1" t="s">
        <v>290</v>
      </c>
      <c r="M672" s="1" t="s">
        <v>29</v>
      </c>
      <c r="N672" s="1" t="s">
        <v>129</v>
      </c>
      <c r="O672" s="1" t="s">
        <v>31</v>
      </c>
      <c r="P672" s="1">
        <v>52464</v>
      </c>
      <c r="Q672" s="1" t="s">
        <v>32</v>
      </c>
      <c r="R672" s="1" t="s">
        <v>2403</v>
      </c>
      <c r="S672" s="1" t="b">
        <f>COUNTIF(bugcovering,H672)&gt;0</f>
        <v>0</v>
      </c>
      <c r="T672" s="14"/>
      <c r="U672" s="14"/>
      <c r="V672" s="14"/>
      <c r="W672" s="14"/>
      <c r="X672" s="15"/>
      <c r="AK672" s="2"/>
      <c r="AL672" s="2"/>
      <c r="AM672" s="2"/>
      <c r="AN672" s="2"/>
      <c r="AO672" s="2"/>
    </row>
    <row r="673" spans="1:41" hidden="1" x14ac:dyDescent="0.35">
      <c r="A673" s="1" t="s">
        <v>2922</v>
      </c>
      <c r="B673" s="1" t="s">
        <v>22</v>
      </c>
      <c r="C673" s="1" t="s">
        <v>17</v>
      </c>
      <c r="D673" s="1">
        <v>312</v>
      </c>
      <c r="E673" s="1" t="s">
        <v>18</v>
      </c>
      <c r="F673" s="1" t="s">
        <v>500</v>
      </c>
      <c r="G673" s="1" t="s">
        <v>24</v>
      </c>
      <c r="H673" s="1">
        <v>144</v>
      </c>
      <c r="I673" s="1" t="s">
        <v>25</v>
      </c>
      <c r="J673" s="1" t="s">
        <v>26</v>
      </c>
      <c r="K673" s="1" t="s">
        <v>27</v>
      </c>
      <c r="L673" s="1" t="s">
        <v>186</v>
      </c>
      <c r="M673" s="1" t="s">
        <v>29</v>
      </c>
      <c r="N673" s="1" t="s">
        <v>228</v>
      </c>
      <c r="O673" s="1" t="s">
        <v>31</v>
      </c>
      <c r="P673" s="1">
        <v>72900</v>
      </c>
      <c r="Q673" s="1" t="s">
        <v>32</v>
      </c>
      <c r="R673" s="1" t="s">
        <v>2923</v>
      </c>
      <c r="S673" s="1" t="b">
        <f>COUNTIF(bugcovering,H673)&gt;0</f>
        <v>0</v>
      </c>
      <c r="T673" s="14"/>
      <c r="U673" s="14"/>
      <c r="V673" s="14"/>
      <c r="W673" s="14"/>
      <c r="X673" s="15"/>
      <c r="AK673" s="2"/>
      <c r="AL673" s="2"/>
      <c r="AM673" s="2"/>
      <c r="AN673" s="2"/>
      <c r="AO673" s="2"/>
    </row>
    <row r="674" spans="1:41" hidden="1" x14ac:dyDescent="0.35">
      <c r="A674" t="s">
        <v>6589</v>
      </c>
      <c r="B674" t="s">
        <v>22</v>
      </c>
      <c r="C674" t="s">
        <v>17</v>
      </c>
      <c r="D674">
        <v>312</v>
      </c>
      <c r="E674" t="s">
        <v>18</v>
      </c>
      <c r="F674" t="s">
        <v>6372</v>
      </c>
      <c r="G674" t="s">
        <v>24</v>
      </c>
      <c r="H674">
        <v>157</v>
      </c>
      <c r="I674" t="s">
        <v>25</v>
      </c>
      <c r="J674" t="s">
        <v>41</v>
      </c>
      <c r="K674" t="s">
        <v>27</v>
      </c>
      <c r="L674" t="s">
        <v>520</v>
      </c>
      <c r="M674" t="s">
        <v>29</v>
      </c>
      <c r="N674" t="s">
        <v>30</v>
      </c>
      <c r="O674" t="s">
        <v>31</v>
      </c>
      <c r="P674">
        <v>183072</v>
      </c>
      <c r="Q674" t="s">
        <v>32</v>
      </c>
      <c r="R674" s="1" t="s">
        <v>6590</v>
      </c>
      <c r="S674" s="1" t="b">
        <f>COUNTIF(bugcovering,H674)&gt;0</f>
        <v>0</v>
      </c>
      <c r="T674" s="14"/>
      <c r="U674" s="14"/>
      <c r="V674" s="14"/>
      <c r="W674" s="14"/>
      <c r="X674" s="15"/>
      <c r="AK674" s="2"/>
      <c r="AL674" s="2"/>
      <c r="AM674" s="2"/>
      <c r="AN674" s="2"/>
      <c r="AO674" s="2"/>
    </row>
    <row r="675" spans="1:41" x14ac:dyDescent="0.35">
      <c r="A675" t="s">
        <v>6604</v>
      </c>
      <c r="B675" t="s">
        <v>22</v>
      </c>
      <c r="C675" t="s">
        <v>17</v>
      </c>
      <c r="D675">
        <v>312</v>
      </c>
      <c r="E675" t="s">
        <v>18</v>
      </c>
      <c r="F675" t="s">
        <v>6372</v>
      </c>
      <c r="G675" t="s">
        <v>24</v>
      </c>
      <c r="H675">
        <v>30</v>
      </c>
      <c r="I675" t="s">
        <v>25</v>
      </c>
      <c r="J675" t="s">
        <v>54</v>
      </c>
      <c r="K675" t="s">
        <v>27</v>
      </c>
      <c r="L675" t="s">
        <v>599</v>
      </c>
      <c r="M675" t="s">
        <v>29</v>
      </c>
      <c r="N675" t="s">
        <v>129</v>
      </c>
      <c r="O675" t="s">
        <v>31</v>
      </c>
      <c r="P675">
        <v>44971</v>
      </c>
      <c r="Q675" t="s">
        <v>32</v>
      </c>
      <c r="R675" s="1" t="s">
        <v>6605</v>
      </c>
      <c r="S675" s="1" t="b">
        <f>COUNTIF(bugcovering,H675)&gt;0</f>
        <v>0</v>
      </c>
      <c r="T675" s="14"/>
      <c r="U675" s="14"/>
      <c r="V675" s="14"/>
      <c r="W675" s="14"/>
      <c r="X675" s="15"/>
      <c r="AK675" s="2"/>
      <c r="AL675" s="2"/>
      <c r="AM675" s="2"/>
      <c r="AN675" s="2"/>
      <c r="AO675" s="2"/>
    </row>
    <row r="676" spans="1:41" hidden="1" x14ac:dyDescent="0.35">
      <c r="A676" t="s">
        <v>6613</v>
      </c>
      <c r="B676" t="s">
        <v>22</v>
      </c>
      <c r="C676" t="s">
        <v>17</v>
      </c>
      <c r="D676">
        <v>312</v>
      </c>
      <c r="E676" t="s">
        <v>18</v>
      </c>
      <c r="F676" t="s">
        <v>6372</v>
      </c>
      <c r="G676" t="s">
        <v>24</v>
      </c>
      <c r="H676">
        <v>194</v>
      </c>
      <c r="I676" t="s">
        <v>25</v>
      </c>
      <c r="J676" t="s">
        <v>44</v>
      </c>
      <c r="K676" t="s">
        <v>27</v>
      </c>
      <c r="L676" t="s">
        <v>1123</v>
      </c>
      <c r="M676" t="s">
        <v>29</v>
      </c>
      <c r="N676" t="s">
        <v>46</v>
      </c>
      <c r="O676" t="s">
        <v>31</v>
      </c>
      <c r="P676">
        <v>24648</v>
      </c>
      <c r="Q676" t="s">
        <v>32</v>
      </c>
      <c r="R676" s="1" t="s">
        <v>6590</v>
      </c>
      <c r="S676" s="1" t="b">
        <f>COUNTIF(bugcovering,H676)&gt;0</f>
        <v>0</v>
      </c>
      <c r="T676" s="14"/>
      <c r="U676" s="14"/>
      <c r="V676" s="14"/>
      <c r="W676" s="14"/>
      <c r="X676" s="15"/>
      <c r="AK676" s="2"/>
      <c r="AL676" s="2"/>
      <c r="AM676" s="2"/>
      <c r="AN676" s="2"/>
      <c r="AO676" s="2"/>
    </row>
    <row r="677" spans="1:41" hidden="1" x14ac:dyDescent="0.35">
      <c r="A677" t="s">
        <v>6619</v>
      </c>
      <c r="B677" t="s">
        <v>22</v>
      </c>
      <c r="C677" t="s">
        <v>17</v>
      </c>
      <c r="D677">
        <v>312</v>
      </c>
      <c r="E677" t="s">
        <v>18</v>
      </c>
      <c r="F677" t="s">
        <v>6372</v>
      </c>
      <c r="G677" t="s">
        <v>24</v>
      </c>
      <c r="H677">
        <v>111</v>
      </c>
      <c r="I677" t="s">
        <v>25</v>
      </c>
      <c r="J677" t="s">
        <v>34</v>
      </c>
      <c r="K677" t="s">
        <v>27</v>
      </c>
      <c r="L677" t="s">
        <v>1588</v>
      </c>
      <c r="M677" t="s">
        <v>29</v>
      </c>
      <c r="N677" t="s">
        <v>30</v>
      </c>
      <c r="O677" t="s">
        <v>31</v>
      </c>
      <c r="P677">
        <v>98521</v>
      </c>
      <c r="Q677" t="s">
        <v>32</v>
      </c>
      <c r="R677" s="1" t="s">
        <v>934</v>
      </c>
      <c r="S677" s="1" t="b">
        <f>COUNTIF(bugcovering,H677)&gt;0</f>
        <v>0</v>
      </c>
      <c r="T677" s="14"/>
      <c r="U677" s="14"/>
      <c r="V677" s="14"/>
      <c r="W677" s="14"/>
      <c r="X677" s="15"/>
      <c r="AK677" s="2"/>
      <c r="AL677" s="2"/>
      <c r="AM677" s="2"/>
      <c r="AN677" s="2"/>
      <c r="AO677" s="2"/>
    </row>
    <row r="678" spans="1:41" hidden="1" x14ac:dyDescent="0.35">
      <c r="A678" t="s">
        <v>6620</v>
      </c>
      <c r="B678" t="s">
        <v>22</v>
      </c>
      <c r="C678" t="s">
        <v>17</v>
      </c>
      <c r="D678">
        <v>312</v>
      </c>
      <c r="E678" t="s">
        <v>18</v>
      </c>
      <c r="F678" t="s">
        <v>6372</v>
      </c>
      <c r="G678" t="s">
        <v>24</v>
      </c>
      <c r="H678">
        <v>150</v>
      </c>
      <c r="I678" t="s">
        <v>25</v>
      </c>
      <c r="J678" t="s">
        <v>26</v>
      </c>
      <c r="K678" t="s">
        <v>27</v>
      </c>
      <c r="L678" t="s">
        <v>163</v>
      </c>
      <c r="M678" t="s">
        <v>29</v>
      </c>
      <c r="N678" t="s">
        <v>46</v>
      </c>
      <c r="O678" t="s">
        <v>31</v>
      </c>
      <c r="P678">
        <v>29180</v>
      </c>
      <c r="Q678" t="s">
        <v>32</v>
      </c>
      <c r="R678" s="1" t="s">
        <v>6621</v>
      </c>
      <c r="S678" s="1" t="b">
        <f>COUNTIF(bugcovering,H678)&gt;0</f>
        <v>0</v>
      </c>
      <c r="T678" s="14"/>
      <c r="U678" s="14"/>
      <c r="V678" s="14"/>
      <c r="W678" s="14"/>
      <c r="X678" s="15"/>
      <c r="AK678" s="2"/>
      <c r="AL678" s="2"/>
      <c r="AM678" s="2"/>
      <c r="AN678" s="2"/>
      <c r="AO678" s="2"/>
    </row>
    <row r="679" spans="1:41" hidden="1" x14ac:dyDescent="0.35">
      <c r="A679" t="s">
        <v>6624</v>
      </c>
      <c r="B679" t="s">
        <v>22</v>
      </c>
      <c r="C679" t="s">
        <v>17</v>
      </c>
      <c r="D679">
        <v>312</v>
      </c>
      <c r="E679" t="s">
        <v>18</v>
      </c>
      <c r="F679" t="s">
        <v>6372</v>
      </c>
      <c r="G679" t="s">
        <v>24</v>
      </c>
      <c r="H679">
        <v>133</v>
      </c>
      <c r="I679" t="s">
        <v>25</v>
      </c>
      <c r="J679" t="s">
        <v>70</v>
      </c>
      <c r="K679" t="s">
        <v>27</v>
      </c>
      <c r="L679" t="s">
        <v>1287</v>
      </c>
      <c r="M679" t="s">
        <v>29</v>
      </c>
      <c r="N679" t="s">
        <v>46</v>
      </c>
      <c r="O679" t="s">
        <v>31</v>
      </c>
      <c r="P679">
        <v>29278</v>
      </c>
      <c r="Q679" t="s">
        <v>32</v>
      </c>
      <c r="R679" s="1" t="s">
        <v>6625</v>
      </c>
      <c r="S679" s="1" t="b">
        <f>COUNTIF(bugcovering,H679)&gt;0</f>
        <v>0</v>
      </c>
      <c r="T679" s="14"/>
      <c r="U679" s="14"/>
      <c r="V679" s="14"/>
      <c r="W679" s="14"/>
      <c r="X679" s="15"/>
      <c r="AK679" s="2"/>
      <c r="AL679" s="2"/>
      <c r="AM679" s="2"/>
      <c r="AN679" s="2"/>
      <c r="AO679" s="2"/>
    </row>
    <row r="680" spans="1:41" hidden="1" x14ac:dyDescent="0.35">
      <c r="A680" t="s">
        <v>6400</v>
      </c>
      <c r="B680" t="s">
        <v>22</v>
      </c>
      <c r="C680" t="s">
        <v>17</v>
      </c>
      <c r="D680">
        <v>312</v>
      </c>
      <c r="E680" t="s">
        <v>18</v>
      </c>
      <c r="F680" t="s">
        <v>6372</v>
      </c>
      <c r="G680" t="s">
        <v>24</v>
      </c>
      <c r="H680">
        <v>34</v>
      </c>
      <c r="I680" t="s">
        <v>25</v>
      </c>
      <c r="J680" t="s">
        <v>37</v>
      </c>
      <c r="K680" t="s">
        <v>27</v>
      </c>
      <c r="L680" t="s">
        <v>1652</v>
      </c>
      <c r="M680" t="s">
        <v>29</v>
      </c>
      <c r="N680" t="s">
        <v>30</v>
      </c>
      <c r="O680" t="s">
        <v>31</v>
      </c>
      <c r="P680">
        <v>56972</v>
      </c>
      <c r="Q680" t="s">
        <v>32</v>
      </c>
      <c r="R680" s="1" t="s">
        <v>6628</v>
      </c>
      <c r="S680" s="1" t="b">
        <f>COUNTIF(bugcovering,H680)&gt;0</f>
        <v>0</v>
      </c>
      <c r="T680" s="14"/>
      <c r="U680" s="14"/>
      <c r="V680" s="14"/>
      <c r="W680" s="14"/>
      <c r="X680" s="15"/>
      <c r="AK680" s="2"/>
      <c r="AL680" s="2"/>
      <c r="AM680" s="2"/>
      <c r="AN680" s="2"/>
      <c r="AO680" s="2"/>
    </row>
    <row r="681" spans="1:41" hidden="1" x14ac:dyDescent="0.35">
      <c r="A681" s="1" t="s">
        <v>1133</v>
      </c>
      <c r="B681" s="1" t="s">
        <v>22</v>
      </c>
      <c r="C681" s="1" t="s">
        <v>17</v>
      </c>
      <c r="D681" s="1">
        <v>313</v>
      </c>
      <c r="E681" s="1" t="s">
        <v>18</v>
      </c>
      <c r="F681" s="1" t="s">
        <v>809</v>
      </c>
      <c r="G681" s="1" t="s">
        <v>24</v>
      </c>
      <c r="H681" s="1">
        <v>12</v>
      </c>
      <c r="I681" s="1" t="s">
        <v>25</v>
      </c>
      <c r="J681" s="1" t="s">
        <v>54</v>
      </c>
      <c r="K681" s="1" t="s">
        <v>27</v>
      </c>
      <c r="L681" s="1" t="s">
        <v>360</v>
      </c>
      <c r="M681" s="1" t="s">
        <v>29</v>
      </c>
      <c r="N681" s="1" t="s">
        <v>30</v>
      </c>
      <c r="O681" s="1" t="s">
        <v>31</v>
      </c>
      <c r="P681" s="1">
        <v>16740</v>
      </c>
      <c r="Q681" s="1" t="s">
        <v>32</v>
      </c>
      <c r="R681" s="1" t="s">
        <v>1134</v>
      </c>
      <c r="S681" s="1" t="b">
        <f>COUNTIF(bugcovering,H681)&gt;0</f>
        <v>0</v>
      </c>
      <c r="T681" s="14"/>
      <c r="U681" s="14"/>
      <c r="V681" s="14"/>
      <c r="W681" s="14"/>
      <c r="X681" s="15"/>
      <c r="AK681" s="2"/>
      <c r="AL681" s="2"/>
      <c r="AM681" s="2"/>
      <c r="AN681" s="2"/>
      <c r="AO681" s="2"/>
    </row>
    <row r="682" spans="1:41" hidden="1" x14ac:dyDescent="0.35">
      <c r="A682" s="1" t="s">
        <v>918</v>
      </c>
      <c r="B682" s="1" t="s">
        <v>22</v>
      </c>
      <c r="C682" s="1" t="s">
        <v>17</v>
      </c>
      <c r="D682" s="1">
        <v>313</v>
      </c>
      <c r="E682" s="1" t="s">
        <v>18</v>
      </c>
      <c r="F682" s="1" t="s">
        <v>809</v>
      </c>
      <c r="G682" s="1" t="s">
        <v>24</v>
      </c>
      <c r="H682" s="1">
        <v>48</v>
      </c>
      <c r="I682" s="1" t="s">
        <v>25</v>
      </c>
      <c r="J682" s="1" t="s">
        <v>37</v>
      </c>
      <c r="K682" s="1" t="s">
        <v>27</v>
      </c>
      <c r="L682" s="1" t="s">
        <v>496</v>
      </c>
      <c r="M682" s="1" t="s">
        <v>29</v>
      </c>
      <c r="N682" s="1" t="s">
        <v>50</v>
      </c>
      <c r="O682" s="1" t="s">
        <v>31</v>
      </c>
      <c r="P682" s="1">
        <v>20760</v>
      </c>
      <c r="Q682" s="1" t="s">
        <v>32</v>
      </c>
      <c r="R682" s="1" t="s">
        <v>963</v>
      </c>
      <c r="S682" s="1" t="b">
        <f>COUNTIF(bugcovering,H682)&gt;0</f>
        <v>0</v>
      </c>
      <c r="T682" s="14"/>
      <c r="U682" s="14"/>
      <c r="V682" s="14"/>
      <c r="W682" s="14"/>
      <c r="X682" s="15"/>
      <c r="AK682" s="2"/>
      <c r="AL682" s="2"/>
      <c r="AM682" s="2"/>
      <c r="AN682" s="2"/>
      <c r="AO682" s="2"/>
    </row>
    <row r="683" spans="1:41" hidden="1" x14ac:dyDescent="0.35">
      <c r="A683" s="1" t="s">
        <v>2214</v>
      </c>
      <c r="B683" s="1" t="s">
        <v>22</v>
      </c>
      <c r="C683" s="1" t="s">
        <v>17</v>
      </c>
      <c r="D683" s="1">
        <v>313</v>
      </c>
      <c r="E683" s="1" t="s">
        <v>18</v>
      </c>
      <c r="F683" s="1" t="s">
        <v>809</v>
      </c>
      <c r="G683" s="1" t="s">
        <v>24</v>
      </c>
      <c r="H683" s="1">
        <v>167</v>
      </c>
      <c r="I683" s="1" t="s">
        <v>25</v>
      </c>
      <c r="J683" s="1" t="s">
        <v>73</v>
      </c>
      <c r="K683" s="1" t="s">
        <v>27</v>
      </c>
      <c r="L683" s="1" t="s">
        <v>126</v>
      </c>
      <c r="M683" s="1" t="s">
        <v>29</v>
      </c>
      <c r="N683" s="1" t="s">
        <v>50</v>
      </c>
      <c r="O683" s="1" t="s">
        <v>31</v>
      </c>
      <c r="P683" s="1">
        <v>44811</v>
      </c>
      <c r="Q683" s="1" t="s">
        <v>32</v>
      </c>
      <c r="R683" s="1" t="s">
        <v>2215</v>
      </c>
      <c r="S683" s="1" t="b">
        <f>COUNTIF(bugcovering,H683)&gt;0</f>
        <v>1</v>
      </c>
      <c r="T683" s="14"/>
      <c r="U683" s="14"/>
      <c r="V683" s="14"/>
      <c r="W683" s="14"/>
      <c r="X683" s="15"/>
      <c r="AK683" s="2"/>
      <c r="AL683" s="2"/>
      <c r="AM683" s="2"/>
      <c r="AN683" s="2"/>
      <c r="AO683" s="2"/>
    </row>
    <row r="684" spans="1:41" hidden="1" x14ac:dyDescent="0.35">
      <c r="A684" s="1" t="s">
        <v>5126</v>
      </c>
      <c r="B684" s="1" t="s">
        <v>22</v>
      </c>
      <c r="C684" s="1" t="s">
        <v>17</v>
      </c>
      <c r="D684" s="1">
        <v>313</v>
      </c>
      <c r="E684" s="1" t="s">
        <v>18</v>
      </c>
      <c r="F684" s="1" t="s">
        <v>809</v>
      </c>
      <c r="G684" s="1" t="s">
        <v>24</v>
      </c>
      <c r="H684" s="1">
        <v>176</v>
      </c>
      <c r="I684" s="1" t="s">
        <v>25</v>
      </c>
      <c r="J684" s="1" t="s">
        <v>351</v>
      </c>
      <c r="K684" s="1" t="s">
        <v>27</v>
      </c>
      <c r="L684" s="1" t="s">
        <v>791</v>
      </c>
      <c r="M684" s="1" t="s">
        <v>29</v>
      </c>
      <c r="N684" s="1" t="s">
        <v>129</v>
      </c>
      <c r="O684" s="1" t="s">
        <v>31</v>
      </c>
      <c r="P684" s="1">
        <v>440419</v>
      </c>
      <c r="Q684" s="1" t="s">
        <v>32</v>
      </c>
      <c r="R684" s="1" t="s">
        <v>5127</v>
      </c>
      <c r="S684" s="1" t="b">
        <f>COUNTIF(bugcovering,H684)&gt;0</f>
        <v>1</v>
      </c>
      <c r="T684" s="14"/>
      <c r="U684" s="14"/>
      <c r="V684" s="14"/>
      <c r="W684" s="14"/>
      <c r="X684" s="15"/>
      <c r="AK684" s="2"/>
      <c r="AL684" s="2"/>
      <c r="AM684" s="2"/>
      <c r="AN684" s="2"/>
      <c r="AO684" s="2"/>
    </row>
    <row r="685" spans="1:41" hidden="1" x14ac:dyDescent="0.35">
      <c r="A685" s="1" t="s">
        <v>2496</v>
      </c>
      <c r="B685" s="1" t="s">
        <v>22</v>
      </c>
      <c r="C685" s="1" t="s">
        <v>17</v>
      </c>
      <c r="D685" s="1">
        <v>313</v>
      </c>
      <c r="E685" s="1" t="s">
        <v>18</v>
      </c>
      <c r="F685" s="1" t="s">
        <v>809</v>
      </c>
      <c r="G685" s="1" t="s">
        <v>24</v>
      </c>
      <c r="H685" s="1">
        <v>121</v>
      </c>
      <c r="I685" s="1" t="s">
        <v>25</v>
      </c>
      <c r="J685" s="1" t="s">
        <v>70</v>
      </c>
      <c r="K685" s="1" t="s">
        <v>27</v>
      </c>
      <c r="L685" s="1" t="s">
        <v>243</v>
      </c>
      <c r="M685" s="1" t="s">
        <v>29</v>
      </c>
      <c r="N685" s="1" t="s">
        <v>50</v>
      </c>
      <c r="O685" s="1" t="s">
        <v>31</v>
      </c>
      <c r="P685" s="1">
        <v>53964</v>
      </c>
      <c r="Q685" s="1" t="s">
        <v>32</v>
      </c>
      <c r="R685" s="1" t="s">
        <v>1250</v>
      </c>
      <c r="S685" s="1" t="b">
        <f>COUNTIF(bugcovering,H685)&gt;0</f>
        <v>0</v>
      </c>
      <c r="T685" s="14"/>
      <c r="U685" s="14"/>
      <c r="V685" s="14"/>
      <c r="W685" s="14"/>
      <c r="X685" s="15"/>
      <c r="AK685" s="2"/>
      <c r="AL685" s="2"/>
      <c r="AM685" s="2"/>
      <c r="AN685" s="2"/>
      <c r="AO685" s="2"/>
    </row>
    <row r="686" spans="1:41" hidden="1" x14ac:dyDescent="0.35">
      <c r="A686" s="1" t="s">
        <v>2736</v>
      </c>
      <c r="B686" s="1" t="s">
        <v>22</v>
      </c>
      <c r="C686" s="1" t="s">
        <v>17</v>
      </c>
      <c r="D686" s="1">
        <v>313</v>
      </c>
      <c r="E686" s="1" t="s">
        <v>18</v>
      </c>
      <c r="F686" s="1" t="s">
        <v>809</v>
      </c>
      <c r="G686" s="1" t="s">
        <v>24</v>
      </c>
      <c r="H686" s="1">
        <v>208</v>
      </c>
      <c r="I686" s="1" t="s">
        <v>25</v>
      </c>
      <c r="J686" s="1" t="s">
        <v>44</v>
      </c>
      <c r="K686" s="1" t="s">
        <v>27</v>
      </c>
      <c r="L686" s="1" t="s">
        <v>322</v>
      </c>
      <c r="M686" s="1" t="s">
        <v>29</v>
      </c>
      <c r="N686" s="1" t="s">
        <v>30</v>
      </c>
      <c r="O686" s="1" t="s">
        <v>31</v>
      </c>
      <c r="P686" s="1">
        <v>63926</v>
      </c>
      <c r="Q686" s="1" t="s">
        <v>32</v>
      </c>
      <c r="R686" s="1" t="s">
        <v>2737</v>
      </c>
      <c r="S686" s="1" t="b">
        <f>COUNTIF(bugcovering,H686)&gt;0</f>
        <v>0</v>
      </c>
      <c r="T686" s="14"/>
      <c r="U686" s="14"/>
      <c r="V686" s="14"/>
      <c r="W686" s="14"/>
      <c r="X686" s="15"/>
      <c r="AK686" s="2"/>
      <c r="AL686" s="2"/>
      <c r="AM686" s="2"/>
      <c r="AN686" s="2"/>
      <c r="AO686" s="2"/>
    </row>
    <row r="687" spans="1:41" hidden="1" x14ac:dyDescent="0.35">
      <c r="A687" s="1" t="s">
        <v>2870</v>
      </c>
      <c r="B687" s="1" t="s">
        <v>22</v>
      </c>
      <c r="C687" s="1" t="s">
        <v>17</v>
      </c>
      <c r="D687" s="1">
        <v>313</v>
      </c>
      <c r="E687" s="1" t="s">
        <v>18</v>
      </c>
      <c r="F687" s="1" t="s">
        <v>809</v>
      </c>
      <c r="G687" s="1" t="s">
        <v>24</v>
      </c>
      <c r="H687" s="1">
        <v>148</v>
      </c>
      <c r="I687" s="1" t="s">
        <v>25</v>
      </c>
      <c r="J687" s="1" t="s">
        <v>26</v>
      </c>
      <c r="K687" s="1" t="s">
        <v>27</v>
      </c>
      <c r="L687" s="1" t="s">
        <v>65</v>
      </c>
      <c r="M687" s="1" t="s">
        <v>29</v>
      </c>
      <c r="N687" s="1" t="s">
        <v>50</v>
      </c>
      <c r="O687" s="1" t="s">
        <v>31</v>
      </c>
      <c r="P687" s="1">
        <v>69976</v>
      </c>
      <c r="Q687" s="1" t="s">
        <v>32</v>
      </c>
      <c r="R687" s="1" t="s">
        <v>2871</v>
      </c>
      <c r="S687" s="1" t="b">
        <f>COUNTIF(bugcovering,H687)&gt;0</f>
        <v>0</v>
      </c>
      <c r="T687" s="14"/>
      <c r="U687" s="14"/>
      <c r="V687" s="14"/>
      <c r="W687" s="14"/>
      <c r="X687" s="15"/>
      <c r="AK687" s="2"/>
      <c r="AL687" s="2"/>
      <c r="AM687" s="2"/>
      <c r="AN687" s="2"/>
      <c r="AO687" s="2"/>
    </row>
    <row r="688" spans="1:41" hidden="1" x14ac:dyDescent="0.35">
      <c r="A688" s="1" t="s">
        <v>3417</v>
      </c>
      <c r="B688" s="1" t="s">
        <v>22</v>
      </c>
      <c r="C688" s="1" t="s">
        <v>17</v>
      </c>
      <c r="D688" s="1">
        <v>313</v>
      </c>
      <c r="E688" s="1" t="s">
        <v>18</v>
      </c>
      <c r="F688" s="1" t="s">
        <v>809</v>
      </c>
      <c r="G688" s="1" t="s">
        <v>24</v>
      </c>
      <c r="H688" s="1">
        <v>161</v>
      </c>
      <c r="I688" s="1" t="s">
        <v>25</v>
      </c>
      <c r="J688" s="1" t="s">
        <v>41</v>
      </c>
      <c r="K688" s="1" t="s">
        <v>27</v>
      </c>
      <c r="L688" s="1" t="s">
        <v>713</v>
      </c>
      <c r="M688" s="1" t="s">
        <v>29</v>
      </c>
      <c r="N688" s="1" t="s">
        <v>50</v>
      </c>
      <c r="O688" s="1" t="s">
        <v>31</v>
      </c>
      <c r="P688" s="1">
        <v>104891</v>
      </c>
      <c r="Q688" s="1" t="s">
        <v>32</v>
      </c>
      <c r="R688" s="1" t="s">
        <v>3418</v>
      </c>
      <c r="S688" s="1" t="b">
        <f>COUNTIF(bugcovering,H688)&gt;0</f>
        <v>0</v>
      </c>
      <c r="T688" s="14"/>
      <c r="U688" s="14"/>
      <c r="V688" s="14"/>
      <c r="W688" s="14"/>
      <c r="X688" s="15"/>
      <c r="AK688" s="2"/>
      <c r="AL688" s="2"/>
      <c r="AM688" s="2"/>
      <c r="AN688" s="2"/>
      <c r="AO688" s="2"/>
    </row>
    <row r="689" spans="1:41" hidden="1" x14ac:dyDescent="0.35">
      <c r="A689" s="1" t="s">
        <v>3546</v>
      </c>
      <c r="B689" s="1" t="s">
        <v>22</v>
      </c>
      <c r="C689" s="1" t="s">
        <v>17</v>
      </c>
      <c r="D689" s="1">
        <v>313</v>
      </c>
      <c r="E689" s="1" t="s">
        <v>18</v>
      </c>
      <c r="F689" s="1" t="s">
        <v>809</v>
      </c>
      <c r="G689" s="1" t="s">
        <v>24</v>
      </c>
      <c r="H689" s="1">
        <v>165</v>
      </c>
      <c r="I689" s="1" t="s">
        <v>25</v>
      </c>
      <c r="J689" s="1" t="s">
        <v>98</v>
      </c>
      <c r="K689" s="1" t="s">
        <v>27</v>
      </c>
      <c r="L689" s="1" t="s">
        <v>106</v>
      </c>
      <c r="M689" s="1" t="s">
        <v>29</v>
      </c>
      <c r="N689" s="1" t="s">
        <v>50</v>
      </c>
      <c r="O689" s="1" t="s">
        <v>31</v>
      </c>
      <c r="P689" s="1">
        <v>113637</v>
      </c>
      <c r="Q689" s="1" t="s">
        <v>32</v>
      </c>
      <c r="R689" s="1" t="s">
        <v>3547</v>
      </c>
      <c r="S689" s="1" t="b">
        <f>COUNTIF(bugcovering,H689)&gt;0</f>
        <v>0</v>
      </c>
      <c r="T689" s="14"/>
      <c r="U689" s="14"/>
      <c r="V689" s="14"/>
      <c r="W689" s="14"/>
      <c r="X689" s="15"/>
      <c r="AK689" s="2"/>
      <c r="AL689" s="2"/>
      <c r="AM689" s="2"/>
      <c r="AN689" s="2"/>
      <c r="AO689" s="2"/>
    </row>
    <row r="690" spans="1:41" x14ac:dyDescent="0.35">
      <c r="A690" s="1" t="s">
        <v>4060</v>
      </c>
      <c r="B690" s="1" t="s">
        <v>22</v>
      </c>
      <c r="C690" s="1" t="s">
        <v>17</v>
      </c>
      <c r="D690" s="1">
        <v>313</v>
      </c>
      <c r="E690" s="1" t="s">
        <v>18</v>
      </c>
      <c r="F690" s="1" t="s">
        <v>809</v>
      </c>
      <c r="G690" s="1" t="s">
        <v>24</v>
      </c>
      <c r="H690" s="1">
        <v>75</v>
      </c>
      <c r="I690" s="1" t="s">
        <v>25</v>
      </c>
      <c r="J690" s="1" t="s">
        <v>34</v>
      </c>
      <c r="K690" s="1" t="s">
        <v>27</v>
      </c>
      <c r="L690" s="1" t="s">
        <v>628</v>
      </c>
      <c r="M690" s="1" t="s">
        <v>29</v>
      </c>
      <c r="N690" s="1" t="s">
        <v>129</v>
      </c>
      <c r="O690" s="1" t="s">
        <v>31</v>
      </c>
      <c r="P690" s="1">
        <v>155018</v>
      </c>
      <c r="Q690" s="1" t="s">
        <v>32</v>
      </c>
      <c r="R690" s="1" t="s">
        <v>4061</v>
      </c>
      <c r="S690" s="1" t="b">
        <f>COUNTIF(bugcovering,H690)&gt;0</f>
        <v>0</v>
      </c>
      <c r="T690" s="14"/>
      <c r="U690" s="14"/>
      <c r="V690" s="14"/>
      <c r="W690" s="14"/>
      <c r="X690" s="15"/>
      <c r="AK690" s="2"/>
      <c r="AL690" s="2"/>
      <c r="AM690" s="2"/>
      <c r="AN690" s="2"/>
      <c r="AO690" s="2"/>
    </row>
    <row r="691" spans="1:41" hidden="1" x14ac:dyDescent="0.35">
      <c r="A691" t="s">
        <v>6876</v>
      </c>
      <c r="B691" t="s">
        <v>22</v>
      </c>
      <c r="C691" t="s">
        <v>17</v>
      </c>
      <c r="D691">
        <v>318</v>
      </c>
      <c r="E691" t="s">
        <v>18</v>
      </c>
      <c r="F691" t="s">
        <v>6460</v>
      </c>
      <c r="G691" t="s">
        <v>24</v>
      </c>
      <c r="H691">
        <v>163</v>
      </c>
      <c r="I691" t="s">
        <v>25</v>
      </c>
      <c r="J691" t="s">
        <v>98</v>
      </c>
      <c r="K691" t="s">
        <v>27</v>
      </c>
      <c r="L691" t="s">
        <v>123</v>
      </c>
      <c r="M691" t="s">
        <v>29</v>
      </c>
      <c r="N691" t="s">
        <v>50</v>
      </c>
      <c r="O691" t="s">
        <v>31</v>
      </c>
      <c r="P691">
        <v>7424</v>
      </c>
      <c r="Q691" t="s">
        <v>32</v>
      </c>
      <c r="R691" s="1" t="s">
        <v>6875</v>
      </c>
      <c r="S691" s="1" t="b">
        <f>COUNTIF(bugcovering,H691)&gt;0</f>
        <v>1</v>
      </c>
      <c r="T691" s="14"/>
      <c r="U691" s="14"/>
      <c r="V691" s="14"/>
      <c r="W691" s="14"/>
      <c r="X691" s="15"/>
      <c r="AK691" s="2"/>
      <c r="AL691" s="2"/>
      <c r="AM691" s="2"/>
      <c r="AN691" s="2"/>
      <c r="AO691" s="2"/>
    </row>
    <row r="692" spans="1:41" hidden="1" x14ac:dyDescent="0.35">
      <c r="A692" t="s">
        <v>6881</v>
      </c>
      <c r="B692" t="s">
        <v>22</v>
      </c>
      <c r="C692" t="s">
        <v>17</v>
      </c>
      <c r="D692">
        <v>318</v>
      </c>
      <c r="E692" t="s">
        <v>18</v>
      </c>
      <c r="F692" t="s">
        <v>6460</v>
      </c>
      <c r="G692" t="s">
        <v>24</v>
      </c>
      <c r="H692">
        <v>171</v>
      </c>
      <c r="I692" t="s">
        <v>25</v>
      </c>
      <c r="J692" t="s">
        <v>73</v>
      </c>
      <c r="K692" t="s">
        <v>27</v>
      </c>
      <c r="L692" t="s">
        <v>224</v>
      </c>
      <c r="M692" t="s">
        <v>29</v>
      </c>
      <c r="N692" t="s">
        <v>50</v>
      </c>
      <c r="O692" t="s">
        <v>31</v>
      </c>
      <c r="P692">
        <v>8310</v>
      </c>
      <c r="Q692" t="s">
        <v>32</v>
      </c>
      <c r="R692" s="1" t="s">
        <v>6875</v>
      </c>
      <c r="S692" s="1" t="b">
        <f>COUNTIF(bugcovering,H692)&gt;0</f>
        <v>1</v>
      </c>
      <c r="T692" s="14"/>
      <c r="U692" s="14"/>
      <c r="V692" s="14"/>
      <c r="W692" s="14"/>
      <c r="X692" s="15"/>
      <c r="AK692" s="2"/>
      <c r="AL692" s="2"/>
      <c r="AM692" s="2"/>
      <c r="AN692" s="2"/>
      <c r="AO692" s="2"/>
    </row>
    <row r="693" spans="1:41" hidden="1" x14ac:dyDescent="0.35">
      <c r="A693" t="s">
        <v>6840</v>
      </c>
      <c r="B693" t="s">
        <v>22</v>
      </c>
      <c r="C693" t="s">
        <v>17</v>
      </c>
      <c r="D693">
        <v>318</v>
      </c>
      <c r="E693" t="s">
        <v>18</v>
      </c>
      <c r="F693" t="s">
        <v>6460</v>
      </c>
      <c r="G693" t="s">
        <v>24</v>
      </c>
      <c r="H693">
        <v>174</v>
      </c>
      <c r="I693" t="s">
        <v>25</v>
      </c>
      <c r="J693" t="s">
        <v>351</v>
      </c>
      <c r="K693" t="s">
        <v>27</v>
      </c>
      <c r="L693" t="s">
        <v>485</v>
      </c>
      <c r="M693" t="s">
        <v>29</v>
      </c>
      <c r="N693" t="s">
        <v>50</v>
      </c>
      <c r="O693" t="s">
        <v>31</v>
      </c>
      <c r="P693">
        <v>694596</v>
      </c>
      <c r="Q693" t="s">
        <v>32</v>
      </c>
      <c r="R693" s="1" t="s">
        <v>6841</v>
      </c>
      <c r="S693" s="1" t="b">
        <f>COUNTIF(bugcovering,H693)&gt;0</f>
        <v>1</v>
      </c>
      <c r="T693" s="14"/>
      <c r="U693" s="14"/>
      <c r="V693" s="14">
        <v>1</v>
      </c>
      <c r="W693" s="14"/>
      <c r="X693" s="15"/>
      <c r="AK693" s="2"/>
      <c r="AL693" s="2"/>
      <c r="AM693" s="2"/>
      <c r="AN693" s="2"/>
      <c r="AO693" s="2"/>
    </row>
    <row r="694" spans="1:41" hidden="1" x14ac:dyDescent="0.35">
      <c r="A694" t="s">
        <v>6869</v>
      </c>
      <c r="B694" t="s">
        <v>22</v>
      </c>
      <c r="C694" t="s">
        <v>17</v>
      </c>
      <c r="D694">
        <v>318</v>
      </c>
      <c r="E694" t="s">
        <v>18</v>
      </c>
      <c r="F694" t="s">
        <v>6460</v>
      </c>
      <c r="G694" t="s">
        <v>24</v>
      </c>
      <c r="H694">
        <v>161</v>
      </c>
      <c r="I694" t="s">
        <v>25</v>
      </c>
      <c r="J694" t="s">
        <v>41</v>
      </c>
      <c r="K694" t="s">
        <v>27</v>
      </c>
      <c r="L694" t="s">
        <v>713</v>
      </c>
      <c r="M694" t="s">
        <v>29</v>
      </c>
      <c r="N694" t="s">
        <v>50</v>
      </c>
      <c r="O694" t="s">
        <v>31</v>
      </c>
      <c r="P694">
        <v>196567</v>
      </c>
      <c r="Q694" t="s">
        <v>32</v>
      </c>
      <c r="R694" s="1" t="s">
        <v>6870</v>
      </c>
      <c r="S694" s="1" t="b">
        <f>COUNTIF(bugcovering,H694)&gt;0</f>
        <v>0</v>
      </c>
      <c r="T694" s="14"/>
      <c r="U694" s="14"/>
      <c r="V694" s="14"/>
      <c r="W694" s="14"/>
      <c r="X694" s="15"/>
      <c r="AK694" s="2"/>
      <c r="AL694" s="2"/>
      <c r="AM694" s="2"/>
      <c r="AN694" s="2"/>
      <c r="AO694" s="2"/>
    </row>
    <row r="695" spans="1:41" hidden="1" x14ac:dyDescent="0.35">
      <c r="A695" t="s">
        <v>6874</v>
      </c>
      <c r="B695" t="s">
        <v>22</v>
      </c>
      <c r="C695" t="s">
        <v>17</v>
      </c>
      <c r="D695">
        <v>318</v>
      </c>
      <c r="E695" t="s">
        <v>18</v>
      </c>
      <c r="F695" t="s">
        <v>6460</v>
      </c>
      <c r="G695" t="s">
        <v>24</v>
      </c>
      <c r="H695">
        <v>2</v>
      </c>
      <c r="I695" t="s">
        <v>25</v>
      </c>
      <c r="J695" t="s">
        <v>54</v>
      </c>
      <c r="K695" t="s">
        <v>27</v>
      </c>
      <c r="L695" t="s">
        <v>984</v>
      </c>
      <c r="M695" t="s">
        <v>29</v>
      </c>
      <c r="N695" t="s">
        <v>50</v>
      </c>
      <c r="O695" t="s">
        <v>31</v>
      </c>
      <c r="P695">
        <v>29074</v>
      </c>
      <c r="Q695" t="s">
        <v>32</v>
      </c>
      <c r="R695" s="1" t="s">
        <v>6875</v>
      </c>
      <c r="S695" s="1" t="b">
        <f>COUNTIF(bugcovering,H695)&gt;0</f>
        <v>0</v>
      </c>
      <c r="T695" s="14"/>
      <c r="U695" s="14"/>
      <c r="V695" s="14"/>
      <c r="W695" s="14"/>
      <c r="X695" s="15"/>
      <c r="AK695" s="2"/>
      <c r="AL695" s="2"/>
      <c r="AM695" s="2"/>
      <c r="AN695" s="2"/>
      <c r="AO695" s="2"/>
    </row>
    <row r="696" spans="1:41" hidden="1" x14ac:dyDescent="0.35">
      <c r="A696" t="s">
        <v>6878</v>
      </c>
      <c r="B696" t="s">
        <v>22</v>
      </c>
      <c r="C696" t="s">
        <v>17</v>
      </c>
      <c r="D696">
        <v>318</v>
      </c>
      <c r="E696" t="s">
        <v>18</v>
      </c>
      <c r="F696" t="s">
        <v>6460</v>
      </c>
      <c r="G696" t="s">
        <v>24</v>
      </c>
      <c r="H696">
        <v>198</v>
      </c>
      <c r="I696" t="s">
        <v>25</v>
      </c>
      <c r="J696" t="s">
        <v>44</v>
      </c>
      <c r="K696" t="s">
        <v>27</v>
      </c>
      <c r="L696" t="s">
        <v>483</v>
      </c>
      <c r="M696" t="s">
        <v>29</v>
      </c>
      <c r="N696" t="s">
        <v>50</v>
      </c>
      <c r="O696" t="s">
        <v>31</v>
      </c>
      <c r="P696">
        <v>7050</v>
      </c>
      <c r="Q696" t="s">
        <v>32</v>
      </c>
      <c r="R696" s="1" t="s">
        <v>6875</v>
      </c>
      <c r="S696" s="1" t="b">
        <f>COUNTIF(bugcovering,H696)&gt;0</f>
        <v>0</v>
      </c>
      <c r="T696" s="14"/>
      <c r="U696" s="14"/>
      <c r="V696" s="14"/>
      <c r="W696" s="14"/>
      <c r="X696" s="15"/>
      <c r="AK696" s="2"/>
      <c r="AL696" s="2"/>
      <c r="AM696" s="2"/>
      <c r="AN696" s="2"/>
      <c r="AO696" s="2"/>
    </row>
    <row r="697" spans="1:41" hidden="1" x14ac:dyDescent="0.35">
      <c r="A697" t="s">
        <v>6883</v>
      </c>
      <c r="B697" t="s">
        <v>22</v>
      </c>
      <c r="C697" t="s">
        <v>17</v>
      </c>
      <c r="D697">
        <v>318</v>
      </c>
      <c r="E697" t="s">
        <v>18</v>
      </c>
      <c r="F697" t="s">
        <v>6460</v>
      </c>
      <c r="G697" t="s">
        <v>24</v>
      </c>
      <c r="H697">
        <v>115</v>
      </c>
      <c r="I697" t="s">
        <v>25</v>
      </c>
      <c r="J697" t="s">
        <v>34</v>
      </c>
      <c r="K697" t="s">
        <v>27</v>
      </c>
      <c r="L697" t="s">
        <v>1212</v>
      </c>
      <c r="M697" t="s">
        <v>29</v>
      </c>
      <c r="N697" t="s">
        <v>50</v>
      </c>
      <c r="O697" t="s">
        <v>31</v>
      </c>
      <c r="P697">
        <v>4756</v>
      </c>
      <c r="Q697" t="s">
        <v>32</v>
      </c>
      <c r="R697" s="1" t="s">
        <v>6875</v>
      </c>
      <c r="S697" s="1" t="b">
        <f>COUNTIF(bugcovering,H697)&gt;0</f>
        <v>0</v>
      </c>
      <c r="T697" s="14"/>
      <c r="U697" s="14"/>
      <c r="V697" s="14"/>
      <c r="W697" s="14"/>
      <c r="X697" s="15"/>
      <c r="AK697" s="2"/>
      <c r="AL697" s="2"/>
      <c r="AM697" s="2"/>
      <c r="AN697" s="2"/>
      <c r="AO697" s="2"/>
    </row>
    <row r="698" spans="1:41" hidden="1" x14ac:dyDescent="0.35">
      <c r="A698" s="1" t="s">
        <v>2147</v>
      </c>
      <c r="B698" s="1" t="s">
        <v>22</v>
      </c>
      <c r="C698" s="1" t="s">
        <v>17</v>
      </c>
      <c r="D698" s="1">
        <v>324</v>
      </c>
      <c r="E698" s="1" t="s">
        <v>18</v>
      </c>
      <c r="F698" s="1" t="s">
        <v>505</v>
      </c>
      <c r="G698" s="1" t="s">
        <v>24</v>
      </c>
      <c r="H698" s="1">
        <v>145</v>
      </c>
      <c r="I698" s="1" t="s">
        <v>25</v>
      </c>
      <c r="J698" s="1" t="s">
        <v>26</v>
      </c>
      <c r="K698" s="1" t="s">
        <v>27</v>
      </c>
      <c r="L698" s="1" t="s">
        <v>67</v>
      </c>
      <c r="M698" s="1" t="s">
        <v>29</v>
      </c>
      <c r="N698" s="1" t="s">
        <v>228</v>
      </c>
      <c r="O698" s="1" t="s">
        <v>31</v>
      </c>
      <c r="P698" s="1">
        <v>42580</v>
      </c>
      <c r="Q698" s="1" t="s">
        <v>32</v>
      </c>
      <c r="R698" s="1" t="s">
        <v>1698</v>
      </c>
      <c r="S698" s="1" t="b">
        <f>COUNTIF(bugcovering,H698)&gt;0</f>
        <v>1</v>
      </c>
      <c r="T698" s="14"/>
      <c r="U698" s="14"/>
      <c r="V698" s="14"/>
      <c r="W698" s="14"/>
      <c r="X698" s="15"/>
      <c r="AK698" s="2"/>
      <c r="AL698" s="2"/>
      <c r="AM698" s="2"/>
      <c r="AN698" s="2"/>
      <c r="AO698" s="2"/>
    </row>
    <row r="699" spans="1:41" hidden="1" x14ac:dyDescent="0.35">
      <c r="A699" s="1" t="s">
        <v>1973</v>
      </c>
      <c r="B699" s="1" t="s">
        <v>22</v>
      </c>
      <c r="C699" s="1" t="s">
        <v>17</v>
      </c>
      <c r="D699" s="1">
        <v>324</v>
      </c>
      <c r="E699" s="1" t="s">
        <v>18</v>
      </c>
      <c r="F699" s="1" t="s">
        <v>505</v>
      </c>
      <c r="G699" s="1" t="s">
        <v>24</v>
      </c>
      <c r="H699" s="1">
        <v>120</v>
      </c>
      <c r="I699" s="1" t="s">
        <v>25</v>
      </c>
      <c r="J699" s="1" t="s">
        <v>70</v>
      </c>
      <c r="K699" s="1" t="s">
        <v>27</v>
      </c>
      <c r="L699" s="1" t="s">
        <v>271</v>
      </c>
      <c r="M699" s="1" t="s">
        <v>29</v>
      </c>
      <c r="N699" s="1" t="s">
        <v>129</v>
      </c>
      <c r="O699" s="1" t="s">
        <v>31</v>
      </c>
      <c r="P699" s="1">
        <v>36815</v>
      </c>
      <c r="Q699" s="1" t="s">
        <v>32</v>
      </c>
      <c r="R699" s="1" t="s">
        <v>1974</v>
      </c>
      <c r="S699" s="1" t="b">
        <f>COUNTIF(bugcovering,H699)&gt;0</f>
        <v>0</v>
      </c>
      <c r="T699" s="14"/>
      <c r="U699" s="14"/>
      <c r="V699" s="14"/>
      <c r="W699" s="14"/>
      <c r="X699" s="15"/>
      <c r="AK699" s="2"/>
      <c r="AL699" s="2"/>
      <c r="AM699" s="2"/>
      <c r="AN699" s="2"/>
      <c r="AO699" s="2"/>
    </row>
    <row r="700" spans="1:41" hidden="1" x14ac:dyDescent="0.35">
      <c r="A700" s="1" t="s">
        <v>2239</v>
      </c>
      <c r="B700" s="1" t="s">
        <v>22</v>
      </c>
      <c r="C700" s="1" t="s">
        <v>17</v>
      </c>
      <c r="D700" s="1">
        <v>324</v>
      </c>
      <c r="E700" s="1" t="s">
        <v>18</v>
      </c>
      <c r="F700" s="1" t="s">
        <v>505</v>
      </c>
      <c r="G700" s="1" t="s">
        <v>24</v>
      </c>
      <c r="H700" s="1">
        <v>98</v>
      </c>
      <c r="I700" s="1" t="s">
        <v>25</v>
      </c>
      <c r="J700" s="1" t="s">
        <v>34</v>
      </c>
      <c r="K700" s="1" t="s">
        <v>27</v>
      </c>
      <c r="L700" s="1" t="s">
        <v>133</v>
      </c>
      <c r="M700" s="1" t="s">
        <v>29</v>
      </c>
      <c r="N700" s="1" t="s">
        <v>228</v>
      </c>
      <c r="O700" s="1" t="s">
        <v>31</v>
      </c>
      <c r="P700" s="1">
        <v>45295</v>
      </c>
      <c r="Q700" s="1" t="s">
        <v>32</v>
      </c>
      <c r="R700" s="1" t="s">
        <v>2082</v>
      </c>
      <c r="S700" s="1" t="b">
        <f>COUNTIF(bugcovering,H700)&gt;0</f>
        <v>0</v>
      </c>
      <c r="T700" s="14"/>
      <c r="U700" s="14"/>
      <c r="V700" s="14"/>
      <c r="W700" s="14"/>
      <c r="X700" s="15"/>
      <c r="AK700" s="2"/>
      <c r="AL700" s="2"/>
      <c r="AM700" s="2"/>
      <c r="AN700" s="2"/>
      <c r="AO700" s="2"/>
    </row>
    <row r="701" spans="1:41" hidden="1" x14ac:dyDescent="0.35">
      <c r="A701" s="1" t="s">
        <v>639</v>
      </c>
      <c r="B701" s="1" t="s">
        <v>22</v>
      </c>
      <c r="C701" s="1" t="s">
        <v>17</v>
      </c>
      <c r="D701" s="1">
        <v>324</v>
      </c>
      <c r="E701" s="1" t="s">
        <v>18</v>
      </c>
      <c r="F701" s="1" t="s">
        <v>505</v>
      </c>
      <c r="G701" s="1" t="s">
        <v>24</v>
      </c>
      <c r="H701" s="1">
        <v>57</v>
      </c>
      <c r="I701" s="1" t="s">
        <v>25</v>
      </c>
      <c r="J701" s="1" t="s">
        <v>37</v>
      </c>
      <c r="K701" s="1" t="s">
        <v>27</v>
      </c>
      <c r="L701" s="1" t="s">
        <v>182</v>
      </c>
      <c r="M701" s="1" t="s">
        <v>29</v>
      </c>
      <c r="N701" s="1" t="s">
        <v>50</v>
      </c>
      <c r="O701" s="1" t="s">
        <v>31</v>
      </c>
      <c r="P701" s="1">
        <v>52620</v>
      </c>
      <c r="Q701" s="1" t="s">
        <v>32</v>
      </c>
      <c r="R701" s="1" t="s">
        <v>1380</v>
      </c>
      <c r="S701" s="1" t="b">
        <f>COUNTIF(bugcovering,H701)&gt;0</f>
        <v>0</v>
      </c>
      <c r="T701" s="14"/>
      <c r="U701" s="14"/>
      <c r="V701" s="14"/>
      <c r="W701" s="14"/>
      <c r="X701" s="15"/>
      <c r="AK701" s="2"/>
      <c r="AL701" s="2"/>
      <c r="AM701" s="2"/>
      <c r="AN701" s="2"/>
      <c r="AO701" s="2"/>
    </row>
    <row r="702" spans="1:41" hidden="1" x14ac:dyDescent="0.35">
      <c r="A702" s="1" t="s">
        <v>2566</v>
      </c>
      <c r="B702" s="1" t="s">
        <v>22</v>
      </c>
      <c r="C702" s="1" t="s">
        <v>17</v>
      </c>
      <c r="D702" s="1">
        <v>324</v>
      </c>
      <c r="E702" s="1" t="s">
        <v>18</v>
      </c>
      <c r="F702" s="1" t="s">
        <v>505</v>
      </c>
      <c r="G702" s="1" t="s">
        <v>24</v>
      </c>
      <c r="H702" s="1">
        <v>162</v>
      </c>
      <c r="I702" s="1" t="s">
        <v>25</v>
      </c>
      <c r="J702" s="1" t="s">
        <v>98</v>
      </c>
      <c r="K702" s="1" t="s">
        <v>27</v>
      </c>
      <c r="L702" s="1" t="s">
        <v>160</v>
      </c>
      <c r="M702" s="1" t="s">
        <v>29</v>
      </c>
      <c r="N702" s="1" t="s">
        <v>129</v>
      </c>
      <c r="O702" s="1" t="s">
        <v>31</v>
      </c>
      <c r="P702" s="1">
        <v>56738</v>
      </c>
      <c r="Q702" s="1" t="s">
        <v>32</v>
      </c>
      <c r="R702" s="1" t="s">
        <v>1626</v>
      </c>
      <c r="S702" s="1" t="b">
        <f>COUNTIF(bugcovering,H702)&gt;0</f>
        <v>0</v>
      </c>
      <c r="T702" s="14"/>
      <c r="U702" s="14"/>
      <c r="V702" s="14"/>
      <c r="W702" s="14"/>
      <c r="X702" s="15"/>
      <c r="AK702" s="2"/>
      <c r="AL702" s="2"/>
      <c r="AM702" s="2"/>
      <c r="AN702" s="2"/>
      <c r="AO702" s="2"/>
    </row>
    <row r="703" spans="1:41" hidden="1" x14ac:dyDescent="0.35">
      <c r="A703" s="1" t="s">
        <v>2662</v>
      </c>
      <c r="B703" s="1" t="s">
        <v>22</v>
      </c>
      <c r="C703" s="1" t="s">
        <v>17</v>
      </c>
      <c r="D703" s="1">
        <v>324</v>
      </c>
      <c r="E703" s="1" t="s">
        <v>18</v>
      </c>
      <c r="F703" s="1" t="s">
        <v>505</v>
      </c>
      <c r="G703" s="1" t="s">
        <v>24</v>
      </c>
      <c r="H703" s="1">
        <v>17</v>
      </c>
      <c r="I703" s="1" t="s">
        <v>25</v>
      </c>
      <c r="J703" s="1" t="s">
        <v>54</v>
      </c>
      <c r="K703" s="1" t="s">
        <v>27</v>
      </c>
      <c r="L703" s="1" t="s">
        <v>246</v>
      </c>
      <c r="M703" s="1" t="s">
        <v>29</v>
      </c>
      <c r="N703" s="1" t="s">
        <v>228</v>
      </c>
      <c r="O703" s="1" t="s">
        <v>31</v>
      </c>
      <c r="P703" s="1">
        <v>60453</v>
      </c>
      <c r="Q703" s="1" t="s">
        <v>32</v>
      </c>
      <c r="R703" s="1" t="s">
        <v>1974</v>
      </c>
      <c r="S703" s="1" t="b">
        <f>COUNTIF(bugcovering,H703)&gt;0</f>
        <v>0</v>
      </c>
      <c r="T703" s="14"/>
      <c r="U703" s="14"/>
      <c r="V703" s="14"/>
      <c r="W703" s="14"/>
      <c r="X703" s="15"/>
      <c r="AK703" s="2"/>
      <c r="AL703" s="2"/>
      <c r="AM703" s="2"/>
      <c r="AN703" s="2"/>
      <c r="AO703" s="2"/>
    </row>
    <row r="704" spans="1:41" hidden="1" x14ac:dyDescent="0.35">
      <c r="A704" s="1" t="s">
        <v>3230</v>
      </c>
      <c r="B704" s="1" t="s">
        <v>22</v>
      </c>
      <c r="C704" s="1" t="s">
        <v>17</v>
      </c>
      <c r="D704" s="1">
        <v>324</v>
      </c>
      <c r="E704" s="1" t="s">
        <v>18</v>
      </c>
      <c r="F704" s="1" t="s">
        <v>505</v>
      </c>
      <c r="G704" s="1" t="s">
        <v>24</v>
      </c>
      <c r="H704" s="1">
        <v>173</v>
      </c>
      <c r="I704" s="1" t="s">
        <v>25</v>
      </c>
      <c r="J704" s="1" t="s">
        <v>351</v>
      </c>
      <c r="K704" s="1" t="s">
        <v>27</v>
      </c>
      <c r="L704" s="1" t="s">
        <v>364</v>
      </c>
      <c r="M704" s="1" t="s">
        <v>29</v>
      </c>
      <c r="N704" s="1" t="s">
        <v>129</v>
      </c>
      <c r="O704" s="1" t="s">
        <v>31</v>
      </c>
      <c r="P704" s="1">
        <v>91828</v>
      </c>
      <c r="Q704" s="1" t="s">
        <v>32</v>
      </c>
      <c r="R704" s="1" t="s">
        <v>1626</v>
      </c>
      <c r="S704" s="1" t="b">
        <f>COUNTIF(bugcovering,H704)&gt;0</f>
        <v>0</v>
      </c>
      <c r="T704" s="14"/>
      <c r="U704" s="14"/>
      <c r="V704" s="14"/>
      <c r="W704" s="14"/>
      <c r="X704" s="15"/>
      <c r="AK704" s="2"/>
      <c r="AL704" s="2"/>
      <c r="AM704" s="2"/>
      <c r="AN704" s="2"/>
      <c r="AO704" s="2"/>
    </row>
    <row r="705" spans="1:41" x14ac:dyDescent="0.35">
      <c r="A705" s="1" t="s">
        <v>3568</v>
      </c>
      <c r="B705" s="1" t="s">
        <v>22</v>
      </c>
      <c r="C705" s="1" t="s">
        <v>17</v>
      </c>
      <c r="D705" s="1">
        <v>324</v>
      </c>
      <c r="E705" s="1" t="s">
        <v>18</v>
      </c>
      <c r="F705" s="1" t="s">
        <v>505</v>
      </c>
      <c r="G705" s="1" t="s">
        <v>24</v>
      </c>
      <c r="H705" s="1">
        <v>168</v>
      </c>
      <c r="I705" s="1" t="s">
        <v>25</v>
      </c>
      <c r="J705" s="1" t="s">
        <v>73</v>
      </c>
      <c r="K705" s="1" t="s">
        <v>27</v>
      </c>
      <c r="L705" s="1" t="s">
        <v>142</v>
      </c>
      <c r="M705" s="1" t="s">
        <v>29</v>
      </c>
      <c r="N705" s="1" t="s">
        <v>129</v>
      </c>
      <c r="O705" s="1" t="s">
        <v>31</v>
      </c>
      <c r="P705" s="1">
        <v>115291</v>
      </c>
      <c r="Q705" s="1" t="s">
        <v>32</v>
      </c>
      <c r="R705" s="1" t="s">
        <v>1553</v>
      </c>
      <c r="S705" s="1" t="b">
        <f>COUNTIF(bugcovering,H705)&gt;0</f>
        <v>0</v>
      </c>
      <c r="T705" s="14"/>
      <c r="U705" s="14"/>
      <c r="V705" s="14"/>
      <c r="W705" s="14"/>
      <c r="X705" s="15"/>
      <c r="AK705" s="2"/>
      <c r="AL705" s="2"/>
      <c r="AM705" s="2"/>
      <c r="AN705" s="2"/>
      <c r="AO705" s="2"/>
    </row>
    <row r="706" spans="1:41" x14ac:dyDescent="0.35">
      <c r="A706" s="1" t="s">
        <v>3589</v>
      </c>
      <c r="B706" s="1" t="s">
        <v>22</v>
      </c>
      <c r="C706" s="1" t="s">
        <v>17</v>
      </c>
      <c r="D706" s="1">
        <v>324</v>
      </c>
      <c r="E706" s="1" t="s">
        <v>18</v>
      </c>
      <c r="F706" s="1" t="s">
        <v>505</v>
      </c>
      <c r="G706" s="1" t="s">
        <v>24</v>
      </c>
      <c r="H706" s="1">
        <v>154</v>
      </c>
      <c r="I706" s="1" t="s">
        <v>25</v>
      </c>
      <c r="J706" s="1" t="s">
        <v>41</v>
      </c>
      <c r="K706" s="1" t="s">
        <v>27</v>
      </c>
      <c r="L706" s="1" t="s">
        <v>240</v>
      </c>
      <c r="M706" s="1" t="s">
        <v>29</v>
      </c>
      <c r="N706" s="1" t="s">
        <v>129</v>
      </c>
      <c r="O706" s="1" t="s">
        <v>31</v>
      </c>
      <c r="P706" s="1">
        <v>116705</v>
      </c>
      <c r="Q706" s="1" t="s">
        <v>32</v>
      </c>
      <c r="R706" s="1" t="s">
        <v>1553</v>
      </c>
      <c r="S706" s="1" t="b">
        <f>COUNTIF(bugcovering,H706)&gt;0</f>
        <v>0</v>
      </c>
      <c r="T706" s="14"/>
      <c r="U706" s="14"/>
      <c r="V706" s="14"/>
      <c r="W706" s="14"/>
      <c r="X706" s="15"/>
      <c r="AK706" s="2"/>
      <c r="AL706" s="2"/>
      <c r="AM706" s="2"/>
      <c r="AN706" s="2"/>
      <c r="AO706" s="2"/>
    </row>
    <row r="707" spans="1:41" hidden="1" x14ac:dyDescent="0.35">
      <c r="A707" s="1" t="s">
        <v>3905</v>
      </c>
      <c r="B707" s="1" t="s">
        <v>22</v>
      </c>
      <c r="C707" s="1" t="s">
        <v>17</v>
      </c>
      <c r="D707" s="1">
        <v>324</v>
      </c>
      <c r="E707" s="1" t="s">
        <v>18</v>
      </c>
      <c r="F707" s="1" t="s">
        <v>505</v>
      </c>
      <c r="G707" s="1" t="s">
        <v>24</v>
      </c>
      <c r="H707" s="1">
        <v>181</v>
      </c>
      <c r="I707" s="1" t="s">
        <v>25</v>
      </c>
      <c r="J707" s="1" t="s">
        <v>44</v>
      </c>
      <c r="K707" s="1" t="s">
        <v>27</v>
      </c>
      <c r="L707" s="1" t="s">
        <v>128</v>
      </c>
      <c r="M707" s="1" t="s">
        <v>29</v>
      </c>
      <c r="N707" s="1" t="s">
        <v>129</v>
      </c>
      <c r="O707" s="1" t="s">
        <v>31</v>
      </c>
      <c r="P707" s="1">
        <v>137699</v>
      </c>
      <c r="Q707" s="1" t="s">
        <v>32</v>
      </c>
      <c r="R707" s="1" t="s">
        <v>2082</v>
      </c>
      <c r="S707" s="1" t="b">
        <f>COUNTIF(bugcovering,H707)&gt;0</f>
        <v>0</v>
      </c>
      <c r="T707" s="14"/>
      <c r="U707" s="14"/>
      <c r="V707" s="14"/>
      <c r="W707" s="14"/>
      <c r="X707" s="15"/>
      <c r="AK707" s="2"/>
      <c r="AL707" s="2"/>
      <c r="AM707" s="2"/>
      <c r="AN707" s="2"/>
      <c r="AO707" s="2"/>
    </row>
    <row r="708" spans="1:41" hidden="1" x14ac:dyDescent="0.35">
      <c r="A708" s="1" t="s">
        <v>1204</v>
      </c>
      <c r="B708" s="1" t="s">
        <v>22</v>
      </c>
      <c r="C708" s="1" t="s">
        <v>17</v>
      </c>
      <c r="D708" s="1">
        <v>325</v>
      </c>
      <c r="E708" s="1" t="s">
        <v>18</v>
      </c>
      <c r="F708" s="1" t="s">
        <v>506</v>
      </c>
      <c r="G708" s="1" t="s">
        <v>24</v>
      </c>
      <c r="H708" s="1">
        <v>155</v>
      </c>
      <c r="I708" s="1" t="s">
        <v>25</v>
      </c>
      <c r="J708" s="1" t="s">
        <v>41</v>
      </c>
      <c r="K708" s="1" t="s">
        <v>27</v>
      </c>
      <c r="L708" s="1" t="s">
        <v>206</v>
      </c>
      <c r="M708" s="1" t="s">
        <v>29</v>
      </c>
      <c r="N708" s="1" t="s">
        <v>46</v>
      </c>
      <c r="O708" s="1" t="s">
        <v>31</v>
      </c>
      <c r="P708" s="1">
        <v>17717</v>
      </c>
      <c r="Q708" s="1" t="s">
        <v>32</v>
      </c>
      <c r="R708" s="1" t="s">
        <v>1205</v>
      </c>
      <c r="S708" s="1" t="b">
        <f>COUNTIF(bugcovering,H708)&gt;0</f>
        <v>0</v>
      </c>
      <c r="T708" s="14"/>
      <c r="U708" s="14"/>
      <c r="V708" s="14"/>
      <c r="W708" s="14"/>
      <c r="X708" s="15"/>
      <c r="AK708" s="2"/>
      <c r="AL708" s="2"/>
      <c r="AM708" s="2"/>
      <c r="AN708" s="2"/>
      <c r="AO708" s="2"/>
    </row>
    <row r="709" spans="1:41" hidden="1" x14ac:dyDescent="0.35">
      <c r="A709" t="s">
        <v>6745</v>
      </c>
      <c r="B709" t="s">
        <v>22</v>
      </c>
      <c r="C709" t="s">
        <v>17</v>
      </c>
      <c r="D709">
        <v>325</v>
      </c>
      <c r="E709" t="s">
        <v>18</v>
      </c>
      <c r="F709" t="s">
        <v>6429</v>
      </c>
      <c r="G709" t="s">
        <v>24</v>
      </c>
      <c r="H709">
        <v>1</v>
      </c>
      <c r="I709" t="s">
        <v>25</v>
      </c>
      <c r="J709" t="s">
        <v>54</v>
      </c>
      <c r="K709" t="s">
        <v>27</v>
      </c>
      <c r="L709" t="s">
        <v>788</v>
      </c>
      <c r="M709" t="s">
        <v>29</v>
      </c>
      <c r="N709" t="s">
        <v>46</v>
      </c>
      <c r="O709" t="s">
        <v>31</v>
      </c>
      <c r="P709">
        <v>2102</v>
      </c>
      <c r="Q709" t="s">
        <v>32</v>
      </c>
      <c r="S709" s="1" t="b">
        <f>COUNTIF(bugcovering,H709)&gt;0</f>
        <v>1</v>
      </c>
      <c r="T709" s="14"/>
      <c r="U709" s="14"/>
      <c r="V709" s="14"/>
      <c r="W709" s="14"/>
      <c r="X709" s="15"/>
      <c r="AK709" s="2"/>
      <c r="AL709" s="2"/>
      <c r="AM709" s="2"/>
      <c r="AN709" s="2"/>
      <c r="AO709" s="2"/>
    </row>
    <row r="710" spans="1:41" hidden="1" x14ac:dyDescent="0.35">
      <c r="A710" s="1" t="s">
        <v>3065</v>
      </c>
      <c r="B710" s="1" t="s">
        <v>22</v>
      </c>
      <c r="C710" s="1" t="s">
        <v>17</v>
      </c>
      <c r="D710" s="1">
        <v>325</v>
      </c>
      <c r="E710" s="1" t="s">
        <v>18</v>
      </c>
      <c r="F710" s="1" t="s">
        <v>506</v>
      </c>
      <c r="G710" s="1" t="s">
        <v>24</v>
      </c>
      <c r="H710" s="1">
        <v>18</v>
      </c>
      <c r="I710" s="1" t="s">
        <v>25</v>
      </c>
      <c r="J710" s="1" t="s">
        <v>54</v>
      </c>
      <c r="K710" s="1" t="s">
        <v>27</v>
      </c>
      <c r="L710" s="1" t="s">
        <v>300</v>
      </c>
      <c r="M710" s="1" t="s">
        <v>29</v>
      </c>
      <c r="N710" s="1" t="s">
        <v>50</v>
      </c>
      <c r="O710" s="1" t="s">
        <v>31</v>
      </c>
      <c r="P710" s="1">
        <v>80273</v>
      </c>
      <c r="Q710" s="1" t="s">
        <v>32</v>
      </c>
      <c r="R710" s="1" t="s">
        <v>1210</v>
      </c>
      <c r="S710" s="1" t="b">
        <f>COUNTIF(bugcovering,H710)&gt;0</f>
        <v>1</v>
      </c>
      <c r="T710" s="14"/>
      <c r="U710" s="14"/>
      <c r="V710" s="14"/>
      <c r="W710" s="14"/>
      <c r="X710" s="15"/>
      <c r="AK710" s="2"/>
      <c r="AL710" s="2"/>
      <c r="AM710" s="2"/>
      <c r="AN710" s="2"/>
      <c r="AO710" s="2"/>
    </row>
    <row r="711" spans="1:41" hidden="1" x14ac:dyDescent="0.35">
      <c r="A711" t="s">
        <v>6750</v>
      </c>
      <c r="B711" t="s">
        <v>22</v>
      </c>
      <c r="C711" t="s">
        <v>17</v>
      </c>
      <c r="D711">
        <v>325</v>
      </c>
      <c r="E711" t="s">
        <v>18</v>
      </c>
      <c r="F711" t="s">
        <v>6429</v>
      </c>
      <c r="G711" t="s">
        <v>24</v>
      </c>
      <c r="H711">
        <v>145</v>
      </c>
      <c r="I711" t="s">
        <v>25</v>
      </c>
      <c r="J711" t="s">
        <v>26</v>
      </c>
      <c r="K711" t="s">
        <v>27</v>
      </c>
      <c r="L711" t="s">
        <v>67</v>
      </c>
      <c r="M711" t="s">
        <v>29</v>
      </c>
      <c r="N711" t="s">
        <v>46</v>
      </c>
      <c r="O711" t="s">
        <v>31</v>
      </c>
      <c r="P711">
        <v>3003</v>
      </c>
      <c r="Q711" t="s">
        <v>32</v>
      </c>
      <c r="S711" s="1" t="b">
        <f>COUNTIF(bugcovering,H711)&gt;0</f>
        <v>1</v>
      </c>
      <c r="T711" s="14"/>
      <c r="U711" s="14"/>
      <c r="V711" s="14"/>
      <c r="W711" s="14"/>
      <c r="X711" s="15"/>
      <c r="AK711" s="2"/>
      <c r="AL711" s="2"/>
      <c r="AM711" s="2"/>
      <c r="AN711" s="2"/>
      <c r="AO711" s="2"/>
    </row>
    <row r="712" spans="1:41" hidden="1" x14ac:dyDescent="0.35">
      <c r="A712" t="s">
        <v>6748</v>
      </c>
      <c r="B712" t="s">
        <v>22</v>
      </c>
      <c r="C712" t="s">
        <v>17</v>
      </c>
      <c r="D712">
        <v>325</v>
      </c>
      <c r="E712" t="s">
        <v>18</v>
      </c>
      <c r="F712" t="s">
        <v>6429</v>
      </c>
      <c r="G712" t="s">
        <v>24</v>
      </c>
      <c r="H712">
        <v>170</v>
      </c>
      <c r="I712" t="s">
        <v>25</v>
      </c>
      <c r="J712" t="s">
        <v>73</v>
      </c>
      <c r="K712" t="s">
        <v>27</v>
      </c>
      <c r="L712" t="s">
        <v>431</v>
      </c>
      <c r="M712" t="s">
        <v>29</v>
      </c>
      <c r="N712" t="s">
        <v>30</v>
      </c>
      <c r="O712" t="s">
        <v>31</v>
      </c>
      <c r="P712">
        <v>2841</v>
      </c>
      <c r="Q712" t="s">
        <v>32</v>
      </c>
      <c r="S712" s="1" t="b">
        <f>COUNTIF(bugcovering,H712)&gt;0</f>
        <v>1</v>
      </c>
      <c r="T712" s="14"/>
      <c r="U712" s="14"/>
      <c r="V712" s="14"/>
      <c r="W712" s="14"/>
      <c r="X712" s="15"/>
      <c r="AK712" s="2"/>
      <c r="AL712" s="2"/>
      <c r="AM712" s="2"/>
      <c r="AN712" s="2"/>
      <c r="AO712" s="2"/>
    </row>
    <row r="713" spans="1:41" hidden="1" x14ac:dyDescent="0.35">
      <c r="A713" s="1" t="s">
        <v>3287</v>
      </c>
      <c r="B713" s="1" t="s">
        <v>22</v>
      </c>
      <c r="C713" s="1" t="s">
        <v>17</v>
      </c>
      <c r="D713" s="1">
        <v>325</v>
      </c>
      <c r="E713" s="1" t="s">
        <v>18</v>
      </c>
      <c r="F713" s="1" t="s">
        <v>506</v>
      </c>
      <c r="G713" s="1" t="s">
        <v>24</v>
      </c>
      <c r="H713" s="1">
        <v>174</v>
      </c>
      <c r="I713" s="1" t="s">
        <v>25</v>
      </c>
      <c r="J713" s="1" t="s">
        <v>351</v>
      </c>
      <c r="K713" s="1" t="s">
        <v>27</v>
      </c>
      <c r="L713" s="1" t="s">
        <v>485</v>
      </c>
      <c r="M713" s="1" t="s">
        <v>29</v>
      </c>
      <c r="N713" s="1" t="s">
        <v>30</v>
      </c>
      <c r="O713" s="1" t="s">
        <v>31</v>
      </c>
      <c r="P713" s="1">
        <v>95639</v>
      </c>
      <c r="Q713" s="1" t="s">
        <v>32</v>
      </c>
      <c r="R713" s="1" t="s">
        <v>3288</v>
      </c>
      <c r="S713" s="1" t="b">
        <f>COUNTIF(bugcovering,H713)&gt;0</f>
        <v>1</v>
      </c>
      <c r="T713" s="14"/>
      <c r="U713" s="14"/>
      <c r="V713" s="14"/>
      <c r="W713" s="14"/>
      <c r="X713" s="15"/>
      <c r="AK713" s="2"/>
      <c r="AL713" s="2"/>
      <c r="AM713" s="2"/>
      <c r="AN713" s="2"/>
      <c r="AO713" s="2"/>
    </row>
    <row r="714" spans="1:41" hidden="1" x14ac:dyDescent="0.35">
      <c r="A714" t="s">
        <v>6743</v>
      </c>
      <c r="B714" t="s">
        <v>22</v>
      </c>
      <c r="C714" t="s">
        <v>17</v>
      </c>
      <c r="D714">
        <v>325</v>
      </c>
      <c r="E714" t="s">
        <v>18</v>
      </c>
      <c r="F714" t="s">
        <v>6429</v>
      </c>
      <c r="G714" t="s">
        <v>24</v>
      </c>
      <c r="H714">
        <v>173</v>
      </c>
      <c r="I714" t="s">
        <v>25</v>
      </c>
      <c r="J714" t="s">
        <v>351</v>
      </c>
      <c r="K714" t="s">
        <v>27</v>
      </c>
      <c r="L714" t="s">
        <v>364</v>
      </c>
      <c r="M714" t="s">
        <v>29</v>
      </c>
      <c r="N714" t="s">
        <v>46</v>
      </c>
      <c r="O714" t="s">
        <v>31</v>
      </c>
      <c r="P714">
        <v>3705</v>
      </c>
      <c r="Q714" t="s">
        <v>32</v>
      </c>
      <c r="S714" s="1" t="b">
        <f>COUNTIF(bugcovering,H714)&gt;0</f>
        <v>0</v>
      </c>
      <c r="T714" s="14"/>
      <c r="U714" s="14"/>
      <c r="V714" s="14"/>
      <c r="W714" s="14"/>
      <c r="X714" s="15"/>
      <c r="AK714" s="2"/>
      <c r="AL714" s="2"/>
      <c r="AM714" s="2"/>
      <c r="AN714" s="2"/>
      <c r="AO714" s="2"/>
    </row>
    <row r="715" spans="1:41" hidden="1" x14ac:dyDescent="0.35">
      <c r="A715" t="s">
        <v>6744</v>
      </c>
      <c r="B715" t="s">
        <v>22</v>
      </c>
      <c r="C715" t="s">
        <v>17</v>
      </c>
      <c r="D715">
        <v>325</v>
      </c>
      <c r="E715" t="s">
        <v>18</v>
      </c>
      <c r="F715" t="s">
        <v>6429</v>
      </c>
      <c r="G715" t="s">
        <v>24</v>
      </c>
      <c r="H715">
        <v>160</v>
      </c>
      <c r="I715" t="s">
        <v>25</v>
      </c>
      <c r="J715" t="s">
        <v>41</v>
      </c>
      <c r="K715" t="s">
        <v>27</v>
      </c>
      <c r="L715" t="s">
        <v>928</v>
      </c>
      <c r="M715" t="s">
        <v>29</v>
      </c>
      <c r="N715" t="s">
        <v>30</v>
      </c>
      <c r="O715" t="s">
        <v>31</v>
      </c>
      <c r="P715">
        <v>2386</v>
      </c>
      <c r="Q715" t="s">
        <v>32</v>
      </c>
      <c r="S715" s="1" t="b">
        <f>COUNTIF(bugcovering,H715)&gt;0</f>
        <v>0</v>
      </c>
      <c r="T715" s="14"/>
      <c r="U715" s="14"/>
      <c r="V715" s="14"/>
      <c r="W715" s="14"/>
      <c r="X715" s="15"/>
      <c r="AK715" s="2"/>
      <c r="AL715" s="2"/>
      <c r="AM715" s="2"/>
      <c r="AN715" s="2"/>
      <c r="AO715" s="2"/>
    </row>
    <row r="716" spans="1:41" hidden="1" x14ac:dyDescent="0.35">
      <c r="A716" t="s">
        <v>6746</v>
      </c>
      <c r="B716" t="s">
        <v>22</v>
      </c>
      <c r="C716" t="s">
        <v>17</v>
      </c>
      <c r="D716">
        <v>325</v>
      </c>
      <c r="E716" t="s">
        <v>18</v>
      </c>
      <c r="F716" t="s">
        <v>6429</v>
      </c>
      <c r="G716" t="s">
        <v>24</v>
      </c>
      <c r="H716">
        <v>162</v>
      </c>
      <c r="I716" t="s">
        <v>25</v>
      </c>
      <c r="J716" t="s">
        <v>98</v>
      </c>
      <c r="K716" t="s">
        <v>27</v>
      </c>
      <c r="L716" t="s">
        <v>160</v>
      </c>
      <c r="M716" t="s">
        <v>29</v>
      </c>
      <c r="N716" t="s">
        <v>30</v>
      </c>
      <c r="O716" t="s">
        <v>31</v>
      </c>
      <c r="P716">
        <v>2401</v>
      </c>
      <c r="Q716" t="s">
        <v>32</v>
      </c>
      <c r="S716" s="1" t="b">
        <f>COUNTIF(bugcovering,H716)&gt;0</f>
        <v>0</v>
      </c>
      <c r="T716" s="14"/>
      <c r="U716" s="14"/>
      <c r="V716" s="14"/>
      <c r="W716" s="14"/>
      <c r="X716" s="15"/>
      <c r="AK716" s="2"/>
      <c r="AL716" s="2"/>
      <c r="AM716" s="2"/>
      <c r="AN716" s="2"/>
      <c r="AO716" s="2"/>
    </row>
    <row r="717" spans="1:41" hidden="1" x14ac:dyDescent="0.35">
      <c r="A717" t="s">
        <v>6747</v>
      </c>
      <c r="B717" t="s">
        <v>22</v>
      </c>
      <c r="C717" t="s">
        <v>17</v>
      </c>
      <c r="D717">
        <v>325</v>
      </c>
      <c r="E717" t="s">
        <v>18</v>
      </c>
      <c r="F717" t="s">
        <v>6429</v>
      </c>
      <c r="G717" t="s">
        <v>24</v>
      </c>
      <c r="H717">
        <v>197</v>
      </c>
      <c r="I717" t="s">
        <v>25</v>
      </c>
      <c r="J717" t="s">
        <v>44</v>
      </c>
      <c r="K717" t="s">
        <v>27</v>
      </c>
      <c r="L717" t="s">
        <v>483</v>
      </c>
      <c r="M717" t="s">
        <v>29</v>
      </c>
      <c r="N717" t="s">
        <v>46</v>
      </c>
      <c r="O717" t="s">
        <v>31</v>
      </c>
      <c r="P717">
        <v>2256</v>
      </c>
      <c r="Q717" t="s">
        <v>32</v>
      </c>
      <c r="S717" s="1" t="b">
        <f>COUNTIF(bugcovering,H717)&gt;0</f>
        <v>0</v>
      </c>
      <c r="T717" s="14"/>
      <c r="U717" s="14"/>
      <c r="V717" s="14"/>
      <c r="W717" s="14"/>
      <c r="X717" s="15"/>
      <c r="AK717" s="2"/>
      <c r="AL717" s="2"/>
      <c r="AM717" s="2"/>
      <c r="AN717" s="2"/>
      <c r="AO717" s="2"/>
    </row>
    <row r="718" spans="1:41" hidden="1" x14ac:dyDescent="0.35">
      <c r="A718" t="s">
        <v>6749</v>
      </c>
      <c r="B718" t="s">
        <v>22</v>
      </c>
      <c r="C718" t="s">
        <v>17</v>
      </c>
      <c r="D718">
        <v>325</v>
      </c>
      <c r="E718" t="s">
        <v>18</v>
      </c>
      <c r="F718" t="s">
        <v>6429</v>
      </c>
      <c r="G718" t="s">
        <v>24</v>
      </c>
      <c r="H718">
        <v>114</v>
      </c>
      <c r="I718" t="s">
        <v>25</v>
      </c>
      <c r="J718" t="s">
        <v>34</v>
      </c>
      <c r="K718" t="s">
        <v>27</v>
      </c>
      <c r="L718" t="s">
        <v>566</v>
      </c>
      <c r="M718" t="s">
        <v>29</v>
      </c>
      <c r="N718" t="s">
        <v>46</v>
      </c>
      <c r="O718" t="s">
        <v>31</v>
      </c>
      <c r="P718">
        <v>2638</v>
      </c>
      <c r="Q718" t="s">
        <v>32</v>
      </c>
      <c r="S718" s="1" t="b">
        <f>COUNTIF(bugcovering,H718)&gt;0</f>
        <v>0</v>
      </c>
      <c r="T718" s="14"/>
      <c r="U718" s="14"/>
      <c r="V718" s="14"/>
      <c r="W718" s="14"/>
      <c r="X718" s="15"/>
      <c r="AK718" s="2"/>
      <c r="AL718" s="2"/>
      <c r="AM718" s="2"/>
      <c r="AN718" s="2"/>
      <c r="AO718" s="2"/>
    </row>
    <row r="719" spans="1:41" hidden="1" x14ac:dyDescent="0.35">
      <c r="A719" t="s">
        <v>6751</v>
      </c>
      <c r="B719" t="s">
        <v>22</v>
      </c>
      <c r="C719" t="s">
        <v>17</v>
      </c>
      <c r="D719">
        <v>325</v>
      </c>
      <c r="E719" t="s">
        <v>18</v>
      </c>
      <c r="F719" t="s">
        <v>6429</v>
      </c>
      <c r="G719" t="s">
        <v>24</v>
      </c>
      <c r="H719">
        <v>136</v>
      </c>
      <c r="I719" t="s">
        <v>25</v>
      </c>
      <c r="J719" t="s">
        <v>70</v>
      </c>
      <c r="K719" t="s">
        <v>27</v>
      </c>
      <c r="L719" t="s">
        <v>614</v>
      </c>
      <c r="M719" t="s">
        <v>29</v>
      </c>
      <c r="N719" t="s">
        <v>30</v>
      </c>
      <c r="O719" t="s">
        <v>31</v>
      </c>
      <c r="P719">
        <v>3892</v>
      </c>
      <c r="Q719" t="s">
        <v>32</v>
      </c>
      <c r="S719" s="1" t="b">
        <f>COUNTIF(bugcovering,H719)&gt;0</f>
        <v>0</v>
      </c>
      <c r="T719" s="14"/>
      <c r="U719" s="14"/>
      <c r="V719" s="14"/>
      <c r="W719" s="14"/>
      <c r="X719" s="15"/>
      <c r="AK719" s="2"/>
      <c r="AL719" s="2"/>
      <c r="AM719" s="2"/>
      <c r="AN719" s="2"/>
      <c r="AO719" s="2"/>
    </row>
    <row r="720" spans="1:41" hidden="1" x14ac:dyDescent="0.35">
      <c r="A720" t="s">
        <v>6451</v>
      </c>
      <c r="B720" t="s">
        <v>22</v>
      </c>
      <c r="C720" t="s">
        <v>17</v>
      </c>
      <c r="D720">
        <v>325</v>
      </c>
      <c r="E720" t="s">
        <v>18</v>
      </c>
      <c r="F720" t="s">
        <v>6429</v>
      </c>
      <c r="G720" t="s">
        <v>24</v>
      </c>
      <c r="H720">
        <v>37</v>
      </c>
      <c r="I720" t="s">
        <v>25</v>
      </c>
      <c r="J720" t="s">
        <v>37</v>
      </c>
      <c r="K720" t="s">
        <v>27</v>
      </c>
      <c r="L720" t="s">
        <v>555</v>
      </c>
      <c r="M720" t="s">
        <v>29</v>
      </c>
      <c r="N720" t="s">
        <v>46</v>
      </c>
      <c r="O720" t="s">
        <v>31</v>
      </c>
      <c r="P720">
        <v>2155</v>
      </c>
      <c r="Q720" t="s">
        <v>32</v>
      </c>
      <c r="S720" s="1" t="b">
        <f>COUNTIF(bugcovering,H720)&gt;0</f>
        <v>0</v>
      </c>
      <c r="T720" s="14"/>
      <c r="U720" s="14"/>
      <c r="V720" s="14"/>
      <c r="W720" s="14"/>
      <c r="X720" s="15"/>
      <c r="AK720" s="2"/>
      <c r="AL720" s="2"/>
      <c r="AM720" s="2"/>
      <c r="AN720" s="2"/>
      <c r="AO720" s="2"/>
    </row>
    <row r="721" spans="1:41" hidden="1" x14ac:dyDescent="0.35">
      <c r="A721" s="1" t="s">
        <v>1361</v>
      </c>
      <c r="B721" s="1" t="s">
        <v>22</v>
      </c>
      <c r="C721" s="1" t="s">
        <v>17</v>
      </c>
      <c r="D721" s="1">
        <v>330</v>
      </c>
      <c r="E721" s="1" t="s">
        <v>18</v>
      </c>
      <c r="F721" s="1" t="s">
        <v>607</v>
      </c>
      <c r="G721" s="1" t="s">
        <v>24</v>
      </c>
      <c r="H721" s="1">
        <v>193</v>
      </c>
      <c r="I721" s="1" t="s">
        <v>25</v>
      </c>
      <c r="J721" s="1" t="s">
        <v>44</v>
      </c>
      <c r="K721" s="1" t="s">
        <v>27</v>
      </c>
      <c r="L721" s="1" t="s">
        <v>83</v>
      </c>
      <c r="M721" s="1" t="s">
        <v>29</v>
      </c>
      <c r="N721" s="1" t="s">
        <v>50</v>
      </c>
      <c r="O721" s="1" t="s">
        <v>31</v>
      </c>
      <c r="P721" s="1">
        <v>21143</v>
      </c>
      <c r="Q721" s="1" t="s">
        <v>32</v>
      </c>
      <c r="R721" s="1" t="s">
        <v>1362</v>
      </c>
      <c r="S721" s="1" t="b">
        <f>COUNTIF(bugcovering,H721)&gt;0</f>
        <v>0</v>
      </c>
      <c r="T721" s="14"/>
      <c r="U721" s="14"/>
      <c r="V721" s="14"/>
      <c r="W721" s="14"/>
      <c r="X721" s="15"/>
      <c r="AK721" s="2"/>
      <c r="AL721" s="2"/>
      <c r="AM721" s="2"/>
      <c r="AN721" s="2"/>
      <c r="AO721" s="2"/>
    </row>
    <row r="722" spans="1:41" hidden="1" x14ac:dyDescent="0.35">
      <c r="A722" s="1" t="s">
        <v>1384</v>
      </c>
      <c r="B722" s="1" t="s">
        <v>22</v>
      </c>
      <c r="C722" s="1" t="s">
        <v>17</v>
      </c>
      <c r="D722" s="1">
        <v>330</v>
      </c>
      <c r="E722" s="1" t="s">
        <v>18</v>
      </c>
      <c r="F722" s="1" t="s">
        <v>607</v>
      </c>
      <c r="G722" s="1" t="s">
        <v>24</v>
      </c>
      <c r="H722" s="1">
        <v>162</v>
      </c>
      <c r="I722" s="1" t="s">
        <v>25</v>
      </c>
      <c r="J722" s="1" t="s">
        <v>98</v>
      </c>
      <c r="K722" s="1" t="s">
        <v>27</v>
      </c>
      <c r="L722" s="1" t="s">
        <v>160</v>
      </c>
      <c r="M722" s="1" t="s">
        <v>29</v>
      </c>
      <c r="N722" s="1" t="s">
        <v>50</v>
      </c>
      <c r="O722" s="1" t="s">
        <v>31</v>
      </c>
      <c r="P722" s="1">
        <v>21416</v>
      </c>
      <c r="Q722" s="1" t="s">
        <v>32</v>
      </c>
      <c r="R722" s="1" t="s">
        <v>1385</v>
      </c>
      <c r="S722" s="1" t="b">
        <f>COUNTIF(bugcovering,H722)&gt;0</f>
        <v>0</v>
      </c>
      <c r="T722" s="14"/>
      <c r="U722" s="14"/>
      <c r="V722" s="14"/>
      <c r="W722" s="14"/>
      <c r="X722" s="15"/>
      <c r="AK722" s="2"/>
      <c r="AL722" s="2"/>
      <c r="AM722" s="2"/>
      <c r="AN722" s="2"/>
      <c r="AO722" s="2"/>
    </row>
    <row r="723" spans="1:41" hidden="1" x14ac:dyDescent="0.35">
      <c r="A723" s="1" t="s">
        <v>1483</v>
      </c>
      <c r="B723" s="1" t="s">
        <v>22</v>
      </c>
      <c r="C723" s="1" t="s">
        <v>17</v>
      </c>
      <c r="D723" s="1">
        <v>330</v>
      </c>
      <c r="E723" s="1" t="s">
        <v>18</v>
      </c>
      <c r="F723" s="1" t="s">
        <v>607</v>
      </c>
      <c r="G723" s="1" t="s">
        <v>24</v>
      </c>
      <c r="H723" s="1">
        <v>110</v>
      </c>
      <c r="I723" s="1" t="s">
        <v>25</v>
      </c>
      <c r="J723" s="1" t="s">
        <v>34</v>
      </c>
      <c r="K723" s="1" t="s">
        <v>27</v>
      </c>
      <c r="L723" s="1" t="s">
        <v>202</v>
      </c>
      <c r="M723" s="1" t="s">
        <v>29</v>
      </c>
      <c r="N723" s="1" t="s">
        <v>50</v>
      </c>
      <c r="O723" s="1" t="s">
        <v>31</v>
      </c>
      <c r="P723" s="1">
        <v>23632</v>
      </c>
      <c r="Q723" s="1" t="s">
        <v>32</v>
      </c>
      <c r="R723" s="1" t="s">
        <v>1484</v>
      </c>
      <c r="S723" s="1" t="b">
        <f>COUNTIF(bugcovering,H723)&gt;0</f>
        <v>0</v>
      </c>
      <c r="T723" s="14"/>
      <c r="U723" s="14"/>
      <c r="V723" s="14"/>
      <c r="W723" s="14"/>
      <c r="X723" s="15"/>
      <c r="AK723" s="2"/>
      <c r="AL723" s="2"/>
      <c r="AM723" s="2"/>
      <c r="AN723" s="2"/>
      <c r="AO723" s="2"/>
    </row>
    <row r="724" spans="1:41" hidden="1" x14ac:dyDescent="0.35">
      <c r="A724" s="1" t="s">
        <v>681</v>
      </c>
      <c r="B724" s="1" t="s">
        <v>22</v>
      </c>
      <c r="C724" s="1" t="s">
        <v>17</v>
      </c>
      <c r="D724" s="1">
        <v>330</v>
      </c>
      <c r="E724" s="1" t="s">
        <v>18</v>
      </c>
      <c r="F724" s="1" t="s">
        <v>607</v>
      </c>
      <c r="G724" s="1" t="s">
        <v>24</v>
      </c>
      <c r="H724" s="1">
        <v>33</v>
      </c>
      <c r="I724" s="1" t="s">
        <v>25</v>
      </c>
      <c r="J724" s="1" t="s">
        <v>37</v>
      </c>
      <c r="K724" s="1" t="s">
        <v>27</v>
      </c>
      <c r="L724" s="1" t="s">
        <v>135</v>
      </c>
      <c r="M724" s="1" t="s">
        <v>29</v>
      </c>
      <c r="N724" s="1" t="s">
        <v>50</v>
      </c>
      <c r="O724" s="1" t="s">
        <v>31</v>
      </c>
      <c r="P724" s="1">
        <v>13194</v>
      </c>
      <c r="Q724" s="1" t="s">
        <v>32</v>
      </c>
      <c r="R724" s="1" t="s">
        <v>965</v>
      </c>
      <c r="S724" s="1" t="b">
        <f>COUNTIF(bugcovering,H724)&gt;0</f>
        <v>1</v>
      </c>
      <c r="T724" s="14"/>
      <c r="U724" s="14"/>
      <c r="V724" s="14"/>
      <c r="W724" s="14"/>
      <c r="X724" s="15"/>
      <c r="AK724" s="2"/>
      <c r="AL724" s="2"/>
      <c r="AM724" s="2"/>
      <c r="AN724" s="2"/>
      <c r="AO724" s="2"/>
    </row>
    <row r="725" spans="1:41" hidden="1" x14ac:dyDescent="0.35">
      <c r="A725" s="1" t="s">
        <v>1195</v>
      </c>
      <c r="B725" s="1" t="s">
        <v>22</v>
      </c>
      <c r="C725" s="1" t="s">
        <v>17</v>
      </c>
      <c r="D725" s="1">
        <v>330</v>
      </c>
      <c r="E725" s="1" t="s">
        <v>18</v>
      </c>
      <c r="F725" s="1" t="s">
        <v>607</v>
      </c>
      <c r="G725" s="1" t="s">
        <v>24</v>
      </c>
      <c r="H725" s="1">
        <v>132</v>
      </c>
      <c r="I725" s="1" t="s">
        <v>25</v>
      </c>
      <c r="J725" s="1" t="s">
        <v>70</v>
      </c>
      <c r="K725" s="1" t="s">
        <v>27</v>
      </c>
      <c r="L725" s="1" t="s">
        <v>71</v>
      </c>
      <c r="M725" s="1" t="s">
        <v>29</v>
      </c>
      <c r="N725" s="1" t="s">
        <v>50</v>
      </c>
      <c r="O725" s="1" t="s">
        <v>31</v>
      </c>
      <c r="P725" s="1">
        <v>17577</v>
      </c>
      <c r="Q725" s="1" t="s">
        <v>32</v>
      </c>
      <c r="R725" s="1" t="s">
        <v>1196</v>
      </c>
      <c r="S725" s="1" t="b">
        <f>COUNTIF(bugcovering,H725)&gt;0</f>
        <v>1</v>
      </c>
      <c r="T725" s="14"/>
      <c r="U725" s="14"/>
      <c r="V725" s="14"/>
      <c r="W725" s="14"/>
      <c r="X725" s="15"/>
      <c r="AK725" s="2"/>
      <c r="AL725" s="2"/>
      <c r="AM725" s="2"/>
      <c r="AN725" s="2"/>
      <c r="AO725" s="2"/>
    </row>
    <row r="726" spans="1:41" hidden="1" x14ac:dyDescent="0.35">
      <c r="A726" s="1" t="s">
        <v>1177</v>
      </c>
      <c r="B726" s="1" t="s">
        <v>22</v>
      </c>
      <c r="C726" s="1" t="s">
        <v>17</v>
      </c>
      <c r="D726" s="1">
        <v>330</v>
      </c>
      <c r="E726" s="1" t="s">
        <v>18</v>
      </c>
      <c r="F726" s="1" t="s">
        <v>607</v>
      </c>
      <c r="G726" s="1" t="s">
        <v>24</v>
      </c>
      <c r="H726" s="1">
        <v>149</v>
      </c>
      <c r="I726" s="1" t="s">
        <v>25</v>
      </c>
      <c r="J726" s="1" t="s">
        <v>26</v>
      </c>
      <c r="K726" s="1" t="s">
        <v>27</v>
      </c>
      <c r="L726" s="1" t="s">
        <v>91</v>
      </c>
      <c r="M726" s="1" t="s">
        <v>29</v>
      </c>
      <c r="N726" s="1" t="s">
        <v>50</v>
      </c>
      <c r="O726" s="1" t="s">
        <v>31</v>
      </c>
      <c r="P726" s="1">
        <v>17306</v>
      </c>
      <c r="Q726" s="1" t="s">
        <v>32</v>
      </c>
      <c r="R726" s="1" t="s">
        <v>1178</v>
      </c>
      <c r="S726" s="1" t="b">
        <f>COUNTIF(bugcovering,H726)&gt;0</f>
        <v>1</v>
      </c>
      <c r="T726" s="14"/>
      <c r="U726" s="14"/>
      <c r="V726" s="14"/>
      <c r="W726" s="14"/>
      <c r="X726" s="15"/>
      <c r="AK726" s="2"/>
      <c r="AL726" s="2"/>
      <c r="AM726" s="2"/>
      <c r="AN726" s="2"/>
      <c r="AO726" s="2"/>
    </row>
    <row r="727" spans="1:41" hidden="1" x14ac:dyDescent="0.35">
      <c r="A727" s="1" t="s">
        <v>2131</v>
      </c>
      <c r="B727" s="1" t="s">
        <v>22</v>
      </c>
      <c r="C727" s="1" t="s">
        <v>17</v>
      </c>
      <c r="D727" s="1">
        <v>330</v>
      </c>
      <c r="E727" s="1" t="s">
        <v>18</v>
      </c>
      <c r="F727" s="1" t="s">
        <v>607</v>
      </c>
      <c r="G727" s="1" t="s">
        <v>24</v>
      </c>
      <c r="H727" s="1">
        <v>156</v>
      </c>
      <c r="I727" s="1" t="s">
        <v>25</v>
      </c>
      <c r="J727" s="1" t="s">
        <v>41</v>
      </c>
      <c r="K727" s="1" t="s">
        <v>27</v>
      </c>
      <c r="L727" s="1" t="s">
        <v>504</v>
      </c>
      <c r="M727" s="1" t="s">
        <v>29</v>
      </c>
      <c r="N727" s="1" t="s">
        <v>50</v>
      </c>
      <c r="O727" s="1" t="s">
        <v>31</v>
      </c>
      <c r="P727" s="1">
        <v>42017</v>
      </c>
      <c r="Q727" s="1" t="s">
        <v>32</v>
      </c>
      <c r="R727" s="1" t="s">
        <v>2132</v>
      </c>
      <c r="S727" s="1" t="b">
        <f>COUNTIF(bugcovering,H727)&gt;0</f>
        <v>1</v>
      </c>
      <c r="T727" s="14"/>
      <c r="U727" s="14"/>
      <c r="V727" s="14"/>
      <c r="W727" s="14"/>
      <c r="X727" s="15"/>
      <c r="AK727" s="2"/>
      <c r="AL727" s="2"/>
      <c r="AM727" s="2"/>
      <c r="AN727" s="2"/>
      <c r="AO727" s="2"/>
    </row>
    <row r="728" spans="1:41" hidden="1" x14ac:dyDescent="0.35">
      <c r="A728" s="1" t="s">
        <v>1721</v>
      </c>
      <c r="B728" s="1" t="s">
        <v>22</v>
      </c>
      <c r="C728" s="1" t="s">
        <v>17</v>
      </c>
      <c r="D728" s="1">
        <v>330</v>
      </c>
      <c r="E728" s="1" t="s">
        <v>18</v>
      </c>
      <c r="F728" s="1" t="s">
        <v>607</v>
      </c>
      <c r="G728" s="1" t="s">
        <v>24</v>
      </c>
      <c r="H728" s="1">
        <v>29</v>
      </c>
      <c r="I728" s="1" t="s">
        <v>25</v>
      </c>
      <c r="J728" s="1" t="s">
        <v>54</v>
      </c>
      <c r="K728" s="1" t="s">
        <v>27</v>
      </c>
      <c r="L728" s="1" t="s">
        <v>285</v>
      </c>
      <c r="M728" s="1" t="s">
        <v>29</v>
      </c>
      <c r="N728" s="1" t="s">
        <v>50</v>
      </c>
      <c r="O728" s="1" t="s">
        <v>31</v>
      </c>
      <c r="P728" s="1">
        <v>29420</v>
      </c>
      <c r="Q728" s="1" t="s">
        <v>32</v>
      </c>
      <c r="R728" s="1" t="s">
        <v>1722</v>
      </c>
      <c r="S728" s="1" t="b">
        <f>COUNTIF(bugcovering,H728)&gt;0</f>
        <v>0</v>
      </c>
      <c r="T728" s="14"/>
      <c r="U728" s="14"/>
      <c r="V728" s="14"/>
      <c r="W728" s="14"/>
      <c r="X728" s="15"/>
      <c r="AK728" s="2"/>
      <c r="AL728" s="2"/>
      <c r="AM728" s="2"/>
      <c r="AN728" s="2"/>
      <c r="AO728" s="2"/>
    </row>
    <row r="729" spans="1:41" hidden="1" x14ac:dyDescent="0.35">
      <c r="A729" s="1" t="s">
        <v>1806</v>
      </c>
      <c r="B729" s="1" t="s">
        <v>22</v>
      </c>
      <c r="C729" s="1" t="s">
        <v>17</v>
      </c>
      <c r="D729" s="1">
        <v>330</v>
      </c>
      <c r="E729" s="1" t="s">
        <v>18</v>
      </c>
      <c r="F729" s="1" t="s">
        <v>607</v>
      </c>
      <c r="G729" s="1" t="s">
        <v>24</v>
      </c>
      <c r="H729" s="1">
        <v>166</v>
      </c>
      <c r="I729" s="1" t="s">
        <v>25</v>
      </c>
      <c r="J729" s="1" t="s">
        <v>73</v>
      </c>
      <c r="K729" s="1" t="s">
        <v>27</v>
      </c>
      <c r="L729" s="1" t="s">
        <v>74</v>
      </c>
      <c r="M729" s="1" t="s">
        <v>29</v>
      </c>
      <c r="N729" s="1" t="s">
        <v>50</v>
      </c>
      <c r="O729" s="1" t="s">
        <v>31</v>
      </c>
      <c r="P729" s="1">
        <v>31889</v>
      </c>
      <c r="Q729" s="1" t="s">
        <v>32</v>
      </c>
      <c r="R729" s="1" t="s">
        <v>1807</v>
      </c>
      <c r="S729" s="1" t="b">
        <f>COUNTIF(bugcovering,H729)&gt;0</f>
        <v>0</v>
      </c>
      <c r="T729" s="14"/>
      <c r="U729" s="14"/>
      <c r="V729" s="14"/>
      <c r="W729" s="14"/>
      <c r="X729" s="15"/>
      <c r="AK729" s="2"/>
      <c r="AL729" s="2"/>
      <c r="AM729" s="2"/>
      <c r="AN729" s="2"/>
      <c r="AO729" s="2"/>
    </row>
    <row r="730" spans="1:41" hidden="1" x14ac:dyDescent="0.35">
      <c r="A730" s="1" t="s">
        <v>3899</v>
      </c>
      <c r="B730" s="1" t="s">
        <v>22</v>
      </c>
      <c r="C730" s="1" t="s">
        <v>17</v>
      </c>
      <c r="D730" s="1">
        <v>330</v>
      </c>
      <c r="E730" s="1" t="s">
        <v>18</v>
      </c>
      <c r="F730" s="1" t="s">
        <v>607</v>
      </c>
      <c r="G730" s="1" t="s">
        <v>24</v>
      </c>
      <c r="H730" s="1">
        <v>173</v>
      </c>
      <c r="I730" s="1" t="s">
        <v>25</v>
      </c>
      <c r="J730" s="1" t="s">
        <v>351</v>
      </c>
      <c r="K730" s="1" t="s">
        <v>27</v>
      </c>
      <c r="L730" s="1" t="s">
        <v>364</v>
      </c>
      <c r="M730" s="1" t="s">
        <v>29</v>
      </c>
      <c r="N730" s="1" t="s">
        <v>50</v>
      </c>
      <c r="O730" s="1" t="s">
        <v>31</v>
      </c>
      <c r="P730" s="1">
        <v>137560</v>
      </c>
      <c r="Q730" s="1" t="s">
        <v>32</v>
      </c>
      <c r="R730" s="1" t="s">
        <v>3900</v>
      </c>
      <c r="S730" s="1" t="b">
        <f>COUNTIF(bugcovering,H730)&gt;0</f>
        <v>0</v>
      </c>
      <c r="T730" s="14"/>
      <c r="U730" s="14"/>
      <c r="V730" s="14"/>
      <c r="W730" s="14"/>
      <c r="X730" s="15"/>
      <c r="AK730" s="2"/>
      <c r="AL730" s="2"/>
      <c r="AM730" s="2"/>
      <c r="AN730" s="2"/>
      <c r="AO730" s="2"/>
    </row>
    <row r="731" spans="1:41" hidden="1" x14ac:dyDescent="0.35">
      <c r="A731" s="1" t="s">
        <v>2522</v>
      </c>
      <c r="B731" s="1" t="s">
        <v>22</v>
      </c>
      <c r="C731" s="1" t="s">
        <v>17</v>
      </c>
      <c r="D731" s="1">
        <v>335</v>
      </c>
      <c r="E731" s="1" t="s">
        <v>18</v>
      </c>
      <c r="F731" s="1" t="s">
        <v>529</v>
      </c>
      <c r="G731" s="1" t="s">
        <v>24</v>
      </c>
      <c r="H731" s="1">
        <v>176</v>
      </c>
      <c r="I731" s="1" t="s">
        <v>25</v>
      </c>
      <c r="J731" s="1" t="s">
        <v>351</v>
      </c>
      <c r="K731" s="1" t="s">
        <v>27</v>
      </c>
      <c r="L731" s="1" t="s">
        <v>791</v>
      </c>
      <c r="M731" s="1" t="s">
        <v>29</v>
      </c>
      <c r="N731" s="1" t="s">
        <v>30</v>
      </c>
      <c r="O731" s="1" t="s">
        <v>31</v>
      </c>
      <c r="P731" s="1">
        <v>54768</v>
      </c>
      <c r="Q731" s="1" t="s">
        <v>32</v>
      </c>
      <c r="R731" s="1" t="s">
        <v>2523</v>
      </c>
      <c r="S731" s="1" t="b">
        <f>COUNTIF(bugcovering,H731)&gt;0</f>
        <v>1</v>
      </c>
      <c r="T731" s="14"/>
      <c r="U731" s="14"/>
      <c r="V731" s="14"/>
      <c r="W731" s="14"/>
      <c r="X731" s="15"/>
      <c r="AK731" s="2"/>
      <c r="AL731" s="2"/>
      <c r="AM731" s="2"/>
      <c r="AN731" s="2"/>
      <c r="AO731" s="2"/>
    </row>
    <row r="732" spans="1:41" x14ac:dyDescent="0.35">
      <c r="A732" s="1" t="s">
        <v>1992</v>
      </c>
      <c r="B732" s="1" t="s">
        <v>22</v>
      </c>
      <c r="C732" s="1" t="s">
        <v>17</v>
      </c>
      <c r="D732" s="1">
        <v>335</v>
      </c>
      <c r="E732" s="1" t="s">
        <v>18</v>
      </c>
      <c r="F732" s="1" t="s">
        <v>529</v>
      </c>
      <c r="G732" s="1" t="s">
        <v>24</v>
      </c>
      <c r="H732" s="1">
        <v>157</v>
      </c>
      <c r="I732" s="1" t="s">
        <v>25</v>
      </c>
      <c r="J732" s="1" t="s">
        <v>41</v>
      </c>
      <c r="K732" s="1" t="s">
        <v>27</v>
      </c>
      <c r="L732" s="1" t="s">
        <v>520</v>
      </c>
      <c r="M732" s="1" t="s">
        <v>29</v>
      </c>
      <c r="N732" s="1" t="s">
        <v>228</v>
      </c>
      <c r="O732" s="1" t="s">
        <v>31</v>
      </c>
      <c r="P732" s="1">
        <v>37358</v>
      </c>
      <c r="Q732" s="1" t="s">
        <v>32</v>
      </c>
      <c r="R732" s="1" t="s">
        <v>1993</v>
      </c>
      <c r="S732" s="1" t="b">
        <f>COUNTIF(bugcovering,H732)&gt;0</f>
        <v>0</v>
      </c>
      <c r="T732" s="14"/>
      <c r="U732" s="14"/>
      <c r="V732" s="14"/>
      <c r="W732" s="14"/>
      <c r="X732" s="15"/>
      <c r="AK732" s="2"/>
      <c r="AL732" s="2"/>
      <c r="AM732" s="2"/>
      <c r="AN732" s="2"/>
      <c r="AO732" s="2"/>
    </row>
    <row r="733" spans="1:41" hidden="1" x14ac:dyDescent="0.35">
      <c r="A733" s="1" t="s">
        <v>890</v>
      </c>
      <c r="B733" s="1" t="s">
        <v>22</v>
      </c>
      <c r="C733" s="1" t="s">
        <v>17</v>
      </c>
      <c r="D733" s="1">
        <v>338</v>
      </c>
      <c r="E733" s="1" t="s">
        <v>18</v>
      </c>
      <c r="F733" s="1" t="s">
        <v>560</v>
      </c>
      <c r="G733" s="1" t="s">
        <v>24</v>
      </c>
      <c r="H733" s="1">
        <v>126</v>
      </c>
      <c r="I733" s="1" t="s">
        <v>25</v>
      </c>
      <c r="J733" s="1" t="s">
        <v>70</v>
      </c>
      <c r="K733" s="1" t="s">
        <v>27</v>
      </c>
      <c r="L733" s="1" t="s">
        <v>348</v>
      </c>
      <c r="M733" s="1" t="s">
        <v>29</v>
      </c>
      <c r="N733" s="1" t="s">
        <v>30</v>
      </c>
      <c r="O733" s="1" t="s">
        <v>31</v>
      </c>
      <c r="P733" s="1">
        <v>11904</v>
      </c>
      <c r="Q733" s="1" t="s">
        <v>32</v>
      </c>
      <c r="S733" s="1" t="b">
        <f>COUNTIF(bugcovering,H733)&gt;0</f>
        <v>0</v>
      </c>
      <c r="T733" s="14"/>
      <c r="U733" s="14"/>
      <c r="V733" s="14"/>
      <c r="W733" s="14"/>
      <c r="X733" s="15"/>
      <c r="AK733" s="2"/>
      <c r="AL733" s="2"/>
      <c r="AM733" s="2"/>
      <c r="AN733" s="2"/>
      <c r="AO733" s="2"/>
    </row>
    <row r="734" spans="1:41" hidden="1" x14ac:dyDescent="0.35">
      <c r="A734" s="1" t="s">
        <v>1444</v>
      </c>
      <c r="B734" s="1" t="s">
        <v>22</v>
      </c>
      <c r="C734" s="1" t="s">
        <v>17</v>
      </c>
      <c r="D734" s="1">
        <v>338</v>
      </c>
      <c r="E734" s="1" t="s">
        <v>18</v>
      </c>
      <c r="F734" s="1" t="s">
        <v>560</v>
      </c>
      <c r="G734" s="1" t="s">
        <v>24</v>
      </c>
      <c r="H734" s="1">
        <v>151</v>
      </c>
      <c r="I734" s="1" t="s">
        <v>25</v>
      </c>
      <c r="J734" s="1" t="s">
        <v>26</v>
      </c>
      <c r="K734" s="1" t="s">
        <v>27</v>
      </c>
      <c r="L734" s="1" t="s">
        <v>302</v>
      </c>
      <c r="M734" s="1" t="s">
        <v>29</v>
      </c>
      <c r="N734" s="1" t="s">
        <v>30</v>
      </c>
      <c r="O734" s="1" t="s">
        <v>31</v>
      </c>
      <c r="P734" s="1">
        <v>22839</v>
      </c>
      <c r="Q734" s="1" t="s">
        <v>32</v>
      </c>
      <c r="S734" s="1" t="b">
        <f>COUNTIF(bugcovering,H734)&gt;0</f>
        <v>1</v>
      </c>
      <c r="T734" s="14"/>
      <c r="U734" s="14"/>
      <c r="V734" s="14"/>
      <c r="W734" s="14"/>
      <c r="X734" s="15"/>
      <c r="AK734" s="2"/>
      <c r="AL734" s="2"/>
      <c r="AM734" s="2"/>
      <c r="AN734" s="2"/>
      <c r="AO734" s="2"/>
    </row>
    <row r="735" spans="1:41" hidden="1" x14ac:dyDescent="0.35">
      <c r="A735" s="1" t="s">
        <v>4039</v>
      </c>
      <c r="B735" s="1" t="s">
        <v>22</v>
      </c>
      <c r="C735" s="1" t="s">
        <v>17</v>
      </c>
      <c r="D735" s="1">
        <v>338</v>
      </c>
      <c r="E735" s="1" t="s">
        <v>18</v>
      </c>
      <c r="F735" s="1" t="s">
        <v>560</v>
      </c>
      <c r="G735" s="1" t="s">
        <v>24</v>
      </c>
      <c r="H735" s="1">
        <v>164</v>
      </c>
      <c r="I735" s="1" t="s">
        <v>25</v>
      </c>
      <c r="J735" s="1" t="s">
        <v>98</v>
      </c>
      <c r="K735" s="1" t="s">
        <v>27</v>
      </c>
      <c r="L735" s="1" t="s">
        <v>99</v>
      </c>
      <c r="M735" s="1" t="s">
        <v>29</v>
      </c>
      <c r="N735" s="1" t="s">
        <v>129</v>
      </c>
      <c r="O735" s="1" t="s">
        <v>31</v>
      </c>
      <c r="P735" s="1">
        <v>152138</v>
      </c>
      <c r="Q735" s="1" t="s">
        <v>32</v>
      </c>
      <c r="R735" s="1" t="s">
        <v>4040</v>
      </c>
      <c r="S735" s="1" t="b">
        <f>COUNTIF(bugcovering,H735)&gt;0</f>
        <v>1</v>
      </c>
      <c r="T735" s="14"/>
      <c r="U735" s="14"/>
      <c r="V735" s="14"/>
      <c r="W735" s="14"/>
      <c r="X735" s="15"/>
      <c r="AK735" s="2"/>
      <c r="AL735" s="2"/>
      <c r="AM735" s="2"/>
      <c r="AN735" s="2"/>
      <c r="AO735" s="2"/>
    </row>
    <row r="736" spans="1:41" hidden="1" x14ac:dyDescent="0.35">
      <c r="A736" s="1" t="s">
        <v>4495</v>
      </c>
      <c r="B736" s="1" t="s">
        <v>22</v>
      </c>
      <c r="C736" s="1" t="s">
        <v>17</v>
      </c>
      <c r="D736" s="1">
        <v>338</v>
      </c>
      <c r="E736" s="1" t="s">
        <v>18</v>
      </c>
      <c r="F736" s="1" t="s">
        <v>560</v>
      </c>
      <c r="G736" s="1" t="s">
        <v>24</v>
      </c>
      <c r="H736" s="1">
        <v>167</v>
      </c>
      <c r="I736" s="1" t="s">
        <v>25</v>
      </c>
      <c r="J736" s="1" t="s">
        <v>73</v>
      </c>
      <c r="K736" s="1" t="s">
        <v>27</v>
      </c>
      <c r="L736" s="1" t="s">
        <v>126</v>
      </c>
      <c r="M736" s="1" t="s">
        <v>29</v>
      </c>
      <c r="N736" s="1" t="s">
        <v>129</v>
      </c>
      <c r="O736" s="1" t="s">
        <v>31</v>
      </c>
      <c r="P736" s="1">
        <v>228434</v>
      </c>
      <c r="Q736" s="1" t="s">
        <v>32</v>
      </c>
      <c r="R736" s="1" t="s">
        <v>4496</v>
      </c>
      <c r="S736" s="1" t="b">
        <f>COUNTIF(bugcovering,H736)&gt;0</f>
        <v>1</v>
      </c>
      <c r="T736" s="14"/>
      <c r="U736" s="14"/>
      <c r="V736" s="14"/>
      <c r="W736" s="14"/>
      <c r="X736" s="15"/>
      <c r="AK736" s="2"/>
      <c r="AL736" s="2"/>
      <c r="AM736" s="2"/>
      <c r="AN736" s="2"/>
      <c r="AO736" s="2"/>
    </row>
    <row r="737" spans="1:41" x14ac:dyDescent="0.35">
      <c r="A737" s="1" t="s">
        <v>1745</v>
      </c>
      <c r="B737" s="1" t="s">
        <v>22</v>
      </c>
      <c r="C737" s="1" t="s">
        <v>17</v>
      </c>
      <c r="D737" s="1">
        <v>338</v>
      </c>
      <c r="E737" s="1" t="s">
        <v>18</v>
      </c>
      <c r="F737" s="1" t="s">
        <v>560</v>
      </c>
      <c r="G737" s="1" t="s">
        <v>24</v>
      </c>
      <c r="H737" s="1">
        <v>104</v>
      </c>
      <c r="I737" s="1" t="s">
        <v>25</v>
      </c>
      <c r="J737" s="1" t="s">
        <v>34</v>
      </c>
      <c r="K737" s="1" t="s">
        <v>27</v>
      </c>
      <c r="L737" s="1" t="s">
        <v>538</v>
      </c>
      <c r="M737" s="1" t="s">
        <v>29</v>
      </c>
      <c r="N737" s="1" t="s">
        <v>129</v>
      </c>
      <c r="O737" s="1" t="s">
        <v>31</v>
      </c>
      <c r="P737" s="1">
        <v>30007</v>
      </c>
      <c r="Q737" s="1" t="s">
        <v>32</v>
      </c>
      <c r="R737" s="1" t="s">
        <v>1746</v>
      </c>
      <c r="S737" s="1" t="b">
        <f>COUNTIF(bugcovering,H737)&gt;0</f>
        <v>0</v>
      </c>
      <c r="T737" s="14"/>
      <c r="U737" s="14"/>
      <c r="V737" s="14"/>
      <c r="W737" s="14"/>
      <c r="X737" s="15"/>
      <c r="AK737" s="2"/>
      <c r="AL737" s="2"/>
      <c r="AM737" s="2"/>
      <c r="AN737" s="2"/>
      <c r="AO737" s="2"/>
    </row>
    <row r="738" spans="1:41" hidden="1" x14ac:dyDescent="0.35">
      <c r="A738" s="1" t="s">
        <v>750</v>
      </c>
      <c r="B738" s="1" t="s">
        <v>22</v>
      </c>
      <c r="C738" s="1" t="s">
        <v>17</v>
      </c>
      <c r="D738" s="1">
        <v>338</v>
      </c>
      <c r="E738" s="1" t="s">
        <v>18</v>
      </c>
      <c r="F738" s="1" t="s">
        <v>560</v>
      </c>
      <c r="G738" s="1" t="s">
        <v>24</v>
      </c>
      <c r="H738" s="1">
        <v>63</v>
      </c>
      <c r="I738" s="1" t="s">
        <v>25</v>
      </c>
      <c r="J738" s="1" t="s">
        <v>37</v>
      </c>
      <c r="K738" s="1" t="s">
        <v>27</v>
      </c>
      <c r="L738" s="1" t="s">
        <v>420</v>
      </c>
      <c r="M738" s="1" t="s">
        <v>29</v>
      </c>
      <c r="N738" s="1" t="s">
        <v>46</v>
      </c>
      <c r="O738" s="1" t="s">
        <v>31</v>
      </c>
      <c r="P738" s="1">
        <v>54598</v>
      </c>
      <c r="Q738" s="1" t="s">
        <v>32</v>
      </c>
      <c r="S738" s="1" t="b">
        <f>COUNTIF(bugcovering,H738)&gt;0</f>
        <v>0</v>
      </c>
      <c r="T738" s="14"/>
      <c r="U738" s="14"/>
      <c r="V738" s="14"/>
      <c r="W738" s="14"/>
      <c r="X738" s="15"/>
      <c r="AK738" s="2"/>
      <c r="AL738" s="2"/>
      <c r="AM738" s="2"/>
      <c r="AN738" s="2"/>
      <c r="AO738" s="2"/>
    </row>
    <row r="739" spans="1:41" hidden="1" x14ac:dyDescent="0.35">
      <c r="A739" s="1" t="s">
        <v>3215</v>
      </c>
      <c r="B739" s="1" t="s">
        <v>22</v>
      </c>
      <c r="C739" s="1" t="s">
        <v>17</v>
      </c>
      <c r="D739" s="1">
        <v>338</v>
      </c>
      <c r="E739" s="1" t="s">
        <v>18</v>
      </c>
      <c r="F739" s="1" t="s">
        <v>560</v>
      </c>
      <c r="G739" s="1" t="s">
        <v>24</v>
      </c>
      <c r="H739" s="1">
        <v>187</v>
      </c>
      <c r="I739" s="1" t="s">
        <v>25</v>
      </c>
      <c r="J739" s="1" t="s">
        <v>44</v>
      </c>
      <c r="K739" s="1" t="s">
        <v>27</v>
      </c>
      <c r="L739" s="1" t="s">
        <v>752</v>
      </c>
      <c r="M739" s="1" t="s">
        <v>29</v>
      </c>
      <c r="N739" s="1" t="s">
        <v>30</v>
      </c>
      <c r="O739" s="1" t="s">
        <v>31</v>
      </c>
      <c r="P739" s="1">
        <v>90597</v>
      </c>
      <c r="Q739" s="1" t="s">
        <v>32</v>
      </c>
      <c r="S739" s="1" t="b">
        <f>COUNTIF(bugcovering,H739)&gt;0</f>
        <v>0</v>
      </c>
      <c r="T739" s="14"/>
      <c r="U739" s="14"/>
      <c r="V739" s="14"/>
      <c r="W739" s="14"/>
      <c r="X739" s="15"/>
      <c r="AK739" s="2"/>
      <c r="AL739" s="2"/>
      <c r="AM739" s="2"/>
      <c r="AN739" s="2"/>
      <c r="AO739" s="2"/>
    </row>
    <row r="740" spans="1:41" hidden="1" x14ac:dyDescent="0.35">
      <c r="A740" s="1" t="s">
        <v>3873</v>
      </c>
      <c r="B740" s="1" t="s">
        <v>22</v>
      </c>
      <c r="C740" s="1" t="s">
        <v>17</v>
      </c>
      <c r="D740" s="1">
        <v>338</v>
      </c>
      <c r="E740" s="1" t="s">
        <v>18</v>
      </c>
      <c r="F740" s="1" t="s">
        <v>560</v>
      </c>
      <c r="G740" s="1" t="s">
        <v>24</v>
      </c>
      <c r="H740" s="1">
        <v>23</v>
      </c>
      <c r="I740" s="1" t="s">
        <v>25</v>
      </c>
      <c r="J740" s="1" t="s">
        <v>54</v>
      </c>
      <c r="K740" s="1" t="s">
        <v>27</v>
      </c>
      <c r="L740" s="1" t="s">
        <v>212</v>
      </c>
      <c r="M740" s="1" t="s">
        <v>29</v>
      </c>
      <c r="N740" s="1" t="s">
        <v>46</v>
      </c>
      <c r="O740" s="1" t="s">
        <v>31</v>
      </c>
      <c r="P740" s="1">
        <v>134907</v>
      </c>
      <c r="Q740" s="1" t="s">
        <v>32</v>
      </c>
      <c r="S740" s="1" t="b">
        <f>COUNTIF(bugcovering,H740)&gt;0</f>
        <v>0</v>
      </c>
      <c r="T740" s="14"/>
      <c r="U740" s="14"/>
      <c r="V740" s="14"/>
      <c r="W740" s="14"/>
      <c r="X740" s="15"/>
      <c r="AK740" s="2"/>
      <c r="AL740" s="2"/>
      <c r="AM740" s="2"/>
      <c r="AN740" s="2"/>
      <c r="AO740" s="2"/>
    </row>
    <row r="741" spans="1:41" hidden="1" x14ac:dyDescent="0.35">
      <c r="A741" s="1" t="s">
        <v>4058</v>
      </c>
      <c r="B741" s="1" t="s">
        <v>22</v>
      </c>
      <c r="C741" s="1" t="s">
        <v>17</v>
      </c>
      <c r="D741" s="1">
        <v>338</v>
      </c>
      <c r="E741" s="1" t="s">
        <v>18</v>
      </c>
      <c r="F741" s="1" t="s">
        <v>560</v>
      </c>
      <c r="G741" s="1" t="s">
        <v>24</v>
      </c>
      <c r="H741" s="1">
        <v>160</v>
      </c>
      <c r="I741" s="1" t="s">
        <v>25</v>
      </c>
      <c r="J741" s="1" t="s">
        <v>41</v>
      </c>
      <c r="K741" s="1" t="s">
        <v>27</v>
      </c>
      <c r="L741" s="1" t="s">
        <v>928</v>
      </c>
      <c r="M741" s="1" t="s">
        <v>29</v>
      </c>
      <c r="N741" s="1" t="s">
        <v>50</v>
      </c>
      <c r="O741" s="1" t="s">
        <v>31</v>
      </c>
      <c r="P741" s="1">
        <v>154534</v>
      </c>
      <c r="Q741" s="1" t="s">
        <v>32</v>
      </c>
      <c r="R741" s="1" t="s">
        <v>4059</v>
      </c>
      <c r="S741" s="1" t="b">
        <f>COUNTIF(bugcovering,H741)&gt;0</f>
        <v>0</v>
      </c>
      <c r="T741" s="14"/>
      <c r="U741" s="14"/>
      <c r="V741" s="14"/>
      <c r="W741" s="14"/>
      <c r="X741" s="15"/>
      <c r="AK741" s="2"/>
      <c r="AL741" s="2"/>
      <c r="AM741" s="2"/>
      <c r="AN741" s="2"/>
      <c r="AO741" s="2"/>
    </row>
    <row r="742" spans="1:41" x14ac:dyDescent="0.35">
      <c r="A742" s="1" t="s">
        <v>4376</v>
      </c>
      <c r="B742" s="1" t="s">
        <v>22</v>
      </c>
      <c r="C742" s="1" t="s">
        <v>17</v>
      </c>
      <c r="D742" s="1">
        <v>338</v>
      </c>
      <c r="E742" s="1" t="s">
        <v>18</v>
      </c>
      <c r="F742" s="1" t="s">
        <v>560</v>
      </c>
      <c r="G742" s="1" t="s">
        <v>24</v>
      </c>
      <c r="H742" s="1">
        <v>175</v>
      </c>
      <c r="I742" s="1" t="s">
        <v>25</v>
      </c>
      <c r="J742" s="1" t="s">
        <v>351</v>
      </c>
      <c r="K742" s="1" t="s">
        <v>27</v>
      </c>
      <c r="L742" s="1" t="s">
        <v>352</v>
      </c>
      <c r="M742" s="1" t="s">
        <v>29</v>
      </c>
      <c r="N742" s="1" t="s">
        <v>228</v>
      </c>
      <c r="O742" s="1" t="s">
        <v>31</v>
      </c>
      <c r="P742" s="1">
        <v>202271</v>
      </c>
      <c r="Q742" s="1" t="s">
        <v>32</v>
      </c>
      <c r="R742" s="1" t="s">
        <v>4377</v>
      </c>
      <c r="S742" s="1" t="b">
        <f>COUNTIF(bugcovering,H742)&gt;0</f>
        <v>0</v>
      </c>
      <c r="T742" s="14"/>
      <c r="U742" s="14"/>
      <c r="V742" s="14"/>
      <c r="W742" s="14"/>
      <c r="X742" s="15"/>
      <c r="AK742" s="2"/>
      <c r="AL742" s="2"/>
      <c r="AM742" s="2"/>
      <c r="AN742" s="2"/>
      <c r="AO742" s="2"/>
    </row>
    <row r="743" spans="1:41" hidden="1" x14ac:dyDescent="0.35">
      <c r="A743" s="1" t="s">
        <v>78</v>
      </c>
      <c r="B743" s="1" t="s">
        <v>22</v>
      </c>
      <c r="C743" s="1" t="s">
        <v>17</v>
      </c>
      <c r="D743" s="1">
        <v>339</v>
      </c>
      <c r="E743" s="1" t="s">
        <v>18</v>
      </c>
      <c r="F743" s="1" t="s">
        <v>79</v>
      </c>
      <c r="G743" s="1" t="s">
        <v>24</v>
      </c>
      <c r="H743" s="1">
        <v>186</v>
      </c>
      <c r="I743" s="1" t="s">
        <v>25</v>
      </c>
      <c r="J743" s="1" t="s">
        <v>44</v>
      </c>
      <c r="K743" s="1" t="s">
        <v>27</v>
      </c>
      <c r="L743" s="1" t="s">
        <v>80</v>
      </c>
      <c r="M743" s="1" t="s">
        <v>29</v>
      </c>
      <c r="N743" s="1" t="s">
        <v>50</v>
      </c>
      <c r="O743" s="1" t="s">
        <v>31</v>
      </c>
      <c r="P743" s="1">
        <v>1662</v>
      </c>
      <c r="Q743" s="1" t="s">
        <v>32</v>
      </c>
      <c r="R743" s="1" t="s">
        <v>81</v>
      </c>
      <c r="S743" s="1" t="b">
        <f>COUNTIF(bugcovering,H743)&gt;0</f>
        <v>0</v>
      </c>
      <c r="T743" s="14"/>
      <c r="U743" s="14"/>
      <c r="V743" s="14"/>
      <c r="W743" s="14"/>
      <c r="X743" s="15"/>
      <c r="AK743" s="2"/>
      <c r="AL743" s="2"/>
      <c r="AM743" s="2"/>
      <c r="AN743" s="2"/>
      <c r="AO743" s="2"/>
    </row>
    <row r="744" spans="1:41" hidden="1" x14ac:dyDescent="0.35">
      <c r="A744" s="1" t="s">
        <v>120</v>
      </c>
      <c r="B744" s="1" t="s">
        <v>22</v>
      </c>
      <c r="C744" s="1" t="s">
        <v>17</v>
      </c>
      <c r="D744" s="1">
        <v>339</v>
      </c>
      <c r="E744" s="1" t="s">
        <v>18</v>
      </c>
      <c r="F744" s="1" t="s">
        <v>79</v>
      </c>
      <c r="G744" s="1" t="s">
        <v>24</v>
      </c>
      <c r="H744" s="1">
        <v>62</v>
      </c>
      <c r="I744" s="1" t="s">
        <v>25</v>
      </c>
      <c r="J744" s="1" t="s">
        <v>37</v>
      </c>
      <c r="K744" s="1" t="s">
        <v>27</v>
      </c>
      <c r="L744" s="1" t="s">
        <v>121</v>
      </c>
      <c r="M744" s="1" t="s">
        <v>29</v>
      </c>
      <c r="N744" s="1" t="s">
        <v>50</v>
      </c>
      <c r="O744" s="1" t="s">
        <v>31</v>
      </c>
      <c r="P744" s="1">
        <v>1765</v>
      </c>
      <c r="Q744" s="1" t="s">
        <v>32</v>
      </c>
      <c r="R744" s="1" t="s">
        <v>81</v>
      </c>
      <c r="S744" s="1" t="b">
        <f>COUNTIF(bugcovering,H744)&gt;0</f>
        <v>0</v>
      </c>
      <c r="T744" s="14"/>
      <c r="U744" s="14"/>
      <c r="V744" s="14"/>
      <c r="W744" s="14"/>
      <c r="X744" s="15"/>
      <c r="AK744" s="2"/>
      <c r="AL744" s="2"/>
      <c r="AM744" s="2"/>
      <c r="AN744" s="2"/>
      <c r="AO744" s="2"/>
    </row>
    <row r="745" spans="1:41" hidden="1" x14ac:dyDescent="0.35">
      <c r="A745" s="1" t="s">
        <v>131</v>
      </c>
      <c r="B745" s="1" t="s">
        <v>22</v>
      </c>
      <c r="C745" s="1" t="s">
        <v>17</v>
      </c>
      <c r="D745" s="1">
        <v>339</v>
      </c>
      <c r="E745" s="1" t="s">
        <v>18</v>
      </c>
      <c r="F745" s="1" t="s">
        <v>79</v>
      </c>
      <c r="G745" s="1" t="s">
        <v>24</v>
      </c>
      <c r="H745" s="1">
        <v>166</v>
      </c>
      <c r="I745" s="1" t="s">
        <v>25</v>
      </c>
      <c r="J745" s="1" t="s">
        <v>73</v>
      </c>
      <c r="K745" s="1" t="s">
        <v>27</v>
      </c>
      <c r="L745" s="1" t="s">
        <v>74</v>
      </c>
      <c r="M745" s="1" t="s">
        <v>29</v>
      </c>
      <c r="N745" s="1" t="s">
        <v>50</v>
      </c>
      <c r="O745" s="1" t="s">
        <v>31</v>
      </c>
      <c r="P745" s="1">
        <v>1849</v>
      </c>
      <c r="Q745" s="1" t="s">
        <v>32</v>
      </c>
      <c r="R745" s="1" t="s">
        <v>81</v>
      </c>
      <c r="S745" s="1" t="b">
        <f>COUNTIF(bugcovering,H745)&gt;0</f>
        <v>0</v>
      </c>
      <c r="T745" s="14"/>
      <c r="U745" s="14"/>
      <c r="V745" s="14"/>
      <c r="W745" s="14"/>
      <c r="X745" s="15"/>
      <c r="AK745" s="2"/>
      <c r="AL745" s="2"/>
      <c r="AM745" s="2"/>
      <c r="AN745" s="2"/>
      <c r="AO745" s="2"/>
    </row>
    <row r="746" spans="1:41" hidden="1" x14ac:dyDescent="0.35">
      <c r="A746" s="1" t="s">
        <v>148</v>
      </c>
      <c r="B746" s="1" t="s">
        <v>22</v>
      </c>
      <c r="C746" s="1" t="s">
        <v>17</v>
      </c>
      <c r="D746" s="1">
        <v>339</v>
      </c>
      <c r="E746" s="1" t="s">
        <v>18</v>
      </c>
      <c r="F746" s="1" t="s">
        <v>79</v>
      </c>
      <c r="G746" s="1" t="s">
        <v>24</v>
      </c>
      <c r="H746" s="1">
        <v>22</v>
      </c>
      <c r="I746" s="1" t="s">
        <v>25</v>
      </c>
      <c r="J746" s="1" t="s">
        <v>54</v>
      </c>
      <c r="K746" s="1" t="s">
        <v>27</v>
      </c>
      <c r="L746" s="1" t="s">
        <v>149</v>
      </c>
      <c r="M746" s="1" t="s">
        <v>29</v>
      </c>
      <c r="N746" s="1" t="s">
        <v>50</v>
      </c>
      <c r="O746" s="1" t="s">
        <v>31</v>
      </c>
      <c r="P746" s="1">
        <v>2046</v>
      </c>
      <c r="Q746" s="1" t="s">
        <v>32</v>
      </c>
      <c r="R746" s="1" t="s">
        <v>81</v>
      </c>
      <c r="S746" s="1" t="b">
        <f>COUNTIF(bugcovering,H746)&gt;0</f>
        <v>0</v>
      </c>
      <c r="T746" s="14"/>
      <c r="U746" s="14"/>
      <c r="V746" s="14"/>
      <c r="W746" s="14"/>
      <c r="X746" s="15"/>
      <c r="AK746" s="2"/>
      <c r="AL746" s="2"/>
      <c r="AM746" s="2"/>
      <c r="AN746" s="2"/>
      <c r="AO746" s="2"/>
    </row>
    <row r="747" spans="1:41" hidden="1" x14ac:dyDescent="0.35">
      <c r="A747" s="1" t="s">
        <v>150</v>
      </c>
      <c r="B747" s="1" t="s">
        <v>22</v>
      </c>
      <c r="C747" s="1" t="s">
        <v>17</v>
      </c>
      <c r="D747" s="1">
        <v>339</v>
      </c>
      <c r="E747" s="1" t="s">
        <v>18</v>
      </c>
      <c r="F747" s="1" t="s">
        <v>79</v>
      </c>
      <c r="G747" s="1" t="s">
        <v>24</v>
      </c>
      <c r="H747" s="1">
        <v>159</v>
      </c>
      <c r="I747" s="1" t="s">
        <v>25</v>
      </c>
      <c r="J747" s="1" t="s">
        <v>41</v>
      </c>
      <c r="K747" s="1" t="s">
        <v>27</v>
      </c>
      <c r="L747" s="1" t="s">
        <v>151</v>
      </c>
      <c r="M747" s="1" t="s">
        <v>29</v>
      </c>
      <c r="N747" s="1" t="s">
        <v>50</v>
      </c>
      <c r="O747" s="1" t="s">
        <v>31</v>
      </c>
      <c r="P747" s="1">
        <v>2071</v>
      </c>
      <c r="Q747" s="1" t="s">
        <v>32</v>
      </c>
      <c r="R747" s="1" t="s">
        <v>81</v>
      </c>
      <c r="S747" s="1" t="b">
        <f>COUNTIF(bugcovering,H747)&gt;0</f>
        <v>0</v>
      </c>
      <c r="T747" s="14"/>
      <c r="U747" s="14"/>
      <c r="V747" s="14"/>
      <c r="W747" s="14"/>
      <c r="X747" s="15"/>
      <c r="AK747" s="2"/>
      <c r="AL747" s="2"/>
      <c r="AM747" s="2"/>
      <c r="AN747" s="2"/>
      <c r="AO747" s="2"/>
    </row>
    <row r="748" spans="1:41" hidden="1" x14ac:dyDescent="0.35">
      <c r="A748" s="1" t="s">
        <v>183</v>
      </c>
      <c r="B748" s="1" t="s">
        <v>22</v>
      </c>
      <c r="C748" s="1" t="s">
        <v>17</v>
      </c>
      <c r="D748" s="1">
        <v>339</v>
      </c>
      <c r="E748" s="1" t="s">
        <v>18</v>
      </c>
      <c r="F748" s="1" t="s">
        <v>79</v>
      </c>
      <c r="G748" s="1" t="s">
        <v>24</v>
      </c>
      <c r="H748" s="1">
        <v>150</v>
      </c>
      <c r="I748" s="1" t="s">
        <v>25</v>
      </c>
      <c r="J748" s="1" t="s">
        <v>26</v>
      </c>
      <c r="K748" s="1" t="s">
        <v>27</v>
      </c>
      <c r="L748" s="1" t="s">
        <v>163</v>
      </c>
      <c r="M748" s="1" t="s">
        <v>29</v>
      </c>
      <c r="N748" s="1" t="s">
        <v>50</v>
      </c>
      <c r="O748" s="1" t="s">
        <v>31</v>
      </c>
      <c r="P748" s="1">
        <v>2304</v>
      </c>
      <c r="Q748" s="1" t="s">
        <v>32</v>
      </c>
      <c r="R748" s="1" t="s">
        <v>81</v>
      </c>
      <c r="S748" s="1" t="b">
        <f>COUNTIF(bugcovering,H748)&gt;0</f>
        <v>0</v>
      </c>
      <c r="T748" s="14"/>
      <c r="U748" s="14"/>
      <c r="V748" s="14"/>
      <c r="W748" s="14"/>
      <c r="X748" s="15"/>
      <c r="AK748" s="2"/>
      <c r="AL748" s="2"/>
      <c r="AM748" s="2"/>
      <c r="AN748" s="2"/>
      <c r="AO748" s="2"/>
    </row>
    <row r="749" spans="1:41" hidden="1" x14ac:dyDescent="0.35">
      <c r="A749" s="1" t="s">
        <v>194</v>
      </c>
      <c r="B749" s="1" t="s">
        <v>22</v>
      </c>
      <c r="C749" s="1" t="s">
        <v>17</v>
      </c>
      <c r="D749" s="1">
        <v>339</v>
      </c>
      <c r="E749" s="1" t="s">
        <v>18</v>
      </c>
      <c r="F749" s="1" t="s">
        <v>79</v>
      </c>
      <c r="G749" s="1" t="s">
        <v>24</v>
      </c>
      <c r="H749" s="1">
        <v>125</v>
      </c>
      <c r="I749" s="1" t="s">
        <v>25</v>
      </c>
      <c r="J749" s="1" t="s">
        <v>70</v>
      </c>
      <c r="K749" s="1" t="s">
        <v>27</v>
      </c>
      <c r="L749" s="1" t="s">
        <v>88</v>
      </c>
      <c r="M749" s="1" t="s">
        <v>29</v>
      </c>
      <c r="N749" s="1" t="s">
        <v>50</v>
      </c>
      <c r="O749" s="1" t="s">
        <v>31</v>
      </c>
      <c r="P749" s="1">
        <v>2342</v>
      </c>
      <c r="Q749" s="1" t="s">
        <v>32</v>
      </c>
      <c r="R749" s="1" t="s">
        <v>81</v>
      </c>
      <c r="S749" s="1" t="b">
        <f>COUNTIF(bugcovering,H749)&gt;0</f>
        <v>0</v>
      </c>
      <c r="T749" s="14"/>
      <c r="U749" s="14"/>
      <c r="V749" s="14"/>
      <c r="W749" s="14"/>
      <c r="X749" s="15"/>
      <c r="AK749" s="2"/>
      <c r="AL749" s="2"/>
      <c r="AM749" s="2"/>
      <c r="AN749" s="2"/>
      <c r="AO749" s="2"/>
    </row>
    <row r="750" spans="1:41" hidden="1" x14ac:dyDescent="0.35">
      <c r="A750" s="1" t="s">
        <v>219</v>
      </c>
      <c r="B750" s="1" t="s">
        <v>22</v>
      </c>
      <c r="C750" s="1" t="s">
        <v>17</v>
      </c>
      <c r="D750" s="1">
        <v>339</v>
      </c>
      <c r="E750" s="1" t="s">
        <v>18</v>
      </c>
      <c r="F750" s="1" t="s">
        <v>79</v>
      </c>
      <c r="G750" s="1" t="s">
        <v>24</v>
      </c>
      <c r="H750" s="1">
        <v>103</v>
      </c>
      <c r="I750" s="1" t="s">
        <v>25</v>
      </c>
      <c r="J750" s="1" t="s">
        <v>34</v>
      </c>
      <c r="K750" s="1" t="s">
        <v>27</v>
      </c>
      <c r="L750" s="1" t="s">
        <v>220</v>
      </c>
      <c r="M750" s="1" t="s">
        <v>29</v>
      </c>
      <c r="N750" s="1" t="s">
        <v>50</v>
      </c>
      <c r="O750" s="1" t="s">
        <v>31</v>
      </c>
      <c r="P750" s="1">
        <v>2404</v>
      </c>
      <c r="Q750" s="1" t="s">
        <v>32</v>
      </c>
      <c r="R750" s="1" t="s">
        <v>81</v>
      </c>
      <c r="S750" s="1" t="b">
        <f>COUNTIF(bugcovering,H750)&gt;0</f>
        <v>0</v>
      </c>
      <c r="T750" s="14"/>
      <c r="U750" s="14"/>
      <c r="V750" s="14"/>
      <c r="W750" s="14"/>
      <c r="X750" s="15"/>
      <c r="AK750" s="2"/>
      <c r="AL750" s="2"/>
      <c r="AM750" s="2"/>
      <c r="AN750" s="2"/>
      <c r="AO750" s="2"/>
    </row>
    <row r="751" spans="1:41" hidden="1" x14ac:dyDescent="0.35">
      <c r="A751" s="1" t="s">
        <v>122</v>
      </c>
      <c r="B751" s="1" t="s">
        <v>22</v>
      </c>
      <c r="C751" s="1" t="s">
        <v>17</v>
      </c>
      <c r="D751" s="1">
        <v>339</v>
      </c>
      <c r="E751" s="1" t="s">
        <v>18</v>
      </c>
      <c r="F751" s="1" t="s">
        <v>79</v>
      </c>
      <c r="G751" s="1" t="s">
        <v>24</v>
      </c>
      <c r="H751" s="1">
        <v>163</v>
      </c>
      <c r="I751" s="1" t="s">
        <v>25</v>
      </c>
      <c r="J751" s="1" t="s">
        <v>98</v>
      </c>
      <c r="K751" s="1" t="s">
        <v>27</v>
      </c>
      <c r="L751" s="1" t="s">
        <v>123</v>
      </c>
      <c r="M751" s="1" t="s">
        <v>29</v>
      </c>
      <c r="N751" s="1" t="s">
        <v>50</v>
      </c>
      <c r="O751" s="1" t="s">
        <v>31</v>
      </c>
      <c r="P751" s="1">
        <v>1786</v>
      </c>
      <c r="Q751" s="1" t="s">
        <v>32</v>
      </c>
      <c r="R751" s="1" t="s">
        <v>81</v>
      </c>
      <c r="S751" s="1" t="b">
        <f>COUNTIF(bugcovering,H751)&gt;0</f>
        <v>1</v>
      </c>
      <c r="T751" s="14"/>
      <c r="U751" s="14"/>
      <c r="V751" s="14"/>
      <c r="W751" s="14"/>
      <c r="X751" s="15"/>
      <c r="AK751" s="2"/>
      <c r="AL751" s="2"/>
      <c r="AM751" s="2"/>
      <c r="AN751" s="2"/>
      <c r="AO751" s="2"/>
    </row>
    <row r="752" spans="1:41" hidden="1" x14ac:dyDescent="0.35">
      <c r="A752" s="1" t="s">
        <v>1147</v>
      </c>
      <c r="B752" s="1" t="s">
        <v>22</v>
      </c>
      <c r="C752" s="1" t="s">
        <v>17</v>
      </c>
      <c r="D752" s="1">
        <v>339</v>
      </c>
      <c r="E752" s="1" t="s">
        <v>18</v>
      </c>
      <c r="F752" s="1" t="s">
        <v>79</v>
      </c>
      <c r="G752" s="1" t="s">
        <v>24</v>
      </c>
      <c r="H752" s="1">
        <v>174</v>
      </c>
      <c r="I752" s="1" t="s">
        <v>25</v>
      </c>
      <c r="J752" s="1" t="s">
        <v>351</v>
      </c>
      <c r="K752" s="1" t="s">
        <v>27</v>
      </c>
      <c r="L752" s="1" t="s">
        <v>485</v>
      </c>
      <c r="M752" s="1" t="s">
        <v>29</v>
      </c>
      <c r="N752" s="1" t="s">
        <v>50</v>
      </c>
      <c r="O752" s="1" t="s">
        <v>31</v>
      </c>
      <c r="P752" s="1">
        <v>16944</v>
      </c>
      <c r="Q752" s="1" t="s">
        <v>32</v>
      </c>
      <c r="R752" s="1" t="s">
        <v>81</v>
      </c>
      <c r="S752" s="1" t="b">
        <f>COUNTIF(bugcovering,H752)&gt;0</f>
        <v>1</v>
      </c>
      <c r="T752" s="14"/>
      <c r="U752" s="14"/>
      <c r="V752" s="14"/>
      <c r="W752" s="14"/>
      <c r="X752" s="15"/>
      <c r="AK752" s="2"/>
      <c r="AL752" s="2"/>
      <c r="AM752" s="2"/>
      <c r="AN752" s="2"/>
      <c r="AO752" s="2"/>
    </row>
    <row r="753" spans="1:41" hidden="1" x14ac:dyDescent="0.35">
      <c r="A753" s="1" t="s">
        <v>4938</v>
      </c>
      <c r="B753" s="1" t="s">
        <v>22</v>
      </c>
      <c r="C753" s="1" t="s">
        <v>17</v>
      </c>
      <c r="D753" s="1">
        <v>341</v>
      </c>
      <c r="E753" s="1" t="s">
        <v>18</v>
      </c>
      <c r="F753" s="1" t="s">
        <v>579</v>
      </c>
      <c r="G753" s="1" t="s">
        <v>24</v>
      </c>
      <c r="H753" s="1">
        <v>153</v>
      </c>
      <c r="I753" s="1" t="s">
        <v>25</v>
      </c>
      <c r="J753" s="1" t="s">
        <v>41</v>
      </c>
      <c r="K753" s="1" t="s">
        <v>27</v>
      </c>
      <c r="L753" s="1" t="s">
        <v>581</v>
      </c>
      <c r="M753" s="1" t="s">
        <v>29</v>
      </c>
      <c r="N753" s="1" t="s">
        <v>129</v>
      </c>
      <c r="O753" s="1" t="s">
        <v>31</v>
      </c>
      <c r="P753" s="1">
        <v>348808</v>
      </c>
      <c r="Q753" s="1" t="s">
        <v>32</v>
      </c>
      <c r="R753" s="1" t="s">
        <v>4939</v>
      </c>
      <c r="S753" s="1" t="b">
        <f>COUNTIF(bugcovering,H753)&gt;0</f>
        <v>1</v>
      </c>
      <c r="T753" s="14"/>
      <c r="U753" s="14">
        <v>1</v>
      </c>
      <c r="V753" s="14"/>
      <c r="W753" s="14"/>
      <c r="X753" s="15"/>
      <c r="AK753" s="2"/>
      <c r="AL753" s="2"/>
      <c r="AM753" s="2"/>
      <c r="AN753" s="2"/>
      <c r="AO753" s="2"/>
    </row>
    <row r="754" spans="1:41" hidden="1" x14ac:dyDescent="0.35">
      <c r="A754" s="1" t="s">
        <v>5187</v>
      </c>
      <c r="B754" s="1" t="s">
        <v>22</v>
      </c>
      <c r="C754" s="1" t="s">
        <v>17</v>
      </c>
      <c r="D754" s="1">
        <v>341</v>
      </c>
      <c r="E754" s="1" t="s">
        <v>18</v>
      </c>
      <c r="F754" s="1" t="s">
        <v>579</v>
      </c>
      <c r="G754" s="1" t="s">
        <v>24</v>
      </c>
      <c r="H754" s="1">
        <v>163</v>
      </c>
      <c r="I754" s="1" t="s">
        <v>25</v>
      </c>
      <c r="J754" s="1" t="s">
        <v>98</v>
      </c>
      <c r="K754" s="1" t="s">
        <v>27</v>
      </c>
      <c r="L754" s="1" t="s">
        <v>123</v>
      </c>
      <c r="M754" s="1" t="s">
        <v>29</v>
      </c>
      <c r="N754" s="1" t="s">
        <v>129</v>
      </c>
      <c r="O754" s="1" t="s">
        <v>31</v>
      </c>
      <c r="P754" s="1">
        <v>473330</v>
      </c>
      <c r="Q754" s="1" t="s">
        <v>32</v>
      </c>
      <c r="R754" s="1" t="s">
        <v>5188</v>
      </c>
      <c r="S754" s="1" t="b">
        <f>COUNTIF(bugcovering,H754)&gt;0</f>
        <v>1</v>
      </c>
      <c r="T754" s="14"/>
      <c r="U754" s="14">
        <v>1</v>
      </c>
      <c r="V754" s="14"/>
      <c r="W754" s="14"/>
      <c r="X754" s="15"/>
      <c r="AK754" s="2"/>
      <c r="AL754" s="2"/>
      <c r="AM754" s="2"/>
      <c r="AN754" s="2"/>
      <c r="AO754" s="2"/>
    </row>
    <row r="755" spans="1:41" hidden="1" x14ac:dyDescent="0.35">
      <c r="A755" s="1" t="s">
        <v>5396</v>
      </c>
      <c r="B755" s="1" t="s">
        <v>22</v>
      </c>
      <c r="C755" s="1" t="s">
        <v>17</v>
      </c>
      <c r="D755" s="1">
        <v>341</v>
      </c>
      <c r="E755" s="1" t="s">
        <v>18</v>
      </c>
      <c r="F755" s="1" t="s">
        <v>579</v>
      </c>
      <c r="G755" s="1" t="s">
        <v>24</v>
      </c>
      <c r="H755" s="1">
        <v>170</v>
      </c>
      <c r="I755" s="1" t="s">
        <v>25</v>
      </c>
      <c r="J755" s="1" t="s">
        <v>73</v>
      </c>
      <c r="K755" s="1" t="s">
        <v>27</v>
      </c>
      <c r="L755" s="1" t="s">
        <v>431</v>
      </c>
      <c r="M755" s="1" t="s">
        <v>29</v>
      </c>
      <c r="N755" s="1" t="s">
        <v>30</v>
      </c>
      <c r="O755" s="1" t="s">
        <v>31</v>
      </c>
      <c r="P755" s="1">
        <v>684423</v>
      </c>
      <c r="Q755" s="1" t="s">
        <v>32</v>
      </c>
      <c r="R755" s="1" t="s">
        <v>5397</v>
      </c>
      <c r="S755" s="1" t="b">
        <f>COUNTIF(bugcovering,H755)&gt;0</f>
        <v>1</v>
      </c>
      <c r="T755" s="14"/>
      <c r="U755" s="14"/>
      <c r="V755" s="14"/>
      <c r="W755" s="14"/>
      <c r="X755" s="15"/>
      <c r="AK755" s="2"/>
      <c r="AL755" s="2"/>
      <c r="AM755" s="2"/>
      <c r="AN755" s="2"/>
      <c r="AO755" s="2"/>
    </row>
    <row r="756" spans="1:41" hidden="1" x14ac:dyDescent="0.35">
      <c r="A756" s="1" t="s">
        <v>5487</v>
      </c>
      <c r="B756" s="1" t="s">
        <v>22</v>
      </c>
      <c r="C756" s="1" t="s">
        <v>17</v>
      </c>
      <c r="D756" s="1">
        <v>341</v>
      </c>
      <c r="E756" s="1" t="s">
        <v>18</v>
      </c>
      <c r="F756" s="1" t="s">
        <v>579</v>
      </c>
      <c r="G756" s="1" t="s">
        <v>24</v>
      </c>
      <c r="H756" s="1">
        <v>174</v>
      </c>
      <c r="I756" s="1" t="s">
        <v>25</v>
      </c>
      <c r="J756" s="1" t="s">
        <v>351</v>
      </c>
      <c r="K756" s="1" t="s">
        <v>27</v>
      </c>
      <c r="L756" s="1" t="s">
        <v>485</v>
      </c>
      <c r="M756" s="1" t="s">
        <v>29</v>
      </c>
      <c r="N756" s="1" t="s">
        <v>228</v>
      </c>
      <c r="O756" s="1" t="s">
        <v>31</v>
      </c>
      <c r="P756" s="1">
        <v>873382</v>
      </c>
      <c r="Q756" s="1" t="s">
        <v>32</v>
      </c>
      <c r="R756" s="1" t="s">
        <v>5488</v>
      </c>
      <c r="S756" s="1" t="b">
        <f>COUNTIF(bugcovering,H756)&gt;0</f>
        <v>1</v>
      </c>
      <c r="T756" s="14"/>
      <c r="U756" s="14">
        <v>1</v>
      </c>
      <c r="V756" s="14"/>
      <c r="W756" s="14"/>
      <c r="X756" s="15"/>
      <c r="AK756" s="2"/>
      <c r="AL756" s="2"/>
      <c r="AM756" s="2"/>
      <c r="AN756" s="2"/>
      <c r="AO756" s="2"/>
    </row>
    <row r="757" spans="1:41" hidden="1" x14ac:dyDescent="0.35">
      <c r="A757" s="1" t="s">
        <v>5134</v>
      </c>
      <c r="B757" s="1" t="s">
        <v>22</v>
      </c>
      <c r="C757" s="1" t="s">
        <v>17</v>
      </c>
      <c r="D757" s="1">
        <v>341</v>
      </c>
      <c r="E757" s="1" t="s">
        <v>18</v>
      </c>
      <c r="F757" s="1" t="s">
        <v>579</v>
      </c>
      <c r="G757" s="1" t="s">
        <v>24</v>
      </c>
      <c r="H757" s="1">
        <v>107</v>
      </c>
      <c r="I757" s="1" t="s">
        <v>25</v>
      </c>
      <c r="J757" s="1" t="s">
        <v>34</v>
      </c>
      <c r="K757" s="1" t="s">
        <v>27</v>
      </c>
      <c r="L757" s="1" t="s">
        <v>440</v>
      </c>
      <c r="M757" s="1" t="s">
        <v>29</v>
      </c>
      <c r="N757" s="1" t="s">
        <v>30</v>
      </c>
      <c r="O757" s="1" t="s">
        <v>31</v>
      </c>
      <c r="P757" s="1">
        <v>448221</v>
      </c>
      <c r="Q757" s="1" t="s">
        <v>32</v>
      </c>
      <c r="R757" s="1" t="s">
        <v>5135</v>
      </c>
      <c r="S757" s="1" t="b">
        <f>COUNTIF(bugcovering,H757)&gt;0</f>
        <v>0</v>
      </c>
      <c r="T757" s="14"/>
      <c r="U757" s="14"/>
      <c r="V757" s="14"/>
      <c r="W757" s="14"/>
      <c r="X757" s="15"/>
      <c r="AK757" s="2"/>
      <c r="AL757" s="2"/>
      <c r="AM757" s="2"/>
      <c r="AN757" s="2"/>
      <c r="AO757" s="2"/>
    </row>
    <row r="758" spans="1:41" x14ac:dyDescent="0.35">
      <c r="A758" s="1" t="s">
        <v>1352</v>
      </c>
      <c r="B758" s="1" t="s">
        <v>22</v>
      </c>
      <c r="C758" s="1" t="s">
        <v>17</v>
      </c>
      <c r="D758" s="1">
        <v>341</v>
      </c>
      <c r="E758" s="1" t="s">
        <v>18</v>
      </c>
      <c r="F758" s="1" t="s">
        <v>579</v>
      </c>
      <c r="G758" s="1" t="s">
        <v>24</v>
      </c>
      <c r="H758" s="1">
        <v>66</v>
      </c>
      <c r="I758" s="1" t="s">
        <v>25</v>
      </c>
      <c r="J758" s="1" t="s">
        <v>37</v>
      </c>
      <c r="K758" s="1" t="s">
        <v>27</v>
      </c>
      <c r="L758" s="1" t="s">
        <v>531</v>
      </c>
      <c r="M758" s="1" t="s">
        <v>29</v>
      </c>
      <c r="N758" s="1" t="s">
        <v>228</v>
      </c>
      <c r="O758" s="1" t="s">
        <v>31</v>
      </c>
      <c r="P758" s="1">
        <v>499019</v>
      </c>
      <c r="Q758" s="1" t="s">
        <v>32</v>
      </c>
      <c r="R758" s="1" t="s">
        <v>5224</v>
      </c>
      <c r="S758" s="1" t="b">
        <f>COUNTIF(bugcovering,H758)&gt;0</f>
        <v>0</v>
      </c>
      <c r="T758" s="14"/>
      <c r="U758" s="14"/>
      <c r="V758" s="14">
        <v>1</v>
      </c>
      <c r="W758" s="14"/>
      <c r="X758" s="15"/>
      <c r="AK758" s="2"/>
      <c r="AL758" s="2"/>
      <c r="AM758" s="2"/>
      <c r="AN758" s="2"/>
      <c r="AO758" s="2"/>
    </row>
    <row r="759" spans="1:41" hidden="1" x14ac:dyDescent="0.35">
      <c r="A759" s="1" t="s">
        <v>5247</v>
      </c>
      <c r="B759" s="1" t="s">
        <v>22</v>
      </c>
      <c r="C759" s="1" t="s">
        <v>17</v>
      </c>
      <c r="D759" s="1">
        <v>341</v>
      </c>
      <c r="E759" s="1" t="s">
        <v>18</v>
      </c>
      <c r="F759" s="1" t="s">
        <v>579</v>
      </c>
      <c r="G759" s="1" t="s">
        <v>24</v>
      </c>
      <c r="H759" s="1">
        <v>129</v>
      </c>
      <c r="I759" s="1" t="s">
        <v>25</v>
      </c>
      <c r="J759" s="1" t="s">
        <v>70</v>
      </c>
      <c r="K759" s="1" t="s">
        <v>27</v>
      </c>
      <c r="L759" s="1" t="s">
        <v>338</v>
      </c>
      <c r="M759" s="1" t="s">
        <v>29</v>
      </c>
      <c r="N759" s="1" t="s">
        <v>50</v>
      </c>
      <c r="O759" s="1" t="s">
        <v>31</v>
      </c>
      <c r="P759" s="1">
        <v>513471</v>
      </c>
      <c r="Q759" s="1" t="s">
        <v>32</v>
      </c>
      <c r="R759" s="1" t="s">
        <v>5248</v>
      </c>
      <c r="S759" s="1" t="b">
        <f>COUNTIF(bugcovering,H759)&gt;0</f>
        <v>0</v>
      </c>
      <c r="T759" s="14"/>
      <c r="U759" s="14"/>
      <c r="V759" s="14"/>
      <c r="W759" s="14"/>
      <c r="X759" s="15"/>
      <c r="AK759" s="2"/>
      <c r="AL759" s="2"/>
      <c r="AM759" s="2"/>
      <c r="AN759" s="2"/>
      <c r="AO759" s="2"/>
    </row>
    <row r="760" spans="1:41" hidden="1" x14ac:dyDescent="0.35">
      <c r="A760" s="1" t="s">
        <v>5293</v>
      </c>
      <c r="B760" s="1" t="s">
        <v>22</v>
      </c>
      <c r="C760" s="1" t="s">
        <v>17</v>
      </c>
      <c r="D760" s="1">
        <v>341</v>
      </c>
      <c r="E760" s="1" t="s">
        <v>18</v>
      </c>
      <c r="F760" s="1" t="s">
        <v>579</v>
      </c>
      <c r="G760" s="1" t="s">
        <v>24</v>
      </c>
      <c r="H760" s="1">
        <v>26</v>
      </c>
      <c r="I760" s="1" t="s">
        <v>25</v>
      </c>
      <c r="J760" s="1" t="s">
        <v>54</v>
      </c>
      <c r="K760" s="1" t="s">
        <v>27</v>
      </c>
      <c r="L760" s="1" t="s">
        <v>1069</v>
      </c>
      <c r="M760" s="1" t="s">
        <v>29</v>
      </c>
      <c r="N760" s="1" t="s">
        <v>30</v>
      </c>
      <c r="O760" s="1" t="s">
        <v>31</v>
      </c>
      <c r="P760" s="1">
        <v>552474</v>
      </c>
      <c r="Q760" s="1" t="s">
        <v>32</v>
      </c>
      <c r="R760" s="1" t="s">
        <v>5294</v>
      </c>
      <c r="S760" s="1" t="b">
        <f>COUNTIF(bugcovering,H760)&gt;0</f>
        <v>0</v>
      </c>
      <c r="T760" s="14"/>
      <c r="U760" s="14"/>
      <c r="V760" s="14"/>
      <c r="W760" s="14"/>
      <c r="X760" s="15"/>
      <c r="AK760" s="2"/>
      <c r="AL760" s="2"/>
      <c r="AM760" s="2"/>
      <c r="AN760" s="2"/>
      <c r="AO760" s="2"/>
    </row>
    <row r="761" spans="1:41" hidden="1" x14ac:dyDescent="0.35">
      <c r="A761" s="1" t="s">
        <v>5466</v>
      </c>
      <c r="B761" s="1" t="s">
        <v>22</v>
      </c>
      <c r="C761" s="1" t="s">
        <v>17</v>
      </c>
      <c r="D761" s="1">
        <v>341</v>
      </c>
      <c r="E761" s="1" t="s">
        <v>18</v>
      </c>
      <c r="F761" s="1" t="s">
        <v>579</v>
      </c>
      <c r="G761" s="1" t="s">
        <v>24</v>
      </c>
      <c r="H761" s="1">
        <v>190</v>
      </c>
      <c r="I761" s="1" t="s">
        <v>25</v>
      </c>
      <c r="J761" s="1" t="s">
        <v>44</v>
      </c>
      <c r="K761" s="1" t="s">
        <v>27</v>
      </c>
      <c r="L761" s="1" t="s">
        <v>907</v>
      </c>
      <c r="M761" s="1" t="s">
        <v>29</v>
      </c>
      <c r="N761" s="1" t="s">
        <v>46</v>
      </c>
      <c r="O761" s="1" t="s">
        <v>31</v>
      </c>
      <c r="P761" s="1">
        <v>824817</v>
      </c>
      <c r="Q761" s="1" t="s">
        <v>32</v>
      </c>
      <c r="R761" s="1" t="s">
        <v>5467</v>
      </c>
      <c r="S761" s="1" t="b">
        <f>COUNTIF(bugcovering,H761)&gt;0</f>
        <v>0</v>
      </c>
      <c r="T761" s="14"/>
      <c r="U761" s="14"/>
      <c r="V761" s="14"/>
      <c r="W761" s="14"/>
      <c r="X761" s="15"/>
      <c r="AK761" s="2"/>
      <c r="AL761" s="2"/>
      <c r="AM761" s="2"/>
      <c r="AN761" s="2"/>
      <c r="AO761" s="2"/>
    </row>
    <row r="762" spans="1:41" hidden="1" x14ac:dyDescent="0.35">
      <c r="A762" s="1" t="s">
        <v>5483</v>
      </c>
      <c r="B762" s="1" t="s">
        <v>22</v>
      </c>
      <c r="C762" s="1" t="s">
        <v>17</v>
      </c>
      <c r="D762" s="1">
        <v>341</v>
      </c>
      <c r="E762" s="1" t="s">
        <v>18</v>
      </c>
      <c r="F762" s="1" t="s">
        <v>579</v>
      </c>
      <c r="G762" s="1" t="s">
        <v>24</v>
      </c>
      <c r="H762" s="1">
        <v>146</v>
      </c>
      <c r="I762" s="1" t="s">
        <v>25</v>
      </c>
      <c r="J762" s="1" t="s">
        <v>26</v>
      </c>
      <c r="K762" s="1" t="s">
        <v>27</v>
      </c>
      <c r="L762" s="1" t="s">
        <v>28</v>
      </c>
      <c r="M762" s="1" t="s">
        <v>29</v>
      </c>
      <c r="N762" s="1" t="s">
        <v>30</v>
      </c>
      <c r="O762" s="1" t="s">
        <v>31</v>
      </c>
      <c r="P762" s="1">
        <v>858815</v>
      </c>
      <c r="Q762" s="1" t="s">
        <v>32</v>
      </c>
      <c r="R762" s="1" t="s">
        <v>5484</v>
      </c>
      <c r="S762" s="1" t="b">
        <f>COUNTIF(bugcovering,H762)&gt;0</f>
        <v>0</v>
      </c>
      <c r="T762" s="14"/>
      <c r="U762" s="14"/>
      <c r="V762" s="14"/>
      <c r="W762" s="14"/>
      <c r="X762" s="15"/>
      <c r="AK762" s="2"/>
      <c r="AL762" s="2"/>
      <c r="AM762" s="2"/>
      <c r="AN762" s="2"/>
      <c r="AO762" s="2"/>
    </row>
    <row r="763" spans="1:41" hidden="1" x14ac:dyDescent="0.35">
      <c r="A763" t="s">
        <v>6819</v>
      </c>
      <c r="B763" t="s">
        <v>22</v>
      </c>
      <c r="C763" t="s">
        <v>17</v>
      </c>
      <c r="D763">
        <v>344</v>
      </c>
      <c r="E763" t="s">
        <v>18</v>
      </c>
      <c r="F763" t="s">
        <v>6467</v>
      </c>
      <c r="G763" t="s">
        <v>24</v>
      </c>
      <c r="H763">
        <v>3</v>
      </c>
      <c r="I763" t="s">
        <v>25</v>
      </c>
      <c r="J763" t="s">
        <v>54</v>
      </c>
      <c r="K763" t="s">
        <v>27</v>
      </c>
      <c r="L763" t="s">
        <v>1562</v>
      </c>
      <c r="M763" t="s">
        <v>29</v>
      </c>
      <c r="N763" t="s">
        <v>30</v>
      </c>
      <c r="O763" t="s">
        <v>31</v>
      </c>
      <c r="P763">
        <v>2353</v>
      </c>
      <c r="Q763" t="s">
        <v>32</v>
      </c>
      <c r="S763" s="1" t="b">
        <f>COUNTIF(bugcovering,H763)&gt;0</f>
        <v>1</v>
      </c>
      <c r="T763" s="14"/>
      <c r="U763" s="14"/>
      <c r="V763" s="14"/>
      <c r="W763" s="14"/>
      <c r="X763" s="15"/>
      <c r="AK763" s="2"/>
      <c r="AL763" s="2"/>
      <c r="AM763" s="2"/>
      <c r="AN763" s="2"/>
      <c r="AO763" s="2"/>
    </row>
    <row r="764" spans="1:41" hidden="1" x14ac:dyDescent="0.35">
      <c r="A764" t="s">
        <v>6825</v>
      </c>
      <c r="B764" t="s">
        <v>22</v>
      </c>
      <c r="C764" t="s">
        <v>17</v>
      </c>
      <c r="D764">
        <v>344</v>
      </c>
      <c r="E764" t="s">
        <v>18</v>
      </c>
      <c r="F764" t="s">
        <v>6467</v>
      </c>
      <c r="G764" t="s">
        <v>24</v>
      </c>
      <c r="H764">
        <v>147</v>
      </c>
      <c r="I764" t="s">
        <v>25</v>
      </c>
      <c r="J764" t="s">
        <v>26</v>
      </c>
      <c r="K764" t="s">
        <v>27</v>
      </c>
      <c r="L764" t="s">
        <v>154</v>
      </c>
      <c r="M764" t="s">
        <v>29</v>
      </c>
      <c r="N764" t="s">
        <v>46</v>
      </c>
      <c r="O764" t="s">
        <v>31</v>
      </c>
      <c r="P764">
        <v>2150</v>
      </c>
      <c r="Q764" t="s">
        <v>32</v>
      </c>
      <c r="S764" s="1" t="b">
        <f>COUNTIF(bugcovering,H764)&gt;0</f>
        <v>1</v>
      </c>
      <c r="T764" s="14"/>
      <c r="U764" s="14"/>
      <c r="V764" s="14"/>
      <c r="W764" s="14"/>
      <c r="X764" s="15"/>
      <c r="AK764" s="2"/>
      <c r="AL764" s="2"/>
      <c r="AM764" s="2"/>
      <c r="AN764" s="2"/>
      <c r="AO764" s="2"/>
    </row>
    <row r="765" spans="1:41" hidden="1" x14ac:dyDescent="0.35">
      <c r="A765" t="s">
        <v>6820</v>
      </c>
      <c r="B765" t="s">
        <v>22</v>
      </c>
      <c r="C765" t="s">
        <v>17</v>
      </c>
      <c r="D765">
        <v>344</v>
      </c>
      <c r="E765" t="s">
        <v>18</v>
      </c>
      <c r="F765" t="s">
        <v>6467</v>
      </c>
      <c r="G765" t="s">
        <v>24</v>
      </c>
      <c r="H765">
        <v>164</v>
      </c>
      <c r="I765" t="s">
        <v>25</v>
      </c>
      <c r="J765" t="s">
        <v>98</v>
      </c>
      <c r="K765" t="s">
        <v>27</v>
      </c>
      <c r="L765" t="s">
        <v>99</v>
      </c>
      <c r="M765" t="s">
        <v>29</v>
      </c>
      <c r="N765" t="s">
        <v>30</v>
      </c>
      <c r="O765" t="s">
        <v>31</v>
      </c>
      <c r="P765">
        <v>3752</v>
      </c>
      <c r="Q765" t="s">
        <v>32</v>
      </c>
      <c r="S765" s="1" t="b">
        <f>COUNTIF(bugcovering,H765)&gt;0</f>
        <v>1</v>
      </c>
      <c r="T765" s="14"/>
      <c r="U765" s="14"/>
      <c r="V765" s="14"/>
      <c r="W765" s="14"/>
      <c r="X765" s="15"/>
      <c r="AK765" s="2"/>
      <c r="AL765" s="2"/>
      <c r="AM765" s="2"/>
      <c r="AN765" s="2"/>
      <c r="AO765" s="2"/>
    </row>
    <row r="766" spans="1:41" hidden="1" x14ac:dyDescent="0.35">
      <c r="A766" t="s">
        <v>6817</v>
      </c>
      <c r="B766" t="s">
        <v>22</v>
      </c>
      <c r="C766" t="s">
        <v>17</v>
      </c>
      <c r="D766">
        <v>344</v>
      </c>
      <c r="E766" t="s">
        <v>18</v>
      </c>
      <c r="F766" t="s">
        <v>6467</v>
      </c>
      <c r="G766" t="s">
        <v>24</v>
      </c>
      <c r="H766">
        <v>175</v>
      </c>
      <c r="I766" t="s">
        <v>25</v>
      </c>
      <c r="J766" t="s">
        <v>351</v>
      </c>
      <c r="K766" t="s">
        <v>27</v>
      </c>
      <c r="L766" t="s">
        <v>352</v>
      </c>
      <c r="M766" t="s">
        <v>29</v>
      </c>
      <c r="N766" t="s">
        <v>46</v>
      </c>
      <c r="O766" t="s">
        <v>31</v>
      </c>
      <c r="P766">
        <v>3344</v>
      </c>
      <c r="Q766" t="s">
        <v>32</v>
      </c>
      <c r="S766" s="1" t="b">
        <f>COUNTIF(bugcovering,H766)&gt;0</f>
        <v>0</v>
      </c>
      <c r="T766" s="14"/>
      <c r="U766" s="14"/>
      <c r="V766" s="14"/>
      <c r="W766" s="14"/>
      <c r="X766" s="15"/>
      <c r="AK766" s="2"/>
      <c r="AL766" s="2"/>
      <c r="AM766" s="2"/>
      <c r="AN766" s="2"/>
      <c r="AO766" s="2"/>
    </row>
    <row r="767" spans="1:41" hidden="1" x14ac:dyDescent="0.35">
      <c r="A767" t="s">
        <v>6818</v>
      </c>
      <c r="B767" t="s">
        <v>22</v>
      </c>
      <c r="C767" t="s">
        <v>17</v>
      </c>
      <c r="D767">
        <v>344</v>
      </c>
      <c r="E767" t="s">
        <v>18</v>
      </c>
      <c r="F767" t="s">
        <v>6467</v>
      </c>
      <c r="G767" t="s">
        <v>24</v>
      </c>
      <c r="H767">
        <v>152</v>
      </c>
      <c r="I767" t="s">
        <v>25</v>
      </c>
      <c r="J767" t="s">
        <v>41</v>
      </c>
      <c r="K767" t="s">
        <v>27</v>
      </c>
      <c r="L767" t="s">
        <v>42</v>
      </c>
      <c r="M767" t="s">
        <v>29</v>
      </c>
      <c r="N767" t="s">
        <v>46</v>
      </c>
      <c r="O767" t="s">
        <v>31</v>
      </c>
      <c r="P767">
        <v>2487</v>
      </c>
      <c r="Q767" t="s">
        <v>32</v>
      </c>
      <c r="S767" s="1" t="b">
        <f>COUNTIF(bugcovering,H767)&gt;0</f>
        <v>0</v>
      </c>
      <c r="T767" s="14"/>
      <c r="U767" s="14"/>
      <c r="V767" s="14"/>
      <c r="W767" s="14"/>
      <c r="X767" s="15"/>
      <c r="AK767" s="2"/>
      <c r="AL767" s="2"/>
      <c r="AM767" s="2"/>
      <c r="AN767" s="2"/>
      <c r="AO767" s="2"/>
    </row>
    <row r="768" spans="1:41" hidden="1" x14ac:dyDescent="0.35">
      <c r="A768" t="s">
        <v>6822</v>
      </c>
      <c r="B768" t="s">
        <v>22</v>
      </c>
      <c r="C768" t="s">
        <v>17</v>
      </c>
      <c r="D768">
        <v>344</v>
      </c>
      <c r="E768" t="s">
        <v>18</v>
      </c>
      <c r="F768" t="s">
        <v>6467</v>
      </c>
      <c r="G768" t="s">
        <v>24</v>
      </c>
      <c r="H768">
        <v>199</v>
      </c>
      <c r="I768" t="s">
        <v>25</v>
      </c>
      <c r="J768" t="s">
        <v>44</v>
      </c>
      <c r="K768" t="s">
        <v>27</v>
      </c>
      <c r="L768" t="s">
        <v>552</v>
      </c>
      <c r="M768" t="s">
        <v>29</v>
      </c>
      <c r="N768" t="s">
        <v>46</v>
      </c>
      <c r="O768" t="s">
        <v>31</v>
      </c>
      <c r="P768">
        <v>2824</v>
      </c>
      <c r="Q768" t="s">
        <v>32</v>
      </c>
      <c r="S768" s="1" t="b">
        <f>COUNTIF(bugcovering,H768)&gt;0</f>
        <v>0</v>
      </c>
      <c r="T768" s="14"/>
      <c r="U768" s="14"/>
      <c r="V768" s="14"/>
      <c r="W768" s="14"/>
      <c r="X768" s="15"/>
      <c r="AK768" s="2"/>
      <c r="AL768" s="2"/>
      <c r="AM768" s="2"/>
      <c r="AN768" s="2"/>
      <c r="AO768" s="2"/>
    </row>
    <row r="769" spans="1:41" hidden="1" x14ac:dyDescent="0.35">
      <c r="A769" t="s">
        <v>6823</v>
      </c>
      <c r="B769" t="s">
        <v>22</v>
      </c>
      <c r="C769" t="s">
        <v>17</v>
      </c>
      <c r="D769">
        <v>344</v>
      </c>
      <c r="E769" t="s">
        <v>18</v>
      </c>
      <c r="F769" t="s">
        <v>6467</v>
      </c>
      <c r="G769" t="s">
        <v>24</v>
      </c>
      <c r="H769">
        <v>172</v>
      </c>
      <c r="I769" t="s">
        <v>25</v>
      </c>
      <c r="J769" t="s">
        <v>73</v>
      </c>
      <c r="K769" t="s">
        <v>27</v>
      </c>
      <c r="L769" t="s">
        <v>118</v>
      </c>
      <c r="M769" t="s">
        <v>29</v>
      </c>
      <c r="N769" t="s">
        <v>30</v>
      </c>
      <c r="O769" t="s">
        <v>31</v>
      </c>
      <c r="P769">
        <v>2001</v>
      </c>
      <c r="Q769" t="s">
        <v>32</v>
      </c>
      <c r="S769" s="1" t="b">
        <f>COUNTIF(bugcovering,H769)&gt;0</f>
        <v>0</v>
      </c>
      <c r="T769" s="14"/>
      <c r="U769" s="14"/>
      <c r="V769" s="14"/>
      <c r="W769" s="14"/>
      <c r="X769" s="15"/>
      <c r="AK769" s="2"/>
      <c r="AL769" s="2"/>
      <c r="AM769" s="2"/>
      <c r="AN769" s="2"/>
      <c r="AO769" s="2"/>
    </row>
    <row r="770" spans="1:41" hidden="1" x14ac:dyDescent="0.35">
      <c r="A770" t="s">
        <v>6824</v>
      </c>
      <c r="B770" t="s">
        <v>22</v>
      </c>
      <c r="C770" t="s">
        <v>17</v>
      </c>
      <c r="D770">
        <v>344</v>
      </c>
      <c r="E770" t="s">
        <v>18</v>
      </c>
      <c r="F770" t="s">
        <v>6467</v>
      </c>
      <c r="G770" t="s">
        <v>24</v>
      </c>
      <c r="H770">
        <v>116</v>
      </c>
      <c r="I770" t="s">
        <v>25</v>
      </c>
      <c r="J770" t="s">
        <v>34</v>
      </c>
      <c r="K770" t="s">
        <v>27</v>
      </c>
      <c r="L770" t="s">
        <v>158</v>
      </c>
      <c r="M770" t="s">
        <v>29</v>
      </c>
      <c r="N770" t="s">
        <v>46</v>
      </c>
      <c r="O770" t="s">
        <v>31</v>
      </c>
      <c r="P770">
        <v>2343</v>
      </c>
      <c r="Q770" t="s">
        <v>32</v>
      </c>
      <c r="S770" s="1" t="b">
        <f>COUNTIF(bugcovering,H770)&gt;0</f>
        <v>0</v>
      </c>
      <c r="T770" s="14"/>
      <c r="U770" s="14"/>
      <c r="V770" s="14"/>
      <c r="W770" s="14"/>
      <c r="X770" s="15"/>
      <c r="AK770" s="2"/>
      <c r="AL770" s="2"/>
      <c r="AM770" s="2"/>
      <c r="AN770" s="2"/>
      <c r="AO770" s="2"/>
    </row>
    <row r="771" spans="1:41" hidden="1" x14ac:dyDescent="0.35">
      <c r="A771" t="s">
        <v>6826</v>
      </c>
      <c r="B771" t="s">
        <v>22</v>
      </c>
      <c r="C771" t="s">
        <v>17</v>
      </c>
      <c r="D771">
        <v>344</v>
      </c>
      <c r="E771" t="s">
        <v>18</v>
      </c>
      <c r="F771" t="s">
        <v>6467</v>
      </c>
      <c r="G771" t="s">
        <v>24</v>
      </c>
      <c r="H771">
        <v>138</v>
      </c>
      <c r="I771" t="s">
        <v>25</v>
      </c>
      <c r="J771" t="s">
        <v>70</v>
      </c>
      <c r="K771" t="s">
        <v>27</v>
      </c>
      <c r="L771" t="s">
        <v>595</v>
      </c>
      <c r="M771" t="s">
        <v>29</v>
      </c>
      <c r="N771" t="s">
        <v>30</v>
      </c>
      <c r="O771" t="s">
        <v>31</v>
      </c>
      <c r="P771">
        <v>2888</v>
      </c>
      <c r="Q771" t="s">
        <v>32</v>
      </c>
      <c r="S771" s="1" t="b">
        <f>COUNTIF(bugcovering,H771)&gt;0</f>
        <v>0</v>
      </c>
      <c r="T771" s="14"/>
      <c r="U771" s="14"/>
      <c r="V771" s="14"/>
      <c r="W771" s="14"/>
      <c r="X771" s="15"/>
      <c r="AK771" s="2"/>
      <c r="AL771" s="2"/>
      <c r="AM771" s="2"/>
      <c r="AN771" s="2"/>
      <c r="AO771" s="2"/>
    </row>
    <row r="772" spans="1:41" hidden="1" x14ac:dyDescent="0.35">
      <c r="A772" t="s">
        <v>6488</v>
      </c>
      <c r="B772" t="s">
        <v>22</v>
      </c>
      <c r="C772" t="s">
        <v>17</v>
      </c>
      <c r="D772">
        <v>344</v>
      </c>
      <c r="E772" t="s">
        <v>18</v>
      </c>
      <c r="F772" t="s">
        <v>6467</v>
      </c>
      <c r="G772" t="s">
        <v>24</v>
      </c>
      <c r="H772">
        <v>39</v>
      </c>
      <c r="I772" t="s">
        <v>25</v>
      </c>
      <c r="J772" t="s">
        <v>37</v>
      </c>
      <c r="K772" t="s">
        <v>27</v>
      </c>
      <c r="L772" t="s">
        <v>395</v>
      </c>
      <c r="M772" t="s">
        <v>29</v>
      </c>
      <c r="N772" t="s">
        <v>46</v>
      </c>
      <c r="O772" t="s">
        <v>31</v>
      </c>
      <c r="P772">
        <v>2506</v>
      </c>
      <c r="Q772" t="s">
        <v>32</v>
      </c>
      <c r="S772" s="1" t="b">
        <f>COUNTIF(bugcovering,H772)&gt;0</f>
        <v>0</v>
      </c>
      <c r="T772" s="14"/>
      <c r="U772" s="14"/>
      <c r="V772" s="14"/>
      <c r="W772" s="14"/>
      <c r="X772" s="15"/>
      <c r="AK772" s="2"/>
      <c r="AL772" s="2"/>
      <c r="AM772" s="2"/>
      <c r="AN772" s="2"/>
      <c r="AO772" s="2"/>
    </row>
    <row r="773" spans="1:41" hidden="1" x14ac:dyDescent="0.35">
      <c r="A773" t="s">
        <v>6886</v>
      </c>
      <c r="B773" t="s">
        <v>22</v>
      </c>
      <c r="C773" t="s">
        <v>17</v>
      </c>
      <c r="D773">
        <v>345</v>
      </c>
      <c r="E773" t="s">
        <v>18</v>
      </c>
      <c r="F773" t="s">
        <v>6468</v>
      </c>
      <c r="G773" t="s">
        <v>24</v>
      </c>
      <c r="H773">
        <v>139</v>
      </c>
      <c r="I773" t="s">
        <v>25</v>
      </c>
      <c r="J773" t="s">
        <v>70</v>
      </c>
      <c r="K773" t="s">
        <v>27</v>
      </c>
      <c r="L773" t="s">
        <v>237</v>
      </c>
      <c r="M773" t="s">
        <v>29</v>
      </c>
      <c r="N773" t="s">
        <v>46</v>
      </c>
      <c r="O773" t="s">
        <v>31</v>
      </c>
      <c r="P773">
        <v>14506</v>
      </c>
      <c r="Q773" t="s">
        <v>32</v>
      </c>
      <c r="R773" s="1" t="s">
        <v>6887</v>
      </c>
      <c r="S773" s="1" t="b">
        <f>COUNTIF(bugcovering,H773)&gt;0</f>
        <v>1</v>
      </c>
      <c r="T773" s="14"/>
      <c r="U773" s="14"/>
      <c r="V773" s="14"/>
      <c r="W773" s="14"/>
      <c r="X773" s="15"/>
      <c r="AK773" s="2"/>
      <c r="AL773" s="2"/>
      <c r="AM773" s="2"/>
      <c r="AN773" s="2"/>
      <c r="AO773" s="2"/>
    </row>
    <row r="774" spans="1:41" hidden="1" x14ac:dyDescent="0.35">
      <c r="A774" t="s">
        <v>6843</v>
      </c>
      <c r="B774" t="s">
        <v>22</v>
      </c>
      <c r="C774" t="s">
        <v>17</v>
      </c>
      <c r="D774">
        <v>345</v>
      </c>
      <c r="E774" t="s">
        <v>18</v>
      </c>
      <c r="F774" t="s">
        <v>6468</v>
      </c>
      <c r="G774" t="s">
        <v>24</v>
      </c>
      <c r="H774">
        <v>153</v>
      </c>
      <c r="I774" t="s">
        <v>25</v>
      </c>
      <c r="J774" t="s">
        <v>41</v>
      </c>
      <c r="K774" t="s">
        <v>27</v>
      </c>
      <c r="L774" t="s">
        <v>581</v>
      </c>
      <c r="M774" t="s">
        <v>29</v>
      </c>
      <c r="N774" t="s">
        <v>30</v>
      </c>
      <c r="O774" t="s">
        <v>31</v>
      </c>
      <c r="P774">
        <v>102498</v>
      </c>
      <c r="Q774" t="s">
        <v>32</v>
      </c>
      <c r="R774" s="1" t="s">
        <v>6844</v>
      </c>
      <c r="S774" s="1" t="b">
        <f>COUNTIF(bugcovering,H774)&gt;0</f>
        <v>1</v>
      </c>
      <c r="T774" s="14"/>
      <c r="U774" s="14"/>
      <c r="V774" s="14"/>
      <c r="W774" s="14"/>
      <c r="X774" s="15"/>
      <c r="AK774" s="2"/>
      <c r="AL774" s="2"/>
      <c r="AM774" s="2"/>
      <c r="AN774" s="2"/>
      <c r="AO774" s="2"/>
    </row>
    <row r="775" spans="1:41" hidden="1" x14ac:dyDescent="0.35">
      <c r="A775" t="s">
        <v>6829</v>
      </c>
      <c r="B775" t="s">
        <v>22</v>
      </c>
      <c r="C775" t="s">
        <v>17</v>
      </c>
      <c r="D775">
        <v>345</v>
      </c>
      <c r="E775" t="s">
        <v>18</v>
      </c>
      <c r="F775" t="s">
        <v>6468</v>
      </c>
      <c r="G775" t="s">
        <v>24</v>
      </c>
      <c r="H775">
        <v>176</v>
      </c>
      <c r="I775" t="s">
        <v>25</v>
      </c>
      <c r="J775" t="s">
        <v>351</v>
      </c>
      <c r="K775" t="s">
        <v>27</v>
      </c>
      <c r="L775" t="s">
        <v>791</v>
      </c>
      <c r="M775" t="s">
        <v>29</v>
      </c>
      <c r="N775" t="s">
        <v>46</v>
      </c>
      <c r="O775" t="s">
        <v>31</v>
      </c>
      <c r="P775">
        <v>114618</v>
      </c>
      <c r="Q775" t="s">
        <v>32</v>
      </c>
      <c r="R775" s="1" t="s">
        <v>2919</v>
      </c>
      <c r="S775" s="1" t="b">
        <f>COUNTIF(bugcovering,H775)&gt;0</f>
        <v>1</v>
      </c>
      <c r="T775" s="14"/>
      <c r="U775" s="14"/>
      <c r="V775" s="14"/>
      <c r="W775" s="14"/>
      <c r="X775" s="15"/>
      <c r="AK775" s="2"/>
      <c r="AL775" s="2"/>
      <c r="AM775" s="2"/>
      <c r="AN775" s="2"/>
      <c r="AO775" s="2"/>
    </row>
    <row r="776" spans="1:41" hidden="1" x14ac:dyDescent="0.35">
      <c r="A776" t="s">
        <v>6845</v>
      </c>
      <c r="B776" t="s">
        <v>22</v>
      </c>
      <c r="C776" t="s">
        <v>17</v>
      </c>
      <c r="D776">
        <v>345</v>
      </c>
      <c r="E776" t="s">
        <v>18</v>
      </c>
      <c r="F776" t="s">
        <v>6468</v>
      </c>
      <c r="G776" t="s">
        <v>24</v>
      </c>
      <c r="H776">
        <v>4</v>
      </c>
      <c r="I776" t="s">
        <v>25</v>
      </c>
      <c r="J776" t="s">
        <v>54</v>
      </c>
      <c r="K776" t="s">
        <v>27</v>
      </c>
      <c r="L776" t="s">
        <v>2415</v>
      </c>
      <c r="M776" t="s">
        <v>29</v>
      </c>
      <c r="N776" t="s">
        <v>46</v>
      </c>
      <c r="O776" t="s">
        <v>31</v>
      </c>
      <c r="P776">
        <v>13758</v>
      </c>
      <c r="Q776" t="s">
        <v>32</v>
      </c>
      <c r="R776" s="1" t="s">
        <v>6846</v>
      </c>
      <c r="S776" s="1" t="b">
        <f>COUNTIF(bugcovering,H776)&gt;0</f>
        <v>0</v>
      </c>
      <c r="T776" s="14"/>
      <c r="U776" s="14"/>
      <c r="V776" s="14"/>
      <c r="W776" s="14"/>
      <c r="X776" s="15"/>
      <c r="AK776" s="2"/>
      <c r="AL776" s="2"/>
      <c r="AM776" s="2"/>
      <c r="AN776" s="2"/>
      <c r="AO776" s="2"/>
    </row>
    <row r="777" spans="1:41" hidden="1" x14ac:dyDescent="0.35">
      <c r="A777" t="s">
        <v>6847</v>
      </c>
      <c r="B777" t="s">
        <v>22</v>
      </c>
      <c r="C777" t="s">
        <v>17</v>
      </c>
      <c r="D777">
        <v>345</v>
      </c>
      <c r="E777" t="s">
        <v>18</v>
      </c>
      <c r="F777" t="s">
        <v>6468</v>
      </c>
      <c r="G777" t="s">
        <v>24</v>
      </c>
      <c r="H777">
        <v>165</v>
      </c>
      <c r="I777" t="s">
        <v>25</v>
      </c>
      <c r="J777" t="s">
        <v>98</v>
      </c>
      <c r="K777" t="s">
        <v>27</v>
      </c>
      <c r="L777" t="s">
        <v>106</v>
      </c>
      <c r="M777" t="s">
        <v>29</v>
      </c>
      <c r="N777" t="s">
        <v>50</v>
      </c>
      <c r="O777" t="s">
        <v>31</v>
      </c>
      <c r="P777">
        <v>28004</v>
      </c>
      <c r="Q777" t="s">
        <v>32</v>
      </c>
      <c r="R777" s="1" t="s">
        <v>1250</v>
      </c>
      <c r="S777" s="1" t="b">
        <f>COUNTIF(bugcovering,H777)&gt;0</f>
        <v>0</v>
      </c>
      <c r="T777" s="14"/>
      <c r="U777" s="14"/>
      <c r="V777" s="14"/>
      <c r="W777" s="14"/>
      <c r="X777" s="15"/>
      <c r="AK777" s="2"/>
      <c r="AL777" s="2"/>
      <c r="AM777" s="2"/>
      <c r="AN777" s="2"/>
      <c r="AO777" s="2"/>
    </row>
    <row r="778" spans="1:41" hidden="1" x14ac:dyDescent="0.35">
      <c r="A778" t="s">
        <v>6857</v>
      </c>
      <c r="B778" t="s">
        <v>22</v>
      </c>
      <c r="C778" t="s">
        <v>17</v>
      </c>
      <c r="D778">
        <v>345</v>
      </c>
      <c r="E778" t="s">
        <v>18</v>
      </c>
      <c r="F778" t="s">
        <v>6468</v>
      </c>
      <c r="G778" t="s">
        <v>24</v>
      </c>
      <c r="H778">
        <v>200</v>
      </c>
      <c r="I778" t="s">
        <v>25</v>
      </c>
      <c r="J778" t="s">
        <v>44</v>
      </c>
      <c r="K778" t="s">
        <v>27</v>
      </c>
      <c r="L778" t="s">
        <v>2984</v>
      </c>
      <c r="M778" t="s">
        <v>29</v>
      </c>
      <c r="N778" t="s">
        <v>50</v>
      </c>
      <c r="O778" t="s">
        <v>31</v>
      </c>
      <c r="P778">
        <v>47973</v>
      </c>
      <c r="Q778" t="s">
        <v>32</v>
      </c>
      <c r="R778" s="1" t="s">
        <v>6858</v>
      </c>
      <c r="S778" s="1" t="b">
        <f>COUNTIF(bugcovering,H778)&gt;0</f>
        <v>0</v>
      </c>
      <c r="T778" s="14"/>
      <c r="U778" s="14"/>
      <c r="V778" s="14"/>
      <c r="W778" s="14"/>
      <c r="X778" s="15"/>
      <c r="AK778" s="2"/>
      <c r="AL778" s="2"/>
      <c r="AM778" s="2"/>
      <c r="AN778" s="2"/>
      <c r="AO778" s="2"/>
    </row>
    <row r="779" spans="1:41" x14ac:dyDescent="0.35">
      <c r="A779" t="s">
        <v>6871</v>
      </c>
      <c r="B779" t="s">
        <v>22</v>
      </c>
      <c r="C779" t="s">
        <v>17</v>
      </c>
      <c r="D779">
        <v>345</v>
      </c>
      <c r="E779" t="s">
        <v>18</v>
      </c>
      <c r="F779" t="s">
        <v>6468</v>
      </c>
      <c r="G779" t="s">
        <v>24</v>
      </c>
      <c r="H779">
        <v>166</v>
      </c>
      <c r="I779" t="s">
        <v>25</v>
      </c>
      <c r="J779" t="s">
        <v>73</v>
      </c>
      <c r="K779" t="s">
        <v>27</v>
      </c>
      <c r="L779" t="s">
        <v>74</v>
      </c>
      <c r="M779" t="s">
        <v>29</v>
      </c>
      <c r="N779" t="s">
        <v>129</v>
      </c>
      <c r="O779" t="s">
        <v>31</v>
      </c>
      <c r="P779">
        <v>62175</v>
      </c>
      <c r="Q779" t="s">
        <v>32</v>
      </c>
      <c r="R779" s="1" t="s">
        <v>6872</v>
      </c>
      <c r="S779" s="1" t="b">
        <f>COUNTIF(bugcovering,H779)&gt;0</f>
        <v>0</v>
      </c>
      <c r="T779" s="14"/>
      <c r="U779" s="14"/>
      <c r="V779" s="14"/>
      <c r="W779" s="14"/>
      <c r="X779" s="15"/>
      <c r="AK779" s="2"/>
      <c r="AL779" s="2"/>
      <c r="AM779" s="2"/>
      <c r="AN779" s="2"/>
      <c r="AO779" s="2"/>
    </row>
    <row r="780" spans="1:41" hidden="1" x14ac:dyDescent="0.35">
      <c r="A780" t="s">
        <v>6879</v>
      </c>
      <c r="B780" t="s">
        <v>22</v>
      </c>
      <c r="C780" t="s">
        <v>17</v>
      </c>
      <c r="D780">
        <v>345</v>
      </c>
      <c r="E780" t="s">
        <v>18</v>
      </c>
      <c r="F780" t="s">
        <v>6468</v>
      </c>
      <c r="G780" t="s">
        <v>24</v>
      </c>
      <c r="H780">
        <v>117</v>
      </c>
      <c r="I780" t="s">
        <v>25</v>
      </c>
      <c r="J780" t="s">
        <v>34</v>
      </c>
      <c r="K780" t="s">
        <v>27</v>
      </c>
      <c r="L780" t="s">
        <v>1441</v>
      </c>
      <c r="M780" t="s">
        <v>29</v>
      </c>
      <c r="N780" t="s">
        <v>46</v>
      </c>
      <c r="O780" t="s">
        <v>31</v>
      </c>
      <c r="P780">
        <v>29066</v>
      </c>
      <c r="Q780" t="s">
        <v>32</v>
      </c>
      <c r="R780" s="1" t="s">
        <v>6880</v>
      </c>
      <c r="S780" s="1" t="b">
        <f>COUNTIF(bugcovering,H780)&gt;0</f>
        <v>0</v>
      </c>
      <c r="T780" s="14"/>
      <c r="U780" s="14"/>
      <c r="V780" s="14"/>
      <c r="W780" s="14"/>
      <c r="X780" s="15"/>
      <c r="AK780" s="2"/>
      <c r="AL780" s="2"/>
      <c r="AM780" s="2"/>
      <c r="AN780" s="2"/>
      <c r="AO780" s="2"/>
    </row>
    <row r="781" spans="1:41" x14ac:dyDescent="0.35">
      <c r="A781" t="s">
        <v>6884</v>
      </c>
      <c r="B781" t="s">
        <v>22</v>
      </c>
      <c r="C781" t="s">
        <v>17</v>
      </c>
      <c r="D781">
        <v>345</v>
      </c>
      <c r="E781" t="s">
        <v>18</v>
      </c>
      <c r="F781" t="s">
        <v>6468</v>
      </c>
      <c r="G781" t="s">
        <v>24</v>
      </c>
      <c r="H781">
        <v>148</v>
      </c>
      <c r="I781" t="s">
        <v>25</v>
      </c>
      <c r="J781" t="s">
        <v>26</v>
      </c>
      <c r="K781" t="s">
        <v>27</v>
      </c>
      <c r="L781" t="s">
        <v>65</v>
      </c>
      <c r="M781" t="s">
        <v>29</v>
      </c>
      <c r="N781" t="s">
        <v>129</v>
      </c>
      <c r="O781" t="s">
        <v>31</v>
      </c>
      <c r="P781">
        <v>22494</v>
      </c>
      <c r="Q781" t="s">
        <v>32</v>
      </c>
      <c r="R781" s="1" t="s">
        <v>6885</v>
      </c>
      <c r="S781" s="1" t="b">
        <f>COUNTIF(bugcovering,H781)&gt;0</f>
        <v>0</v>
      </c>
      <c r="T781" s="14"/>
      <c r="U781" s="14"/>
      <c r="V781" s="14"/>
      <c r="W781" s="14"/>
      <c r="X781" s="15"/>
      <c r="AK781" s="2"/>
      <c r="AL781" s="2"/>
      <c r="AM781" s="2"/>
      <c r="AN781" s="2"/>
      <c r="AO781" s="2"/>
    </row>
    <row r="782" spans="1:41" hidden="1" x14ac:dyDescent="0.35">
      <c r="A782" t="s">
        <v>6539</v>
      </c>
      <c r="B782" t="s">
        <v>22</v>
      </c>
      <c r="C782" t="s">
        <v>17</v>
      </c>
      <c r="D782">
        <v>345</v>
      </c>
      <c r="E782" t="s">
        <v>18</v>
      </c>
      <c r="F782" t="s">
        <v>6468</v>
      </c>
      <c r="G782" t="s">
        <v>24</v>
      </c>
      <c r="H782">
        <v>40</v>
      </c>
      <c r="I782" t="s">
        <v>25</v>
      </c>
      <c r="J782" t="s">
        <v>37</v>
      </c>
      <c r="K782" t="s">
        <v>27</v>
      </c>
      <c r="L782" t="s">
        <v>2295</v>
      </c>
      <c r="M782" t="s">
        <v>29</v>
      </c>
      <c r="N782" t="s">
        <v>30</v>
      </c>
      <c r="O782" t="s">
        <v>31</v>
      </c>
      <c r="P782">
        <v>20616</v>
      </c>
      <c r="Q782" t="s">
        <v>32</v>
      </c>
      <c r="R782" s="1" t="s">
        <v>6888</v>
      </c>
      <c r="S782" s="1" t="b">
        <f>COUNTIF(bugcovering,H782)&gt;0</f>
        <v>0</v>
      </c>
      <c r="T782" s="14"/>
      <c r="U782" s="14"/>
      <c r="V782" s="14"/>
      <c r="W782" s="14"/>
      <c r="X782" s="15"/>
      <c r="AK782" s="2"/>
      <c r="AL782" s="2"/>
      <c r="AM782" s="2"/>
      <c r="AN782" s="2"/>
      <c r="AO782" s="2"/>
    </row>
    <row r="783" spans="1:41" hidden="1" x14ac:dyDescent="0.35">
      <c r="A783" t="s">
        <v>6837</v>
      </c>
      <c r="B783" t="s">
        <v>22</v>
      </c>
      <c r="C783" t="s">
        <v>17</v>
      </c>
      <c r="D783">
        <v>347</v>
      </c>
      <c r="E783" t="s">
        <v>18</v>
      </c>
      <c r="F783" t="s">
        <v>6491</v>
      </c>
      <c r="G783" t="s">
        <v>24</v>
      </c>
      <c r="H783">
        <v>149</v>
      </c>
      <c r="I783" t="s">
        <v>25</v>
      </c>
      <c r="J783" t="s">
        <v>26</v>
      </c>
      <c r="K783" t="s">
        <v>27</v>
      </c>
      <c r="L783" t="s">
        <v>91</v>
      </c>
      <c r="M783" t="s">
        <v>29</v>
      </c>
      <c r="N783" t="s">
        <v>46</v>
      </c>
      <c r="O783" t="s">
        <v>31</v>
      </c>
      <c r="P783">
        <v>2191</v>
      </c>
      <c r="Q783" t="s">
        <v>32</v>
      </c>
      <c r="S783" s="1" t="b">
        <f>COUNTIF(bugcovering,H783)&gt;0</f>
        <v>1</v>
      </c>
      <c r="T783" s="14"/>
      <c r="U783" s="14"/>
      <c r="V783" s="14"/>
      <c r="W783" s="14"/>
      <c r="X783" s="15"/>
      <c r="AK783" s="2"/>
      <c r="AL783" s="2"/>
      <c r="AM783" s="2"/>
      <c r="AN783" s="2"/>
      <c r="AO783" s="2"/>
    </row>
    <row r="784" spans="1:41" hidden="1" x14ac:dyDescent="0.35">
      <c r="A784" t="s">
        <v>6835</v>
      </c>
      <c r="B784" t="s">
        <v>22</v>
      </c>
      <c r="C784" t="s">
        <v>17</v>
      </c>
      <c r="D784">
        <v>347</v>
      </c>
      <c r="E784" t="s">
        <v>18</v>
      </c>
      <c r="F784" t="s">
        <v>6491</v>
      </c>
      <c r="G784" t="s">
        <v>24</v>
      </c>
      <c r="H784">
        <v>167</v>
      </c>
      <c r="I784" t="s">
        <v>25</v>
      </c>
      <c r="J784" t="s">
        <v>73</v>
      </c>
      <c r="K784" t="s">
        <v>27</v>
      </c>
      <c r="L784" t="s">
        <v>126</v>
      </c>
      <c r="M784" t="s">
        <v>29</v>
      </c>
      <c r="N784" t="s">
        <v>30</v>
      </c>
      <c r="O784" t="s">
        <v>31</v>
      </c>
      <c r="P784">
        <v>2935</v>
      </c>
      <c r="Q784" t="s">
        <v>32</v>
      </c>
      <c r="S784" s="1" t="b">
        <f>COUNTIF(bugcovering,H784)&gt;0</f>
        <v>1</v>
      </c>
      <c r="T784" s="14"/>
      <c r="U784" s="14"/>
      <c r="V784" s="14"/>
      <c r="W784" s="14"/>
      <c r="X784" s="15"/>
      <c r="AK784" s="2"/>
      <c r="AL784" s="2"/>
      <c r="AM784" s="2"/>
      <c r="AN784" s="2"/>
      <c r="AO784" s="2"/>
    </row>
    <row r="785" spans="1:41" hidden="1" x14ac:dyDescent="0.35">
      <c r="A785" t="s">
        <v>6830</v>
      </c>
      <c r="B785" t="s">
        <v>22</v>
      </c>
      <c r="C785" t="s">
        <v>17</v>
      </c>
      <c r="D785">
        <v>347</v>
      </c>
      <c r="E785" t="s">
        <v>18</v>
      </c>
      <c r="F785" t="s">
        <v>6491</v>
      </c>
      <c r="G785" t="s">
        <v>24</v>
      </c>
      <c r="H785">
        <v>173</v>
      </c>
      <c r="I785" t="s">
        <v>25</v>
      </c>
      <c r="J785" t="s">
        <v>351</v>
      </c>
      <c r="K785" t="s">
        <v>27</v>
      </c>
      <c r="L785" t="s">
        <v>364</v>
      </c>
      <c r="M785" t="s">
        <v>29</v>
      </c>
      <c r="N785" t="s">
        <v>46</v>
      </c>
      <c r="O785" t="s">
        <v>31</v>
      </c>
      <c r="P785">
        <v>3255</v>
      </c>
      <c r="Q785" t="s">
        <v>32</v>
      </c>
      <c r="S785" s="1" t="b">
        <f>COUNTIF(bugcovering,H785)&gt;0</f>
        <v>0</v>
      </c>
      <c r="T785" s="14"/>
      <c r="U785" s="14"/>
      <c r="V785" s="14"/>
      <c r="W785" s="14"/>
      <c r="X785" s="15"/>
      <c r="AK785" s="2"/>
      <c r="AL785" s="2"/>
      <c r="AM785" s="2"/>
      <c r="AN785" s="2"/>
      <c r="AO785" s="2"/>
    </row>
    <row r="786" spans="1:41" hidden="1" x14ac:dyDescent="0.35">
      <c r="A786" t="s">
        <v>6831</v>
      </c>
      <c r="B786" t="s">
        <v>22</v>
      </c>
      <c r="C786" t="s">
        <v>17</v>
      </c>
      <c r="D786">
        <v>347</v>
      </c>
      <c r="E786" t="s">
        <v>18</v>
      </c>
      <c r="F786" t="s">
        <v>6491</v>
      </c>
      <c r="G786" t="s">
        <v>24</v>
      </c>
      <c r="H786">
        <v>154</v>
      </c>
      <c r="I786" t="s">
        <v>25</v>
      </c>
      <c r="J786" t="s">
        <v>41</v>
      </c>
      <c r="K786" t="s">
        <v>27</v>
      </c>
      <c r="L786" t="s">
        <v>240</v>
      </c>
      <c r="M786" t="s">
        <v>29</v>
      </c>
      <c r="N786" t="s">
        <v>30</v>
      </c>
      <c r="O786" t="s">
        <v>31</v>
      </c>
      <c r="P786">
        <v>2464</v>
      </c>
      <c r="Q786" t="s">
        <v>32</v>
      </c>
      <c r="S786" s="1" t="b">
        <f>COUNTIF(bugcovering,H786)&gt;0</f>
        <v>0</v>
      </c>
      <c r="T786" s="14"/>
      <c r="U786" s="14"/>
      <c r="V786" s="14"/>
      <c r="W786" s="14"/>
      <c r="X786" s="15"/>
      <c r="AK786" s="2"/>
      <c r="AL786" s="2"/>
      <c r="AM786" s="2"/>
      <c r="AN786" s="2"/>
      <c r="AO786" s="2"/>
    </row>
    <row r="787" spans="1:41" hidden="1" x14ac:dyDescent="0.35">
      <c r="A787" t="s">
        <v>6832</v>
      </c>
      <c r="B787" t="s">
        <v>22</v>
      </c>
      <c r="C787" t="s">
        <v>17</v>
      </c>
      <c r="D787">
        <v>347</v>
      </c>
      <c r="E787" t="s">
        <v>18</v>
      </c>
      <c r="F787" t="s">
        <v>6491</v>
      </c>
      <c r="G787" t="s">
        <v>24</v>
      </c>
      <c r="H787">
        <v>5</v>
      </c>
      <c r="I787" t="s">
        <v>25</v>
      </c>
      <c r="J787" t="s">
        <v>54</v>
      </c>
      <c r="K787" t="s">
        <v>27</v>
      </c>
      <c r="L787" t="s">
        <v>1401</v>
      </c>
      <c r="M787" t="s">
        <v>29</v>
      </c>
      <c r="N787" t="s">
        <v>46</v>
      </c>
      <c r="O787" t="s">
        <v>31</v>
      </c>
      <c r="P787">
        <v>2665</v>
      </c>
      <c r="Q787" t="s">
        <v>32</v>
      </c>
      <c r="S787" s="1" t="b">
        <f>COUNTIF(bugcovering,H787)&gt;0</f>
        <v>0</v>
      </c>
      <c r="T787" s="14"/>
      <c r="U787" s="14"/>
      <c r="V787" s="14"/>
      <c r="W787" s="14"/>
      <c r="X787" s="15"/>
      <c r="AK787" s="2"/>
      <c r="AL787" s="2"/>
      <c r="AM787" s="2"/>
      <c r="AN787" s="2"/>
      <c r="AO787" s="2"/>
    </row>
    <row r="788" spans="1:41" hidden="1" x14ac:dyDescent="0.35">
      <c r="A788" t="s">
        <v>6833</v>
      </c>
      <c r="B788" t="s">
        <v>22</v>
      </c>
      <c r="C788" t="s">
        <v>17</v>
      </c>
      <c r="D788">
        <v>347</v>
      </c>
      <c r="E788" t="s">
        <v>18</v>
      </c>
      <c r="F788" t="s">
        <v>6491</v>
      </c>
      <c r="G788" t="s">
        <v>24</v>
      </c>
      <c r="H788">
        <v>162</v>
      </c>
      <c r="I788" t="s">
        <v>25</v>
      </c>
      <c r="J788" t="s">
        <v>98</v>
      </c>
      <c r="K788" t="s">
        <v>27</v>
      </c>
      <c r="L788" t="s">
        <v>160</v>
      </c>
      <c r="M788" t="s">
        <v>29</v>
      </c>
      <c r="N788" t="s">
        <v>30</v>
      </c>
      <c r="O788" t="s">
        <v>31</v>
      </c>
      <c r="P788">
        <v>2736</v>
      </c>
      <c r="Q788" t="s">
        <v>32</v>
      </c>
      <c r="S788" s="1" t="b">
        <f>COUNTIF(bugcovering,H788)&gt;0</f>
        <v>0</v>
      </c>
      <c r="T788" s="14"/>
      <c r="U788" s="14"/>
      <c r="V788" s="14"/>
      <c r="W788" s="14"/>
      <c r="X788" s="15"/>
      <c r="AK788" s="2"/>
      <c r="AL788" s="2"/>
      <c r="AM788" s="2"/>
      <c r="AN788" s="2"/>
      <c r="AO788" s="2"/>
    </row>
    <row r="789" spans="1:41" hidden="1" x14ac:dyDescent="0.35">
      <c r="A789" t="s">
        <v>6834</v>
      </c>
      <c r="B789" t="s">
        <v>22</v>
      </c>
      <c r="C789" t="s">
        <v>17</v>
      </c>
      <c r="D789">
        <v>347</v>
      </c>
      <c r="E789" t="s">
        <v>18</v>
      </c>
      <c r="F789" t="s">
        <v>6491</v>
      </c>
      <c r="G789" t="s">
        <v>24</v>
      </c>
      <c r="H789">
        <v>201</v>
      </c>
      <c r="I789" t="s">
        <v>25</v>
      </c>
      <c r="J789" t="s">
        <v>44</v>
      </c>
      <c r="K789" t="s">
        <v>27</v>
      </c>
      <c r="L789" t="s">
        <v>327</v>
      </c>
      <c r="M789" t="s">
        <v>29</v>
      </c>
      <c r="N789" t="s">
        <v>46</v>
      </c>
      <c r="O789" t="s">
        <v>31</v>
      </c>
      <c r="P789">
        <v>3819</v>
      </c>
      <c r="Q789" t="s">
        <v>32</v>
      </c>
      <c r="S789" s="1" t="b">
        <f>COUNTIF(bugcovering,H789)&gt;0</f>
        <v>0</v>
      </c>
      <c r="T789" s="14"/>
      <c r="U789" s="14"/>
      <c r="V789" s="14"/>
      <c r="W789" s="14"/>
      <c r="X789" s="15"/>
      <c r="AK789" s="2"/>
      <c r="AL789" s="2"/>
      <c r="AM789" s="2"/>
      <c r="AN789" s="2"/>
      <c r="AO789" s="2"/>
    </row>
    <row r="790" spans="1:41" hidden="1" x14ac:dyDescent="0.35">
      <c r="A790" t="s">
        <v>6836</v>
      </c>
      <c r="B790" t="s">
        <v>22</v>
      </c>
      <c r="C790" t="s">
        <v>17</v>
      </c>
      <c r="D790">
        <v>347</v>
      </c>
      <c r="E790" t="s">
        <v>18</v>
      </c>
      <c r="F790" t="s">
        <v>6491</v>
      </c>
      <c r="G790" t="s">
        <v>24</v>
      </c>
      <c r="H790">
        <v>68</v>
      </c>
      <c r="I790" t="s">
        <v>25</v>
      </c>
      <c r="J790" t="s">
        <v>34</v>
      </c>
      <c r="K790" t="s">
        <v>27</v>
      </c>
      <c r="L790" t="s">
        <v>948</v>
      </c>
      <c r="M790" t="s">
        <v>29</v>
      </c>
      <c r="N790" t="s">
        <v>30</v>
      </c>
      <c r="O790" t="s">
        <v>31</v>
      </c>
      <c r="P790">
        <v>2432</v>
      </c>
      <c r="Q790" t="s">
        <v>32</v>
      </c>
      <c r="S790" s="1" t="b">
        <f>COUNTIF(bugcovering,H790)&gt;0</f>
        <v>0</v>
      </c>
      <c r="T790" s="14"/>
      <c r="U790" s="14"/>
      <c r="V790" s="14"/>
      <c r="W790" s="14"/>
      <c r="X790" s="15"/>
      <c r="AK790" s="2"/>
      <c r="AL790" s="2"/>
      <c r="AM790" s="2"/>
      <c r="AN790" s="2"/>
      <c r="AO790" s="2"/>
    </row>
    <row r="791" spans="1:41" hidden="1" x14ac:dyDescent="0.35">
      <c r="A791" t="s">
        <v>6839</v>
      </c>
      <c r="B791" t="s">
        <v>22</v>
      </c>
      <c r="C791" t="s">
        <v>17</v>
      </c>
      <c r="D791">
        <v>347</v>
      </c>
      <c r="E791" t="s">
        <v>18</v>
      </c>
      <c r="F791" t="s">
        <v>6491</v>
      </c>
      <c r="G791" t="s">
        <v>24</v>
      </c>
      <c r="H791">
        <v>140</v>
      </c>
      <c r="I791" t="s">
        <v>25</v>
      </c>
      <c r="J791" t="s">
        <v>70</v>
      </c>
      <c r="K791" t="s">
        <v>27</v>
      </c>
      <c r="L791" t="s">
        <v>280</v>
      </c>
      <c r="M791" t="s">
        <v>29</v>
      </c>
      <c r="N791" t="s">
        <v>30</v>
      </c>
      <c r="O791" t="s">
        <v>31</v>
      </c>
      <c r="P791">
        <v>2507</v>
      </c>
      <c r="Q791" t="s">
        <v>32</v>
      </c>
      <c r="S791" s="1" t="b">
        <f>COUNTIF(bugcovering,H791)&gt;0</f>
        <v>0</v>
      </c>
      <c r="T791" s="14"/>
      <c r="U791" s="14"/>
      <c r="V791" s="14"/>
      <c r="W791" s="14"/>
      <c r="X791" s="15"/>
      <c r="AK791" s="2"/>
      <c r="AL791" s="2"/>
      <c r="AM791" s="2"/>
      <c r="AN791" s="2"/>
      <c r="AO791" s="2"/>
    </row>
    <row r="792" spans="1:41" hidden="1" x14ac:dyDescent="0.35">
      <c r="A792" t="s">
        <v>6509</v>
      </c>
      <c r="B792" t="s">
        <v>22</v>
      </c>
      <c r="C792" t="s">
        <v>17</v>
      </c>
      <c r="D792">
        <v>347</v>
      </c>
      <c r="E792" t="s">
        <v>18</v>
      </c>
      <c r="F792" t="s">
        <v>6491</v>
      </c>
      <c r="G792" t="s">
        <v>24</v>
      </c>
      <c r="H792">
        <v>41</v>
      </c>
      <c r="I792" t="s">
        <v>25</v>
      </c>
      <c r="J792" t="s">
        <v>37</v>
      </c>
      <c r="K792" t="s">
        <v>27</v>
      </c>
      <c r="L792" t="s">
        <v>140</v>
      </c>
      <c r="M792" t="s">
        <v>29</v>
      </c>
      <c r="N792" t="s">
        <v>46</v>
      </c>
      <c r="O792" t="s">
        <v>31</v>
      </c>
      <c r="P792">
        <v>3495</v>
      </c>
      <c r="Q792" t="s">
        <v>32</v>
      </c>
      <c r="S792" s="1" t="b">
        <f>COUNTIF(bugcovering,H792)&gt;0</f>
        <v>0</v>
      </c>
      <c r="T792" s="14"/>
      <c r="U792" s="14"/>
      <c r="V792" s="14"/>
      <c r="W792" s="14"/>
      <c r="X792" s="15"/>
      <c r="AK792" s="2"/>
      <c r="AL792" s="2"/>
      <c r="AM792" s="2"/>
      <c r="AN792" s="2"/>
      <c r="AO792" s="2"/>
    </row>
    <row r="793" spans="1:41" x14ac:dyDescent="0.35">
      <c r="A793" s="1" t="s">
        <v>1314</v>
      </c>
      <c r="B793" s="1" t="s">
        <v>22</v>
      </c>
      <c r="C793" s="1" t="s">
        <v>17</v>
      </c>
      <c r="D793" s="1">
        <v>349</v>
      </c>
      <c r="E793" s="1" t="s">
        <v>18</v>
      </c>
      <c r="F793" s="1" t="s">
        <v>626</v>
      </c>
      <c r="G793" s="1" t="s">
        <v>24</v>
      </c>
      <c r="H793" s="1">
        <v>134</v>
      </c>
      <c r="I793" s="1" t="s">
        <v>25</v>
      </c>
      <c r="J793" s="1" t="s">
        <v>70</v>
      </c>
      <c r="K793" s="1" t="s">
        <v>27</v>
      </c>
      <c r="L793" s="1" t="s">
        <v>231</v>
      </c>
      <c r="M793" s="1" t="s">
        <v>29</v>
      </c>
      <c r="N793" s="1" t="s">
        <v>129</v>
      </c>
      <c r="O793" s="1" t="s">
        <v>31</v>
      </c>
      <c r="P793" s="1">
        <v>19876</v>
      </c>
      <c r="Q793" s="1" t="s">
        <v>32</v>
      </c>
      <c r="R793" s="1" t="s">
        <v>1315</v>
      </c>
      <c r="S793" s="1" t="b">
        <f>COUNTIF(bugcovering,H793)&gt;0</f>
        <v>0</v>
      </c>
      <c r="T793" s="14"/>
      <c r="U793" s="14"/>
      <c r="V793" s="14"/>
      <c r="W793" s="14"/>
      <c r="X793" s="15"/>
      <c r="AK793" s="2"/>
      <c r="AL793" s="2"/>
      <c r="AM793" s="2"/>
      <c r="AN793" s="2"/>
      <c r="AO793" s="2"/>
    </row>
    <row r="794" spans="1:41" hidden="1" x14ac:dyDescent="0.35">
      <c r="A794" s="1" t="s">
        <v>3189</v>
      </c>
      <c r="B794" s="1" t="s">
        <v>22</v>
      </c>
      <c r="C794" s="1" t="s">
        <v>17</v>
      </c>
      <c r="D794" s="1">
        <v>349</v>
      </c>
      <c r="E794" s="1" t="s">
        <v>18</v>
      </c>
      <c r="F794" s="1" t="s">
        <v>626</v>
      </c>
      <c r="G794" s="1" t="s">
        <v>24</v>
      </c>
      <c r="H794" s="1">
        <v>151</v>
      </c>
      <c r="I794" s="1" t="s">
        <v>25</v>
      </c>
      <c r="J794" s="1" t="s">
        <v>26</v>
      </c>
      <c r="K794" s="1" t="s">
        <v>27</v>
      </c>
      <c r="L794" s="1" t="s">
        <v>302</v>
      </c>
      <c r="M794" s="1" t="s">
        <v>29</v>
      </c>
      <c r="N794" s="1" t="s">
        <v>30</v>
      </c>
      <c r="O794" s="1" t="s">
        <v>31</v>
      </c>
      <c r="P794" s="1">
        <v>89276</v>
      </c>
      <c r="Q794" s="1" t="s">
        <v>32</v>
      </c>
      <c r="R794" s="1" t="s">
        <v>3190</v>
      </c>
      <c r="S794" s="1" t="b">
        <f>COUNTIF(bugcovering,H794)&gt;0</f>
        <v>1</v>
      </c>
      <c r="T794" s="14"/>
      <c r="U794" s="14"/>
      <c r="V794" s="14"/>
      <c r="W794" s="14"/>
      <c r="X794" s="15"/>
      <c r="AK794" s="2"/>
      <c r="AL794" s="2"/>
      <c r="AM794" s="2"/>
      <c r="AN794" s="2"/>
      <c r="AO794" s="2"/>
    </row>
    <row r="795" spans="1:41" hidden="1" x14ac:dyDescent="0.35">
      <c r="A795" s="1" t="s">
        <v>2434</v>
      </c>
      <c r="B795" s="1" t="s">
        <v>22</v>
      </c>
      <c r="C795" s="1" t="s">
        <v>17</v>
      </c>
      <c r="D795" s="1">
        <v>349</v>
      </c>
      <c r="E795" s="1" t="s">
        <v>18</v>
      </c>
      <c r="F795" s="1" t="s">
        <v>626</v>
      </c>
      <c r="G795" s="1" t="s">
        <v>24</v>
      </c>
      <c r="H795" s="1">
        <v>164</v>
      </c>
      <c r="I795" s="1" t="s">
        <v>25</v>
      </c>
      <c r="J795" s="1" t="s">
        <v>98</v>
      </c>
      <c r="K795" s="1" t="s">
        <v>27</v>
      </c>
      <c r="L795" s="1" t="s">
        <v>99</v>
      </c>
      <c r="M795" s="1" t="s">
        <v>29</v>
      </c>
      <c r="N795" s="1" t="s">
        <v>129</v>
      </c>
      <c r="O795" s="1" t="s">
        <v>31</v>
      </c>
      <c r="P795" s="1">
        <v>51751</v>
      </c>
      <c r="Q795" s="1" t="s">
        <v>32</v>
      </c>
      <c r="R795" s="1" t="s">
        <v>2435</v>
      </c>
      <c r="S795" s="1" t="b">
        <f>COUNTIF(bugcovering,H795)&gt;0</f>
        <v>1</v>
      </c>
      <c r="T795" s="14"/>
      <c r="U795" s="14"/>
      <c r="V795" s="14"/>
      <c r="W795" s="14"/>
      <c r="X795" s="15"/>
      <c r="AK795" s="2"/>
      <c r="AL795" s="2"/>
      <c r="AM795" s="2"/>
      <c r="AN795" s="2"/>
      <c r="AO795" s="2"/>
    </row>
    <row r="796" spans="1:41" hidden="1" x14ac:dyDescent="0.35">
      <c r="A796" s="1" t="s">
        <v>1867</v>
      </c>
      <c r="B796" s="1" t="s">
        <v>22</v>
      </c>
      <c r="C796" s="1" t="s">
        <v>17</v>
      </c>
      <c r="D796" s="1">
        <v>349</v>
      </c>
      <c r="E796" s="1" t="s">
        <v>18</v>
      </c>
      <c r="F796" s="1" t="s">
        <v>626</v>
      </c>
      <c r="G796" s="1" t="s">
        <v>24</v>
      </c>
      <c r="H796" s="1">
        <v>112</v>
      </c>
      <c r="I796" s="1" t="s">
        <v>25</v>
      </c>
      <c r="J796" s="1" t="s">
        <v>34</v>
      </c>
      <c r="K796" s="1" t="s">
        <v>27</v>
      </c>
      <c r="L796" s="1" t="s">
        <v>287</v>
      </c>
      <c r="M796" s="1" t="s">
        <v>29</v>
      </c>
      <c r="N796" s="1" t="s">
        <v>30</v>
      </c>
      <c r="O796" s="1" t="s">
        <v>31</v>
      </c>
      <c r="P796" s="1">
        <v>34132</v>
      </c>
      <c r="Q796" s="1" t="s">
        <v>32</v>
      </c>
      <c r="R796" s="1" t="s">
        <v>1868</v>
      </c>
      <c r="S796" s="1" t="b">
        <f>COUNTIF(bugcovering,H796)&gt;0</f>
        <v>0</v>
      </c>
      <c r="T796" s="14"/>
      <c r="U796" s="14"/>
      <c r="V796" s="14"/>
      <c r="W796" s="14"/>
      <c r="X796" s="15"/>
      <c r="AK796" s="2"/>
      <c r="AL796" s="2"/>
      <c r="AM796" s="2"/>
      <c r="AN796" s="2"/>
      <c r="AO796" s="2"/>
    </row>
    <row r="797" spans="1:41" hidden="1" x14ac:dyDescent="0.35">
      <c r="A797" s="1" t="s">
        <v>2669</v>
      </c>
      <c r="B797" s="1" t="s">
        <v>22</v>
      </c>
      <c r="C797" s="1" t="s">
        <v>17</v>
      </c>
      <c r="D797" s="1">
        <v>349</v>
      </c>
      <c r="E797" s="1" t="s">
        <v>18</v>
      </c>
      <c r="F797" s="1" t="s">
        <v>626</v>
      </c>
      <c r="G797" s="1" t="s">
        <v>24</v>
      </c>
      <c r="H797" s="1">
        <v>31</v>
      </c>
      <c r="I797" s="1" t="s">
        <v>25</v>
      </c>
      <c r="J797" s="1" t="s">
        <v>54</v>
      </c>
      <c r="K797" s="1" t="s">
        <v>27</v>
      </c>
      <c r="L797" s="1" t="s">
        <v>939</v>
      </c>
      <c r="M797" s="1" t="s">
        <v>29</v>
      </c>
      <c r="N797" s="1" t="s">
        <v>46</v>
      </c>
      <c r="O797" s="1" t="s">
        <v>31</v>
      </c>
      <c r="P797" s="1">
        <v>60776</v>
      </c>
      <c r="Q797" s="1" t="s">
        <v>32</v>
      </c>
      <c r="R797" s="1" t="s">
        <v>2670</v>
      </c>
      <c r="S797" s="1" t="b">
        <f>COUNTIF(bugcovering,H797)&gt;0</f>
        <v>0</v>
      </c>
      <c r="T797" s="14"/>
      <c r="U797" s="14"/>
      <c r="V797" s="14"/>
      <c r="W797" s="14"/>
      <c r="X797" s="15"/>
      <c r="AK797" s="2"/>
      <c r="AL797" s="2"/>
      <c r="AM797" s="2"/>
      <c r="AN797" s="2"/>
      <c r="AO797" s="2"/>
    </row>
    <row r="798" spans="1:41" hidden="1" x14ac:dyDescent="0.35">
      <c r="A798" s="1" t="s">
        <v>2934</v>
      </c>
      <c r="B798" s="1" t="s">
        <v>22</v>
      </c>
      <c r="C798" s="1" t="s">
        <v>17</v>
      </c>
      <c r="D798" s="1">
        <v>349</v>
      </c>
      <c r="E798" s="1" t="s">
        <v>18</v>
      </c>
      <c r="F798" s="1" t="s">
        <v>626</v>
      </c>
      <c r="G798" s="1" t="s">
        <v>24</v>
      </c>
      <c r="H798" s="1">
        <v>158</v>
      </c>
      <c r="I798" s="1" t="s">
        <v>25</v>
      </c>
      <c r="J798" s="1" t="s">
        <v>41</v>
      </c>
      <c r="K798" s="1" t="s">
        <v>27</v>
      </c>
      <c r="L798" s="1" t="s">
        <v>612</v>
      </c>
      <c r="M798" s="1" t="s">
        <v>29</v>
      </c>
      <c r="N798" s="1" t="s">
        <v>46</v>
      </c>
      <c r="O798" s="1" t="s">
        <v>31</v>
      </c>
      <c r="P798" s="1">
        <v>73983</v>
      </c>
      <c r="Q798" s="1" t="s">
        <v>32</v>
      </c>
      <c r="R798" s="1" t="s">
        <v>2935</v>
      </c>
      <c r="S798" s="1" t="b">
        <f>COUNTIF(bugcovering,H798)&gt;0</f>
        <v>0</v>
      </c>
      <c r="T798" s="14"/>
      <c r="U798" s="14"/>
      <c r="V798" s="14"/>
      <c r="W798" s="14"/>
      <c r="X798" s="15"/>
      <c r="AK798" s="2"/>
      <c r="AL798" s="2"/>
      <c r="AM798" s="2"/>
      <c r="AN798" s="2"/>
      <c r="AO798" s="2"/>
    </row>
    <row r="799" spans="1:41" hidden="1" x14ac:dyDescent="0.35">
      <c r="A799" s="1" t="s">
        <v>779</v>
      </c>
      <c r="B799" s="1" t="s">
        <v>22</v>
      </c>
      <c r="C799" s="1" t="s">
        <v>17</v>
      </c>
      <c r="D799" s="1">
        <v>349</v>
      </c>
      <c r="E799" s="1" t="s">
        <v>18</v>
      </c>
      <c r="F799" s="1" t="s">
        <v>626</v>
      </c>
      <c r="G799" s="1" t="s">
        <v>24</v>
      </c>
      <c r="H799" s="1">
        <v>35</v>
      </c>
      <c r="I799" s="1" t="s">
        <v>25</v>
      </c>
      <c r="J799" s="1" t="s">
        <v>37</v>
      </c>
      <c r="K799" s="1" t="s">
        <v>27</v>
      </c>
      <c r="L799" s="1" t="s">
        <v>265</v>
      </c>
      <c r="M799" s="1" t="s">
        <v>29</v>
      </c>
      <c r="N799" s="1" t="s">
        <v>30</v>
      </c>
      <c r="O799" s="1" t="s">
        <v>31</v>
      </c>
      <c r="P799" s="1">
        <v>89722</v>
      </c>
      <c r="Q799" s="1" t="s">
        <v>32</v>
      </c>
      <c r="R799" s="1" t="s">
        <v>1868</v>
      </c>
      <c r="S799" s="1" t="b">
        <f>COUNTIF(bugcovering,H799)&gt;0</f>
        <v>0</v>
      </c>
      <c r="T799" s="14"/>
      <c r="U799" s="14"/>
      <c r="V799" s="14"/>
      <c r="W799" s="14"/>
      <c r="X799" s="15"/>
      <c r="AK799" s="2"/>
      <c r="AL799" s="2"/>
      <c r="AM799" s="2"/>
      <c r="AN799" s="2"/>
      <c r="AO799" s="2"/>
    </row>
    <row r="800" spans="1:41" hidden="1" x14ac:dyDescent="0.35">
      <c r="A800" s="1" t="s">
        <v>3221</v>
      </c>
      <c r="B800" s="1" t="s">
        <v>22</v>
      </c>
      <c r="C800" s="1" t="s">
        <v>17</v>
      </c>
      <c r="D800" s="1">
        <v>349</v>
      </c>
      <c r="E800" s="1" t="s">
        <v>18</v>
      </c>
      <c r="F800" s="1" t="s">
        <v>626</v>
      </c>
      <c r="G800" s="1" t="s">
        <v>24</v>
      </c>
      <c r="H800" s="1">
        <v>168</v>
      </c>
      <c r="I800" s="1" t="s">
        <v>25</v>
      </c>
      <c r="J800" s="1" t="s">
        <v>73</v>
      </c>
      <c r="K800" s="1" t="s">
        <v>27</v>
      </c>
      <c r="L800" s="1" t="s">
        <v>142</v>
      </c>
      <c r="M800" s="1" t="s">
        <v>29</v>
      </c>
      <c r="N800" s="1" t="s">
        <v>46</v>
      </c>
      <c r="O800" s="1" t="s">
        <v>31</v>
      </c>
      <c r="P800" s="1">
        <v>91218</v>
      </c>
      <c r="Q800" s="1" t="s">
        <v>32</v>
      </c>
      <c r="R800" s="1" t="s">
        <v>3222</v>
      </c>
      <c r="S800" s="1" t="b">
        <f>COUNTIF(bugcovering,H800)&gt;0</f>
        <v>0</v>
      </c>
      <c r="T800" s="14"/>
      <c r="U800" s="14"/>
      <c r="V800" s="14"/>
      <c r="W800" s="14"/>
      <c r="X800" s="15"/>
      <c r="AK800" s="2"/>
      <c r="AL800" s="2"/>
      <c r="AM800" s="2"/>
      <c r="AN800" s="2"/>
      <c r="AO800" s="2"/>
    </row>
    <row r="801" spans="1:41" hidden="1" x14ac:dyDescent="0.35">
      <c r="A801" s="1" t="s">
        <v>3901</v>
      </c>
      <c r="B801" s="1" t="s">
        <v>22</v>
      </c>
      <c r="C801" s="1" t="s">
        <v>17</v>
      </c>
      <c r="D801" s="1">
        <v>349</v>
      </c>
      <c r="E801" s="1" t="s">
        <v>18</v>
      </c>
      <c r="F801" s="1" t="s">
        <v>626</v>
      </c>
      <c r="G801" s="1" t="s">
        <v>24</v>
      </c>
      <c r="H801" s="1">
        <v>195</v>
      </c>
      <c r="I801" s="1" t="s">
        <v>25</v>
      </c>
      <c r="J801" s="1" t="s">
        <v>44</v>
      </c>
      <c r="K801" s="1" t="s">
        <v>27</v>
      </c>
      <c r="L801" s="1" t="s">
        <v>1666</v>
      </c>
      <c r="M801" s="1" t="s">
        <v>29</v>
      </c>
      <c r="N801" s="1" t="s">
        <v>30</v>
      </c>
      <c r="O801" s="1" t="s">
        <v>31</v>
      </c>
      <c r="P801" s="1">
        <v>137605</v>
      </c>
      <c r="Q801" s="1" t="s">
        <v>32</v>
      </c>
      <c r="R801" s="1" t="s">
        <v>3902</v>
      </c>
      <c r="S801" s="1" t="b">
        <f>COUNTIF(bugcovering,H801)&gt;0</f>
        <v>0</v>
      </c>
      <c r="T801" s="14"/>
      <c r="U801" s="14"/>
      <c r="V801" s="14"/>
      <c r="W801" s="14"/>
      <c r="X801" s="15"/>
      <c r="AK801" s="2"/>
      <c r="AL801" s="2"/>
      <c r="AM801" s="2"/>
      <c r="AN801" s="2"/>
      <c r="AO801" s="2"/>
    </row>
    <row r="802" spans="1:41" x14ac:dyDescent="0.35">
      <c r="A802" s="1" t="s">
        <v>4493</v>
      </c>
      <c r="B802" s="1" t="s">
        <v>22</v>
      </c>
      <c r="C802" s="1" t="s">
        <v>17</v>
      </c>
      <c r="D802" s="1">
        <v>349</v>
      </c>
      <c r="E802" s="1" t="s">
        <v>18</v>
      </c>
      <c r="F802" s="1" t="s">
        <v>626</v>
      </c>
      <c r="G802" s="1" t="s">
        <v>24</v>
      </c>
      <c r="H802" s="1">
        <v>175</v>
      </c>
      <c r="I802" s="1" t="s">
        <v>25</v>
      </c>
      <c r="J802" s="1" t="s">
        <v>351</v>
      </c>
      <c r="K802" s="1" t="s">
        <v>27</v>
      </c>
      <c r="L802" s="1" t="s">
        <v>352</v>
      </c>
      <c r="M802" s="1" t="s">
        <v>29</v>
      </c>
      <c r="N802" s="1" t="s">
        <v>129</v>
      </c>
      <c r="O802" s="1" t="s">
        <v>31</v>
      </c>
      <c r="P802" s="1">
        <v>228149</v>
      </c>
      <c r="Q802" s="1" t="s">
        <v>32</v>
      </c>
      <c r="R802" s="1" t="s">
        <v>4494</v>
      </c>
      <c r="S802" s="1" t="b">
        <f>COUNTIF(bugcovering,H802)&gt;0</f>
        <v>0</v>
      </c>
      <c r="T802" s="14"/>
      <c r="U802" s="14"/>
      <c r="V802" s="14"/>
      <c r="W802" s="14"/>
      <c r="X802" s="15"/>
      <c r="AK802" s="2"/>
      <c r="AL802" s="2"/>
      <c r="AM802" s="2"/>
      <c r="AN802" s="2"/>
      <c r="AO802" s="2"/>
    </row>
    <row r="803" spans="1:41" hidden="1" x14ac:dyDescent="0.35">
      <c r="A803" s="1" t="s">
        <v>3078</v>
      </c>
      <c r="B803" s="1" t="s">
        <v>22</v>
      </c>
      <c r="C803" s="1" t="s">
        <v>17</v>
      </c>
      <c r="D803" s="1">
        <v>352</v>
      </c>
      <c r="E803" s="1" t="s">
        <v>18</v>
      </c>
      <c r="F803" s="1" t="s">
        <v>608</v>
      </c>
      <c r="G803" s="1" t="s">
        <v>24</v>
      </c>
      <c r="H803" s="1">
        <v>163</v>
      </c>
      <c r="I803" s="1" t="s">
        <v>25</v>
      </c>
      <c r="J803" s="1" t="s">
        <v>98</v>
      </c>
      <c r="K803" s="1" t="s">
        <v>27</v>
      </c>
      <c r="L803" s="1" t="s">
        <v>123</v>
      </c>
      <c r="M803" s="1" t="s">
        <v>29</v>
      </c>
      <c r="N803" s="1" t="s">
        <v>50</v>
      </c>
      <c r="O803" s="1" t="s">
        <v>31</v>
      </c>
      <c r="P803" s="1">
        <v>80840</v>
      </c>
      <c r="Q803" s="1" t="s">
        <v>32</v>
      </c>
      <c r="R803" s="1" t="s">
        <v>3079</v>
      </c>
      <c r="S803" s="1" t="b">
        <f>COUNTIF(bugcovering,H803)&gt;0</f>
        <v>1</v>
      </c>
      <c r="T803" s="14"/>
      <c r="U803" s="14"/>
      <c r="V803" s="14"/>
      <c r="W803" s="14"/>
      <c r="X803" s="15"/>
      <c r="AK803" s="2"/>
      <c r="AL803" s="2"/>
      <c r="AM803" s="2"/>
      <c r="AN803" s="2"/>
      <c r="AO803" s="2"/>
    </row>
    <row r="804" spans="1:41" hidden="1" x14ac:dyDescent="0.35">
      <c r="A804" s="1" t="s">
        <v>4657</v>
      </c>
      <c r="B804" s="1" t="s">
        <v>22</v>
      </c>
      <c r="C804" s="1" t="s">
        <v>17</v>
      </c>
      <c r="D804" s="1">
        <v>352</v>
      </c>
      <c r="E804" s="1" t="s">
        <v>18</v>
      </c>
      <c r="F804" s="1" t="s">
        <v>608</v>
      </c>
      <c r="G804" s="1" t="s">
        <v>24</v>
      </c>
      <c r="H804" s="1">
        <v>174</v>
      </c>
      <c r="I804" s="1" t="s">
        <v>25</v>
      </c>
      <c r="J804" s="1" t="s">
        <v>351</v>
      </c>
      <c r="K804" s="1" t="s">
        <v>27</v>
      </c>
      <c r="L804" s="1" t="s">
        <v>485</v>
      </c>
      <c r="M804" s="1" t="s">
        <v>29</v>
      </c>
      <c r="N804" s="1" t="s">
        <v>129</v>
      </c>
      <c r="O804" s="1" t="s">
        <v>31</v>
      </c>
      <c r="P804" s="1">
        <v>265362</v>
      </c>
      <c r="Q804" s="1" t="s">
        <v>32</v>
      </c>
      <c r="R804" s="1" t="s">
        <v>4658</v>
      </c>
      <c r="S804" s="1" t="b">
        <f>COUNTIF(bugcovering,H804)&gt;0</f>
        <v>1</v>
      </c>
      <c r="T804" s="14">
        <v>1</v>
      </c>
      <c r="U804" s="14"/>
      <c r="V804" s="14"/>
      <c r="W804" s="14"/>
      <c r="X804" s="15"/>
      <c r="AK804" s="2"/>
      <c r="AL804" s="2"/>
      <c r="AM804" s="2"/>
      <c r="AN804" s="2"/>
      <c r="AO804" s="2"/>
    </row>
    <row r="805" spans="1:41" hidden="1" x14ac:dyDescent="0.35">
      <c r="A805" s="1" t="s">
        <v>2776</v>
      </c>
      <c r="B805" s="1" t="s">
        <v>22</v>
      </c>
      <c r="C805" s="1" t="s">
        <v>17</v>
      </c>
      <c r="D805" s="1">
        <v>352</v>
      </c>
      <c r="E805" s="1" t="s">
        <v>18</v>
      </c>
      <c r="F805" s="1" t="s">
        <v>608</v>
      </c>
      <c r="G805" s="1" t="s">
        <v>24</v>
      </c>
      <c r="H805" s="1">
        <v>157</v>
      </c>
      <c r="I805" s="1" t="s">
        <v>25</v>
      </c>
      <c r="J805" s="1" t="s">
        <v>41</v>
      </c>
      <c r="K805" s="1" t="s">
        <v>27</v>
      </c>
      <c r="L805" s="1" t="s">
        <v>520</v>
      </c>
      <c r="M805" s="1" t="s">
        <v>29</v>
      </c>
      <c r="N805" s="1" t="s">
        <v>50</v>
      </c>
      <c r="O805" s="1" t="s">
        <v>31</v>
      </c>
      <c r="P805" s="1">
        <v>65409</v>
      </c>
      <c r="Q805" s="1" t="s">
        <v>32</v>
      </c>
      <c r="R805" s="1" t="s">
        <v>2777</v>
      </c>
      <c r="S805" s="1" t="b">
        <f>COUNTIF(bugcovering,H805)&gt;0</f>
        <v>0</v>
      </c>
      <c r="T805" s="14"/>
      <c r="U805" s="14"/>
      <c r="V805" s="14"/>
      <c r="W805" s="14"/>
      <c r="X805" s="15"/>
      <c r="AK805" s="2"/>
      <c r="AL805" s="2"/>
      <c r="AM805" s="2"/>
      <c r="AN805" s="2"/>
      <c r="AO805" s="2"/>
    </row>
    <row r="806" spans="1:41" hidden="1" x14ac:dyDescent="0.35">
      <c r="A806" s="1" t="s">
        <v>2819</v>
      </c>
      <c r="B806" s="1" t="s">
        <v>22</v>
      </c>
      <c r="C806" s="1" t="s">
        <v>17</v>
      </c>
      <c r="D806" s="1">
        <v>352</v>
      </c>
      <c r="E806" s="1" t="s">
        <v>18</v>
      </c>
      <c r="F806" s="1" t="s">
        <v>608</v>
      </c>
      <c r="G806" s="1" t="s">
        <v>24</v>
      </c>
      <c r="H806" s="1">
        <v>194</v>
      </c>
      <c r="I806" s="1" t="s">
        <v>25</v>
      </c>
      <c r="J806" s="1" t="s">
        <v>44</v>
      </c>
      <c r="K806" s="1" t="s">
        <v>27</v>
      </c>
      <c r="L806" s="1" t="s">
        <v>1123</v>
      </c>
      <c r="M806" s="1" t="s">
        <v>29</v>
      </c>
      <c r="N806" s="1" t="s">
        <v>50</v>
      </c>
      <c r="O806" s="1" t="s">
        <v>31</v>
      </c>
      <c r="P806" s="1">
        <v>67213</v>
      </c>
      <c r="Q806" s="1" t="s">
        <v>32</v>
      </c>
      <c r="R806" s="1" t="s">
        <v>2820</v>
      </c>
      <c r="S806" s="1" t="b">
        <f>COUNTIF(bugcovering,H806)&gt;0</f>
        <v>0</v>
      </c>
      <c r="T806" s="14"/>
      <c r="U806" s="14"/>
      <c r="V806" s="14"/>
      <c r="W806" s="14"/>
      <c r="X806" s="15"/>
      <c r="AK806" s="2"/>
      <c r="AL806" s="2"/>
      <c r="AM806" s="2"/>
      <c r="AN806" s="2"/>
      <c r="AO806" s="2"/>
    </row>
    <row r="807" spans="1:41" hidden="1" x14ac:dyDescent="0.35">
      <c r="A807" s="1" t="s">
        <v>3574</v>
      </c>
      <c r="B807" s="1" t="s">
        <v>22</v>
      </c>
      <c r="C807" s="1" t="s">
        <v>17</v>
      </c>
      <c r="D807" s="1">
        <v>352</v>
      </c>
      <c r="E807" s="1" t="s">
        <v>18</v>
      </c>
      <c r="F807" s="1" t="s">
        <v>608</v>
      </c>
      <c r="G807" s="1" t="s">
        <v>24</v>
      </c>
      <c r="H807" s="1">
        <v>30</v>
      </c>
      <c r="I807" s="1" t="s">
        <v>25</v>
      </c>
      <c r="J807" s="1" t="s">
        <v>54</v>
      </c>
      <c r="K807" s="1" t="s">
        <v>27</v>
      </c>
      <c r="L807" s="1" t="s">
        <v>599</v>
      </c>
      <c r="M807" s="1" t="s">
        <v>29</v>
      </c>
      <c r="N807" s="1" t="s">
        <v>30</v>
      </c>
      <c r="O807" s="1" t="s">
        <v>31</v>
      </c>
      <c r="P807" s="1">
        <v>115978</v>
      </c>
      <c r="Q807" s="1" t="s">
        <v>32</v>
      </c>
      <c r="R807" s="1" t="s">
        <v>3575</v>
      </c>
      <c r="S807" s="1" t="b">
        <f>COUNTIF(bugcovering,H807)&gt;0</f>
        <v>0</v>
      </c>
      <c r="T807" s="14"/>
      <c r="U807" s="14"/>
      <c r="V807" s="14"/>
      <c r="W807" s="14"/>
      <c r="X807" s="15"/>
      <c r="AK807" s="2"/>
      <c r="AL807" s="2"/>
      <c r="AM807" s="2"/>
      <c r="AN807" s="2"/>
      <c r="AO807" s="2"/>
    </row>
    <row r="808" spans="1:41" hidden="1" x14ac:dyDescent="0.35">
      <c r="A808" t="s">
        <v>6920</v>
      </c>
      <c r="B808" t="s">
        <v>22</v>
      </c>
      <c r="C808" t="s">
        <v>17</v>
      </c>
      <c r="D808">
        <v>354</v>
      </c>
      <c r="E808" t="s">
        <v>18</v>
      </c>
      <c r="F808" t="s">
        <v>6540</v>
      </c>
      <c r="G808" t="s">
        <v>24</v>
      </c>
      <c r="H808">
        <v>69</v>
      </c>
      <c r="I808" t="s">
        <v>25</v>
      </c>
      <c r="J808" t="s">
        <v>34</v>
      </c>
      <c r="K808" t="s">
        <v>27</v>
      </c>
      <c r="L808" t="s">
        <v>1635</v>
      </c>
      <c r="M808" t="s">
        <v>29</v>
      </c>
      <c r="N808" t="s">
        <v>30</v>
      </c>
      <c r="O808" t="s">
        <v>31</v>
      </c>
      <c r="P808">
        <v>44868</v>
      </c>
      <c r="Q808" t="s">
        <v>32</v>
      </c>
      <c r="R808" s="1" t="s">
        <v>6921</v>
      </c>
      <c r="S808" s="1" t="b">
        <f>COUNTIF(bugcovering,H808)&gt;0</f>
        <v>1</v>
      </c>
      <c r="T808" s="14"/>
      <c r="U808" s="14"/>
      <c r="V808" s="14"/>
      <c r="W808" s="14"/>
      <c r="X808" s="15"/>
      <c r="AK808" s="2"/>
      <c r="AL808" s="2"/>
      <c r="AM808" s="2"/>
      <c r="AN808" s="2"/>
      <c r="AO808" s="2"/>
    </row>
    <row r="809" spans="1:41" hidden="1" x14ac:dyDescent="0.35">
      <c r="A809" t="s">
        <v>6913</v>
      </c>
      <c r="B809" t="s">
        <v>22</v>
      </c>
      <c r="C809" t="s">
        <v>17</v>
      </c>
      <c r="D809">
        <v>354</v>
      </c>
      <c r="E809" t="s">
        <v>18</v>
      </c>
      <c r="F809" t="s">
        <v>6540</v>
      </c>
      <c r="G809" t="s">
        <v>24</v>
      </c>
      <c r="H809">
        <v>163</v>
      </c>
      <c r="I809" t="s">
        <v>25</v>
      </c>
      <c r="J809" t="s">
        <v>98</v>
      </c>
      <c r="K809" t="s">
        <v>27</v>
      </c>
      <c r="L809" t="s">
        <v>123</v>
      </c>
      <c r="M809" t="s">
        <v>29</v>
      </c>
      <c r="N809" t="s">
        <v>228</v>
      </c>
      <c r="O809" t="s">
        <v>31</v>
      </c>
      <c r="P809">
        <v>17139</v>
      </c>
      <c r="Q809" t="s">
        <v>32</v>
      </c>
      <c r="R809" s="1" t="s">
        <v>6914</v>
      </c>
      <c r="S809" s="1" t="b">
        <f>COUNTIF(bugcovering,H809)&gt;0</f>
        <v>1</v>
      </c>
      <c r="T809" s="14"/>
      <c r="U809" s="14"/>
      <c r="V809" s="14"/>
      <c r="W809" s="14"/>
      <c r="X809" s="15"/>
      <c r="AK809" s="2"/>
      <c r="AL809" s="2"/>
      <c r="AM809" s="2"/>
      <c r="AN809" s="2"/>
      <c r="AO809" s="2"/>
    </row>
    <row r="810" spans="1:41" hidden="1" x14ac:dyDescent="0.35">
      <c r="A810" t="s">
        <v>6905</v>
      </c>
      <c r="B810" t="s">
        <v>22</v>
      </c>
      <c r="C810" t="s">
        <v>17</v>
      </c>
      <c r="D810">
        <v>354</v>
      </c>
      <c r="E810" t="s">
        <v>18</v>
      </c>
      <c r="F810" t="s">
        <v>6540</v>
      </c>
      <c r="G810" t="s">
        <v>24</v>
      </c>
      <c r="H810">
        <v>174</v>
      </c>
      <c r="I810" t="s">
        <v>25</v>
      </c>
      <c r="J810" t="s">
        <v>351</v>
      </c>
      <c r="K810" t="s">
        <v>27</v>
      </c>
      <c r="L810" t="s">
        <v>485</v>
      </c>
      <c r="M810" t="s">
        <v>29</v>
      </c>
      <c r="N810" t="s">
        <v>129</v>
      </c>
      <c r="O810" t="s">
        <v>31</v>
      </c>
      <c r="P810">
        <v>124247</v>
      </c>
      <c r="Q810" t="s">
        <v>32</v>
      </c>
      <c r="R810" s="1" t="s">
        <v>6906</v>
      </c>
      <c r="S810" s="1" t="b">
        <f>COUNTIF(bugcovering,H810)&gt;0</f>
        <v>1</v>
      </c>
      <c r="T810" s="14"/>
      <c r="U810" s="14"/>
      <c r="V810" s="14"/>
      <c r="W810" s="14"/>
      <c r="X810" s="15"/>
      <c r="AK810" s="2"/>
      <c r="AL810" s="2"/>
      <c r="AM810" s="2"/>
      <c r="AN810" s="2"/>
      <c r="AO810" s="2"/>
    </row>
    <row r="811" spans="1:41" hidden="1" x14ac:dyDescent="0.35">
      <c r="A811" t="s">
        <v>6909</v>
      </c>
      <c r="B811" t="s">
        <v>22</v>
      </c>
      <c r="C811" t="s">
        <v>17</v>
      </c>
      <c r="D811">
        <v>354</v>
      </c>
      <c r="E811" t="s">
        <v>18</v>
      </c>
      <c r="F811" t="s">
        <v>6540</v>
      </c>
      <c r="G811" t="s">
        <v>24</v>
      </c>
      <c r="H811">
        <v>155</v>
      </c>
      <c r="I811" t="s">
        <v>25</v>
      </c>
      <c r="J811" t="s">
        <v>41</v>
      </c>
      <c r="K811" t="s">
        <v>27</v>
      </c>
      <c r="L811" t="s">
        <v>206</v>
      </c>
      <c r="M811" t="s">
        <v>29</v>
      </c>
      <c r="N811" t="s">
        <v>30</v>
      </c>
      <c r="O811" t="s">
        <v>31</v>
      </c>
      <c r="P811">
        <v>29791</v>
      </c>
      <c r="Q811" t="s">
        <v>32</v>
      </c>
      <c r="R811" s="1" t="s">
        <v>6910</v>
      </c>
      <c r="S811" s="1" t="b">
        <f>COUNTIF(bugcovering,H811)&gt;0</f>
        <v>0</v>
      </c>
      <c r="T811" s="14"/>
      <c r="U811" s="14"/>
      <c r="V811" s="14"/>
      <c r="W811" s="14"/>
      <c r="X811" s="15"/>
      <c r="AK811" s="2"/>
      <c r="AL811" s="2"/>
      <c r="AM811" s="2"/>
      <c r="AN811" s="2"/>
      <c r="AO811" s="2"/>
    </row>
    <row r="812" spans="1:41" hidden="1" x14ac:dyDescent="0.35">
      <c r="A812" t="s">
        <v>6911</v>
      </c>
      <c r="B812" t="s">
        <v>22</v>
      </c>
      <c r="C812" t="s">
        <v>17</v>
      </c>
      <c r="D812">
        <v>354</v>
      </c>
      <c r="E812" t="s">
        <v>18</v>
      </c>
      <c r="F812" t="s">
        <v>6540</v>
      </c>
      <c r="G812" t="s">
        <v>24</v>
      </c>
      <c r="H812">
        <v>6</v>
      </c>
      <c r="I812" t="s">
        <v>25</v>
      </c>
      <c r="J812" t="s">
        <v>54</v>
      </c>
      <c r="K812" t="s">
        <v>27</v>
      </c>
      <c r="L812" t="s">
        <v>1127</v>
      </c>
      <c r="M812" t="s">
        <v>29</v>
      </c>
      <c r="N812" t="s">
        <v>50</v>
      </c>
      <c r="O812" t="s">
        <v>31</v>
      </c>
      <c r="P812">
        <v>11505</v>
      </c>
      <c r="Q812" t="s">
        <v>32</v>
      </c>
      <c r="R812" s="1" t="s">
        <v>6912</v>
      </c>
      <c r="S812" s="1" t="b">
        <f>COUNTIF(bugcovering,H812)&gt;0</f>
        <v>0</v>
      </c>
      <c r="T812" s="14"/>
      <c r="U812" s="14"/>
      <c r="V812" s="14"/>
      <c r="W812" s="14"/>
      <c r="X812" s="15"/>
      <c r="AK812" s="2"/>
      <c r="AL812" s="2"/>
      <c r="AM812" s="2"/>
      <c r="AN812" s="2"/>
      <c r="AO812" s="2"/>
    </row>
    <row r="813" spans="1:41" x14ac:dyDescent="0.35">
      <c r="A813" t="s">
        <v>6917</v>
      </c>
      <c r="B813" t="s">
        <v>22</v>
      </c>
      <c r="C813" t="s">
        <v>17</v>
      </c>
      <c r="D813">
        <v>354</v>
      </c>
      <c r="E813" t="s">
        <v>18</v>
      </c>
      <c r="F813" t="s">
        <v>6540</v>
      </c>
      <c r="G813" t="s">
        <v>24</v>
      </c>
      <c r="H813">
        <v>202</v>
      </c>
      <c r="I813" t="s">
        <v>25</v>
      </c>
      <c r="J813" t="s">
        <v>44</v>
      </c>
      <c r="K813" t="s">
        <v>27</v>
      </c>
      <c r="L813" t="s">
        <v>1209</v>
      </c>
      <c r="M813" t="s">
        <v>29</v>
      </c>
      <c r="N813" t="s">
        <v>129</v>
      </c>
      <c r="O813" t="s">
        <v>31</v>
      </c>
      <c r="P813">
        <v>42843</v>
      </c>
      <c r="Q813" t="s">
        <v>32</v>
      </c>
      <c r="R813" s="1" t="s">
        <v>6918</v>
      </c>
      <c r="S813" s="1" t="b">
        <f>COUNTIF(bugcovering,H813)&gt;0</f>
        <v>0</v>
      </c>
      <c r="T813" s="14"/>
      <c r="U813" s="14"/>
      <c r="V813" s="14"/>
      <c r="W813" s="14"/>
      <c r="X813" s="15"/>
      <c r="AK813" s="2"/>
      <c r="AL813" s="2"/>
      <c r="AM813" s="2"/>
      <c r="AN813" s="2"/>
      <c r="AO813" s="2"/>
    </row>
    <row r="814" spans="1:41" hidden="1" x14ac:dyDescent="0.35">
      <c r="A814" t="s">
        <v>6919</v>
      </c>
      <c r="B814" t="s">
        <v>22</v>
      </c>
      <c r="C814" t="s">
        <v>17</v>
      </c>
      <c r="D814">
        <v>354</v>
      </c>
      <c r="E814" t="s">
        <v>18</v>
      </c>
      <c r="F814" t="s">
        <v>6540</v>
      </c>
      <c r="G814" t="s">
        <v>24</v>
      </c>
      <c r="H814">
        <v>168</v>
      </c>
      <c r="I814" t="s">
        <v>25</v>
      </c>
      <c r="J814" t="s">
        <v>73</v>
      </c>
      <c r="K814" t="s">
        <v>27</v>
      </c>
      <c r="L814" t="s">
        <v>142</v>
      </c>
      <c r="M814" t="s">
        <v>29</v>
      </c>
      <c r="N814" t="s">
        <v>50</v>
      </c>
      <c r="O814" t="s">
        <v>31</v>
      </c>
      <c r="P814">
        <v>8921</v>
      </c>
      <c r="Q814" t="s">
        <v>32</v>
      </c>
      <c r="R814" s="1" t="s">
        <v>6912</v>
      </c>
      <c r="S814" s="1" t="b">
        <f>COUNTIF(bugcovering,H814)&gt;0</f>
        <v>0</v>
      </c>
      <c r="T814" s="14"/>
      <c r="U814" s="14"/>
      <c r="V814" s="14"/>
      <c r="W814" s="14"/>
      <c r="X814" s="15"/>
      <c r="AK814" s="2"/>
      <c r="AL814" s="2"/>
      <c r="AM814" s="2"/>
      <c r="AN814" s="2"/>
      <c r="AO814" s="2"/>
    </row>
    <row r="815" spans="1:41" x14ac:dyDescent="0.35">
      <c r="A815" t="s">
        <v>6923</v>
      </c>
      <c r="B815" t="s">
        <v>22</v>
      </c>
      <c r="C815" t="s">
        <v>17</v>
      </c>
      <c r="D815">
        <v>354</v>
      </c>
      <c r="E815" t="s">
        <v>18</v>
      </c>
      <c r="F815" t="s">
        <v>6540</v>
      </c>
      <c r="G815" t="s">
        <v>24</v>
      </c>
      <c r="H815">
        <v>150</v>
      </c>
      <c r="I815" t="s">
        <v>25</v>
      </c>
      <c r="J815" t="s">
        <v>26</v>
      </c>
      <c r="K815" t="s">
        <v>27</v>
      </c>
      <c r="L815" t="s">
        <v>163</v>
      </c>
      <c r="M815" t="s">
        <v>29</v>
      </c>
      <c r="N815" t="s">
        <v>129</v>
      </c>
      <c r="O815" t="s">
        <v>31</v>
      </c>
      <c r="P815">
        <v>27389</v>
      </c>
      <c r="Q815" t="s">
        <v>32</v>
      </c>
      <c r="R815" s="1" t="s">
        <v>6924</v>
      </c>
      <c r="S815" s="1" t="b">
        <f>COUNTIF(bugcovering,H815)&gt;0</f>
        <v>0</v>
      </c>
      <c r="T815" s="14"/>
      <c r="U815" s="14"/>
      <c r="V815" s="14"/>
      <c r="W815" s="14"/>
      <c r="X815" s="15"/>
      <c r="AK815" s="2"/>
      <c r="AL815" s="2"/>
      <c r="AM815" s="2"/>
      <c r="AN815" s="2"/>
      <c r="AO815" s="2"/>
    </row>
    <row r="816" spans="1:41" hidden="1" x14ac:dyDescent="0.35">
      <c r="A816" t="s">
        <v>6925</v>
      </c>
      <c r="B816" t="s">
        <v>22</v>
      </c>
      <c r="C816" t="s">
        <v>17</v>
      </c>
      <c r="D816">
        <v>354</v>
      </c>
      <c r="E816" t="s">
        <v>18</v>
      </c>
      <c r="F816" t="s">
        <v>6540</v>
      </c>
      <c r="G816" t="s">
        <v>24</v>
      </c>
      <c r="H816">
        <v>141</v>
      </c>
      <c r="I816" t="s">
        <v>25</v>
      </c>
      <c r="J816" t="s">
        <v>70</v>
      </c>
      <c r="K816" t="s">
        <v>27</v>
      </c>
      <c r="L816" t="s">
        <v>1317</v>
      </c>
      <c r="M816" t="s">
        <v>29</v>
      </c>
      <c r="N816" t="s">
        <v>30</v>
      </c>
      <c r="O816" t="s">
        <v>31</v>
      </c>
      <c r="P816">
        <v>21059</v>
      </c>
      <c r="Q816" t="s">
        <v>32</v>
      </c>
      <c r="R816" s="1" t="s">
        <v>6926</v>
      </c>
      <c r="S816" s="1" t="b">
        <f>COUNTIF(bugcovering,H816)&gt;0</f>
        <v>0</v>
      </c>
      <c r="T816" s="14"/>
      <c r="U816" s="14"/>
      <c r="V816" s="14"/>
      <c r="W816" s="14"/>
      <c r="X816" s="15"/>
      <c r="AK816" s="2"/>
      <c r="AL816" s="2"/>
      <c r="AM816" s="2"/>
      <c r="AN816" s="2"/>
      <c r="AO816" s="2"/>
    </row>
    <row r="817" spans="1:41" x14ac:dyDescent="0.35">
      <c r="A817" t="s">
        <v>6570</v>
      </c>
      <c r="B817" t="s">
        <v>22</v>
      </c>
      <c r="C817" t="s">
        <v>17</v>
      </c>
      <c r="D817">
        <v>354</v>
      </c>
      <c r="E817" t="s">
        <v>18</v>
      </c>
      <c r="F817" t="s">
        <v>6540</v>
      </c>
      <c r="G817" t="s">
        <v>24</v>
      </c>
      <c r="H817">
        <v>42</v>
      </c>
      <c r="I817" t="s">
        <v>25</v>
      </c>
      <c r="J817" t="s">
        <v>37</v>
      </c>
      <c r="K817" t="s">
        <v>27</v>
      </c>
      <c r="L817" t="s">
        <v>1043</v>
      </c>
      <c r="M817" t="s">
        <v>29</v>
      </c>
      <c r="N817" t="s">
        <v>129</v>
      </c>
      <c r="O817" t="s">
        <v>31</v>
      </c>
      <c r="P817">
        <v>16763</v>
      </c>
      <c r="Q817" t="s">
        <v>32</v>
      </c>
      <c r="R817" s="1" t="s">
        <v>6927</v>
      </c>
      <c r="S817" s="1" t="b">
        <f>COUNTIF(bugcovering,H817)&gt;0</f>
        <v>0</v>
      </c>
      <c r="T817" s="14"/>
      <c r="U817" s="14"/>
      <c r="V817" s="14"/>
      <c r="W817" s="14"/>
      <c r="X817" s="15"/>
      <c r="AK817" s="2"/>
      <c r="AL817" s="2"/>
      <c r="AM817" s="2"/>
      <c r="AN817" s="2"/>
      <c r="AO817" s="2"/>
    </row>
    <row r="818" spans="1:41" hidden="1" x14ac:dyDescent="0.35">
      <c r="A818" t="s">
        <v>6899</v>
      </c>
      <c r="B818" t="s">
        <v>22</v>
      </c>
      <c r="C818" t="s">
        <v>17</v>
      </c>
      <c r="D818">
        <v>355</v>
      </c>
      <c r="E818" t="s">
        <v>18</v>
      </c>
      <c r="F818" t="s">
        <v>6541</v>
      </c>
      <c r="G818" t="s">
        <v>24</v>
      </c>
      <c r="H818">
        <v>156</v>
      </c>
      <c r="I818" t="s">
        <v>25</v>
      </c>
      <c r="J818" t="s">
        <v>41</v>
      </c>
      <c r="K818" t="s">
        <v>27</v>
      </c>
      <c r="L818" t="s">
        <v>504</v>
      </c>
      <c r="M818" t="s">
        <v>29</v>
      </c>
      <c r="N818" t="s">
        <v>46</v>
      </c>
      <c r="O818" t="s">
        <v>31</v>
      </c>
      <c r="P818">
        <v>3612</v>
      </c>
      <c r="Q818" t="s">
        <v>32</v>
      </c>
      <c r="S818" s="1" t="b">
        <f>COUNTIF(bugcovering,H818)&gt;0</f>
        <v>1</v>
      </c>
      <c r="T818" s="14"/>
      <c r="U818" s="14"/>
      <c r="V818" s="14"/>
      <c r="W818" s="14"/>
      <c r="X818" s="15"/>
      <c r="AK818" s="2"/>
      <c r="AL818" s="2"/>
      <c r="AM818" s="2"/>
      <c r="AN818" s="2"/>
      <c r="AO818" s="2"/>
    </row>
    <row r="819" spans="1:41" hidden="1" x14ac:dyDescent="0.35">
      <c r="A819" t="s">
        <v>6903</v>
      </c>
      <c r="B819" t="s">
        <v>22</v>
      </c>
      <c r="C819" t="s">
        <v>17</v>
      </c>
      <c r="D819">
        <v>355</v>
      </c>
      <c r="E819" t="s">
        <v>18</v>
      </c>
      <c r="F819" t="s">
        <v>6541</v>
      </c>
      <c r="G819" t="s">
        <v>24</v>
      </c>
      <c r="H819">
        <v>164</v>
      </c>
      <c r="I819" t="s">
        <v>25</v>
      </c>
      <c r="J819" t="s">
        <v>98</v>
      </c>
      <c r="K819" t="s">
        <v>27</v>
      </c>
      <c r="L819" t="s">
        <v>99</v>
      </c>
      <c r="M819" t="s">
        <v>29</v>
      </c>
      <c r="N819" t="s">
        <v>30</v>
      </c>
      <c r="O819" t="s">
        <v>31</v>
      </c>
      <c r="P819">
        <v>5573</v>
      </c>
      <c r="Q819" t="s">
        <v>32</v>
      </c>
      <c r="S819" s="1" t="b">
        <f>COUNTIF(bugcovering,H819)&gt;0</f>
        <v>1</v>
      </c>
      <c r="T819" s="14"/>
      <c r="U819" s="14"/>
      <c r="V819" s="14"/>
      <c r="W819" s="14"/>
      <c r="X819" s="15"/>
      <c r="AK819" s="2"/>
      <c r="AL819" s="2"/>
      <c r="AM819" s="2"/>
      <c r="AN819" s="2"/>
      <c r="AO819" s="2"/>
    </row>
    <row r="820" spans="1:41" hidden="1" x14ac:dyDescent="0.35">
      <c r="A820" t="s">
        <v>6898</v>
      </c>
      <c r="B820" t="s">
        <v>22</v>
      </c>
      <c r="C820" t="s">
        <v>17</v>
      </c>
      <c r="D820">
        <v>355</v>
      </c>
      <c r="E820" t="s">
        <v>18</v>
      </c>
      <c r="F820" t="s">
        <v>6541</v>
      </c>
      <c r="G820" t="s">
        <v>24</v>
      </c>
      <c r="H820">
        <v>175</v>
      </c>
      <c r="I820" t="s">
        <v>25</v>
      </c>
      <c r="J820" t="s">
        <v>351</v>
      </c>
      <c r="K820" t="s">
        <v>27</v>
      </c>
      <c r="L820" t="s">
        <v>352</v>
      </c>
      <c r="M820" t="s">
        <v>29</v>
      </c>
      <c r="N820" t="s">
        <v>30</v>
      </c>
      <c r="O820" t="s">
        <v>31</v>
      </c>
      <c r="P820">
        <v>7735</v>
      </c>
      <c r="Q820" t="s">
        <v>32</v>
      </c>
      <c r="S820" s="1" t="b">
        <f>COUNTIF(bugcovering,H820)&gt;0</f>
        <v>0</v>
      </c>
      <c r="T820" s="14"/>
      <c r="U820" s="14"/>
      <c r="V820" s="14"/>
      <c r="W820" s="14"/>
      <c r="X820" s="15"/>
      <c r="AK820" s="2"/>
      <c r="AL820" s="2"/>
      <c r="AM820" s="2"/>
      <c r="AN820" s="2"/>
      <c r="AO820" s="2"/>
    </row>
    <row r="821" spans="1:41" hidden="1" x14ac:dyDescent="0.35">
      <c r="A821" t="s">
        <v>6900</v>
      </c>
      <c r="B821" t="s">
        <v>22</v>
      </c>
      <c r="C821" t="s">
        <v>17</v>
      </c>
      <c r="D821">
        <v>355</v>
      </c>
      <c r="E821" t="s">
        <v>18</v>
      </c>
      <c r="F821" t="s">
        <v>6541</v>
      </c>
      <c r="G821" t="s">
        <v>24</v>
      </c>
      <c r="H821">
        <v>7</v>
      </c>
      <c r="I821" t="s">
        <v>25</v>
      </c>
      <c r="J821" t="s">
        <v>54</v>
      </c>
      <c r="K821" t="s">
        <v>27</v>
      </c>
      <c r="L821" t="s">
        <v>2325</v>
      </c>
      <c r="M821" t="s">
        <v>29</v>
      </c>
      <c r="N821" t="s">
        <v>30</v>
      </c>
      <c r="O821" t="s">
        <v>31</v>
      </c>
      <c r="P821">
        <v>4035</v>
      </c>
      <c r="Q821" t="s">
        <v>32</v>
      </c>
      <c r="S821" s="1" t="b">
        <f>COUNTIF(bugcovering,H821)&gt;0</f>
        <v>0</v>
      </c>
      <c r="T821" s="14"/>
      <c r="U821" s="14"/>
      <c r="V821" s="14"/>
      <c r="W821" s="14"/>
      <c r="X821" s="15"/>
      <c r="AK821" s="2"/>
      <c r="AL821" s="2"/>
      <c r="AM821" s="2"/>
      <c r="AN821" s="2"/>
      <c r="AO821" s="2"/>
    </row>
    <row r="822" spans="1:41" hidden="1" x14ac:dyDescent="0.35">
      <c r="A822" t="s">
        <v>6904</v>
      </c>
      <c r="B822" t="s">
        <v>22</v>
      </c>
      <c r="C822" t="s">
        <v>17</v>
      </c>
      <c r="D822">
        <v>355</v>
      </c>
      <c r="E822" t="s">
        <v>18</v>
      </c>
      <c r="F822" t="s">
        <v>6541</v>
      </c>
      <c r="G822" t="s">
        <v>24</v>
      </c>
      <c r="H822">
        <v>203</v>
      </c>
      <c r="I822" t="s">
        <v>25</v>
      </c>
      <c r="J822" t="s">
        <v>44</v>
      </c>
      <c r="K822" t="s">
        <v>27</v>
      </c>
      <c r="L822" t="s">
        <v>3328</v>
      </c>
      <c r="M822" t="s">
        <v>29</v>
      </c>
      <c r="N822" t="s">
        <v>46</v>
      </c>
      <c r="O822" t="s">
        <v>31</v>
      </c>
      <c r="P822">
        <v>3720</v>
      </c>
      <c r="Q822" t="s">
        <v>32</v>
      </c>
      <c r="S822" s="1" t="b">
        <f>COUNTIF(bugcovering,H822)&gt;0</f>
        <v>0</v>
      </c>
      <c r="T822" s="14"/>
      <c r="U822" s="14"/>
      <c r="V822" s="14"/>
      <c r="W822" s="14"/>
      <c r="X822" s="15"/>
      <c r="AK822" s="2"/>
      <c r="AL822" s="2"/>
      <c r="AM822" s="2"/>
      <c r="AN822" s="2"/>
      <c r="AO822" s="2"/>
    </row>
    <row r="823" spans="1:41" hidden="1" x14ac:dyDescent="0.35">
      <c r="A823" t="s">
        <v>6922</v>
      </c>
      <c r="B823" t="s">
        <v>22</v>
      </c>
      <c r="C823" t="s">
        <v>17</v>
      </c>
      <c r="D823">
        <v>355</v>
      </c>
      <c r="E823" t="s">
        <v>18</v>
      </c>
      <c r="F823" t="s">
        <v>6541</v>
      </c>
      <c r="G823" t="s">
        <v>24</v>
      </c>
      <c r="H823">
        <v>169</v>
      </c>
      <c r="I823" t="s">
        <v>25</v>
      </c>
      <c r="J823" t="s">
        <v>73</v>
      </c>
      <c r="K823" t="s">
        <v>27</v>
      </c>
      <c r="L823" t="s">
        <v>267</v>
      </c>
      <c r="M823" t="s">
        <v>29</v>
      </c>
      <c r="N823" t="s">
        <v>129</v>
      </c>
      <c r="O823" t="s">
        <v>31</v>
      </c>
      <c r="P823">
        <v>251245</v>
      </c>
      <c r="Q823" t="s">
        <v>32</v>
      </c>
      <c r="R823" s="1" t="s">
        <v>3595</v>
      </c>
      <c r="S823" s="1" t="b">
        <f>COUNTIF(bugcovering,H823)&gt;0</f>
        <v>0</v>
      </c>
      <c r="T823" s="14"/>
      <c r="U823" s="14"/>
      <c r="V823" s="14"/>
      <c r="W823" s="14"/>
      <c r="X823" s="15"/>
      <c r="AK823" s="2"/>
      <c r="AL823" s="2"/>
      <c r="AM823" s="2"/>
      <c r="AN823" s="2"/>
      <c r="AO823" s="2"/>
    </row>
    <row r="824" spans="1:41" hidden="1" x14ac:dyDescent="0.35">
      <c r="A824" t="s">
        <v>6928</v>
      </c>
      <c r="B824" t="s">
        <v>22</v>
      </c>
      <c r="C824" t="s">
        <v>17</v>
      </c>
      <c r="D824">
        <v>357</v>
      </c>
      <c r="E824" t="s">
        <v>18</v>
      </c>
      <c r="F824" t="s">
        <v>6571</v>
      </c>
      <c r="G824" t="s">
        <v>24</v>
      </c>
      <c r="H824">
        <v>176</v>
      </c>
      <c r="I824" t="s">
        <v>25</v>
      </c>
      <c r="J824" t="s">
        <v>351</v>
      </c>
      <c r="K824" t="s">
        <v>27</v>
      </c>
      <c r="L824" t="s">
        <v>791</v>
      </c>
      <c r="M824" t="s">
        <v>29</v>
      </c>
      <c r="N824" t="s">
        <v>50</v>
      </c>
      <c r="O824" t="s">
        <v>31</v>
      </c>
      <c r="P824">
        <v>49117</v>
      </c>
      <c r="Q824" t="s">
        <v>32</v>
      </c>
      <c r="R824" s="1" t="s">
        <v>963</v>
      </c>
      <c r="S824" s="1" t="b">
        <f>COUNTIF(bugcovering,H824)&gt;0</f>
        <v>1</v>
      </c>
      <c r="T824" s="14"/>
      <c r="U824" s="14"/>
      <c r="V824" s="14"/>
      <c r="W824" s="14"/>
      <c r="X824" s="15"/>
      <c r="AK824" s="2"/>
      <c r="AL824" s="2"/>
      <c r="AM824" s="2"/>
      <c r="AN824" s="2"/>
      <c r="AO824" s="2"/>
    </row>
    <row r="825" spans="1:41" hidden="1" x14ac:dyDescent="0.35">
      <c r="A825" s="1" t="s">
        <v>56</v>
      </c>
      <c r="B825" s="1" t="s">
        <v>22</v>
      </c>
      <c r="C825" s="1" t="s">
        <v>17</v>
      </c>
      <c r="D825" s="1">
        <v>358</v>
      </c>
      <c r="E825" s="1" t="s">
        <v>18</v>
      </c>
      <c r="F825" s="1" t="s">
        <v>57</v>
      </c>
      <c r="G825" s="1" t="s">
        <v>24</v>
      </c>
      <c r="H825" s="1">
        <v>189</v>
      </c>
      <c r="I825" s="1" t="s">
        <v>25</v>
      </c>
      <c r="J825" s="1" t="s">
        <v>44</v>
      </c>
      <c r="K825" s="1" t="s">
        <v>27</v>
      </c>
      <c r="L825" s="1" t="s">
        <v>58</v>
      </c>
      <c r="M825" s="1" t="s">
        <v>29</v>
      </c>
      <c r="N825" s="1" t="s">
        <v>50</v>
      </c>
      <c r="O825" s="1" t="s">
        <v>31</v>
      </c>
      <c r="P825" s="1">
        <v>1588</v>
      </c>
      <c r="Q825" s="1" t="s">
        <v>32</v>
      </c>
      <c r="R825" s="1" t="s">
        <v>59</v>
      </c>
      <c r="S825" s="1" t="b">
        <f>COUNTIF(bugcovering,H825)&gt;0</f>
        <v>0</v>
      </c>
      <c r="T825" s="14"/>
      <c r="U825" s="14"/>
      <c r="V825" s="14"/>
      <c r="W825" s="14"/>
      <c r="X825" s="15"/>
      <c r="AK825" s="2"/>
      <c r="AL825" s="2"/>
      <c r="AM825" s="2"/>
      <c r="AN825" s="2"/>
      <c r="AO825" s="2"/>
    </row>
    <row r="826" spans="1:41" hidden="1" x14ac:dyDescent="0.35">
      <c r="A826" s="1" t="s">
        <v>61</v>
      </c>
      <c r="B826" s="1" t="s">
        <v>22</v>
      </c>
      <c r="C826" s="1" t="s">
        <v>17</v>
      </c>
      <c r="D826" s="1">
        <v>358</v>
      </c>
      <c r="E826" s="1" t="s">
        <v>18</v>
      </c>
      <c r="F826" s="1" t="s">
        <v>57</v>
      </c>
      <c r="G826" s="1" t="s">
        <v>24</v>
      </c>
      <c r="H826" s="1">
        <v>65</v>
      </c>
      <c r="I826" s="1" t="s">
        <v>25</v>
      </c>
      <c r="J826" s="1" t="s">
        <v>37</v>
      </c>
      <c r="K826" s="1" t="s">
        <v>27</v>
      </c>
      <c r="L826" s="1" t="s">
        <v>62</v>
      </c>
      <c r="M826" s="1" t="s">
        <v>29</v>
      </c>
      <c r="N826" s="1" t="s">
        <v>50</v>
      </c>
      <c r="O826" s="1" t="s">
        <v>31</v>
      </c>
      <c r="P826" s="1">
        <v>1605</v>
      </c>
      <c r="Q826" s="1" t="s">
        <v>32</v>
      </c>
      <c r="R826" s="1" t="s">
        <v>59</v>
      </c>
      <c r="S826" s="1" t="b">
        <f>COUNTIF(bugcovering,H826)&gt;0</f>
        <v>0</v>
      </c>
      <c r="T826" s="14"/>
      <c r="U826" s="14"/>
      <c r="V826" s="14"/>
      <c r="W826" s="14"/>
      <c r="X826" s="15"/>
      <c r="AK826" s="2"/>
      <c r="AL826" s="2"/>
      <c r="AM826" s="2"/>
      <c r="AN826" s="2"/>
      <c r="AO826" s="2"/>
    </row>
    <row r="827" spans="1:41" hidden="1" x14ac:dyDescent="0.35">
      <c r="A827" s="1" t="s">
        <v>146</v>
      </c>
      <c r="B827" s="1" t="s">
        <v>22</v>
      </c>
      <c r="C827" s="1" t="s">
        <v>17</v>
      </c>
      <c r="D827" s="1">
        <v>358</v>
      </c>
      <c r="E827" s="1" t="s">
        <v>18</v>
      </c>
      <c r="F827" s="1" t="s">
        <v>57</v>
      </c>
      <c r="G827" s="1" t="s">
        <v>24</v>
      </c>
      <c r="H827" s="1">
        <v>128</v>
      </c>
      <c r="I827" s="1" t="s">
        <v>25</v>
      </c>
      <c r="J827" s="1" t="s">
        <v>70</v>
      </c>
      <c r="K827" s="1" t="s">
        <v>27</v>
      </c>
      <c r="L827" s="1" t="s">
        <v>147</v>
      </c>
      <c r="M827" s="1" t="s">
        <v>29</v>
      </c>
      <c r="N827" s="1" t="s">
        <v>50</v>
      </c>
      <c r="O827" s="1" t="s">
        <v>31</v>
      </c>
      <c r="P827" s="1">
        <v>2031</v>
      </c>
      <c r="Q827" s="1" t="s">
        <v>32</v>
      </c>
      <c r="R827" s="1" t="s">
        <v>59</v>
      </c>
      <c r="S827" s="1" t="b">
        <f>COUNTIF(bugcovering,H827)&gt;0</f>
        <v>0</v>
      </c>
      <c r="T827" s="14"/>
      <c r="U827" s="14"/>
      <c r="V827" s="14"/>
      <c r="W827" s="14"/>
      <c r="X827" s="15"/>
      <c r="AK827" s="2"/>
      <c r="AL827" s="2"/>
      <c r="AM827" s="2"/>
      <c r="AN827" s="2"/>
      <c r="AO827" s="2"/>
    </row>
    <row r="828" spans="1:41" hidden="1" x14ac:dyDescent="0.35">
      <c r="A828" s="1" t="s">
        <v>159</v>
      </c>
      <c r="B828" s="1" t="s">
        <v>22</v>
      </c>
      <c r="C828" s="1" t="s">
        <v>17</v>
      </c>
      <c r="D828" s="1">
        <v>358</v>
      </c>
      <c r="E828" s="1" t="s">
        <v>18</v>
      </c>
      <c r="F828" s="1" t="s">
        <v>57</v>
      </c>
      <c r="G828" s="1" t="s">
        <v>24</v>
      </c>
      <c r="H828" s="1">
        <v>162</v>
      </c>
      <c r="I828" s="1" t="s">
        <v>25</v>
      </c>
      <c r="J828" s="1" t="s">
        <v>98</v>
      </c>
      <c r="K828" s="1" t="s">
        <v>27</v>
      </c>
      <c r="L828" s="1" t="s">
        <v>160</v>
      </c>
      <c r="M828" s="1" t="s">
        <v>29</v>
      </c>
      <c r="N828" s="1" t="s">
        <v>50</v>
      </c>
      <c r="O828" s="1" t="s">
        <v>31</v>
      </c>
      <c r="P828" s="1">
        <v>2124</v>
      </c>
      <c r="Q828" s="1" t="s">
        <v>32</v>
      </c>
      <c r="R828" s="1" t="s">
        <v>59</v>
      </c>
      <c r="S828" s="1" t="b">
        <f>COUNTIF(bugcovering,H828)&gt;0</f>
        <v>0</v>
      </c>
      <c r="T828" s="14"/>
      <c r="U828" s="14"/>
      <c r="V828" s="14"/>
      <c r="W828" s="14"/>
      <c r="X828" s="15"/>
      <c r="AK828" s="2"/>
      <c r="AL828" s="2"/>
      <c r="AM828" s="2"/>
      <c r="AN828" s="2"/>
      <c r="AO828" s="2"/>
    </row>
    <row r="829" spans="1:41" hidden="1" x14ac:dyDescent="0.35">
      <c r="A829" s="1" t="s">
        <v>247</v>
      </c>
      <c r="B829" s="1" t="s">
        <v>22</v>
      </c>
      <c r="C829" s="1" t="s">
        <v>17</v>
      </c>
      <c r="D829" s="1">
        <v>358</v>
      </c>
      <c r="E829" s="1" t="s">
        <v>18</v>
      </c>
      <c r="F829" s="1" t="s">
        <v>57</v>
      </c>
      <c r="G829" s="1" t="s">
        <v>24</v>
      </c>
      <c r="H829" s="1">
        <v>106</v>
      </c>
      <c r="I829" s="1" t="s">
        <v>25</v>
      </c>
      <c r="J829" s="1" t="s">
        <v>34</v>
      </c>
      <c r="K829" s="1" t="s">
        <v>27</v>
      </c>
      <c r="L829" s="1" t="s">
        <v>248</v>
      </c>
      <c r="M829" s="1" t="s">
        <v>29</v>
      </c>
      <c r="N829" s="1" t="s">
        <v>50</v>
      </c>
      <c r="O829" s="1" t="s">
        <v>31</v>
      </c>
      <c r="P829" s="1">
        <v>2496</v>
      </c>
      <c r="Q829" s="1" t="s">
        <v>32</v>
      </c>
      <c r="R829" s="1" t="s">
        <v>59</v>
      </c>
      <c r="S829" s="1" t="b">
        <f>COUNTIF(bugcovering,H829)&gt;0</f>
        <v>0</v>
      </c>
      <c r="T829" s="14"/>
      <c r="U829" s="14"/>
      <c r="V829" s="14"/>
      <c r="W829" s="14"/>
      <c r="X829" s="15"/>
      <c r="AK829" s="2"/>
      <c r="AL829" s="2"/>
      <c r="AM829" s="2"/>
      <c r="AN829" s="2"/>
      <c r="AO829" s="2"/>
    </row>
    <row r="830" spans="1:41" hidden="1" x14ac:dyDescent="0.35">
      <c r="A830" s="1" t="s">
        <v>384</v>
      </c>
      <c r="B830" s="1" t="s">
        <v>22</v>
      </c>
      <c r="C830" s="1" t="s">
        <v>17</v>
      </c>
      <c r="D830" s="1">
        <v>358</v>
      </c>
      <c r="E830" s="1" t="s">
        <v>18</v>
      </c>
      <c r="F830" s="1" t="s">
        <v>57</v>
      </c>
      <c r="G830" s="1" t="s">
        <v>24</v>
      </c>
      <c r="H830" s="1">
        <v>169</v>
      </c>
      <c r="I830" s="1" t="s">
        <v>25</v>
      </c>
      <c r="J830" s="1" t="s">
        <v>73</v>
      </c>
      <c r="K830" s="1" t="s">
        <v>27</v>
      </c>
      <c r="L830" s="1" t="s">
        <v>267</v>
      </c>
      <c r="M830" s="1" t="s">
        <v>29</v>
      </c>
      <c r="N830" s="1" t="s">
        <v>50</v>
      </c>
      <c r="O830" s="1" t="s">
        <v>31</v>
      </c>
      <c r="P830" s="1">
        <v>3717</v>
      </c>
      <c r="Q830" s="1" t="s">
        <v>32</v>
      </c>
      <c r="R830" s="1" t="s">
        <v>59</v>
      </c>
      <c r="S830" s="1" t="b">
        <f>COUNTIF(bugcovering,H830)&gt;0</f>
        <v>0</v>
      </c>
      <c r="T830" s="14"/>
      <c r="U830" s="14"/>
      <c r="V830" s="14"/>
      <c r="W830" s="14"/>
      <c r="X830" s="15"/>
      <c r="AK830" s="2"/>
      <c r="AL830" s="2"/>
      <c r="AM830" s="2"/>
      <c r="AN830" s="2"/>
      <c r="AO830" s="2"/>
    </row>
    <row r="831" spans="1:41" hidden="1" x14ac:dyDescent="0.35">
      <c r="A831" s="1" t="s">
        <v>559</v>
      </c>
      <c r="B831" s="1" t="s">
        <v>22</v>
      </c>
      <c r="C831" s="1" t="s">
        <v>17</v>
      </c>
      <c r="D831" s="1">
        <v>358</v>
      </c>
      <c r="E831" s="1" t="s">
        <v>18</v>
      </c>
      <c r="F831" s="1" t="s">
        <v>57</v>
      </c>
      <c r="G831" s="1" t="s">
        <v>24</v>
      </c>
      <c r="H831" s="1">
        <v>152</v>
      </c>
      <c r="I831" s="1" t="s">
        <v>25</v>
      </c>
      <c r="J831" s="1" t="s">
        <v>41</v>
      </c>
      <c r="K831" s="1" t="s">
        <v>27</v>
      </c>
      <c r="L831" s="1" t="s">
        <v>42</v>
      </c>
      <c r="M831" s="1" t="s">
        <v>29</v>
      </c>
      <c r="N831" s="1" t="s">
        <v>50</v>
      </c>
      <c r="O831" s="1" t="s">
        <v>31</v>
      </c>
      <c r="P831" s="1">
        <v>6118</v>
      </c>
      <c r="Q831" s="1" t="s">
        <v>32</v>
      </c>
      <c r="R831" s="1" t="s">
        <v>59</v>
      </c>
      <c r="S831" s="1" t="b">
        <f>COUNTIF(bugcovering,H831)&gt;0</f>
        <v>0</v>
      </c>
      <c r="T831" s="14"/>
      <c r="U831" s="14"/>
      <c r="V831" s="14"/>
      <c r="W831" s="14"/>
      <c r="X831" s="15"/>
      <c r="AK831" s="2"/>
      <c r="AL831" s="2"/>
      <c r="AM831" s="2"/>
      <c r="AN831" s="2"/>
      <c r="AO831" s="2"/>
    </row>
    <row r="832" spans="1:41" hidden="1" x14ac:dyDescent="0.35">
      <c r="A832" s="1" t="s">
        <v>1463</v>
      </c>
      <c r="B832" s="1" t="s">
        <v>22</v>
      </c>
      <c r="C832" s="1" t="s">
        <v>17</v>
      </c>
      <c r="D832" s="1">
        <v>358</v>
      </c>
      <c r="E832" s="1" t="s">
        <v>18</v>
      </c>
      <c r="F832" s="1" t="s">
        <v>57</v>
      </c>
      <c r="G832" s="1" t="s">
        <v>24</v>
      </c>
      <c r="H832" s="1">
        <v>173</v>
      </c>
      <c r="I832" s="1" t="s">
        <v>25</v>
      </c>
      <c r="J832" s="1" t="s">
        <v>351</v>
      </c>
      <c r="K832" s="1" t="s">
        <v>27</v>
      </c>
      <c r="L832" s="1" t="s">
        <v>364</v>
      </c>
      <c r="M832" s="1" t="s">
        <v>29</v>
      </c>
      <c r="N832" s="1" t="s">
        <v>46</v>
      </c>
      <c r="O832" s="1" t="s">
        <v>31</v>
      </c>
      <c r="P832" s="1">
        <v>23478</v>
      </c>
      <c r="Q832" s="1" t="s">
        <v>32</v>
      </c>
      <c r="R832" s="1" t="s">
        <v>1464</v>
      </c>
      <c r="S832" s="1" t="b">
        <f>COUNTIF(bugcovering,H832)&gt;0</f>
        <v>0</v>
      </c>
      <c r="T832" s="14"/>
      <c r="U832" s="14"/>
      <c r="V832" s="14"/>
      <c r="W832" s="14"/>
      <c r="X832" s="15"/>
      <c r="AK832" s="2"/>
      <c r="AL832" s="2"/>
      <c r="AM832" s="2"/>
      <c r="AN832" s="2"/>
      <c r="AO832" s="2"/>
    </row>
    <row r="833" spans="1:41" hidden="1" x14ac:dyDescent="0.35">
      <c r="A833" s="1" t="s">
        <v>169</v>
      </c>
      <c r="B833" s="1" t="s">
        <v>22</v>
      </c>
      <c r="C833" s="1" t="s">
        <v>17</v>
      </c>
      <c r="D833" s="1">
        <v>358</v>
      </c>
      <c r="E833" s="1" t="s">
        <v>18</v>
      </c>
      <c r="F833" s="1" t="s">
        <v>57</v>
      </c>
      <c r="G833" s="1" t="s">
        <v>24</v>
      </c>
      <c r="H833" s="1">
        <v>25</v>
      </c>
      <c r="I833" s="1" t="s">
        <v>25</v>
      </c>
      <c r="J833" s="1" t="s">
        <v>54</v>
      </c>
      <c r="K833" s="1" t="s">
        <v>27</v>
      </c>
      <c r="L833" s="1" t="s">
        <v>170</v>
      </c>
      <c r="M833" s="1" t="s">
        <v>29</v>
      </c>
      <c r="N833" s="1" t="s">
        <v>50</v>
      </c>
      <c r="O833" s="1" t="s">
        <v>31</v>
      </c>
      <c r="P833" s="1">
        <v>2197</v>
      </c>
      <c r="Q833" s="1" t="s">
        <v>32</v>
      </c>
      <c r="R833" s="1" t="s">
        <v>59</v>
      </c>
      <c r="S833" s="1" t="b">
        <f>COUNTIF(bugcovering,H833)&gt;0</f>
        <v>1</v>
      </c>
      <c r="T833" s="14"/>
      <c r="U833" s="14"/>
      <c r="V833" s="14"/>
      <c r="W833" s="14"/>
      <c r="X833" s="15"/>
      <c r="AK833" s="2"/>
      <c r="AL833" s="2"/>
      <c r="AM833" s="2"/>
      <c r="AN833" s="2"/>
      <c r="AO833" s="2"/>
    </row>
    <row r="834" spans="1:41" hidden="1" x14ac:dyDescent="0.35">
      <c r="A834" s="1" t="s">
        <v>66</v>
      </c>
      <c r="B834" s="1" t="s">
        <v>22</v>
      </c>
      <c r="C834" s="1" t="s">
        <v>17</v>
      </c>
      <c r="D834" s="1">
        <v>358</v>
      </c>
      <c r="E834" s="1" t="s">
        <v>18</v>
      </c>
      <c r="F834" s="1" t="s">
        <v>57</v>
      </c>
      <c r="G834" s="1" t="s">
        <v>24</v>
      </c>
      <c r="H834" s="1">
        <v>145</v>
      </c>
      <c r="I834" s="1" t="s">
        <v>25</v>
      </c>
      <c r="J834" s="1" t="s">
        <v>26</v>
      </c>
      <c r="K834" s="1" t="s">
        <v>27</v>
      </c>
      <c r="L834" s="1" t="s">
        <v>67</v>
      </c>
      <c r="M834" s="1" t="s">
        <v>29</v>
      </c>
      <c r="N834" s="1" t="s">
        <v>50</v>
      </c>
      <c r="O834" s="1" t="s">
        <v>31</v>
      </c>
      <c r="P834" s="1">
        <v>1626</v>
      </c>
      <c r="Q834" s="1" t="s">
        <v>32</v>
      </c>
      <c r="R834" s="1" t="s">
        <v>59</v>
      </c>
      <c r="S834" s="1" t="b">
        <f>COUNTIF(bugcovering,H834)&gt;0</f>
        <v>1</v>
      </c>
      <c r="T834" s="14"/>
      <c r="U834" s="14"/>
      <c r="V834" s="14"/>
      <c r="W834" s="14"/>
      <c r="X834" s="15"/>
      <c r="AK834" s="2"/>
      <c r="AL834" s="2"/>
      <c r="AM834" s="2"/>
      <c r="AN834" s="2"/>
      <c r="AO834" s="2"/>
    </row>
    <row r="835" spans="1:41" hidden="1" x14ac:dyDescent="0.35">
      <c r="A835" s="1" t="s">
        <v>101</v>
      </c>
      <c r="B835" s="1" t="s">
        <v>22</v>
      </c>
      <c r="C835" s="1" t="s">
        <v>17</v>
      </c>
      <c r="D835" s="1">
        <v>359</v>
      </c>
      <c r="E835" s="1" t="s">
        <v>18</v>
      </c>
      <c r="F835" s="1" t="s">
        <v>102</v>
      </c>
      <c r="G835" s="1" t="s">
        <v>24</v>
      </c>
      <c r="H835" s="1">
        <v>28</v>
      </c>
      <c r="I835" s="1" t="s">
        <v>25</v>
      </c>
      <c r="J835" s="1" t="s">
        <v>54</v>
      </c>
      <c r="K835" s="1" t="s">
        <v>27</v>
      </c>
      <c r="L835" s="1" t="s">
        <v>103</v>
      </c>
      <c r="M835" s="1" t="s">
        <v>29</v>
      </c>
      <c r="N835" s="1" t="s">
        <v>50</v>
      </c>
      <c r="O835" s="1" t="s">
        <v>31</v>
      </c>
      <c r="P835" s="1">
        <v>1716</v>
      </c>
      <c r="Q835" s="1" t="s">
        <v>32</v>
      </c>
      <c r="R835" s="1" t="s">
        <v>104</v>
      </c>
      <c r="S835" s="1" t="b">
        <f>COUNTIF(bugcovering,H835)&gt;0</f>
        <v>0</v>
      </c>
      <c r="T835" s="14"/>
      <c r="U835" s="14"/>
      <c r="V835" s="14"/>
      <c r="W835" s="14"/>
      <c r="X835" s="15"/>
      <c r="AK835" s="2"/>
      <c r="AL835" s="2"/>
      <c r="AM835" s="2"/>
      <c r="AN835" s="2"/>
      <c r="AO835" s="2"/>
    </row>
    <row r="836" spans="1:41" hidden="1" x14ac:dyDescent="0.35">
      <c r="A836" s="1" t="s">
        <v>110</v>
      </c>
      <c r="B836" s="1" t="s">
        <v>22</v>
      </c>
      <c r="C836" s="1" t="s">
        <v>17</v>
      </c>
      <c r="D836" s="1">
        <v>359</v>
      </c>
      <c r="E836" s="1" t="s">
        <v>18</v>
      </c>
      <c r="F836" s="1" t="s">
        <v>102</v>
      </c>
      <c r="G836" s="1" t="s">
        <v>24</v>
      </c>
      <c r="H836" s="1">
        <v>109</v>
      </c>
      <c r="I836" s="1" t="s">
        <v>25</v>
      </c>
      <c r="J836" s="1" t="s">
        <v>34</v>
      </c>
      <c r="K836" s="1" t="s">
        <v>27</v>
      </c>
      <c r="L836" s="1" t="s">
        <v>111</v>
      </c>
      <c r="M836" s="1" t="s">
        <v>29</v>
      </c>
      <c r="N836" s="1" t="s">
        <v>50</v>
      </c>
      <c r="O836" s="1" t="s">
        <v>31</v>
      </c>
      <c r="P836" s="1">
        <v>1737</v>
      </c>
      <c r="Q836" s="1" t="s">
        <v>32</v>
      </c>
      <c r="R836" s="1" t="s">
        <v>104</v>
      </c>
      <c r="S836" s="1" t="b">
        <f>COUNTIF(bugcovering,H836)&gt;0</f>
        <v>0</v>
      </c>
      <c r="T836" s="14"/>
      <c r="U836" s="14"/>
      <c r="V836" s="14"/>
      <c r="W836" s="14"/>
      <c r="X836" s="15"/>
      <c r="AK836" s="2"/>
      <c r="AL836" s="2"/>
      <c r="AM836" s="2"/>
      <c r="AN836" s="2"/>
      <c r="AO836" s="2"/>
    </row>
    <row r="837" spans="1:41" hidden="1" x14ac:dyDescent="0.35">
      <c r="A837" s="1" t="s">
        <v>115</v>
      </c>
      <c r="B837" s="1" t="s">
        <v>22</v>
      </c>
      <c r="C837" s="1" t="s">
        <v>17</v>
      </c>
      <c r="D837" s="1">
        <v>359</v>
      </c>
      <c r="E837" s="1" t="s">
        <v>18</v>
      </c>
      <c r="F837" s="1" t="s">
        <v>102</v>
      </c>
      <c r="G837" s="1" t="s">
        <v>24</v>
      </c>
      <c r="H837" s="1">
        <v>131</v>
      </c>
      <c r="I837" s="1" t="s">
        <v>25</v>
      </c>
      <c r="J837" s="1" t="s">
        <v>70</v>
      </c>
      <c r="K837" s="1" t="s">
        <v>27</v>
      </c>
      <c r="L837" s="1" t="s">
        <v>113</v>
      </c>
      <c r="M837" s="1" t="s">
        <v>29</v>
      </c>
      <c r="N837" s="1" t="s">
        <v>50</v>
      </c>
      <c r="O837" s="1" t="s">
        <v>31</v>
      </c>
      <c r="P837" s="1">
        <v>1762</v>
      </c>
      <c r="Q837" s="1" t="s">
        <v>32</v>
      </c>
      <c r="R837" s="1" t="s">
        <v>104</v>
      </c>
      <c r="S837" s="1" t="b">
        <f>COUNTIF(bugcovering,H837)&gt;0</f>
        <v>0</v>
      </c>
      <c r="T837" s="14"/>
      <c r="U837" s="14"/>
      <c r="V837" s="14"/>
      <c r="W837" s="14"/>
      <c r="X837" s="15"/>
      <c r="AK837" s="2"/>
      <c r="AL837" s="2"/>
      <c r="AM837" s="2"/>
      <c r="AN837" s="2"/>
      <c r="AO837" s="2"/>
    </row>
    <row r="838" spans="1:41" hidden="1" x14ac:dyDescent="0.35">
      <c r="A838" s="1" t="s">
        <v>117</v>
      </c>
      <c r="B838" s="1" t="s">
        <v>22</v>
      </c>
      <c r="C838" s="1" t="s">
        <v>17</v>
      </c>
      <c r="D838" s="1">
        <v>359</v>
      </c>
      <c r="E838" s="1" t="s">
        <v>18</v>
      </c>
      <c r="F838" s="1" t="s">
        <v>102</v>
      </c>
      <c r="G838" s="1" t="s">
        <v>24</v>
      </c>
      <c r="H838" s="1">
        <v>172</v>
      </c>
      <c r="I838" s="1" t="s">
        <v>25</v>
      </c>
      <c r="J838" s="1" t="s">
        <v>73</v>
      </c>
      <c r="K838" s="1" t="s">
        <v>27</v>
      </c>
      <c r="L838" s="1" t="s">
        <v>118</v>
      </c>
      <c r="M838" s="1" t="s">
        <v>29</v>
      </c>
      <c r="N838" s="1" t="s">
        <v>50</v>
      </c>
      <c r="O838" s="1" t="s">
        <v>31</v>
      </c>
      <c r="P838" s="1">
        <v>1762</v>
      </c>
      <c r="Q838" s="1" t="s">
        <v>32</v>
      </c>
      <c r="R838" s="1" t="s">
        <v>104</v>
      </c>
      <c r="S838" s="1" t="b">
        <f>COUNTIF(bugcovering,H838)&gt;0</f>
        <v>0</v>
      </c>
      <c r="T838" s="14"/>
      <c r="U838" s="14"/>
      <c r="V838" s="14"/>
      <c r="W838" s="14"/>
      <c r="X838" s="15"/>
      <c r="AK838" s="2"/>
      <c r="AL838" s="2"/>
      <c r="AM838" s="2"/>
      <c r="AN838" s="2"/>
      <c r="AO838" s="2"/>
    </row>
    <row r="839" spans="1:41" hidden="1" x14ac:dyDescent="0.35">
      <c r="A839" s="1" t="s">
        <v>143</v>
      </c>
      <c r="B839" s="1" t="s">
        <v>22</v>
      </c>
      <c r="C839" s="1" t="s">
        <v>17</v>
      </c>
      <c r="D839" s="1">
        <v>359</v>
      </c>
      <c r="E839" s="1" t="s">
        <v>18</v>
      </c>
      <c r="F839" s="1" t="s">
        <v>102</v>
      </c>
      <c r="G839" s="1" t="s">
        <v>24</v>
      </c>
      <c r="H839" s="1">
        <v>32</v>
      </c>
      <c r="I839" s="1" t="s">
        <v>25</v>
      </c>
      <c r="J839" s="1" t="s">
        <v>37</v>
      </c>
      <c r="K839" s="1" t="s">
        <v>27</v>
      </c>
      <c r="L839" s="1" t="s">
        <v>144</v>
      </c>
      <c r="M839" s="1" t="s">
        <v>29</v>
      </c>
      <c r="N839" s="1" t="s">
        <v>50</v>
      </c>
      <c r="O839" s="1" t="s">
        <v>31</v>
      </c>
      <c r="P839" s="1">
        <v>2023</v>
      </c>
      <c r="Q839" s="1" t="s">
        <v>32</v>
      </c>
      <c r="R839" s="1" t="s">
        <v>104</v>
      </c>
      <c r="S839" s="1" t="b">
        <f>COUNTIF(bugcovering,H839)&gt;0</f>
        <v>0</v>
      </c>
      <c r="T839" s="14"/>
      <c r="U839" s="14"/>
      <c r="V839" s="14"/>
      <c r="W839" s="14"/>
      <c r="X839" s="15"/>
      <c r="AK839" s="2"/>
      <c r="AL839" s="2"/>
      <c r="AM839" s="2"/>
      <c r="AN839" s="2"/>
      <c r="AO839" s="2"/>
    </row>
    <row r="840" spans="1:41" hidden="1" x14ac:dyDescent="0.35">
      <c r="A840" s="1" t="s">
        <v>145</v>
      </c>
      <c r="B840" s="1" t="s">
        <v>22</v>
      </c>
      <c r="C840" s="1" t="s">
        <v>17</v>
      </c>
      <c r="D840" s="1">
        <v>359</v>
      </c>
      <c r="E840" s="1" t="s">
        <v>18</v>
      </c>
      <c r="F840" s="1" t="s">
        <v>102</v>
      </c>
      <c r="G840" s="1" t="s">
        <v>24</v>
      </c>
      <c r="H840" s="1">
        <v>148</v>
      </c>
      <c r="I840" s="1" t="s">
        <v>25</v>
      </c>
      <c r="J840" s="1" t="s">
        <v>26</v>
      </c>
      <c r="K840" s="1" t="s">
        <v>27</v>
      </c>
      <c r="L840" s="1" t="s">
        <v>65</v>
      </c>
      <c r="M840" s="1" t="s">
        <v>29</v>
      </c>
      <c r="N840" s="1" t="s">
        <v>50</v>
      </c>
      <c r="O840" s="1" t="s">
        <v>31</v>
      </c>
      <c r="P840" s="1">
        <v>2028</v>
      </c>
      <c r="Q840" s="1" t="s">
        <v>32</v>
      </c>
      <c r="R840" s="1" t="s">
        <v>104</v>
      </c>
      <c r="S840" s="1" t="b">
        <f>COUNTIF(bugcovering,H840)&gt;0</f>
        <v>0</v>
      </c>
      <c r="T840" s="14"/>
      <c r="U840" s="14"/>
      <c r="V840" s="14"/>
      <c r="W840" s="14"/>
      <c r="X840" s="15"/>
      <c r="AK840" s="2"/>
      <c r="AL840" s="2"/>
      <c r="AM840" s="2"/>
      <c r="AN840" s="2"/>
      <c r="AO840" s="2"/>
    </row>
    <row r="841" spans="1:41" hidden="1" x14ac:dyDescent="0.35">
      <c r="A841" s="1" t="s">
        <v>213</v>
      </c>
      <c r="B841" s="1" t="s">
        <v>22</v>
      </c>
      <c r="C841" s="1" t="s">
        <v>17</v>
      </c>
      <c r="D841" s="1">
        <v>359</v>
      </c>
      <c r="E841" s="1" t="s">
        <v>18</v>
      </c>
      <c r="F841" s="1" t="s">
        <v>102</v>
      </c>
      <c r="G841" s="1" t="s">
        <v>24</v>
      </c>
      <c r="H841" s="1">
        <v>155</v>
      </c>
      <c r="I841" s="1" t="s">
        <v>25</v>
      </c>
      <c r="J841" s="1" t="s">
        <v>41</v>
      </c>
      <c r="K841" s="1" t="s">
        <v>27</v>
      </c>
      <c r="L841" s="1" t="s">
        <v>206</v>
      </c>
      <c r="M841" s="1" t="s">
        <v>29</v>
      </c>
      <c r="N841" s="1" t="s">
        <v>50</v>
      </c>
      <c r="O841" s="1" t="s">
        <v>31</v>
      </c>
      <c r="P841" s="1">
        <v>2388</v>
      </c>
      <c r="Q841" s="1" t="s">
        <v>32</v>
      </c>
      <c r="R841" s="1" t="s">
        <v>104</v>
      </c>
      <c r="S841" s="1" t="b">
        <f>COUNTIF(bugcovering,H841)&gt;0</f>
        <v>0</v>
      </c>
      <c r="T841" s="14"/>
      <c r="U841" s="14"/>
      <c r="V841" s="14"/>
      <c r="W841" s="14"/>
      <c r="X841" s="15"/>
      <c r="AK841" s="2"/>
      <c r="AL841" s="2"/>
      <c r="AM841" s="2"/>
      <c r="AN841" s="2"/>
      <c r="AO841" s="2"/>
    </row>
    <row r="842" spans="1:41" hidden="1" x14ac:dyDescent="0.35">
      <c r="A842" s="1" t="s">
        <v>250</v>
      </c>
      <c r="B842" s="1" t="s">
        <v>22</v>
      </c>
      <c r="C842" s="1" t="s">
        <v>17</v>
      </c>
      <c r="D842" s="1">
        <v>359</v>
      </c>
      <c r="E842" s="1" t="s">
        <v>18</v>
      </c>
      <c r="F842" s="1" t="s">
        <v>102</v>
      </c>
      <c r="G842" s="1" t="s">
        <v>24</v>
      </c>
      <c r="H842" s="1">
        <v>165</v>
      </c>
      <c r="I842" s="1" t="s">
        <v>25</v>
      </c>
      <c r="J842" s="1" t="s">
        <v>98</v>
      </c>
      <c r="K842" s="1" t="s">
        <v>27</v>
      </c>
      <c r="L842" s="1" t="s">
        <v>106</v>
      </c>
      <c r="M842" s="1" t="s">
        <v>29</v>
      </c>
      <c r="N842" s="1" t="s">
        <v>50</v>
      </c>
      <c r="O842" s="1" t="s">
        <v>31</v>
      </c>
      <c r="P842" s="1">
        <v>2527</v>
      </c>
      <c r="Q842" s="1" t="s">
        <v>32</v>
      </c>
      <c r="R842" s="1" t="s">
        <v>104</v>
      </c>
      <c r="S842" s="1" t="b">
        <f>COUNTIF(bugcovering,H842)&gt;0</f>
        <v>0</v>
      </c>
      <c r="T842" s="14"/>
      <c r="U842" s="14"/>
      <c r="V842" s="14"/>
      <c r="W842" s="14"/>
      <c r="X842" s="15"/>
      <c r="AK842" s="2"/>
      <c r="AL842" s="2"/>
      <c r="AM842" s="2"/>
      <c r="AN842" s="2"/>
      <c r="AO842" s="2"/>
    </row>
    <row r="843" spans="1:41" hidden="1" x14ac:dyDescent="0.35">
      <c r="A843" s="1" t="s">
        <v>472</v>
      </c>
      <c r="B843" s="1" t="s">
        <v>22</v>
      </c>
      <c r="C843" s="1" t="s">
        <v>17</v>
      </c>
      <c r="D843" s="1">
        <v>359</v>
      </c>
      <c r="E843" s="1" t="s">
        <v>18</v>
      </c>
      <c r="F843" s="1" t="s">
        <v>102</v>
      </c>
      <c r="G843" s="1" t="s">
        <v>24</v>
      </c>
      <c r="H843" s="1">
        <v>192</v>
      </c>
      <c r="I843" s="1" t="s">
        <v>25</v>
      </c>
      <c r="J843" s="1" t="s">
        <v>44</v>
      </c>
      <c r="K843" s="1" t="s">
        <v>27</v>
      </c>
      <c r="L843" s="1" t="s">
        <v>473</v>
      </c>
      <c r="M843" s="1" t="s">
        <v>29</v>
      </c>
      <c r="N843" s="1" t="s">
        <v>50</v>
      </c>
      <c r="O843" s="1" t="s">
        <v>31</v>
      </c>
      <c r="P843" s="1">
        <v>5046</v>
      </c>
      <c r="Q843" s="1" t="s">
        <v>32</v>
      </c>
      <c r="R843" s="1" t="s">
        <v>104</v>
      </c>
      <c r="S843" s="1" t="b">
        <f>COUNTIF(bugcovering,H843)&gt;0</f>
        <v>0</v>
      </c>
      <c r="T843" s="14"/>
      <c r="U843" s="14"/>
      <c r="V843" s="14"/>
      <c r="W843" s="14"/>
      <c r="X843" s="15"/>
      <c r="AK843" s="2"/>
      <c r="AL843" s="2"/>
      <c r="AM843" s="2"/>
      <c r="AN843" s="2"/>
      <c r="AO843" s="2"/>
    </row>
    <row r="844" spans="1:41" hidden="1" x14ac:dyDescent="0.35">
      <c r="A844" s="1" t="s">
        <v>3768</v>
      </c>
      <c r="B844" s="1" t="s">
        <v>22</v>
      </c>
      <c r="C844" s="1" t="s">
        <v>17</v>
      </c>
      <c r="D844" s="1">
        <v>359</v>
      </c>
      <c r="E844" s="1" t="s">
        <v>18</v>
      </c>
      <c r="F844" s="1" t="s">
        <v>102</v>
      </c>
      <c r="G844" s="1" t="s">
        <v>24</v>
      </c>
      <c r="H844" s="1">
        <v>176</v>
      </c>
      <c r="I844" s="1" t="s">
        <v>25</v>
      </c>
      <c r="J844" s="1" t="s">
        <v>351</v>
      </c>
      <c r="K844" s="1" t="s">
        <v>27</v>
      </c>
      <c r="L844" s="1" t="s">
        <v>791</v>
      </c>
      <c r="M844" s="1" t="s">
        <v>29</v>
      </c>
      <c r="N844" s="1" t="s">
        <v>50</v>
      </c>
      <c r="O844" s="1" t="s">
        <v>31</v>
      </c>
      <c r="P844" s="1">
        <v>126887</v>
      </c>
      <c r="Q844" s="1" t="s">
        <v>32</v>
      </c>
      <c r="R844" s="1" t="s">
        <v>104</v>
      </c>
      <c r="S844" s="1" t="b">
        <f>COUNTIF(bugcovering,H844)&gt;0</f>
        <v>1</v>
      </c>
      <c r="T844" s="14"/>
      <c r="U844" s="14"/>
      <c r="V844" s="14"/>
      <c r="W844" s="14"/>
      <c r="X844" s="15"/>
      <c r="AK844" s="2"/>
      <c r="AL844" s="2"/>
      <c r="AM844" s="2"/>
      <c r="AN844" s="2"/>
      <c r="AO844" s="2"/>
    </row>
    <row r="845" spans="1:41" hidden="1" x14ac:dyDescent="0.35">
      <c r="A845" t="s">
        <v>6956</v>
      </c>
      <c r="B845" t="s">
        <v>22</v>
      </c>
      <c r="C845" t="s">
        <v>17</v>
      </c>
      <c r="D845">
        <v>360</v>
      </c>
      <c r="E845" t="s">
        <v>18</v>
      </c>
      <c r="F845" t="s">
        <v>6574</v>
      </c>
      <c r="G845" t="s">
        <v>24</v>
      </c>
      <c r="H845">
        <v>145</v>
      </c>
      <c r="I845" t="s">
        <v>25</v>
      </c>
      <c r="J845" t="s">
        <v>26</v>
      </c>
      <c r="K845" t="s">
        <v>27</v>
      </c>
      <c r="L845" t="s">
        <v>67</v>
      </c>
      <c r="M845" t="s">
        <v>29</v>
      </c>
      <c r="N845" t="s">
        <v>50</v>
      </c>
      <c r="O845" t="s">
        <v>31</v>
      </c>
      <c r="P845">
        <v>5802</v>
      </c>
      <c r="Q845" t="s">
        <v>32</v>
      </c>
      <c r="R845" s="1" t="s">
        <v>6955</v>
      </c>
      <c r="S845" s="1" t="b">
        <f>COUNTIF(bugcovering,H845)&gt;0</f>
        <v>1</v>
      </c>
      <c r="T845" s="14"/>
      <c r="U845" s="14"/>
      <c r="V845" s="14"/>
      <c r="W845" s="14"/>
      <c r="X845" s="15">
        <v>1</v>
      </c>
      <c r="AK845" s="2"/>
      <c r="AL845" s="2"/>
      <c r="AM845" s="2"/>
      <c r="AN845" s="2"/>
      <c r="AO845" s="2"/>
    </row>
    <row r="846" spans="1:41" hidden="1" x14ac:dyDescent="0.35">
      <c r="A846" t="s">
        <v>6951</v>
      </c>
      <c r="B846" t="s">
        <v>22</v>
      </c>
      <c r="C846" t="s">
        <v>17</v>
      </c>
      <c r="D846">
        <v>360</v>
      </c>
      <c r="E846" t="s">
        <v>18</v>
      </c>
      <c r="F846" t="s">
        <v>6574</v>
      </c>
      <c r="G846" t="s">
        <v>24</v>
      </c>
      <c r="H846">
        <v>171</v>
      </c>
      <c r="I846" t="s">
        <v>25</v>
      </c>
      <c r="J846" t="s">
        <v>73</v>
      </c>
      <c r="K846" t="s">
        <v>27</v>
      </c>
      <c r="L846" t="s">
        <v>224</v>
      </c>
      <c r="M846" t="s">
        <v>29</v>
      </c>
      <c r="N846" t="s">
        <v>50</v>
      </c>
      <c r="O846" t="s">
        <v>31</v>
      </c>
      <c r="P846">
        <v>47972</v>
      </c>
      <c r="Q846" t="s">
        <v>32</v>
      </c>
      <c r="R846" s="1" t="s">
        <v>2082</v>
      </c>
      <c r="S846" s="1" t="b">
        <f>COUNTIF(bugcovering,H846)&gt;0</f>
        <v>1</v>
      </c>
      <c r="T846" s="14"/>
      <c r="U846" s="14"/>
      <c r="V846" s="14"/>
      <c r="W846" s="14"/>
      <c r="X846" s="15"/>
      <c r="AK846" s="2"/>
      <c r="AL846" s="2"/>
      <c r="AM846" s="2"/>
      <c r="AN846" s="2"/>
      <c r="AO846" s="2"/>
    </row>
    <row r="847" spans="1:41" hidden="1" x14ac:dyDescent="0.35">
      <c r="A847" t="s">
        <v>6941</v>
      </c>
      <c r="B847" t="s">
        <v>22</v>
      </c>
      <c r="C847" t="s">
        <v>17</v>
      </c>
      <c r="D847">
        <v>360</v>
      </c>
      <c r="E847" t="s">
        <v>18</v>
      </c>
      <c r="F847" t="s">
        <v>6574</v>
      </c>
      <c r="G847" t="s">
        <v>24</v>
      </c>
      <c r="H847">
        <v>173</v>
      </c>
      <c r="I847" t="s">
        <v>25</v>
      </c>
      <c r="J847" t="s">
        <v>351</v>
      </c>
      <c r="K847" t="s">
        <v>27</v>
      </c>
      <c r="L847" t="s">
        <v>364</v>
      </c>
      <c r="M847" t="s">
        <v>29</v>
      </c>
      <c r="N847" t="s">
        <v>50</v>
      </c>
      <c r="O847" t="s">
        <v>31</v>
      </c>
      <c r="P847">
        <v>65318</v>
      </c>
      <c r="Q847" t="s">
        <v>32</v>
      </c>
      <c r="R847" s="1" t="s">
        <v>1020</v>
      </c>
      <c r="S847" s="1" t="b">
        <f>COUNTIF(bugcovering,H847)&gt;0</f>
        <v>0</v>
      </c>
      <c r="T847" s="14"/>
      <c r="U847" s="14"/>
      <c r="V847" s="14"/>
      <c r="W847" s="14"/>
      <c r="X847" s="15"/>
      <c r="AK847" s="2"/>
      <c r="AL847" s="2"/>
      <c r="AM847" s="2"/>
      <c r="AN847" s="2"/>
      <c r="AO847" s="2"/>
    </row>
    <row r="848" spans="1:41" x14ac:dyDescent="0.35">
      <c r="A848" t="s">
        <v>6942</v>
      </c>
      <c r="B848" t="s">
        <v>22</v>
      </c>
      <c r="C848" t="s">
        <v>17</v>
      </c>
      <c r="D848">
        <v>360</v>
      </c>
      <c r="E848" t="s">
        <v>18</v>
      </c>
      <c r="F848" t="s">
        <v>6574</v>
      </c>
      <c r="G848" t="s">
        <v>24</v>
      </c>
      <c r="H848">
        <v>158</v>
      </c>
      <c r="I848" t="s">
        <v>25</v>
      </c>
      <c r="J848" t="s">
        <v>41</v>
      </c>
      <c r="K848" t="s">
        <v>27</v>
      </c>
      <c r="L848" t="s">
        <v>612</v>
      </c>
      <c r="M848" t="s">
        <v>29</v>
      </c>
      <c r="N848" t="s">
        <v>228</v>
      </c>
      <c r="O848" t="s">
        <v>31</v>
      </c>
      <c r="P848">
        <v>186997</v>
      </c>
      <c r="Q848" t="s">
        <v>32</v>
      </c>
      <c r="R848" s="1" t="s">
        <v>6943</v>
      </c>
      <c r="S848" s="1" t="b">
        <f>COUNTIF(bugcovering,H848)&gt;0</f>
        <v>0</v>
      </c>
      <c r="T848" s="14"/>
      <c r="U848" s="14"/>
      <c r="V848" s="14"/>
      <c r="W848" s="14"/>
      <c r="X848" s="15"/>
      <c r="AK848" s="2"/>
      <c r="AL848" s="2"/>
      <c r="AM848" s="2"/>
      <c r="AN848" s="2"/>
      <c r="AO848" s="2"/>
    </row>
    <row r="849" spans="1:41" x14ac:dyDescent="0.35">
      <c r="A849" t="s">
        <v>6944</v>
      </c>
      <c r="B849" t="s">
        <v>22</v>
      </c>
      <c r="C849" t="s">
        <v>17</v>
      </c>
      <c r="D849">
        <v>360</v>
      </c>
      <c r="E849" t="s">
        <v>18</v>
      </c>
      <c r="F849" t="s">
        <v>6574</v>
      </c>
      <c r="G849" t="s">
        <v>24</v>
      </c>
      <c r="H849">
        <v>9</v>
      </c>
      <c r="I849" t="s">
        <v>25</v>
      </c>
      <c r="J849" t="s">
        <v>54</v>
      </c>
      <c r="K849" t="s">
        <v>27</v>
      </c>
      <c r="L849" t="s">
        <v>1221</v>
      </c>
      <c r="M849" t="s">
        <v>29</v>
      </c>
      <c r="N849" t="s">
        <v>129</v>
      </c>
      <c r="O849" t="s">
        <v>31</v>
      </c>
      <c r="P849">
        <v>128172</v>
      </c>
      <c r="Q849" t="s">
        <v>32</v>
      </c>
      <c r="R849" s="1" t="s">
        <v>2251</v>
      </c>
      <c r="S849" s="1" t="b">
        <f>COUNTIF(bugcovering,H849)&gt;0</f>
        <v>0</v>
      </c>
      <c r="T849" s="14"/>
      <c r="U849" s="14"/>
      <c r="V849" s="14"/>
      <c r="W849" s="14"/>
      <c r="X849" s="15"/>
      <c r="AK849" s="2"/>
      <c r="AL849" s="2"/>
      <c r="AM849" s="2"/>
      <c r="AN849" s="2"/>
      <c r="AO849" s="2"/>
    </row>
    <row r="850" spans="1:41" hidden="1" x14ac:dyDescent="0.35">
      <c r="A850" t="s">
        <v>6946</v>
      </c>
      <c r="B850" t="s">
        <v>22</v>
      </c>
      <c r="C850" t="s">
        <v>17</v>
      </c>
      <c r="D850">
        <v>360</v>
      </c>
      <c r="E850" t="s">
        <v>18</v>
      </c>
      <c r="F850" t="s">
        <v>6574</v>
      </c>
      <c r="G850" t="s">
        <v>24</v>
      </c>
      <c r="H850">
        <v>162</v>
      </c>
      <c r="I850" t="s">
        <v>25</v>
      </c>
      <c r="J850" t="s">
        <v>98</v>
      </c>
      <c r="K850" t="s">
        <v>27</v>
      </c>
      <c r="L850" t="s">
        <v>160</v>
      </c>
      <c r="M850" t="s">
        <v>29</v>
      </c>
      <c r="N850" t="s">
        <v>50</v>
      </c>
      <c r="O850" t="s">
        <v>31</v>
      </c>
      <c r="P850">
        <v>17651</v>
      </c>
      <c r="Q850" t="s">
        <v>32</v>
      </c>
      <c r="R850" s="1" t="s">
        <v>621</v>
      </c>
      <c r="S850" s="1" t="b">
        <f>COUNTIF(bugcovering,H850)&gt;0</f>
        <v>0</v>
      </c>
      <c r="T850" s="14"/>
      <c r="U850" s="14"/>
      <c r="V850" s="14"/>
      <c r="W850" s="14"/>
      <c r="X850" s="15"/>
      <c r="AK850" s="2"/>
      <c r="AL850" s="2"/>
      <c r="AM850" s="2"/>
      <c r="AN850" s="2"/>
      <c r="AO850" s="2"/>
    </row>
    <row r="851" spans="1:41" hidden="1" x14ac:dyDescent="0.35">
      <c r="A851" t="s">
        <v>6947</v>
      </c>
      <c r="B851" t="s">
        <v>22</v>
      </c>
      <c r="C851" t="s">
        <v>17</v>
      </c>
      <c r="D851">
        <v>360</v>
      </c>
      <c r="E851" t="s">
        <v>18</v>
      </c>
      <c r="F851" t="s">
        <v>6574</v>
      </c>
      <c r="G851" t="s">
        <v>24</v>
      </c>
      <c r="H851">
        <v>205</v>
      </c>
      <c r="I851" t="s">
        <v>25</v>
      </c>
      <c r="J851" t="s">
        <v>44</v>
      </c>
      <c r="K851" t="s">
        <v>27</v>
      </c>
      <c r="L851" t="s">
        <v>880</v>
      </c>
      <c r="M851" t="s">
        <v>29</v>
      </c>
      <c r="N851" t="s">
        <v>50</v>
      </c>
      <c r="O851" t="s">
        <v>31</v>
      </c>
      <c r="P851">
        <v>4833</v>
      </c>
      <c r="Q851" t="s">
        <v>32</v>
      </c>
      <c r="R851" s="1" t="s">
        <v>621</v>
      </c>
      <c r="S851" s="1" t="b">
        <f>COUNTIF(bugcovering,H851)&gt;0</f>
        <v>0</v>
      </c>
      <c r="T851" s="14"/>
      <c r="U851" s="14"/>
      <c r="V851" s="14"/>
      <c r="W851" s="14"/>
      <c r="X851" s="15"/>
      <c r="AK851" s="2"/>
      <c r="AL851" s="2"/>
      <c r="AM851" s="2"/>
      <c r="AN851" s="2"/>
      <c r="AO851" s="2"/>
    </row>
    <row r="852" spans="1:41" hidden="1" x14ac:dyDescent="0.35">
      <c r="A852" t="s">
        <v>6954</v>
      </c>
      <c r="B852" t="s">
        <v>22</v>
      </c>
      <c r="C852" t="s">
        <v>17</v>
      </c>
      <c r="D852">
        <v>360</v>
      </c>
      <c r="E852" t="s">
        <v>18</v>
      </c>
      <c r="F852" t="s">
        <v>6574</v>
      </c>
      <c r="G852" t="s">
        <v>24</v>
      </c>
      <c r="H852">
        <v>72</v>
      </c>
      <c r="I852" t="s">
        <v>25</v>
      </c>
      <c r="J852" t="s">
        <v>34</v>
      </c>
      <c r="K852" t="s">
        <v>27</v>
      </c>
      <c r="L852" t="s">
        <v>827</v>
      </c>
      <c r="M852" t="s">
        <v>29</v>
      </c>
      <c r="N852" t="s">
        <v>50</v>
      </c>
      <c r="O852" t="s">
        <v>31</v>
      </c>
      <c r="P852">
        <v>12237</v>
      </c>
      <c r="Q852" t="s">
        <v>32</v>
      </c>
      <c r="R852" s="1" t="s">
        <v>6955</v>
      </c>
      <c r="S852" s="1" t="b">
        <f>COUNTIF(bugcovering,H852)&gt;0</f>
        <v>0</v>
      </c>
      <c r="T852" s="14"/>
      <c r="U852" s="14"/>
      <c r="V852" s="14"/>
      <c r="W852" s="14"/>
      <c r="X852" s="15" t="s">
        <v>8936</v>
      </c>
      <c r="AK852" s="2"/>
      <c r="AL852" s="2"/>
      <c r="AM852" s="2"/>
      <c r="AN852" s="2"/>
      <c r="AO852" s="2"/>
    </row>
    <row r="853" spans="1:41" hidden="1" x14ac:dyDescent="0.35">
      <c r="A853" t="s">
        <v>6957</v>
      </c>
      <c r="B853" t="s">
        <v>22</v>
      </c>
      <c r="C853" t="s">
        <v>17</v>
      </c>
      <c r="D853">
        <v>360</v>
      </c>
      <c r="E853" t="s">
        <v>18</v>
      </c>
      <c r="F853" t="s">
        <v>6574</v>
      </c>
      <c r="G853" t="s">
        <v>24</v>
      </c>
      <c r="H853">
        <v>118</v>
      </c>
      <c r="I853" t="s">
        <v>25</v>
      </c>
      <c r="J853" t="s">
        <v>70</v>
      </c>
      <c r="K853" t="s">
        <v>27</v>
      </c>
      <c r="L853" t="s">
        <v>662</v>
      </c>
      <c r="M853" t="s">
        <v>29</v>
      </c>
      <c r="N853" t="s">
        <v>50</v>
      </c>
      <c r="O853" t="s">
        <v>31</v>
      </c>
      <c r="P853">
        <v>4500</v>
      </c>
      <c r="Q853" t="s">
        <v>32</v>
      </c>
      <c r="R853" s="1" t="s">
        <v>6955</v>
      </c>
      <c r="S853" s="1" t="b">
        <f>COUNTIF(bugcovering,H853)&gt;0</f>
        <v>0</v>
      </c>
      <c r="T853" s="14"/>
      <c r="U853" s="14"/>
      <c r="V853" s="14"/>
      <c r="W853" s="14"/>
      <c r="X853" s="15" t="s">
        <v>8936</v>
      </c>
      <c r="AK853" s="2"/>
      <c r="AL853" s="2"/>
      <c r="AM853" s="2"/>
      <c r="AN853" s="2"/>
      <c r="AO853" s="2"/>
    </row>
    <row r="854" spans="1:41" hidden="1" x14ac:dyDescent="0.35">
      <c r="A854" t="s">
        <v>6595</v>
      </c>
      <c r="B854" t="s">
        <v>22</v>
      </c>
      <c r="C854" t="s">
        <v>17</v>
      </c>
      <c r="D854">
        <v>360</v>
      </c>
      <c r="E854" t="s">
        <v>18</v>
      </c>
      <c r="F854" t="s">
        <v>6574</v>
      </c>
      <c r="G854" t="s">
        <v>24</v>
      </c>
      <c r="H854">
        <v>45</v>
      </c>
      <c r="I854" t="s">
        <v>25</v>
      </c>
      <c r="J854" t="s">
        <v>37</v>
      </c>
      <c r="K854" t="s">
        <v>27</v>
      </c>
      <c r="L854" t="s">
        <v>979</v>
      </c>
      <c r="M854" t="s">
        <v>29</v>
      </c>
      <c r="N854" t="s">
        <v>50</v>
      </c>
      <c r="O854" t="s">
        <v>31</v>
      </c>
      <c r="P854">
        <v>23757</v>
      </c>
      <c r="Q854" t="s">
        <v>32</v>
      </c>
      <c r="R854" s="1" t="s">
        <v>6958</v>
      </c>
      <c r="S854" s="1" t="b">
        <f>COUNTIF(bugcovering,H854)&gt;0</f>
        <v>0</v>
      </c>
      <c r="T854" s="14"/>
      <c r="U854" s="14"/>
      <c r="V854" s="14"/>
      <c r="W854" s="14"/>
      <c r="X854" s="15"/>
      <c r="AK854" s="2"/>
      <c r="AL854" s="2"/>
      <c r="AM854" s="2"/>
      <c r="AN854" s="2"/>
      <c r="AO854" s="2"/>
    </row>
    <row r="855" spans="1:41" hidden="1" x14ac:dyDescent="0.35">
      <c r="A855" s="1" t="s">
        <v>3980</v>
      </c>
      <c r="B855" s="1" t="s">
        <v>22</v>
      </c>
      <c r="C855" s="1" t="s">
        <v>17</v>
      </c>
      <c r="D855" s="1">
        <v>362</v>
      </c>
      <c r="E855" s="1" t="s">
        <v>18</v>
      </c>
      <c r="F855" s="1" t="s">
        <v>630</v>
      </c>
      <c r="G855" s="1" t="s">
        <v>24</v>
      </c>
      <c r="H855" s="1">
        <v>176</v>
      </c>
      <c r="I855" s="1" t="s">
        <v>25</v>
      </c>
      <c r="J855" s="1" t="s">
        <v>351</v>
      </c>
      <c r="K855" s="1" t="s">
        <v>27</v>
      </c>
      <c r="L855" s="1" t="s">
        <v>791</v>
      </c>
      <c r="M855" s="1" t="s">
        <v>29</v>
      </c>
      <c r="N855" s="1" t="s">
        <v>30</v>
      </c>
      <c r="O855" s="1" t="s">
        <v>31</v>
      </c>
      <c r="P855" s="1">
        <v>146105</v>
      </c>
      <c r="Q855" s="1" t="s">
        <v>32</v>
      </c>
      <c r="R855" s="1" t="s">
        <v>3981</v>
      </c>
      <c r="S855" s="1" t="b">
        <f>COUNTIF(bugcovering,H855)&gt;0</f>
        <v>1</v>
      </c>
      <c r="T855" s="14"/>
      <c r="U855" s="14"/>
      <c r="V855" s="14"/>
      <c r="W855" s="14"/>
      <c r="X855" s="15"/>
      <c r="AK855" s="2"/>
      <c r="AL855" s="2"/>
      <c r="AM855" s="2"/>
      <c r="AN855" s="2"/>
      <c r="AO855" s="2"/>
    </row>
    <row r="856" spans="1:41" hidden="1" x14ac:dyDescent="0.35">
      <c r="A856" t="s">
        <v>7074</v>
      </c>
      <c r="B856" t="s">
        <v>22</v>
      </c>
      <c r="C856" t="s">
        <v>17</v>
      </c>
      <c r="D856">
        <v>384</v>
      </c>
      <c r="E856" t="s">
        <v>18</v>
      </c>
      <c r="F856" t="s">
        <v>6597</v>
      </c>
      <c r="G856" t="s">
        <v>24</v>
      </c>
      <c r="H856">
        <v>167</v>
      </c>
      <c r="I856" t="s">
        <v>25</v>
      </c>
      <c r="J856" t="s">
        <v>73</v>
      </c>
      <c r="K856" t="s">
        <v>27</v>
      </c>
      <c r="L856" t="s">
        <v>126</v>
      </c>
      <c r="M856" t="s">
        <v>29</v>
      </c>
      <c r="N856" t="s">
        <v>129</v>
      </c>
      <c r="O856" t="s">
        <v>31</v>
      </c>
      <c r="P856">
        <v>371589</v>
      </c>
      <c r="Q856" t="s">
        <v>32</v>
      </c>
      <c r="R856" s="1" t="s">
        <v>7075</v>
      </c>
      <c r="S856" s="1" t="b">
        <f>COUNTIF(bugcovering,H856)&gt;0</f>
        <v>1</v>
      </c>
      <c r="T856" s="14"/>
      <c r="U856" s="14">
        <v>1</v>
      </c>
      <c r="V856" s="14"/>
      <c r="W856" s="14"/>
      <c r="X856" s="15"/>
      <c r="AK856" s="2"/>
      <c r="AL856" s="2"/>
      <c r="AM856" s="2"/>
      <c r="AN856" s="2"/>
      <c r="AO856" s="2"/>
    </row>
    <row r="857" spans="1:41" hidden="1" x14ac:dyDescent="0.35">
      <c r="A857" t="s">
        <v>7025</v>
      </c>
      <c r="B857" t="s">
        <v>22</v>
      </c>
      <c r="C857" t="s">
        <v>17</v>
      </c>
      <c r="D857">
        <v>384</v>
      </c>
      <c r="E857" t="s">
        <v>18</v>
      </c>
      <c r="F857" t="s">
        <v>6597</v>
      </c>
      <c r="G857" t="s">
        <v>24</v>
      </c>
      <c r="H857">
        <v>176</v>
      </c>
      <c r="I857" t="s">
        <v>25</v>
      </c>
      <c r="J857" t="s">
        <v>351</v>
      </c>
      <c r="K857" t="s">
        <v>27</v>
      </c>
      <c r="L857" t="s">
        <v>791</v>
      </c>
      <c r="M857" t="s">
        <v>29</v>
      </c>
      <c r="N857" t="s">
        <v>50</v>
      </c>
      <c r="O857" t="s">
        <v>31</v>
      </c>
      <c r="P857">
        <v>160044</v>
      </c>
      <c r="Q857" t="s">
        <v>32</v>
      </c>
      <c r="R857" s="1" t="s">
        <v>7026</v>
      </c>
      <c r="S857" s="1" t="b">
        <f>COUNTIF(bugcovering,H857)&gt;0</f>
        <v>1</v>
      </c>
      <c r="T857" s="14"/>
      <c r="U857" s="14">
        <v>1</v>
      </c>
      <c r="V857" s="14"/>
      <c r="W857" s="14"/>
      <c r="X857" s="15"/>
      <c r="AK857" s="2"/>
      <c r="AL857" s="2"/>
      <c r="AM857" s="2"/>
      <c r="AN857" s="2"/>
      <c r="AO857" s="2"/>
    </row>
    <row r="858" spans="1:41" hidden="1" x14ac:dyDescent="0.35">
      <c r="A858" t="s">
        <v>7031</v>
      </c>
      <c r="B858" t="s">
        <v>22</v>
      </c>
      <c r="C858" t="s">
        <v>17</v>
      </c>
      <c r="D858">
        <v>384</v>
      </c>
      <c r="E858" t="s">
        <v>18</v>
      </c>
      <c r="F858" t="s">
        <v>6597</v>
      </c>
      <c r="G858" t="s">
        <v>24</v>
      </c>
      <c r="H858">
        <v>161</v>
      </c>
      <c r="I858" t="s">
        <v>25</v>
      </c>
      <c r="J858" t="s">
        <v>41</v>
      </c>
      <c r="K858" t="s">
        <v>27</v>
      </c>
      <c r="L858" t="s">
        <v>713</v>
      </c>
      <c r="M858" t="s">
        <v>29</v>
      </c>
      <c r="N858" t="s">
        <v>50</v>
      </c>
      <c r="O858" t="s">
        <v>31</v>
      </c>
      <c r="P858">
        <v>182241</v>
      </c>
      <c r="Q858" t="s">
        <v>32</v>
      </c>
      <c r="R858" s="1" t="s">
        <v>7032</v>
      </c>
      <c r="S858" s="1" t="b">
        <f>COUNTIF(bugcovering,H858)&gt;0</f>
        <v>0</v>
      </c>
      <c r="T858" s="14"/>
      <c r="U858" s="14"/>
      <c r="V858" s="14"/>
      <c r="W858" s="14"/>
      <c r="X858" s="15"/>
      <c r="AK858" s="2"/>
      <c r="AL858" s="2"/>
      <c r="AM858" s="2"/>
      <c r="AN858" s="2"/>
      <c r="AO858" s="2"/>
    </row>
    <row r="859" spans="1:41" x14ac:dyDescent="0.35">
      <c r="A859" t="s">
        <v>7035</v>
      </c>
      <c r="B859" t="s">
        <v>22</v>
      </c>
      <c r="C859" t="s">
        <v>17</v>
      </c>
      <c r="D859">
        <v>384</v>
      </c>
      <c r="E859" t="s">
        <v>18</v>
      </c>
      <c r="F859" t="s">
        <v>6597</v>
      </c>
      <c r="G859" t="s">
        <v>24</v>
      </c>
      <c r="H859">
        <v>12</v>
      </c>
      <c r="I859" t="s">
        <v>25</v>
      </c>
      <c r="J859" t="s">
        <v>54</v>
      </c>
      <c r="K859" t="s">
        <v>27</v>
      </c>
      <c r="L859" t="s">
        <v>360</v>
      </c>
      <c r="M859" t="s">
        <v>29</v>
      </c>
      <c r="N859" t="s">
        <v>228</v>
      </c>
      <c r="O859" t="s">
        <v>31</v>
      </c>
      <c r="P859">
        <v>195329</v>
      </c>
      <c r="Q859" t="s">
        <v>32</v>
      </c>
      <c r="R859" s="1" t="s">
        <v>7036</v>
      </c>
      <c r="S859" s="1" t="b">
        <f>COUNTIF(bugcovering,H859)&gt;0</f>
        <v>0</v>
      </c>
      <c r="T859" s="14"/>
      <c r="U859" s="14"/>
      <c r="V859" s="14"/>
      <c r="W859" s="14"/>
      <c r="X859" s="15"/>
      <c r="AK859" s="2"/>
      <c r="AL859" s="2"/>
      <c r="AM859" s="2"/>
      <c r="AN859" s="2"/>
      <c r="AO859" s="2"/>
    </row>
    <row r="860" spans="1:41" hidden="1" x14ac:dyDescent="0.35">
      <c r="A860" t="s">
        <v>7050</v>
      </c>
      <c r="B860" t="s">
        <v>22</v>
      </c>
      <c r="C860" t="s">
        <v>17</v>
      </c>
      <c r="D860">
        <v>384</v>
      </c>
      <c r="E860" t="s">
        <v>18</v>
      </c>
      <c r="F860" t="s">
        <v>6597</v>
      </c>
      <c r="G860" t="s">
        <v>24</v>
      </c>
      <c r="H860">
        <v>165</v>
      </c>
      <c r="I860" t="s">
        <v>25</v>
      </c>
      <c r="J860" t="s">
        <v>98</v>
      </c>
      <c r="K860" t="s">
        <v>27</v>
      </c>
      <c r="L860" t="s">
        <v>106</v>
      </c>
      <c r="M860" t="s">
        <v>29</v>
      </c>
      <c r="N860" t="s">
        <v>30</v>
      </c>
      <c r="O860" t="s">
        <v>31</v>
      </c>
      <c r="P860">
        <v>819372</v>
      </c>
      <c r="Q860" t="s">
        <v>32</v>
      </c>
      <c r="R860" s="1" t="s">
        <v>7051</v>
      </c>
      <c r="S860" s="1" t="b">
        <f>COUNTIF(bugcovering,H860)&gt;0</f>
        <v>0</v>
      </c>
      <c r="T860" s="14"/>
      <c r="U860" s="14"/>
      <c r="V860" s="14"/>
      <c r="W860" s="14"/>
      <c r="X860" s="15"/>
      <c r="AK860" s="2"/>
      <c r="AL860" s="2"/>
      <c r="AM860" s="2"/>
      <c r="AN860" s="2"/>
      <c r="AO860" s="2"/>
    </row>
    <row r="861" spans="1:41" hidden="1" x14ac:dyDescent="0.35">
      <c r="A861" t="s">
        <v>7066</v>
      </c>
      <c r="B861" t="s">
        <v>22</v>
      </c>
      <c r="C861" t="s">
        <v>17</v>
      </c>
      <c r="D861">
        <v>384</v>
      </c>
      <c r="E861" t="s">
        <v>18</v>
      </c>
      <c r="F861" t="s">
        <v>6597</v>
      </c>
      <c r="G861" t="s">
        <v>24</v>
      </c>
      <c r="H861">
        <v>208</v>
      </c>
      <c r="I861" t="s">
        <v>25</v>
      </c>
      <c r="J861" t="s">
        <v>44</v>
      </c>
      <c r="K861" t="s">
        <v>27</v>
      </c>
      <c r="L861" t="s">
        <v>322</v>
      </c>
      <c r="M861" t="s">
        <v>29</v>
      </c>
      <c r="N861" t="s">
        <v>50</v>
      </c>
      <c r="O861" t="s">
        <v>31</v>
      </c>
      <c r="P861">
        <v>749266</v>
      </c>
      <c r="Q861" t="s">
        <v>32</v>
      </c>
      <c r="R861" s="1" t="s">
        <v>7067</v>
      </c>
      <c r="S861" s="1" t="b">
        <f>COUNTIF(bugcovering,H861)&gt;0</f>
        <v>0</v>
      </c>
      <c r="T861" s="14"/>
      <c r="U861" s="14"/>
      <c r="V861" s="14"/>
      <c r="W861" s="14"/>
      <c r="X861" s="15"/>
      <c r="AK861" s="2"/>
      <c r="AL861" s="2"/>
      <c r="AM861" s="2"/>
      <c r="AN861" s="2"/>
      <c r="AO861" s="2"/>
    </row>
    <row r="862" spans="1:41" hidden="1" x14ac:dyDescent="0.35">
      <c r="A862" t="s">
        <v>7079</v>
      </c>
      <c r="B862" t="s">
        <v>22</v>
      </c>
      <c r="C862" t="s">
        <v>17</v>
      </c>
      <c r="D862">
        <v>384</v>
      </c>
      <c r="E862" t="s">
        <v>18</v>
      </c>
      <c r="F862" t="s">
        <v>6597</v>
      </c>
      <c r="G862" t="s">
        <v>24</v>
      </c>
      <c r="H862">
        <v>75</v>
      </c>
      <c r="I862" t="s">
        <v>25</v>
      </c>
      <c r="J862" t="s">
        <v>34</v>
      </c>
      <c r="K862" t="s">
        <v>27</v>
      </c>
      <c r="L862" t="s">
        <v>628</v>
      </c>
      <c r="M862" t="s">
        <v>29</v>
      </c>
      <c r="N862" t="s">
        <v>50</v>
      </c>
      <c r="O862" t="s">
        <v>31</v>
      </c>
      <c r="P862">
        <v>270929</v>
      </c>
      <c r="Q862" t="s">
        <v>32</v>
      </c>
      <c r="R862" s="1" t="s">
        <v>7080</v>
      </c>
      <c r="S862" s="1" t="b">
        <f>COUNTIF(bugcovering,H862)&gt;0</f>
        <v>0</v>
      </c>
      <c r="T862" s="14"/>
      <c r="U862" s="14"/>
      <c r="V862" s="14"/>
      <c r="W862" s="14"/>
      <c r="X862" s="15"/>
      <c r="AK862" s="2"/>
      <c r="AL862" s="2"/>
      <c r="AM862" s="2"/>
      <c r="AN862" s="2"/>
      <c r="AO862" s="2"/>
    </row>
    <row r="863" spans="1:41" x14ac:dyDescent="0.35">
      <c r="A863" t="s">
        <v>7081</v>
      </c>
      <c r="B863" t="s">
        <v>22</v>
      </c>
      <c r="C863" t="s">
        <v>17</v>
      </c>
      <c r="D863">
        <v>384</v>
      </c>
      <c r="E863" t="s">
        <v>18</v>
      </c>
      <c r="F863" t="s">
        <v>6597</v>
      </c>
      <c r="G863" t="s">
        <v>24</v>
      </c>
      <c r="H863">
        <v>148</v>
      </c>
      <c r="I863" t="s">
        <v>25</v>
      </c>
      <c r="J863" t="s">
        <v>26</v>
      </c>
      <c r="K863" t="s">
        <v>27</v>
      </c>
      <c r="L863" t="s">
        <v>65</v>
      </c>
      <c r="M863" t="s">
        <v>29</v>
      </c>
      <c r="N863" t="s">
        <v>129</v>
      </c>
      <c r="O863" t="s">
        <v>31</v>
      </c>
      <c r="P863">
        <v>220170</v>
      </c>
      <c r="Q863" t="s">
        <v>32</v>
      </c>
      <c r="R863" s="1" t="s">
        <v>7082</v>
      </c>
      <c r="S863" s="1" t="b">
        <f>COUNTIF(bugcovering,H863)&gt;0</f>
        <v>0</v>
      </c>
      <c r="T863" s="14"/>
      <c r="U863" s="14">
        <v>1</v>
      </c>
      <c r="V863" s="14"/>
      <c r="W863" s="14"/>
      <c r="X863" s="15"/>
      <c r="AK863" s="2"/>
      <c r="AL863" s="2"/>
      <c r="AM863" s="2"/>
      <c r="AN863" s="2"/>
      <c r="AO863" s="2"/>
    </row>
    <row r="864" spans="1:41" hidden="1" x14ac:dyDescent="0.35">
      <c r="A864" t="s">
        <v>7083</v>
      </c>
      <c r="B864" t="s">
        <v>22</v>
      </c>
      <c r="C864" t="s">
        <v>17</v>
      </c>
      <c r="D864">
        <v>384</v>
      </c>
      <c r="E864" t="s">
        <v>18</v>
      </c>
      <c r="F864" t="s">
        <v>6597</v>
      </c>
      <c r="G864" t="s">
        <v>24</v>
      </c>
      <c r="H864">
        <v>121</v>
      </c>
      <c r="I864" t="s">
        <v>25</v>
      </c>
      <c r="J864" t="s">
        <v>70</v>
      </c>
      <c r="K864" t="s">
        <v>27</v>
      </c>
      <c r="L864" t="s">
        <v>243</v>
      </c>
      <c r="M864" t="s">
        <v>29</v>
      </c>
      <c r="N864" t="s">
        <v>46</v>
      </c>
      <c r="O864" t="s">
        <v>31</v>
      </c>
      <c r="P864">
        <v>126619</v>
      </c>
      <c r="Q864" t="s">
        <v>32</v>
      </c>
      <c r="R864" s="1" t="s">
        <v>7084</v>
      </c>
      <c r="S864" s="1" t="b">
        <f>COUNTIF(bugcovering,H864)&gt;0</f>
        <v>0</v>
      </c>
      <c r="T864" s="14"/>
      <c r="U864" s="14"/>
      <c r="V864" s="14"/>
      <c r="W864" s="14"/>
      <c r="X864" s="15"/>
      <c r="AK864" s="2"/>
      <c r="AL864" s="2"/>
      <c r="AM864" s="2"/>
      <c r="AN864" s="2"/>
      <c r="AO864" s="2"/>
    </row>
    <row r="865" spans="1:41" hidden="1" x14ac:dyDescent="0.35">
      <c r="A865" t="s">
        <v>6622</v>
      </c>
      <c r="B865" t="s">
        <v>22</v>
      </c>
      <c r="C865" t="s">
        <v>17</v>
      </c>
      <c r="D865">
        <v>384</v>
      </c>
      <c r="E865" t="s">
        <v>18</v>
      </c>
      <c r="F865" t="s">
        <v>6597</v>
      </c>
      <c r="G865" t="s">
        <v>24</v>
      </c>
      <c r="H865">
        <v>48</v>
      </c>
      <c r="I865" t="s">
        <v>25</v>
      </c>
      <c r="J865" t="s">
        <v>37</v>
      </c>
      <c r="K865" t="s">
        <v>27</v>
      </c>
      <c r="L865" t="s">
        <v>496</v>
      </c>
      <c r="M865" t="s">
        <v>29</v>
      </c>
      <c r="N865" t="s">
        <v>50</v>
      </c>
      <c r="O865" t="s">
        <v>31</v>
      </c>
      <c r="P865">
        <v>66259</v>
      </c>
      <c r="Q865" t="s">
        <v>32</v>
      </c>
      <c r="R865" s="1" t="s">
        <v>7085</v>
      </c>
      <c r="S865" s="1" t="b">
        <f>COUNTIF(bugcovering,H865)&gt;0</f>
        <v>0</v>
      </c>
      <c r="T865" s="14"/>
      <c r="U865" s="14"/>
      <c r="V865" s="14"/>
      <c r="W865" s="14"/>
      <c r="X865" s="15"/>
      <c r="AK865" s="2"/>
      <c r="AL865" s="2"/>
      <c r="AM865" s="2"/>
      <c r="AN865" s="2"/>
      <c r="AO865" s="2"/>
    </row>
    <row r="866" spans="1:41" hidden="1" x14ac:dyDescent="0.35">
      <c r="A866" s="1" t="s">
        <v>5011</v>
      </c>
      <c r="B866" s="1" t="s">
        <v>22</v>
      </c>
      <c r="C866" s="1" t="s">
        <v>17</v>
      </c>
      <c r="D866" s="1">
        <v>385</v>
      </c>
      <c r="E866" s="1" t="s">
        <v>18</v>
      </c>
      <c r="F866" s="1" t="s">
        <v>701</v>
      </c>
      <c r="G866" s="1" t="s">
        <v>24</v>
      </c>
      <c r="H866" s="1">
        <v>139</v>
      </c>
      <c r="I866" s="1" t="s">
        <v>25</v>
      </c>
      <c r="J866" s="1" t="s">
        <v>70</v>
      </c>
      <c r="K866" s="1" t="s">
        <v>27</v>
      </c>
      <c r="L866" s="1" t="s">
        <v>237</v>
      </c>
      <c r="M866" s="1" t="s">
        <v>29</v>
      </c>
      <c r="N866" s="1" t="s">
        <v>46</v>
      </c>
      <c r="O866" s="1" t="s">
        <v>31</v>
      </c>
      <c r="P866" s="1">
        <v>379764</v>
      </c>
      <c r="Q866" s="1" t="s">
        <v>32</v>
      </c>
      <c r="R866" s="1" t="s">
        <v>5012</v>
      </c>
      <c r="S866" s="1" t="b">
        <f>COUNTIF(bugcovering,H866)&gt;0</f>
        <v>1</v>
      </c>
      <c r="T866" s="14"/>
      <c r="U866" s="14"/>
      <c r="V866" s="14">
        <v>1</v>
      </c>
      <c r="W866" s="14"/>
      <c r="X866" s="15"/>
      <c r="AK866" s="2"/>
      <c r="AL866" s="2"/>
      <c r="AM866" s="2"/>
      <c r="AN866" s="2"/>
      <c r="AO866" s="2"/>
    </row>
    <row r="867" spans="1:41" hidden="1" x14ac:dyDescent="0.35">
      <c r="A867" s="1" t="s">
        <v>5241</v>
      </c>
      <c r="B867" s="1" t="s">
        <v>22</v>
      </c>
      <c r="C867" s="1" t="s">
        <v>17</v>
      </c>
      <c r="D867" s="1">
        <v>385</v>
      </c>
      <c r="E867" s="1" t="s">
        <v>18</v>
      </c>
      <c r="F867" s="1" t="s">
        <v>701</v>
      </c>
      <c r="G867" s="1" t="s">
        <v>24</v>
      </c>
      <c r="H867" s="1">
        <v>153</v>
      </c>
      <c r="I867" s="1" t="s">
        <v>25</v>
      </c>
      <c r="J867" s="1" t="s">
        <v>41</v>
      </c>
      <c r="K867" s="1" t="s">
        <v>27</v>
      </c>
      <c r="L867" s="1" t="s">
        <v>581</v>
      </c>
      <c r="M867" s="1" t="s">
        <v>29</v>
      </c>
      <c r="N867" s="1" t="s">
        <v>50</v>
      </c>
      <c r="O867" s="1" t="s">
        <v>31</v>
      </c>
      <c r="P867" s="1">
        <v>510397</v>
      </c>
      <c r="Q867" s="1" t="s">
        <v>32</v>
      </c>
      <c r="R867" s="1" t="s">
        <v>5242</v>
      </c>
      <c r="S867" s="1" t="b">
        <f>COUNTIF(bugcovering,H867)&gt;0</f>
        <v>1</v>
      </c>
      <c r="T867" s="14"/>
      <c r="U867" s="14"/>
      <c r="V867" s="14">
        <v>1</v>
      </c>
      <c r="W867" s="14"/>
      <c r="X867" s="15"/>
      <c r="AK867" s="2"/>
      <c r="AL867" s="2"/>
      <c r="AM867" s="2"/>
      <c r="AN867" s="2"/>
      <c r="AO867" s="2"/>
    </row>
    <row r="868" spans="1:41" hidden="1" x14ac:dyDescent="0.35">
      <c r="A868" s="1" t="s">
        <v>5645</v>
      </c>
      <c r="B868" s="1" t="s">
        <v>22</v>
      </c>
      <c r="C868" s="1" t="s">
        <v>17</v>
      </c>
      <c r="D868" s="1">
        <v>385</v>
      </c>
      <c r="E868" s="1" t="s">
        <v>18</v>
      </c>
      <c r="F868" s="1" t="s">
        <v>701</v>
      </c>
      <c r="G868" s="1" t="s">
        <v>24</v>
      </c>
      <c r="H868" s="1">
        <v>176</v>
      </c>
      <c r="I868" s="1" t="s">
        <v>25</v>
      </c>
      <c r="J868" s="1" t="s">
        <v>351</v>
      </c>
      <c r="K868" s="1" t="s">
        <v>27</v>
      </c>
      <c r="L868" s="1" t="s">
        <v>791</v>
      </c>
      <c r="M868" s="1" t="s">
        <v>29</v>
      </c>
      <c r="N868" s="1" t="s">
        <v>129</v>
      </c>
      <c r="O868" s="1" t="s">
        <v>31</v>
      </c>
      <c r="P868" s="1">
        <v>1822729</v>
      </c>
      <c r="Q868" s="1" t="s">
        <v>32</v>
      </c>
      <c r="R868" s="1" t="s">
        <v>5646</v>
      </c>
      <c r="S868" s="1" t="b">
        <f>COUNTIF(bugcovering,H868)&gt;0</f>
        <v>1</v>
      </c>
      <c r="T868" s="14"/>
      <c r="U868" s="14">
        <v>1</v>
      </c>
      <c r="V868" s="14"/>
      <c r="W868" s="14"/>
      <c r="X868" s="15"/>
      <c r="AK868" s="2"/>
      <c r="AL868" s="2"/>
      <c r="AM868" s="2"/>
      <c r="AN868" s="2"/>
      <c r="AO868" s="2"/>
    </row>
    <row r="869" spans="1:41" hidden="1" x14ac:dyDescent="0.35">
      <c r="A869" s="1" t="s">
        <v>4587</v>
      </c>
      <c r="B869" s="1" t="s">
        <v>22</v>
      </c>
      <c r="C869" s="1" t="s">
        <v>17</v>
      </c>
      <c r="D869" s="1">
        <v>385</v>
      </c>
      <c r="E869" s="1" t="s">
        <v>18</v>
      </c>
      <c r="F869" s="1" t="s">
        <v>701</v>
      </c>
      <c r="G869" s="1" t="s">
        <v>24</v>
      </c>
      <c r="H869" s="1">
        <v>166</v>
      </c>
      <c r="I869" s="1" t="s">
        <v>25</v>
      </c>
      <c r="J869" s="1" t="s">
        <v>73</v>
      </c>
      <c r="K869" s="1" t="s">
        <v>27</v>
      </c>
      <c r="L869" s="1" t="s">
        <v>74</v>
      </c>
      <c r="M869" s="1" t="s">
        <v>29</v>
      </c>
      <c r="N869" s="1" t="s">
        <v>50</v>
      </c>
      <c r="O869" s="1" t="s">
        <v>31</v>
      </c>
      <c r="P869" s="1">
        <v>245009</v>
      </c>
      <c r="Q869" s="1" t="s">
        <v>32</v>
      </c>
      <c r="R869" s="1" t="s">
        <v>4588</v>
      </c>
      <c r="S869" s="1" t="b">
        <f>COUNTIF(bugcovering,H869)&gt;0</f>
        <v>0</v>
      </c>
      <c r="T869" s="14"/>
      <c r="U869" s="14"/>
      <c r="V869" s="14"/>
      <c r="W869" s="14"/>
      <c r="X869" s="15"/>
      <c r="AK869" s="2"/>
      <c r="AL869" s="2"/>
      <c r="AM869" s="2"/>
      <c r="AN869" s="2"/>
      <c r="AO869" s="2"/>
    </row>
    <row r="870" spans="1:41" hidden="1" x14ac:dyDescent="0.35">
      <c r="A870" s="1" t="s">
        <v>4783</v>
      </c>
      <c r="B870" s="1" t="s">
        <v>22</v>
      </c>
      <c r="C870" s="1" t="s">
        <v>17</v>
      </c>
      <c r="D870" s="1">
        <v>385</v>
      </c>
      <c r="E870" s="1" t="s">
        <v>18</v>
      </c>
      <c r="F870" s="1" t="s">
        <v>701</v>
      </c>
      <c r="G870" s="1" t="s">
        <v>24</v>
      </c>
      <c r="H870" s="1">
        <v>148</v>
      </c>
      <c r="I870" s="1" t="s">
        <v>25</v>
      </c>
      <c r="J870" s="1" t="s">
        <v>26</v>
      </c>
      <c r="K870" s="1" t="s">
        <v>27</v>
      </c>
      <c r="L870" s="1" t="s">
        <v>65</v>
      </c>
      <c r="M870" s="1" t="s">
        <v>29</v>
      </c>
      <c r="N870" s="1" t="s">
        <v>30</v>
      </c>
      <c r="O870" s="1" t="s">
        <v>31</v>
      </c>
      <c r="P870" s="1">
        <v>300724</v>
      </c>
      <c r="Q870" s="1" t="s">
        <v>32</v>
      </c>
      <c r="R870" s="1" t="s">
        <v>4784</v>
      </c>
      <c r="S870" s="1" t="b">
        <f>COUNTIF(bugcovering,H870)&gt;0</f>
        <v>0</v>
      </c>
      <c r="T870" s="14"/>
      <c r="U870" s="14"/>
      <c r="V870" s="14"/>
      <c r="W870" s="14"/>
      <c r="X870" s="15"/>
      <c r="AK870" s="2"/>
      <c r="AL870" s="2"/>
      <c r="AM870" s="2"/>
      <c r="AN870" s="2"/>
      <c r="AO870" s="2"/>
    </row>
    <row r="871" spans="1:41" hidden="1" x14ac:dyDescent="0.35">
      <c r="A871" s="1" t="s">
        <v>4900</v>
      </c>
      <c r="B871" s="1" t="s">
        <v>22</v>
      </c>
      <c r="C871" s="1" t="s">
        <v>17</v>
      </c>
      <c r="D871" s="1">
        <v>385</v>
      </c>
      <c r="E871" s="1" t="s">
        <v>18</v>
      </c>
      <c r="F871" s="1" t="s">
        <v>701</v>
      </c>
      <c r="G871" s="1" t="s">
        <v>24</v>
      </c>
      <c r="H871" s="1">
        <v>4</v>
      </c>
      <c r="I871" s="1" t="s">
        <v>25</v>
      </c>
      <c r="J871" s="1" t="s">
        <v>54</v>
      </c>
      <c r="K871" s="1" t="s">
        <v>27</v>
      </c>
      <c r="L871" s="1" t="s">
        <v>2415</v>
      </c>
      <c r="M871" s="1" t="s">
        <v>29</v>
      </c>
      <c r="N871" s="1" t="s">
        <v>30</v>
      </c>
      <c r="O871" s="1" t="s">
        <v>31</v>
      </c>
      <c r="P871" s="1">
        <v>336029</v>
      </c>
      <c r="Q871" s="1" t="s">
        <v>32</v>
      </c>
      <c r="R871" s="1" t="s">
        <v>4901</v>
      </c>
      <c r="S871" s="1" t="b">
        <f>COUNTIF(bugcovering,H871)&gt;0</f>
        <v>0</v>
      </c>
      <c r="T871" s="14"/>
      <c r="U871" s="14"/>
      <c r="V871" s="14"/>
      <c r="W871" s="14"/>
      <c r="X871" s="15"/>
      <c r="AK871" s="2"/>
      <c r="AL871" s="2"/>
      <c r="AM871" s="2"/>
      <c r="AN871" s="2"/>
      <c r="AO871" s="2"/>
    </row>
    <row r="872" spans="1:41" x14ac:dyDescent="0.35">
      <c r="A872" s="1" t="s">
        <v>5140</v>
      </c>
      <c r="B872" s="1" t="s">
        <v>22</v>
      </c>
      <c r="C872" s="1" t="s">
        <v>17</v>
      </c>
      <c r="D872" s="1">
        <v>385</v>
      </c>
      <c r="E872" s="1" t="s">
        <v>18</v>
      </c>
      <c r="F872" s="1" t="s">
        <v>701</v>
      </c>
      <c r="G872" s="1" t="s">
        <v>24</v>
      </c>
      <c r="H872" s="1">
        <v>165</v>
      </c>
      <c r="I872" s="1" t="s">
        <v>25</v>
      </c>
      <c r="J872" s="1" t="s">
        <v>98</v>
      </c>
      <c r="K872" s="1" t="s">
        <v>27</v>
      </c>
      <c r="L872" s="1" t="s">
        <v>106</v>
      </c>
      <c r="M872" s="1" t="s">
        <v>29</v>
      </c>
      <c r="N872" s="1" t="s">
        <v>129</v>
      </c>
      <c r="O872" s="1" t="s">
        <v>31</v>
      </c>
      <c r="P872" s="1">
        <v>449356</v>
      </c>
      <c r="Q872" s="1" t="s">
        <v>32</v>
      </c>
      <c r="R872" s="1" t="s">
        <v>5141</v>
      </c>
      <c r="S872" s="1" t="b">
        <f>COUNTIF(bugcovering,H872)&gt;0</f>
        <v>0</v>
      </c>
      <c r="T872" s="14"/>
      <c r="U872" s="14">
        <v>1</v>
      </c>
      <c r="V872" s="14"/>
      <c r="W872" s="14"/>
      <c r="X872" s="15"/>
      <c r="AK872" s="2"/>
      <c r="AL872" s="2"/>
      <c r="AM872" s="2"/>
      <c r="AN872" s="2"/>
      <c r="AO872" s="2"/>
    </row>
    <row r="873" spans="1:41" hidden="1" x14ac:dyDescent="0.35">
      <c r="A873" s="1" t="s">
        <v>1364</v>
      </c>
      <c r="B873" s="1" t="s">
        <v>22</v>
      </c>
      <c r="C873" s="1" t="s">
        <v>17</v>
      </c>
      <c r="D873" s="1">
        <v>385</v>
      </c>
      <c r="E873" s="1" t="s">
        <v>18</v>
      </c>
      <c r="F873" s="1" t="s">
        <v>701</v>
      </c>
      <c r="G873" s="1" t="s">
        <v>24</v>
      </c>
      <c r="H873" s="1">
        <v>40</v>
      </c>
      <c r="I873" s="1" t="s">
        <v>25</v>
      </c>
      <c r="J873" s="1" t="s">
        <v>37</v>
      </c>
      <c r="K873" s="1" t="s">
        <v>27</v>
      </c>
      <c r="L873" s="1" t="s">
        <v>2295</v>
      </c>
      <c r="M873" s="1" t="s">
        <v>29</v>
      </c>
      <c r="N873" s="1" t="s">
        <v>50</v>
      </c>
      <c r="O873" s="1" t="s">
        <v>31</v>
      </c>
      <c r="P873" s="1">
        <v>458550</v>
      </c>
      <c r="Q873" s="1" t="s">
        <v>32</v>
      </c>
      <c r="R873" s="1" t="s">
        <v>5159</v>
      </c>
      <c r="S873" s="1" t="b">
        <f>COUNTIF(bugcovering,H873)&gt;0</f>
        <v>0</v>
      </c>
      <c r="T873" s="14"/>
      <c r="U873" s="14"/>
      <c r="V873" s="14"/>
      <c r="W873" s="14"/>
      <c r="X873" s="15"/>
      <c r="AK873" s="2"/>
      <c r="AL873" s="2"/>
      <c r="AM873" s="2"/>
      <c r="AN873" s="2"/>
      <c r="AO873" s="2"/>
    </row>
    <row r="874" spans="1:41" hidden="1" x14ac:dyDescent="0.35">
      <c r="A874" s="1" t="s">
        <v>5231</v>
      </c>
      <c r="B874" s="1" t="s">
        <v>22</v>
      </c>
      <c r="C874" s="1" t="s">
        <v>17</v>
      </c>
      <c r="D874" s="1">
        <v>385</v>
      </c>
      <c r="E874" s="1" t="s">
        <v>18</v>
      </c>
      <c r="F874" s="1" t="s">
        <v>701</v>
      </c>
      <c r="G874" s="1" t="s">
        <v>24</v>
      </c>
      <c r="H874" s="1">
        <v>200</v>
      </c>
      <c r="I874" s="1" t="s">
        <v>25</v>
      </c>
      <c r="J874" s="1" t="s">
        <v>44</v>
      </c>
      <c r="K874" s="1" t="s">
        <v>27</v>
      </c>
      <c r="L874" s="1" t="s">
        <v>2984</v>
      </c>
      <c r="M874" s="1" t="s">
        <v>29</v>
      </c>
      <c r="N874" s="1" t="s">
        <v>30</v>
      </c>
      <c r="O874" s="1" t="s">
        <v>31</v>
      </c>
      <c r="P874" s="1">
        <v>505996</v>
      </c>
      <c r="Q874" s="1" t="s">
        <v>32</v>
      </c>
      <c r="R874" s="1" t="s">
        <v>5232</v>
      </c>
      <c r="S874" s="1" t="b">
        <f>COUNTIF(bugcovering,H874)&gt;0</f>
        <v>0</v>
      </c>
      <c r="T874" s="14"/>
      <c r="U874" s="14"/>
      <c r="V874" s="14"/>
      <c r="W874" s="14"/>
      <c r="X874" s="15"/>
      <c r="AK874" s="2"/>
      <c r="AL874" s="2"/>
      <c r="AM874" s="2"/>
      <c r="AN874" s="2"/>
      <c r="AO874" s="2"/>
    </row>
    <row r="875" spans="1:41" hidden="1" x14ac:dyDescent="0.35">
      <c r="A875" s="1" t="s">
        <v>5245</v>
      </c>
      <c r="B875" s="1" t="s">
        <v>22</v>
      </c>
      <c r="C875" s="1" t="s">
        <v>17</v>
      </c>
      <c r="D875" s="1">
        <v>385</v>
      </c>
      <c r="E875" s="1" t="s">
        <v>18</v>
      </c>
      <c r="F875" s="1" t="s">
        <v>701</v>
      </c>
      <c r="G875" s="1" t="s">
        <v>24</v>
      </c>
      <c r="H875" s="1">
        <v>117</v>
      </c>
      <c r="I875" s="1" t="s">
        <v>25</v>
      </c>
      <c r="J875" s="1" t="s">
        <v>34</v>
      </c>
      <c r="K875" s="1" t="s">
        <v>27</v>
      </c>
      <c r="L875" s="1" t="s">
        <v>1441</v>
      </c>
      <c r="M875" s="1" t="s">
        <v>29</v>
      </c>
      <c r="N875" s="1" t="s">
        <v>50</v>
      </c>
      <c r="O875" s="1" t="s">
        <v>31</v>
      </c>
      <c r="P875" s="1">
        <v>511770</v>
      </c>
      <c r="Q875" s="1" t="s">
        <v>32</v>
      </c>
      <c r="R875" s="1" t="s">
        <v>5246</v>
      </c>
      <c r="S875" s="1" t="b">
        <f>COUNTIF(bugcovering,H875)&gt;0</f>
        <v>0</v>
      </c>
      <c r="T875" s="14"/>
      <c r="U875" s="14"/>
      <c r="V875" s="14"/>
      <c r="W875" s="14"/>
      <c r="X875" s="15"/>
      <c r="AK875" s="2"/>
      <c r="AL875" s="2"/>
      <c r="AM875" s="2"/>
      <c r="AN875" s="2"/>
      <c r="AO875" s="2"/>
    </row>
    <row r="876" spans="1:41" hidden="1" x14ac:dyDescent="0.35">
      <c r="A876" t="s">
        <v>7059</v>
      </c>
      <c r="B876" t="s">
        <v>22</v>
      </c>
      <c r="C876" t="s">
        <v>17</v>
      </c>
      <c r="D876">
        <v>388</v>
      </c>
      <c r="E876" t="s">
        <v>18</v>
      </c>
      <c r="F876" t="s">
        <v>6603</v>
      </c>
      <c r="G876" t="s">
        <v>24</v>
      </c>
      <c r="H876">
        <v>173</v>
      </c>
      <c r="I876" t="s">
        <v>25</v>
      </c>
      <c r="J876" t="s">
        <v>351</v>
      </c>
      <c r="K876" t="s">
        <v>27</v>
      </c>
      <c r="L876" t="s">
        <v>364</v>
      </c>
      <c r="M876" t="s">
        <v>29</v>
      </c>
      <c r="N876" t="s">
        <v>30</v>
      </c>
      <c r="O876" t="s">
        <v>31</v>
      </c>
      <c r="P876">
        <v>452170</v>
      </c>
      <c r="Q876" t="s">
        <v>32</v>
      </c>
      <c r="R876" s="1" t="s">
        <v>7060</v>
      </c>
      <c r="S876" s="1" t="b">
        <f>COUNTIF(bugcovering,H876)&gt;0</f>
        <v>0</v>
      </c>
      <c r="T876" s="14"/>
      <c r="U876" s="14"/>
      <c r="V876" s="14"/>
      <c r="W876" s="14"/>
      <c r="X876" s="15"/>
      <c r="AK876" s="2"/>
      <c r="AL876" s="2"/>
      <c r="AM876" s="2"/>
      <c r="AN876" s="2"/>
      <c r="AO876" s="2"/>
    </row>
    <row r="877" spans="1:41" hidden="1" x14ac:dyDescent="0.35">
      <c r="A877" t="s">
        <v>7061</v>
      </c>
      <c r="B877" t="s">
        <v>22</v>
      </c>
      <c r="C877" t="s">
        <v>17</v>
      </c>
      <c r="D877">
        <v>388</v>
      </c>
      <c r="E877" t="s">
        <v>18</v>
      </c>
      <c r="F877" t="s">
        <v>6603</v>
      </c>
      <c r="G877" t="s">
        <v>24</v>
      </c>
      <c r="H877">
        <v>152</v>
      </c>
      <c r="I877" t="s">
        <v>25</v>
      </c>
      <c r="J877" t="s">
        <v>41</v>
      </c>
      <c r="K877" t="s">
        <v>27</v>
      </c>
      <c r="L877" t="s">
        <v>42</v>
      </c>
      <c r="M877" t="s">
        <v>29</v>
      </c>
      <c r="N877" t="s">
        <v>129</v>
      </c>
      <c r="O877" t="s">
        <v>31</v>
      </c>
      <c r="P877">
        <v>132942</v>
      </c>
      <c r="Q877" t="s">
        <v>32</v>
      </c>
      <c r="R877" s="1" t="s">
        <v>7062</v>
      </c>
      <c r="S877" s="1" t="b">
        <f>COUNTIF(bugcovering,H877)&gt;0</f>
        <v>0</v>
      </c>
      <c r="T877" s="14"/>
      <c r="U877" s="14"/>
      <c r="V877" s="14"/>
      <c r="W877" s="14"/>
      <c r="X877" s="15"/>
      <c r="AK877" s="2"/>
      <c r="AL877" s="2"/>
      <c r="AM877" s="2"/>
      <c r="AN877" s="2"/>
      <c r="AO877" s="2"/>
    </row>
    <row r="878" spans="1:41" hidden="1" x14ac:dyDescent="0.35">
      <c r="A878" t="s">
        <v>7068</v>
      </c>
      <c r="B878" t="s">
        <v>22</v>
      </c>
      <c r="C878" t="s">
        <v>17</v>
      </c>
      <c r="D878">
        <v>388</v>
      </c>
      <c r="E878" t="s">
        <v>18</v>
      </c>
      <c r="F878" t="s">
        <v>6603</v>
      </c>
      <c r="G878" t="s">
        <v>24</v>
      </c>
      <c r="H878">
        <v>13</v>
      </c>
      <c r="I878" t="s">
        <v>25</v>
      </c>
      <c r="J878" t="s">
        <v>54</v>
      </c>
      <c r="K878" t="s">
        <v>27</v>
      </c>
      <c r="L878" t="s">
        <v>758</v>
      </c>
      <c r="M878" t="s">
        <v>29</v>
      </c>
      <c r="N878" t="s">
        <v>50</v>
      </c>
      <c r="O878" t="s">
        <v>31</v>
      </c>
      <c r="P878">
        <v>260392</v>
      </c>
      <c r="Q878" t="s">
        <v>32</v>
      </c>
      <c r="R878" s="1" t="s">
        <v>7069</v>
      </c>
      <c r="S878" s="1" t="b">
        <f>COUNTIF(bugcovering,H878)&gt;0</f>
        <v>0</v>
      </c>
      <c r="T878" s="14"/>
      <c r="U878" s="14"/>
      <c r="V878" s="14"/>
      <c r="W878" s="14"/>
      <c r="X878" s="15"/>
      <c r="AK878" s="2"/>
      <c r="AL878" s="2"/>
      <c r="AM878" s="2"/>
      <c r="AN878" s="2"/>
      <c r="AO878" s="2"/>
    </row>
    <row r="879" spans="1:41" hidden="1" x14ac:dyDescent="0.35">
      <c r="A879" s="1" t="s">
        <v>3437</v>
      </c>
      <c r="B879" s="1" t="s">
        <v>22</v>
      </c>
      <c r="C879" s="1" t="s">
        <v>17</v>
      </c>
      <c r="D879" s="1">
        <v>389</v>
      </c>
      <c r="E879" s="1" t="s">
        <v>18</v>
      </c>
      <c r="F879" s="1" t="s">
        <v>741</v>
      </c>
      <c r="G879" s="1" t="s">
        <v>24</v>
      </c>
      <c r="H879" s="1">
        <v>145</v>
      </c>
      <c r="I879" s="1" t="s">
        <v>25</v>
      </c>
      <c r="J879" s="1" t="s">
        <v>26</v>
      </c>
      <c r="K879" s="1" t="s">
        <v>27</v>
      </c>
      <c r="L879" s="1" t="s">
        <v>67</v>
      </c>
      <c r="M879" s="1" t="s">
        <v>29</v>
      </c>
      <c r="N879" s="1" t="s">
        <v>129</v>
      </c>
      <c r="O879" s="1" t="s">
        <v>31</v>
      </c>
      <c r="P879" s="1">
        <v>106100</v>
      </c>
      <c r="Q879" s="1" t="s">
        <v>32</v>
      </c>
      <c r="R879" s="1" t="s">
        <v>3438</v>
      </c>
      <c r="S879" s="1" t="b">
        <f>COUNTIF(bugcovering,H879)&gt;0</f>
        <v>1</v>
      </c>
      <c r="T879" s="14"/>
      <c r="U879" s="14"/>
      <c r="V879" s="14">
        <v>1</v>
      </c>
      <c r="W879" s="14"/>
      <c r="X879" s="15"/>
      <c r="AK879" s="2"/>
      <c r="AL879" s="2"/>
      <c r="AM879" s="2"/>
      <c r="AN879" s="2"/>
      <c r="AO879" s="2"/>
    </row>
    <row r="880" spans="1:41" hidden="1" x14ac:dyDescent="0.35">
      <c r="A880" s="1" t="s">
        <v>4673</v>
      </c>
      <c r="B880" s="1" t="s">
        <v>22</v>
      </c>
      <c r="C880" s="1" t="s">
        <v>17</v>
      </c>
      <c r="D880" s="1">
        <v>389</v>
      </c>
      <c r="E880" s="1" t="s">
        <v>18</v>
      </c>
      <c r="F880" s="1" t="s">
        <v>741</v>
      </c>
      <c r="G880" s="1" t="s">
        <v>24</v>
      </c>
      <c r="H880" s="1">
        <v>171</v>
      </c>
      <c r="I880" s="1" t="s">
        <v>25</v>
      </c>
      <c r="J880" s="1" t="s">
        <v>73</v>
      </c>
      <c r="K880" s="1" t="s">
        <v>27</v>
      </c>
      <c r="L880" s="1" t="s">
        <v>224</v>
      </c>
      <c r="M880" s="1" t="s">
        <v>29</v>
      </c>
      <c r="N880" s="1" t="s">
        <v>50</v>
      </c>
      <c r="O880" s="1" t="s">
        <v>31</v>
      </c>
      <c r="P880" s="1">
        <v>268586</v>
      </c>
      <c r="Q880" s="1" t="s">
        <v>32</v>
      </c>
      <c r="R880" s="1" t="s">
        <v>4674</v>
      </c>
      <c r="S880" s="1" t="b">
        <f>COUNTIF(bugcovering,H880)&gt;0</f>
        <v>1</v>
      </c>
      <c r="T880" s="14"/>
      <c r="U880" s="14"/>
      <c r="V880" s="14"/>
      <c r="W880" s="14">
        <v>1</v>
      </c>
      <c r="X880" s="15"/>
      <c r="AK880" s="2"/>
      <c r="AL880" s="2"/>
      <c r="AM880" s="2"/>
      <c r="AN880" s="2"/>
      <c r="AO880" s="2"/>
    </row>
    <row r="881" spans="1:41" x14ac:dyDescent="0.35">
      <c r="A881" s="1" t="s">
        <v>2520</v>
      </c>
      <c r="B881" s="1" t="s">
        <v>22</v>
      </c>
      <c r="C881" s="1" t="s">
        <v>17</v>
      </c>
      <c r="D881" s="1">
        <v>389</v>
      </c>
      <c r="E881" s="1" t="s">
        <v>18</v>
      </c>
      <c r="F881" s="1" t="s">
        <v>741</v>
      </c>
      <c r="G881" s="1" t="s">
        <v>24</v>
      </c>
      <c r="H881" s="1">
        <v>162</v>
      </c>
      <c r="I881" s="1" t="s">
        <v>25</v>
      </c>
      <c r="J881" s="1" t="s">
        <v>98</v>
      </c>
      <c r="K881" s="1" t="s">
        <v>27</v>
      </c>
      <c r="L881" s="1" t="s">
        <v>160</v>
      </c>
      <c r="M881" s="1" t="s">
        <v>29</v>
      </c>
      <c r="N881" s="1" t="s">
        <v>228</v>
      </c>
      <c r="O881" s="1" t="s">
        <v>31</v>
      </c>
      <c r="P881" s="1">
        <v>54686</v>
      </c>
      <c r="Q881" s="1" t="s">
        <v>32</v>
      </c>
      <c r="R881" s="1" t="s">
        <v>2521</v>
      </c>
      <c r="S881" s="1" t="b">
        <f>COUNTIF(bugcovering,H881)&gt;0</f>
        <v>0</v>
      </c>
      <c r="T881" s="14"/>
      <c r="U881" s="14"/>
      <c r="V881" s="14"/>
      <c r="W881" s="14"/>
      <c r="X881" s="15"/>
      <c r="AK881" s="2"/>
      <c r="AL881" s="2"/>
      <c r="AM881" s="2"/>
      <c r="AN881" s="2"/>
      <c r="AO881" s="2"/>
    </row>
    <row r="882" spans="1:41" x14ac:dyDescent="0.35">
      <c r="A882" s="1" t="s">
        <v>3615</v>
      </c>
      <c r="B882" s="1" t="s">
        <v>22</v>
      </c>
      <c r="C882" s="1" t="s">
        <v>17</v>
      </c>
      <c r="D882" s="1">
        <v>389</v>
      </c>
      <c r="E882" s="1" t="s">
        <v>18</v>
      </c>
      <c r="F882" s="1" t="s">
        <v>741</v>
      </c>
      <c r="G882" s="1" t="s">
        <v>24</v>
      </c>
      <c r="H882" s="1">
        <v>9</v>
      </c>
      <c r="I882" s="1" t="s">
        <v>25</v>
      </c>
      <c r="J882" s="1" t="s">
        <v>54</v>
      </c>
      <c r="K882" s="1" t="s">
        <v>27</v>
      </c>
      <c r="L882" s="1" t="s">
        <v>1221</v>
      </c>
      <c r="M882" s="1" t="s">
        <v>29</v>
      </c>
      <c r="N882" s="1" t="s">
        <v>129</v>
      </c>
      <c r="O882" s="1" t="s">
        <v>31</v>
      </c>
      <c r="P882" s="1">
        <v>118519</v>
      </c>
      <c r="Q882" s="1" t="s">
        <v>32</v>
      </c>
      <c r="R882" s="1" t="s">
        <v>3616</v>
      </c>
      <c r="S882" s="1" t="b">
        <f>COUNTIF(bugcovering,H882)&gt;0</f>
        <v>0</v>
      </c>
      <c r="T882" s="14"/>
      <c r="U882" s="14"/>
      <c r="V882" s="14">
        <v>1</v>
      </c>
      <c r="W882" s="14"/>
      <c r="X882" s="15"/>
      <c r="AK882" s="2"/>
      <c r="AL882" s="2"/>
      <c r="AM882" s="2"/>
      <c r="AN882" s="2"/>
      <c r="AO882" s="2"/>
    </row>
    <row r="883" spans="1:41" hidden="1" x14ac:dyDescent="0.35">
      <c r="A883" s="1" t="s">
        <v>994</v>
      </c>
      <c r="B883" s="1" t="s">
        <v>22</v>
      </c>
      <c r="C883" s="1" t="s">
        <v>17</v>
      </c>
      <c r="D883" s="1">
        <v>389</v>
      </c>
      <c r="E883" s="1" t="s">
        <v>18</v>
      </c>
      <c r="F883" s="1" t="s">
        <v>741</v>
      </c>
      <c r="G883" s="1" t="s">
        <v>24</v>
      </c>
      <c r="H883" s="1">
        <v>45</v>
      </c>
      <c r="I883" s="1" t="s">
        <v>25</v>
      </c>
      <c r="J883" s="1" t="s">
        <v>37</v>
      </c>
      <c r="K883" s="1" t="s">
        <v>27</v>
      </c>
      <c r="L883" s="1" t="s">
        <v>979</v>
      </c>
      <c r="M883" s="1" t="s">
        <v>29</v>
      </c>
      <c r="N883" s="1" t="s">
        <v>30</v>
      </c>
      <c r="O883" s="1" t="s">
        <v>31</v>
      </c>
      <c r="P883" s="1">
        <v>137104</v>
      </c>
      <c r="Q883" s="1" t="s">
        <v>32</v>
      </c>
      <c r="R883" s="1" t="s">
        <v>3895</v>
      </c>
      <c r="S883" s="1" t="b">
        <f>COUNTIF(bugcovering,H883)&gt;0</f>
        <v>0</v>
      </c>
      <c r="T883" s="14"/>
      <c r="U883" s="14"/>
      <c r="V883" s="14"/>
      <c r="W883" s="14"/>
      <c r="X883" s="15"/>
      <c r="AK883" s="2"/>
      <c r="AL883" s="2"/>
      <c r="AM883" s="2"/>
      <c r="AN883" s="2"/>
      <c r="AO883" s="2"/>
    </row>
    <row r="884" spans="1:41" hidden="1" x14ac:dyDescent="0.35">
      <c r="A884" s="1" t="s">
        <v>4297</v>
      </c>
      <c r="B884" s="1" t="s">
        <v>22</v>
      </c>
      <c r="C884" s="1" t="s">
        <v>17</v>
      </c>
      <c r="D884" s="1">
        <v>389</v>
      </c>
      <c r="E884" s="1" t="s">
        <v>18</v>
      </c>
      <c r="F884" s="1" t="s">
        <v>741</v>
      </c>
      <c r="G884" s="1" t="s">
        <v>24</v>
      </c>
      <c r="H884" s="1">
        <v>158</v>
      </c>
      <c r="I884" s="1" t="s">
        <v>25</v>
      </c>
      <c r="J884" s="1" t="s">
        <v>41</v>
      </c>
      <c r="K884" s="1" t="s">
        <v>27</v>
      </c>
      <c r="L884" s="1" t="s">
        <v>612</v>
      </c>
      <c r="M884" s="1" t="s">
        <v>29</v>
      </c>
      <c r="N884" s="1" t="s">
        <v>46</v>
      </c>
      <c r="O884" s="1" t="s">
        <v>31</v>
      </c>
      <c r="P884" s="1">
        <v>189994</v>
      </c>
      <c r="Q884" s="1" t="s">
        <v>32</v>
      </c>
      <c r="R884" s="1" t="s">
        <v>4298</v>
      </c>
      <c r="S884" s="1" t="b">
        <f>COUNTIF(bugcovering,H884)&gt;0</f>
        <v>0</v>
      </c>
      <c r="T884" s="14"/>
      <c r="U884" s="14"/>
      <c r="V884" s="14"/>
      <c r="W884" s="14"/>
      <c r="X884" s="15"/>
      <c r="AK884" s="2"/>
      <c r="AL884" s="2"/>
      <c r="AM884" s="2"/>
      <c r="AN884" s="2"/>
      <c r="AO884" s="2"/>
    </row>
    <row r="885" spans="1:41" hidden="1" x14ac:dyDescent="0.35">
      <c r="A885" s="1" t="s">
        <v>4342</v>
      </c>
      <c r="B885" s="1" t="s">
        <v>22</v>
      </c>
      <c r="C885" s="1" t="s">
        <v>17</v>
      </c>
      <c r="D885" s="1">
        <v>389</v>
      </c>
      <c r="E885" s="1" t="s">
        <v>18</v>
      </c>
      <c r="F885" s="1" t="s">
        <v>741</v>
      </c>
      <c r="G885" s="1" t="s">
        <v>24</v>
      </c>
      <c r="H885" s="1">
        <v>72</v>
      </c>
      <c r="I885" s="1" t="s">
        <v>25</v>
      </c>
      <c r="J885" s="1" t="s">
        <v>34</v>
      </c>
      <c r="K885" s="1" t="s">
        <v>27</v>
      </c>
      <c r="L885" s="1" t="s">
        <v>827</v>
      </c>
      <c r="M885" s="1" t="s">
        <v>29</v>
      </c>
      <c r="N885" s="1" t="s">
        <v>30</v>
      </c>
      <c r="O885" s="1" t="s">
        <v>31</v>
      </c>
      <c r="P885" s="1">
        <v>198526</v>
      </c>
      <c r="Q885" s="1" t="s">
        <v>32</v>
      </c>
      <c r="R885" s="1" t="s">
        <v>4343</v>
      </c>
      <c r="S885" s="1" t="b">
        <f>COUNTIF(bugcovering,H885)&gt;0</f>
        <v>0</v>
      </c>
      <c r="T885" s="14"/>
      <c r="U885" s="14"/>
      <c r="V885" s="14"/>
      <c r="W885" s="14"/>
      <c r="X885" s="15"/>
      <c r="AK885" s="2"/>
      <c r="AL885" s="2"/>
      <c r="AM885" s="2"/>
      <c r="AN885" s="2"/>
      <c r="AO885" s="2"/>
    </row>
    <row r="886" spans="1:41" hidden="1" x14ac:dyDescent="0.35">
      <c r="A886" s="1" t="s">
        <v>4391</v>
      </c>
      <c r="B886" s="1" t="s">
        <v>22</v>
      </c>
      <c r="C886" s="1" t="s">
        <v>17</v>
      </c>
      <c r="D886" s="1">
        <v>389</v>
      </c>
      <c r="E886" s="1" t="s">
        <v>18</v>
      </c>
      <c r="F886" s="1" t="s">
        <v>741</v>
      </c>
      <c r="G886" s="1" t="s">
        <v>24</v>
      </c>
      <c r="H886" s="1">
        <v>205</v>
      </c>
      <c r="I886" s="1" t="s">
        <v>25</v>
      </c>
      <c r="J886" s="1" t="s">
        <v>44</v>
      </c>
      <c r="K886" s="1" t="s">
        <v>27</v>
      </c>
      <c r="L886" s="1" t="s">
        <v>880</v>
      </c>
      <c r="M886" s="1" t="s">
        <v>29</v>
      </c>
      <c r="N886" s="1" t="s">
        <v>30</v>
      </c>
      <c r="O886" s="1" t="s">
        <v>31</v>
      </c>
      <c r="P886" s="1">
        <v>204493</v>
      </c>
      <c r="Q886" s="1" t="s">
        <v>32</v>
      </c>
      <c r="R886" s="1" t="s">
        <v>4392</v>
      </c>
      <c r="S886" s="1" t="b">
        <f>COUNTIF(bugcovering,H886)&gt;0</f>
        <v>0</v>
      </c>
      <c r="T886" s="14"/>
      <c r="U886" s="14"/>
      <c r="V886" s="14"/>
      <c r="W886" s="14"/>
      <c r="X886" s="15"/>
      <c r="AK886" s="2"/>
      <c r="AL886" s="2"/>
      <c r="AM886" s="2"/>
      <c r="AN886" s="2"/>
      <c r="AO886" s="2"/>
    </row>
    <row r="887" spans="1:41" hidden="1" x14ac:dyDescent="0.35">
      <c r="A887" s="1" t="s">
        <v>4565</v>
      </c>
      <c r="B887" s="1" t="s">
        <v>22</v>
      </c>
      <c r="C887" s="1" t="s">
        <v>17</v>
      </c>
      <c r="D887" s="1">
        <v>389</v>
      </c>
      <c r="E887" s="1" t="s">
        <v>18</v>
      </c>
      <c r="F887" s="1" t="s">
        <v>741</v>
      </c>
      <c r="G887" s="1" t="s">
        <v>24</v>
      </c>
      <c r="H887" s="1">
        <v>118</v>
      </c>
      <c r="I887" s="1" t="s">
        <v>25</v>
      </c>
      <c r="J887" s="1" t="s">
        <v>70</v>
      </c>
      <c r="K887" s="1" t="s">
        <v>27</v>
      </c>
      <c r="L887" s="1" t="s">
        <v>662</v>
      </c>
      <c r="M887" s="1" t="s">
        <v>29</v>
      </c>
      <c r="N887" s="1" t="s">
        <v>30</v>
      </c>
      <c r="O887" s="1" t="s">
        <v>31</v>
      </c>
      <c r="P887" s="1">
        <v>240554</v>
      </c>
      <c r="Q887" s="1" t="s">
        <v>32</v>
      </c>
      <c r="R887" s="1" t="s">
        <v>4566</v>
      </c>
      <c r="S887" s="1" t="b">
        <f>COUNTIF(bugcovering,H887)&gt;0</f>
        <v>0</v>
      </c>
      <c r="T887" s="14"/>
      <c r="U887" s="14"/>
      <c r="V887" s="14"/>
      <c r="W887" s="14"/>
      <c r="X887" s="15"/>
      <c r="AK887" s="2"/>
      <c r="AL887" s="2"/>
      <c r="AM887" s="2"/>
      <c r="AN887" s="2"/>
      <c r="AO887" s="2"/>
    </row>
    <row r="888" spans="1:41" x14ac:dyDescent="0.35">
      <c r="A888" s="1" t="s">
        <v>4814</v>
      </c>
      <c r="B888" s="1" t="s">
        <v>22</v>
      </c>
      <c r="C888" s="1" t="s">
        <v>17</v>
      </c>
      <c r="D888" s="1">
        <v>389</v>
      </c>
      <c r="E888" s="1" t="s">
        <v>18</v>
      </c>
      <c r="F888" s="1" t="s">
        <v>741</v>
      </c>
      <c r="G888" s="1" t="s">
        <v>24</v>
      </c>
      <c r="H888" s="1">
        <v>173</v>
      </c>
      <c r="I888" s="1" t="s">
        <v>25</v>
      </c>
      <c r="J888" s="1" t="s">
        <v>351</v>
      </c>
      <c r="K888" s="1" t="s">
        <v>27</v>
      </c>
      <c r="L888" s="1" t="s">
        <v>364</v>
      </c>
      <c r="M888" s="1" t="s">
        <v>29</v>
      </c>
      <c r="N888" s="1" t="s">
        <v>129</v>
      </c>
      <c r="O888" s="1" t="s">
        <v>31</v>
      </c>
      <c r="P888" s="1">
        <v>307525</v>
      </c>
      <c r="Q888" s="1" t="s">
        <v>32</v>
      </c>
      <c r="R888" s="1" t="s">
        <v>4815</v>
      </c>
      <c r="S888" s="1" t="b">
        <f>COUNTIF(bugcovering,H888)&gt;0</f>
        <v>0</v>
      </c>
      <c r="T888" s="14">
        <v>1</v>
      </c>
      <c r="U888" s="14"/>
      <c r="V888" s="14"/>
      <c r="W888" s="14"/>
      <c r="X888" s="15"/>
      <c r="AK888" s="2"/>
      <c r="AL888" s="2"/>
      <c r="AM888" s="2"/>
      <c r="AN888" s="2"/>
      <c r="AO888" s="2"/>
    </row>
    <row r="889" spans="1:41" hidden="1" x14ac:dyDescent="0.35">
      <c r="A889" s="1" t="s">
        <v>820</v>
      </c>
      <c r="B889" s="1" t="s">
        <v>22</v>
      </c>
      <c r="C889" s="1" t="s">
        <v>17</v>
      </c>
      <c r="D889" s="1">
        <v>392</v>
      </c>
      <c r="E889" s="1" t="s">
        <v>18</v>
      </c>
      <c r="F889" s="1" t="s">
        <v>702</v>
      </c>
      <c r="G889" s="1" t="s">
        <v>24</v>
      </c>
      <c r="H889" s="1">
        <v>41</v>
      </c>
      <c r="I889" s="1" t="s">
        <v>25</v>
      </c>
      <c r="J889" s="1" t="s">
        <v>37</v>
      </c>
      <c r="K889" s="1" t="s">
        <v>27</v>
      </c>
      <c r="L889" s="1" t="s">
        <v>140</v>
      </c>
      <c r="M889" s="1" t="s">
        <v>29</v>
      </c>
      <c r="N889" s="1" t="s">
        <v>50</v>
      </c>
      <c r="O889" s="1" t="s">
        <v>31</v>
      </c>
      <c r="P889" s="1">
        <v>16254</v>
      </c>
      <c r="Q889" s="1" t="s">
        <v>32</v>
      </c>
      <c r="R889" s="1" t="s">
        <v>1096</v>
      </c>
      <c r="S889" s="1" t="b">
        <f>COUNTIF(bugcovering,H889)&gt;0</f>
        <v>0</v>
      </c>
      <c r="T889" s="14"/>
      <c r="U889" s="14"/>
      <c r="V889" s="14"/>
      <c r="W889" s="14"/>
      <c r="X889" s="15"/>
      <c r="AK889" s="2"/>
      <c r="AL889" s="2"/>
      <c r="AM889" s="2"/>
      <c r="AN889" s="2"/>
      <c r="AO889" s="2"/>
    </row>
    <row r="890" spans="1:41" hidden="1" x14ac:dyDescent="0.35">
      <c r="A890" s="1" t="s">
        <v>1265</v>
      </c>
      <c r="B890" s="1" t="s">
        <v>22</v>
      </c>
      <c r="C890" s="1" t="s">
        <v>17</v>
      </c>
      <c r="D890" s="1">
        <v>392</v>
      </c>
      <c r="E890" s="1" t="s">
        <v>18</v>
      </c>
      <c r="F890" s="1" t="s">
        <v>702</v>
      </c>
      <c r="G890" s="1" t="s">
        <v>24</v>
      </c>
      <c r="H890" s="1">
        <v>140</v>
      </c>
      <c r="I890" s="1" t="s">
        <v>25</v>
      </c>
      <c r="J890" s="1" t="s">
        <v>70</v>
      </c>
      <c r="K890" s="1" t="s">
        <v>27</v>
      </c>
      <c r="L890" s="1" t="s">
        <v>280</v>
      </c>
      <c r="M890" s="1" t="s">
        <v>29</v>
      </c>
      <c r="N890" s="1" t="s">
        <v>50</v>
      </c>
      <c r="O890" s="1" t="s">
        <v>31</v>
      </c>
      <c r="P890" s="1">
        <v>18786</v>
      </c>
      <c r="Q890" s="1" t="s">
        <v>32</v>
      </c>
      <c r="R890" s="1" t="s">
        <v>1266</v>
      </c>
      <c r="S890" s="1" t="b">
        <f>COUNTIF(bugcovering,H890)&gt;0</f>
        <v>0</v>
      </c>
      <c r="T890" s="14"/>
      <c r="U890" s="14"/>
      <c r="V890" s="14"/>
      <c r="W890" s="14"/>
      <c r="X890" s="15"/>
      <c r="AK890" s="2"/>
      <c r="AL890" s="2"/>
      <c r="AM890" s="2"/>
      <c r="AN890" s="2"/>
      <c r="AO890" s="2"/>
    </row>
    <row r="891" spans="1:41" hidden="1" x14ac:dyDescent="0.35">
      <c r="A891" s="1" t="s">
        <v>2660</v>
      </c>
      <c r="B891" s="1" t="s">
        <v>22</v>
      </c>
      <c r="C891" s="1" t="s">
        <v>17</v>
      </c>
      <c r="D891" s="1">
        <v>392</v>
      </c>
      <c r="E891" s="1" t="s">
        <v>18</v>
      </c>
      <c r="F891" s="1" t="s">
        <v>702</v>
      </c>
      <c r="G891" s="1" t="s">
        <v>24</v>
      </c>
      <c r="H891" s="1">
        <v>149</v>
      </c>
      <c r="I891" s="1" t="s">
        <v>25</v>
      </c>
      <c r="J891" s="1" t="s">
        <v>26</v>
      </c>
      <c r="K891" s="1" t="s">
        <v>27</v>
      </c>
      <c r="L891" s="1" t="s">
        <v>91</v>
      </c>
      <c r="M891" s="1" t="s">
        <v>29</v>
      </c>
      <c r="N891" s="1" t="s">
        <v>129</v>
      </c>
      <c r="O891" s="1" t="s">
        <v>31</v>
      </c>
      <c r="P891" s="1">
        <v>60307</v>
      </c>
      <c r="Q891" s="1" t="s">
        <v>32</v>
      </c>
      <c r="R891" s="1" t="s">
        <v>2661</v>
      </c>
      <c r="S891" s="1" t="b">
        <f>COUNTIF(bugcovering,H891)&gt;0</f>
        <v>1</v>
      </c>
      <c r="T891" s="14"/>
      <c r="U891" s="14"/>
      <c r="V891" s="14"/>
      <c r="W891" s="14"/>
      <c r="X891" s="15"/>
      <c r="AK891" s="2"/>
      <c r="AL891" s="2"/>
      <c r="AM891" s="2"/>
      <c r="AN891" s="2"/>
      <c r="AO891" s="2"/>
    </row>
    <row r="892" spans="1:41" hidden="1" x14ac:dyDescent="0.35">
      <c r="A892" s="1" t="s">
        <v>1411</v>
      </c>
      <c r="B892" s="1" t="s">
        <v>22</v>
      </c>
      <c r="C892" s="1" t="s">
        <v>17</v>
      </c>
      <c r="D892" s="1">
        <v>392</v>
      </c>
      <c r="E892" s="1" t="s">
        <v>18</v>
      </c>
      <c r="F892" s="1" t="s">
        <v>702</v>
      </c>
      <c r="G892" s="1" t="s">
        <v>24</v>
      </c>
      <c r="H892" s="1">
        <v>167</v>
      </c>
      <c r="I892" s="1" t="s">
        <v>25</v>
      </c>
      <c r="J892" s="1" t="s">
        <v>73</v>
      </c>
      <c r="K892" s="1" t="s">
        <v>27</v>
      </c>
      <c r="L892" s="1" t="s">
        <v>126</v>
      </c>
      <c r="M892" s="1" t="s">
        <v>29</v>
      </c>
      <c r="N892" s="1" t="s">
        <v>50</v>
      </c>
      <c r="O892" s="1" t="s">
        <v>31</v>
      </c>
      <c r="P892" s="1">
        <v>22041</v>
      </c>
      <c r="Q892" s="1" t="s">
        <v>32</v>
      </c>
      <c r="R892" s="1" t="s">
        <v>1412</v>
      </c>
      <c r="S892" s="1" t="b">
        <f>COUNTIF(bugcovering,H892)&gt;0</f>
        <v>1</v>
      </c>
      <c r="T892" s="14"/>
      <c r="U892" s="14"/>
      <c r="V892" s="14"/>
      <c r="W892" s="14"/>
      <c r="X892" s="15"/>
      <c r="AK892" s="2"/>
      <c r="AL892" s="2"/>
      <c r="AM892" s="2"/>
      <c r="AN892" s="2"/>
      <c r="AO892" s="2"/>
    </row>
    <row r="893" spans="1:41" hidden="1" x14ac:dyDescent="0.35">
      <c r="A893" s="1" t="s">
        <v>2040</v>
      </c>
      <c r="B893" s="1" t="s">
        <v>22</v>
      </c>
      <c r="C893" s="1" t="s">
        <v>17</v>
      </c>
      <c r="D893" s="1">
        <v>392</v>
      </c>
      <c r="E893" s="1" t="s">
        <v>18</v>
      </c>
      <c r="F893" s="1" t="s">
        <v>702</v>
      </c>
      <c r="G893" s="1" t="s">
        <v>24</v>
      </c>
      <c r="H893" s="1">
        <v>162</v>
      </c>
      <c r="I893" s="1" t="s">
        <v>25</v>
      </c>
      <c r="J893" s="1" t="s">
        <v>98</v>
      </c>
      <c r="K893" s="1" t="s">
        <v>27</v>
      </c>
      <c r="L893" s="1" t="s">
        <v>160</v>
      </c>
      <c r="M893" s="1" t="s">
        <v>29</v>
      </c>
      <c r="N893" s="1" t="s">
        <v>50</v>
      </c>
      <c r="O893" s="1" t="s">
        <v>31</v>
      </c>
      <c r="P893" s="1">
        <v>39005</v>
      </c>
      <c r="Q893" s="1" t="s">
        <v>32</v>
      </c>
      <c r="R893" s="1" t="s">
        <v>2041</v>
      </c>
      <c r="S893" s="1" t="b">
        <f>COUNTIF(bugcovering,H893)&gt;0</f>
        <v>0</v>
      </c>
      <c r="T893" s="14"/>
      <c r="U893" s="14"/>
      <c r="V893" s="14"/>
      <c r="W893" s="14"/>
      <c r="X893" s="15"/>
      <c r="AK893" s="2"/>
      <c r="AL893" s="2"/>
      <c r="AM893" s="2"/>
      <c r="AN893" s="2"/>
      <c r="AO893" s="2"/>
    </row>
    <row r="894" spans="1:41" x14ac:dyDescent="0.35">
      <c r="A894" s="1" t="s">
        <v>2134</v>
      </c>
      <c r="B894" s="1" t="s">
        <v>22</v>
      </c>
      <c r="C894" s="1" t="s">
        <v>17</v>
      </c>
      <c r="D894" s="1">
        <v>392</v>
      </c>
      <c r="E894" s="1" t="s">
        <v>18</v>
      </c>
      <c r="F894" s="1" t="s">
        <v>702</v>
      </c>
      <c r="G894" s="1" t="s">
        <v>24</v>
      </c>
      <c r="H894" s="1">
        <v>68</v>
      </c>
      <c r="I894" s="1" t="s">
        <v>25</v>
      </c>
      <c r="J894" s="1" t="s">
        <v>34</v>
      </c>
      <c r="K894" s="1" t="s">
        <v>27</v>
      </c>
      <c r="L894" s="1" t="s">
        <v>948</v>
      </c>
      <c r="M894" s="1" t="s">
        <v>29</v>
      </c>
      <c r="N894" s="1" t="s">
        <v>129</v>
      </c>
      <c r="O894" s="1" t="s">
        <v>31</v>
      </c>
      <c r="P894" s="1">
        <v>42220</v>
      </c>
      <c r="Q894" s="1" t="s">
        <v>32</v>
      </c>
      <c r="R894" s="1" t="s">
        <v>2135</v>
      </c>
      <c r="S894" s="1" t="b">
        <f>COUNTIF(bugcovering,H894)&gt;0</f>
        <v>0</v>
      </c>
      <c r="T894" s="14"/>
      <c r="U894" s="14"/>
      <c r="V894" s="14"/>
      <c r="W894" s="14"/>
      <c r="X894" s="15"/>
      <c r="AK894" s="2"/>
      <c r="AL894" s="2"/>
      <c r="AM894" s="2"/>
      <c r="AN894" s="2"/>
      <c r="AO894" s="2"/>
    </row>
    <row r="895" spans="1:41" hidden="1" x14ac:dyDescent="0.35">
      <c r="A895" s="1" t="s">
        <v>2201</v>
      </c>
      <c r="B895" s="1" t="s">
        <v>22</v>
      </c>
      <c r="C895" s="1" t="s">
        <v>17</v>
      </c>
      <c r="D895" s="1">
        <v>392</v>
      </c>
      <c r="E895" s="1" t="s">
        <v>18</v>
      </c>
      <c r="F895" s="1" t="s">
        <v>702</v>
      </c>
      <c r="G895" s="1" t="s">
        <v>24</v>
      </c>
      <c r="H895" s="1">
        <v>154</v>
      </c>
      <c r="I895" s="1" t="s">
        <v>25</v>
      </c>
      <c r="J895" s="1" t="s">
        <v>41</v>
      </c>
      <c r="K895" s="1" t="s">
        <v>27</v>
      </c>
      <c r="L895" s="1" t="s">
        <v>240</v>
      </c>
      <c r="M895" s="1" t="s">
        <v>29</v>
      </c>
      <c r="N895" s="1" t="s">
        <v>50</v>
      </c>
      <c r="O895" s="1" t="s">
        <v>31</v>
      </c>
      <c r="P895" s="1">
        <v>44288</v>
      </c>
      <c r="Q895" s="1" t="s">
        <v>32</v>
      </c>
      <c r="R895" s="1" t="s">
        <v>2202</v>
      </c>
      <c r="S895" s="1" t="b">
        <f>COUNTIF(bugcovering,H895)&gt;0</f>
        <v>0</v>
      </c>
      <c r="T895" s="14"/>
      <c r="U895" s="14"/>
      <c r="V895" s="14"/>
      <c r="W895" s="14"/>
      <c r="X895" s="15"/>
      <c r="AK895" s="2"/>
      <c r="AL895" s="2"/>
      <c r="AM895" s="2"/>
      <c r="AN895" s="2"/>
      <c r="AO895" s="2"/>
    </row>
    <row r="896" spans="1:41" x14ac:dyDescent="0.35">
      <c r="A896" s="1" t="s">
        <v>3219</v>
      </c>
      <c r="B896" s="1" t="s">
        <v>22</v>
      </c>
      <c r="C896" s="1" t="s">
        <v>17</v>
      </c>
      <c r="D896" s="1">
        <v>392</v>
      </c>
      <c r="E896" s="1" t="s">
        <v>18</v>
      </c>
      <c r="F896" s="1" t="s">
        <v>702</v>
      </c>
      <c r="G896" s="1" t="s">
        <v>24</v>
      </c>
      <c r="H896" s="1">
        <v>201</v>
      </c>
      <c r="I896" s="1" t="s">
        <v>25</v>
      </c>
      <c r="J896" s="1" t="s">
        <v>44</v>
      </c>
      <c r="K896" s="1" t="s">
        <v>27</v>
      </c>
      <c r="L896" s="1" t="s">
        <v>327</v>
      </c>
      <c r="M896" s="1" t="s">
        <v>29</v>
      </c>
      <c r="N896" s="1" t="s">
        <v>129</v>
      </c>
      <c r="O896" s="1" t="s">
        <v>31</v>
      </c>
      <c r="P896" s="1">
        <v>90924</v>
      </c>
      <c r="Q896" s="1" t="s">
        <v>32</v>
      </c>
      <c r="R896" s="1" t="s">
        <v>3220</v>
      </c>
      <c r="S896" s="1" t="b">
        <f>COUNTIF(bugcovering,H896)&gt;0</f>
        <v>0</v>
      </c>
      <c r="T896" s="14"/>
      <c r="U896" s="14"/>
      <c r="V896" s="14"/>
      <c r="W896" s="14"/>
      <c r="X896" s="15"/>
      <c r="AK896" s="2"/>
      <c r="AL896" s="2"/>
      <c r="AM896" s="2"/>
      <c r="AN896" s="2"/>
      <c r="AO896" s="2"/>
    </row>
    <row r="897" spans="1:41" x14ac:dyDescent="0.35">
      <c r="A897" s="1" t="s">
        <v>3572</v>
      </c>
      <c r="B897" s="1" t="s">
        <v>22</v>
      </c>
      <c r="C897" s="1" t="s">
        <v>17</v>
      </c>
      <c r="D897" s="1">
        <v>392</v>
      </c>
      <c r="E897" s="1" t="s">
        <v>18</v>
      </c>
      <c r="F897" s="1" t="s">
        <v>702</v>
      </c>
      <c r="G897" s="1" t="s">
        <v>24</v>
      </c>
      <c r="H897" s="1">
        <v>173</v>
      </c>
      <c r="I897" s="1" t="s">
        <v>25</v>
      </c>
      <c r="J897" s="1" t="s">
        <v>351</v>
      </c>
      <c r="K897" s="1" t="s">
        <v>27</v>
      </c>
      <c r="L897" s="1" t="s">
        <v>364</v>
      </c>
      <c r="M897" s="1" t="s">
        <v>29</v>
      </c>
      <c r="N897" s="1" t="s">
        <v>129</v>
      </c>
      <c r="O897" s="1" t="s">
        <v>31</v>
      </c>
      <c r="P897" s="1">
        <v>115938</v>
      </c>
      <c r="Q897" s="1" t="s">
        <v>32</v>
      </c>
      <c r="R897" s="1" t="s">
        <v>3573</v>
      </c>
      <c r="S897" s="1" t="b">
        <f>COUNTIF(bugcovering,H897)&gt;0</f>
        <v>0</v>
      </c>
      <c r="T897" s="14"/>
      <c r="U897" s="14"/>
      <c r="V897" s="14"/>
      <c r="W897" s="14"/>
      <c r="X897" s="15"/>
      <c r="AK897" s="2"/>
      <c r="AL897" s="2"/>
      <c r="AM897" s="2"/>
      <c r="AN897" s="2"/>
      <c r="AO897" s="2"/>
    </row>
    <row r="898" spans="1:41" x14ac:dyDescent="0.35">
      <c r="A898" s="1" t="s">
        <v>4119</v>
      </c>
      <c r="B898" s="1" t="s">
        <v>22</v>
      </c>
      <c r="C898" s="1" t="s">
        <v>17</v>
      </c>
      <c r="D898" s="1">
        <v>392</v>
      </c>
      <c r="E898" s="1" t="s">
        <v>18</v>
      </c>
      <c r="F898" s="1" t="s">
        <v>702</v>
      </c>
      <c r="G898" s="1" t="s">
        <v>24</v>
      </c>
      <c r="H898" s="1">
        <v>5</v>
      </c>
      <c r="I898" s="1" t="s">
        <v>25</v>
      </c>
      <c r="J898" s="1" t="s">
        <v>54</v>
      </c>
      <c r="K898" s="1" t="s">
        <v>27</v>
      </c>
      <c r="L898" s="1" t="s">
        <v>1401</v>
      </c>
      <c r="M898" s="1" t="s">
        <v>29</v>
      </c>
      <c r="N898" s="1" t="s">
        <v>129</v>
      </c>
      <c r="O898" s="1" t="s">
        <v>31</v>
      </c>
      <c r="P898" s="1">
        <v>162190</v>
      </c>
      <c r="Q898" s="1" t="s">
        <v>32</v>
      </c>
      <c r="R898" s="1" t="s">
        <v>4120</v>
      </c>
      <c r="S898" s="1" t="b">
        <f>COUNTIF(bugcovering,H898)&gt;0</f>
        <v>0</v>
      </c>
      <c r="T898" s="14"/>
      <c r="U898" s="14"/>
      <c r="V898" s="14"/>
      <c r="W898" s="14"/>
      <c r="X898" s="15"/>
      <c r="AK898" s="2"/>
      <c r="AL898" s="2"/>
      <c r="AM898" s="2"/>
      <c r="AN898" s="2"/>
      <c r="AO898" s="2"/>
    </row>
    <row r="899" spans="1:41" hidden="1" x14ac:dyDescent="0.35">
      <c r="A899" s="1" t="s">
        <v>1604</v>
      </c>
      <c r="B899" s="1" t="s">
        <v>22</v>
      </c>
      <c r="C899" s="1" t="s">
        <v>17</v>
      </c>
      <c r="D899" s="1">
        <v>393</v>
      </c>
      <c r="E899" s="1" t="s">
        <v>18</v>
      </c>
      <c r="F899" s="1" t="s">
        <v>710</v>
      </c>
      <c r="G899" s="1" t="s">
        <v>24</v>
      </c>
      <c r="H899" s="1">
        <v>142</v>
      </c>
      <c r="I899" s="1" t="s">
        <v>25</v>
      </c>
      <c r="J899" s="1" t="s">
        <v>70</v>
      </c>
      <c r="K899" s="1" t="s">
        <v>27</v>
      </c>
      <c r="L899" s="1" t="s">
        <v>1605</v>
      </c>
      <c r="M899" s="1" t="s">
        <v>29</v>
      </c>
      <c r="N899" s="1" t="s">
        <v>30</v>
      </c>
      <c r="O899" s="1" t="s">
        <v>31</v>
      </c>
      <c r="P899" s="1">
        <v>25919</v>
      </c>
      <c r="Q899" s="1" t="s">
        <v>32</v>
      </c>
      <c r="R899" s="1" t="s">
        <v>1606</v>
      </c>
      <c r="S899" s="1" t="b">
        <f>COUNTIF(bugcovering,H899)&gt;0</f>
        <v>0</v>
      </c>
      <c r="T899" s="14"/>
      <c r="U899" s="14"/>
      <c r="V899" s="14"/>
      <c r="W899" s="14"/>
      <c r="X899" s="15"/>
      <c r="AK899" s="2"/>
      <c r="AL899" s="2"/>
      <c r="AM899" s="2"/>
      <c r="AN899" s="2"/>
      <c r="AO899" s="2"/>
    </row>
    <row r="900" spans="1:41" hidden="1" x14ac:dyDescent="0.35">
      <c r="A900" s="1" t="s">
        <v>3291</v>
      </c>
      <c r="B900" s="1" t="s">
        <v>22</v>
      </c>
      <c r="C900" s="1" t="s">
        <v>17</v>
      </c>
      <c r="D900" s="1">
        <v>393</v>
      </c>
      <c r="E900" s="1" t="s">
        <v>18</v>
      </c>
      <c r="F900" s="1" t="s">
        <v>710</v>
      </c>
      <c r="G900" s="1" t="s">
        <v>24</v>
      </c>
      <c r="H900" s="1">
        <v>151</v>
      </c>
      <c r="I900" s="1" t="s">
        <v>25</v>
      </c>
      <c r="J900" s="1" t="s">
        <v>26</v>
      </c>
      <c r="K900" s="1" t="s">
        <v>27</v>
      </c>
      <c r="L900" s="1" t="s">
        <v>302</v>
      </c>
      <c r="M900" s="1" t="s">
        <v>29</v>
      </c>
      <c r="N900" s="1" t="s">
        <v>50</v>
      </c>
      <c r="O900" s="1" t="s">
        <v>31</v>
      </c>
      <c r="P900" s="1">
        <v>96279</v>
      </c>
      <c r="Q900" s="1" t="s">
        <v>32</v>
      </c>
      <c r="R900" s="1" t="s">
        <v>3292</v>
      </c>
      <c r="S900" s="1" t="b">
        <f>COUNTIF(bugcovering,H900)&gt;0</f>
        <v>1</v>
      </c>
      <c r="T900" s="14">
        <v>1</v>
      </c>
      <c r="U900" s="14"/>
      <c r="V900" s="14"/>
      <c r="W900" s="14"/>
      <c r="X900" s="15"/>
      <c r="AK900" s="2"/>
      <c r="AL900" s="2"/>
      <c r="AM900" s="2"/>
      <c r="AN900" s="2"/>
      <c r="AO900" s="2"/>
    </row>
    <row r="901" spans="1:41" hidden="1" x14ac:dyDescent="0.35">
      <c r="A901" s="1" t="s">
        <v>3882</v>
      </c>
      <c r="B901" s="1" t="s">
        <v>22</v>
      </c>
      <c r="C901" s="1" t="s">
        <v>17</v>
      </c>
      <c r="D901" s="1">
        <v>393</v>
      </c>
      <c r="E901" s="1" t="s">
        <v>18</v>
      </c>
      <c r="F901" s="1" t="s">
        <v>710</v>
      </c>
      <c r="G901" s="1" t="s">
        <v>24</v>
      </c>
      <c r="H901" s="1">
        <v>156</v>
      </c>
      <c r="I901" s="1" t="s">
        <v>25</v>
      </c>
      <c r="J901" s="1" t="s">
        <v>41</v>
      </c>
      <c r="K901" s="1" t="s">
        <v>27</v>
      </c>
      <c r="L901" s="1" t="s">
        <v>504</v>
      </c>
      <c r="M901" s="1" t="s">
        <v>29</v>
      </c>
      <c r="N901" s="1" t="s">
        <v>50</v>
      </c>
      <c r="O901" s="1" t="s">
        <v>31</v>
      </c>
      <c r="P901" s="1">
        <v>135924</v>
      </c>
      <c r="Q901" s="1" t="s">
        <v>32</v>
      </c>
      <c r="R901" s="1" t="s">
        <v>3883</v>
      </c>
      <c r="S901" s="1" t="b">
        <f>COUNTIF(bugcovering,H901)&gt;0</f>
        <v>1</v>
      </c>
      <c r="T901" s="14">
        <v>1</v>
      </c>
      <c r="U901" s="14"/>
      <c r="V901" s="14"/>
      <c r="W901" s="14"/>
      <c r="X901" s="15"/>
      <c r="AK901" s="2"/>
      <c r="AL901" s="2"/>
      <c r="AM901" s="2"/>
      <c r="AN901" s="2"/>
      <c r="AO901" s="2"/>
    </row>
    <row r="902" spans="1:41" hidden="1" x14ac:dyDescent="0.35">
      <c r="A902" s="1" t="s">
        <v>2484</v>
      </c>
      <c r="B902" s="1" t="s">
        <v>22</v>
      </c>
      <c r="C902" s="1" t="s">
        <v>17</v>
      </c>
      <c r="D902" s="1">
        <v>393</v>
      </c>
      <c r="E902" s="1" t="s">
        <v>18</v>
      </c>
      <c r="F902" s="1" t="s">
        <v>710</v>
      </c>
      <c r="G902" s="1" t="s">
        <v>24</v>
      </c>
      <c r="H902" s="1">
        <v>164</v>
      </c>
      <c r="I902" s="1" t="s">
        <v>25</v>
      </c>
      <c r="J902" s="1" t="s">
        <v>98</v>
      </c>
      <c r="K902" s="1" t="s">
        <v>27</v>
      </c>
      <c r="L902" s="1" t="s">
        <v>99</v>
      </c>
      <c r="M902" s="1" t="s">
        <v>29</v>
      </c>
      <c r="N902" s="1" t="s">
        <v>50</v>
      </c>
      <c r="O902" s="1" t="s">
        <v>31</v>
      </c>
      <c r="P902" s="1">
        <v>53450</v>
      </c>
      <c r="Q902" s="1" t="s">
        <v>32</v>
      </c>
      <c r="R902" s="1" t="s">
        <v>2485</v>
      </c>
      <c r="S902" s="1" t="b">
        <f>COUNTIF(bugcovering,H902)&gt;0</f>
        <v>1</v>
      </c>
      <c r="T902" s="14"/>
      <c r="U902" s="14"/>
      <c r="V902" s="14"/>
      <c r="W902" s="14"/>
      <c r="X902" s="15"/>
      <c r="AK902" s="2"/>
      <c r="AL902" s="2"/>
      <c r="AM902" s="2"/>
      <c r="AN902" s="2"/>
      <c r="AO902" s="2"/>
    </row>
    <row r="903" spans="1:41" hidden="1" x14ac:dyDescent="0.35">
      <c r="A903" s="1" t="s">
        <v>2324</v>
      </c>
      <c r="B903" s="1" t="s">
        <v>22</v>
      </c>
      <c r="C903" s="1" t="s">
        <v>17</v>
      </c>
      <c r="D903" s="1">
        <v>393</v>
      </c>
      <c r="E903" s="1" t="s">
        <v>18</v>
      </c>
      <c r="F903" s="1" t="s">
        <v>710</v>
      </c>
      <c r="G903" s="1" t="s">
        <v>24</v>
      </c>
      <c r="H903" s="1">
        <v>7</v>
      </c>
      <c r="I903" s="1" t="s">
        <v>25</v>
      </c>
      <c r="J903" s="1" t="s">
        <v>54</v>
      </c>
      <c r="K903" s="1" t="s">
        <v>27</v>
      </c>
      <c r="L903" s="1" t="s">
        <v>2325</v>
      </c>
      <c r="M903" s="1" t="s">
        <v>29</v>
      </c>
      <c r="N903" s="1" t="s">
        <v>30</v>
      </c>
      <c r="O903" s="1" t="s">
        <v>31</v>
      </c>
      <c r="P903" s="1">
        <v>47953</v>
      </c>
      <c r="Q903" s="1" t="s">
        <v>32</v>
      </c>
      <c r="R903" s="1" t="s">
        <v>2326</v>
      </c>
      <c r="S903" s="1" t="b">
        <f>COUNTIF(bugcovering,H903)&gt;0</f>
        <v>0</v>
      </c>
      <c r="T903" s="14"/>
      <c r="U903" s="14"/>
      <c r="V903" s="14"/>
      <c r="W903" s="14"/>
      <c r="X903" s="15"/>
      <c r="AK903" s="2"/>
      <c r="AL903" s="2"/>
      <c r="AM903" s="2"/>
      <c r="AN903" s="2"/>
      <c r="AO903" s="2"/>
    </row>
    <row r="904" spans="1:41" hidden="1" x14ac:dyDescent="0.35">
      <c r="A904" s="1" t="s">
        <v>849</v>
      </c>
      <c r="B904" s="1" t="s">
        <v>22</v>
      </c>
      <c r="C904" s="1" t="s">
        <v>17</v>
      </c>
      <c r="D904" s="1">
        <v>393</v>
      </c>
      <c r="E904" s="1" t="s">
        <v>18</v>
      </c>
      <c r="F904" s="1" t="s">
        <v>710</v>
      </c>
      <c r="G904" s="1" t="s">
        <v>24</v>
      </c>
      <c r="H904" s="1">
        <v>43</v>
      </c>
      <c r="I904" s="1" t="s">
        <v>25</v>
      </c>
      <c r="J904" s="1" t="s">
        <v>37</v>
      </c>
      <c r="K904" s="1" t="s">
        <v>27</v>
      </c>
      <c r="L904" s="1" t="s">
        <v>658</v>
      </c>
      <c r="M904" s="1" t="s">
        <v>29</v>
      </c>
      <c r="N904" s="1" t="s">
        <v>50</v>
      </c>
      <c r="O904" s="1" t="s">
        <v>31</v>
      </c>
      <c r="P904" s="1">
        <v>53102</v>
      </c>
      <c r="Q904" s="1" t="s">
        <v>32</v>
      </c>
      <c r="R904" s="1" t="s">
        <v>2472</v>
      </c>
      <c r="S904" s="1" t="b">
        <f>COUNTIF(bugcovering,H904)&gt;0</f>
        <v>0</v>
      </c>
      <c r="T904" s="14"/>
      <c r="U904" s="14"/>
      <c r="V904" s="14"/>
      <c r="W904" s="14"/>
      <c r="X904" s="15"/>
      <c r="AK904" s="2"/>
      <c r="AL904" s="2"/>
      <c r="AM904" s="2"/>
      <c r="AN904" s="2"/>
      <c r="AO904" s="2"/>
    </row>
    <row r="905" spans="1:41" hidden="1" x14ac:dyDescent="0.35">
      <c r="A905" s="1" t="s">
        <v>3327</v>
      </c>
      <c r="B905" s="1" t="s">
        <v>22</v>
      </c>
      <c r="C905" s="1" t="s">
        <v>17</v>
      </c>
      <c r="D905" s="1">
        <v>393</v>
      </c>
      <c r="E905" s="1" t="s">
        <v>18</v>
      </c>
      <c r="F905" s="1" t="s">
        <v>710</v>
      </c>
      <c r="G905" s="1" t="s">
        <v>24</v>
      </c>
      <c r="H905" s="1">
        <v>203</v>
      </c>
      <c r="I905" s="1" t="s">
        <v>25</v>
      </c>
      <c r="J905" s="1" t="s">
        <v>44</v>
      </c>
      <c r="K905" s="1" t="s">
        <v>27</v>
      </c>
      <c r="L905" s="1" t="s">
        <v>3328</v>
      </c>
      <c r="M905" s="1" t="s">
        <v>29</v>
      </c>
      <c r="N905" s="1" t="s">
        <v>30</v>
      </c>
      <c r="O905" s="1" t="s">
        <v>31</v>
      </c>
      <c r="P905" s="1">
        <v>99717</v>
      </c>
      <c r="Q905" s="1" t="s">
        <v>32</v>
      </c>
      <c r="R905" s="1" t="s">
        <v>3329</v>
      </c>
      <c r="S905" s="1" t="b">
        <f>COUNTIF(bugcovering,H905)&gt;0</f>
        <v>0</v>
      </c>
      <c r="T905" s="14"/>
      <c r="U905" s="14"/>
      <c r="V905" s="14"/>
      <c r="W905" s="14"/>
      <c r="X905" s="15"/>
      <c r="AK905" s="2"/>
      <c r="AL905" s="2"/>
      <c r="AM905" s="2"/>
      <c r="AN905" s="2"/>
      <c r="AO905" s="2"/>
    </row>
    <row r="906" spans="1:41" hidden="1" x14ac:dyDescent="0.35">
      <c r="A906" s="1" t="s">
        <v>3409</v>
      </c>
      <c r="B906" s="1" t="s">
        <v>22</v>
      </c>
      <c r="C906" s="1" t="s">
        <v>17</v>
      </c>
      <c r="D906" s="1">
        <v>393</v>
      </c>
      <c r="E906" s="1" t="s">
        <v>18</v>
      </c>
      <c r="F906" s="1" t="s">
        <v>710</v>
      </c>
      <c r="G906" s="1" t="s">
        <v>24</v>
      </c>
      <c r="H906" s="1">
        <v>175</v>
      </c>
      <c r="I906" s="1" t="s">
        <v>25</v>
      </c>
      <c r="J906" s="1" t="s">
        <v>351</v>
      </c>
      <c r="K906" s="1" t="s">
        <v>27</v>
      </c>
      <c r="L906" s="1" t="s">
        <v>352</v>
      </c>
      <c r="M906" s="1" t="s">
        <v>29</v>
      </c>
      <c r="N906" s="1" t="s">
        <v>50</v>
      </c>
      <c r="O906" s="1" t="s">
        <v>31</v>
      </c>
      <c r="P906" s="1">
        <v>103930</v>
      </c>
      <c r="Q906" s="1" t="s">
        <v>32</v>
      </c>
      <c r="R906" s="1" t="s">
        <v>3410</v>
      </c>
      <c r="S906" s="1" t="b">
        <f>COUNTIF(bugcovering,H906)&gt;0</f>
        <v>0</v>
      </c>
      <c r="T906" s="14"/>
      <c r="U906" s="14"/>
      <c r="V906" s="14"/>
      <c r="W906" s="14"/>
      <c r="X906" s="15"/>
      <c r="AK906" s="2"/>
      <c r="AL906" s="2"/>
      <c r="AM906" s="2"/>
      <c r="AN906" s="2"/>
      <c r="AO906" s="2"/>
    </row>
    <row r="907" spans="1:41" hidden="1" x14ac:dyDescent="0.35">
      <c r="A907" s="1" t="s">
        <v>3926</v>
      </c>
      <c r="B907" s="1" t="s">
        <v>22</v>
      </c>
      <c r="C907" s="1" t="s">
        <v>17</v>
      </c>
      <c r="D907" s="1">
        <v>393</v>
      </c>
      <c r="E907" s="1" t="s">
        <v>18</v>
      </c>
      <c r="F907" s="1" t="s">
        <v>710</v>
      </c>
      <c r="G907" s="1" t="s">
        <v>24</v>
      </c>
      <c r="H907" s="1">
        <v>169</v>
      </c>
      <c r="I907" s="1" t="s">
        <v>25</v>
      </c>
      <c r="J907" s="1" t="s">
        <v>73</v>
      </c>
      <c r="K907" s="1" t="s">
        <v>27</v>
      </c>
      <c r="L907" s="1" t="s">
        <v>267</v>
      </c>
      <c r="M907" s="1" t="s">
        <v>29</v>
      </c>
      <c r="N907" s="1" t="s">
        <v>50</v>
      </c>
      <c r="O907" s="1" t="s">
        <v>31</v>
      </c>
      <c r="P907" s="1">
        <v>140606</v>
      </c>
      <c r="Q907" s="1" t="s">
        <v>32</v>
      </c>
      <c r="R907" s="1" t="s">
        <v>3927</v>
      </c>
      <c r="S907" s="1" t="b">
        <f>COUNTIF(bugcovering,H907)&gt;0</f>
        <v>0</v>
      </c>
      <c r="T907" s="14"/>
      <c r="U907" s="14"/>
      <c r="V907" s="14"/>
      <c r="W907" s="14"/>
      <c r="X907" s="15"/>
      <c r="AK907" s="2"/>
      <c r="AL907" s="2"/>
      <c r="AM907" s="2"/>
      <c r="AN907" s="2"/>
      <c r="AO907" s="2"/>
    </row>
    <row r="908" spans="1:41" hidden="1" x14ac:dyDescent="0.35">
      <c r="A908" s="1" t="s">
        <v>4020</v>
      </c>
      <c r="B908" s="1" t="s">
        <v>22</v>
      </c>
      <c r="C908" s="1" t="s">
        <v>17</v>
      </c>
      <c r="D908" s="1">
        <v>393</v>
      </c>
      <c r="E908" s="1" t="s">
        <v>18</v>
      </c>
      <c r="F908" s="1" t="s">
        <v>710</v>
      </c>
      <c r="G908" s="1" t="s">
        <v>24</v>
      </c>
      <c r="H908" s="1">
        <v>70</v>
      </c>
      <c r="I908" s="1" t="s">
        <v>25</v>
      </c>
      <c r="J908" s="1" t="s">
        <v>34</v>
      </c>
      <c r="K908" s="1" t="s">
        <v>27</v>
      </c>
      <c r="L908" s="1" t="s">
        <v>1082</v>
      </c>
      <c r="M908" s="1" t="s">
        <v>29</v>
      </c>
      <c r="N908" s="1" t="s">
        <v>50</v>
      </c>
      <c r="O908" s="1" t="s">
        <v>31</v>
      </c>
      <c r="P908" s="1">
        <v>150213</v>
      </c>
      <c r="Q908" s="1" t="s">
        <v>32</v>
      </c>
      <c r="R908" s="1" t="s">
        <v>4021</v>
      </c>
      <c r="S908" s="1" t="b">
        <f>COUNTIF(bugcovering,H908)&gt;0</f>
        <v>0</v>
      </c>
      <c r="T908" s="14"/>
      <c r="U908" s="14"/>
      <c r="V908" s="14"/>
      <c r="W908" s="14"/>
      <c r="X908" s="15"/>
      <c r="AK908" s="2"/>
      <c r="AL908" s="2"/>
      <c r="AM908" s="2"/>
      <c r="AN908" s="2"/>
      <c r="AO908" s="2"/>
    </row>
    <row r="909" spans="1:41" hidden="1" x14ac:dyDescent="0.35">
      <c r="A909" t="s">
        <v>7071</v>
      </c>
      <c r="B909" t="s">
        <v>22</v>
      </c>
      <c r="C909" t="s">
        <v>17</v>
      </c>
      <c r="D909">
        <v>393</v>
      </c>
      <c r="E909" t="s">
        <v>18</v>
      </c>
      <c r="F909" t="s">
        <v>6609</v>
      </c>
      <c r="G909" t="s">
        <v>24</v>
      </c>
      <c r="H909">
        <v>175</v>
      </c>
      <c r="I909" t="s">
        <v>25</v>
      </c>
      <c r="J909" t="s">
        <v>351</v>
      </c>
      <c r="K909" t="s">
        <v>27</v>
      </c>
      <c r="L909" t="s">
        <v>352</v>
      </c>
      <c r="M909" t="s">
        <v>29</v>
      </c>
      <c r="N909" t="s">
        <v>50</v>
      </c>
      <c r="O909" t="s">
        <v>31</v>
      </c>
      <c r="P909">
        <v>164567</v>
      </c>
      <c r="Q909" t="s">
        <v>32</v>
      </c>
      <c r="R909" s="1" t="s">
        <v>7072</v>
      </c>
      <c r="S909" s="1" t="b">
        <f>COUNTIF(bugcovering,H909)&gt;0</f>
        <v>0</v>
      </c>
      <c r="T909" s="14"/>
      <c r="U909" s="14"/>
      <c r="V909" s="14"/>
      <c r="W909" s="14"/>
      <c r="X909" s="15"/>
      <c r="AK909" s="2"/>
      <c r="AL909" s="2"/>
      <c r="AM909" s="2"/>
      <c r="AN909" s="2"/>
      <c r="AO909" s="2"/>
    </row>
    <row r="910" spans="1:41" x14ac:dyDescent="0.35">
      <c r="A910" t="s">
        <v>7076</v>
      </c>
      <c r="B910" t="s">
        <v>22</v>
      </c>
      <c r="C910" t="s">
        <v>17</v>
      </c>
      <c r="D910">
        <v>393</v>
      </c>
      <c r="E910" t="s">
        <v>18</v>
      </c>
      <c r="F910" t="s">
        <v>6609</v>
      </c>
      <c r="G910" t="s">
        <v>24</v>
      </c>
      <c r="H910">
        <v>154</v>
      </c>
      <c r="I910" t="s">
        <v>25</v>
      </c>
      <c r="J910" t="s">
        <v>41</v>
      </c>
      <c r="K910" t="s">
        <v>27</v>
      </c>
      <c r="L910" t="s">
        <v>240</v>
      </c>
      <c r="M910" t="s">
        <v>29</v>
      </c>
      <c r="N910" t="s">
        <v>129</v>
      </c>
      <c r="O910" t="s">
        <v>31</v>
      </c>
      <c r="P910">
        <v>267429</v>
      </c>
      <c r="Q910" t="s">
        <v>32</v>
      </c>
      <c r="R910" s="1" t="s">
        <v>7077</v>
      </c>
      <c r="S910" s="1" t="b">
        <f>COUNTIF(bugcovering,H910)&gt;0</f>
        <v>0</v>
      </c>
      <c r="T910" s="14"/>
      <c r="U910" s="14"/>
      <c r="V910" s="14"/>
      <c r="W910" s="14"/>
      <c r="X910" s="15"/>
      <c r="AK910" s="2"/>
      <c r="AL910" s="2"/>
      <c r="AM910" s="2"/>
      <c r="AN910" s="2"/>
      <c r="AO910" s="2"/>
    </row>
    <row r="911" spans="1:41" hidden="1" x14ac:dyDescent="0.35">
      <c r="A911" t="s">
        <v>7078</v>
      </c>
      <c r="B911" t="s">
        <v>22</v>
      </c>
      <c r="C911" t="s">
        <v>17</v>
      </c>
      <c r="D911">
        <v>393</v>
      </c>
      <c r="E911" t="s">
        <v>18</v>
      </c>
      <c r="F911" t="s">
        <v>6609</v>
      </c>
      <c r="G911" t="s">
        <v>24</v>
      </c>
      <c r="H911">
        <v>15</v>
      </c>
      <c r="I911" t="s">
        <v>25</v>
      </c>
      <c r="J911" t="s">
        <v>54</v>
      </c>
      <c r="K911" t="s">
        <v>27</v>
      </c>
      <c r="L911" t="s">
        <v>813</v>
      </c>
      <c r="M911" t="s">
        <v>29</v>
      </c>
      <c r="N911" t="s">
        <v>50</v>
      </c>
      <c r="O911" t="s">
        <v>31</v>
      </c>
      <c r="P911">
        <v>18220</v>
      </c>
      <c r="Q911" t="s">
        <v>32</v>
      </c>
      <c r="R911" s="1" t="s">
        <v>676</v>
      </c>
      <c r="S911" s="1" t="b">
        <f>COUNTIF(bugcovering,H911)&gt;0</f>
        <v>0</v>
      </c>
      <c r="T911" s="14"/>
      <c r="U911" s="14"/>
      <c r="V911" s="14"/>
      <c r="W911" s="14"/>
      <c r="X911" s="15"/>
      <c r="AK911" s="2"/>
      <c r="AL911" s="2"/>
      <c r="AM911" s="2"/>
      <c r="AN911" s="2"/>
      <c r="AO911" s="2"/>
    </row>
    <row r="912" spans="1:41" hidden="1" x14ac:dyDescent="0.35">
      <c r="A912" s="1" t="s">
        <v>775</v>
      </c>
      <c r="B912" s="1" t="s">
        <v>22</v>
      </c>
      <c r="C912" s="1" t="s">
        <v>17</v>
      </c>
      <c r="D912" s="1">
        <v>394</v>
      </c>
      <c r="E912" s="1" t="s">
        <v>18</v>
      </c>
      <c r="F912" s="1" t="s">
        <v>703</v>
      </c>
      <c r="G912" s="1" t="s">
        <v>24</v>
      </c>
      <c r="H912" s="1">
        <v>42</v>
      </c>
      <c r="I912" s="1" t="s">
        <v>25</v>
      </c>
      <c r="J912" s="1" t="s">
        <v>37</v>
      </c>
      <c r="K912" s="1" t="s">
        <v>27</v>
      </c>
      <c r="L912" s="1" t="s">
        <v>1043</v>
      </c>
      <c r="M912" s="1" t="s">
        <v>29</v>
      </c>
      <c r="N912" s="1" t="s">
        <v>46</v>
      </c>
      <c r="O912" s="1" t="s">
        <v>31</v>
      </c>
      <c r="P912" s="1">
        <v>15304</v>
      </c>
      <c r="Q912" s="1" t="s">
        <v>32</v>
      </c>
      <c r="R912" s="1" t="s">
        <v>409</v>
      </c>
      <c r="S912" s="1" t="b">
        <f>COUNTIF(bugcovering,H912)&gt;0</f>
        <v>0</v>
      </c>
      <c r="T912" s="14"/>
      <c r="U912" s="14"/>
      <c r="V912" s="14"/>
      <c r="W912" s="14"/>
      <c r="X912" s="15"/>
      <c r="AK912" s="2"/>
      <c r="AL912" s="2"/>
      <c r="AM912" s="2"/>
      <c r="AN912" s="2"/>
      <c r="AO912" s="2"/>
    </row>
    <row r="913" spans="1:41" hidden="1" x14ac:dyDescent="0.35">
      <c r="A913" s="1" t="s">
        <v>1087</v>
      </c>
      <c r="B913" s="1" t="s">
        <v>22</v>
      </c>
      <c r="C913" s="1" t="s">
        <v>17</v>
      </c>
      <c r="D913" s="1">
        <v>394</v>
      </c>
      <c r="E913" s="1" t="s">
        <v>18</v>
      </c>
      <c r="F913" s="1" t="s">
        <v>703</v>
      </c>
      <c r="G913" s="1" t="s">
        <v>24</v>
      </c>
      <c r="H913" s="1">
        <v>168</v>
      </c>
      <c r="I913" s="1" t="s">
        <v>25</v>
      </c>
      <c r="J913" s="1" t="s">
        <v>73</v>
      </c>
      <c r="K913" s="1" t="s">
        <v>27</v>
      </c>
      <c r="L913" s="1" t="s">
        <v>142</v>
      </c>
      <c r="M913" s="1" t="s">
        <v>29</v>
      </c>
      <c r="N913" s="1" t="s">
        <v>50</v>
      </c>
      <c r="O913" s="1" t="s">
        <v>31</v>
      </c>
      <c r="P913" s="1">
        <v>15947</v>
      </c>
      <c r="Q913" s="1" t="s">
        <v>32</v>
      </c>
      <c r="R913" s="1" t="s">
        <v>676</v>
      </c>
      <c r="S913" s="1" t="b">
        <f>COUNTIF(bugcovering,H913)&gt;0</f>
        <v>0</v>
      </c>
      <c r="T913" s="14"/>
      <c r="U913" s="14"/>
      <c r="V913" s="14"/>
      <c r="W913" s="14"/>
      <c r="X913" s="15"/>
      <c r="AK913" s="2"/>
      <c r="AL913" s="2"/>
      <c r="AM913" s="2"/>
      <c r="AN913" s="2"/>
      <c r="AO913" s="2"/>
    </row>
    <row r="914" spans="1:41" hidden="1" x14ac:dyDescent="0.35">
      <c r="A914" s="1" t="s">
        <v>1360</v>
      </c>
      <c r="B914" s="1" t="s">
        <v>22</v>
      </c>
      <c r="C914" s="1" t="s">
        <v>17</v>
      </c>
      <c r="D914" s="1">
        <v>394</v>
      </c>
      <c r="E914" s="1" t="s">
        <v>18</v>
      </c>
      <c r="F914" s="1" t="s">
        <v>703</v>
      </c>
      <c r="G914" s="1" t="s">
        <v>24</v>
      </c>
      <c r="H914" s="1">
        <v>6</v>
      </c>
      <c r="I914" s="1" t="s">
        <v>25</v>
      </c>
      <c r="J914" s="1" t="s">
        <v>54</v>
      </c>
      <c r="K914" s="1" t="s">
        <v>27</v>
      </c>
      <c r="L914" s="1" t="s">
        <v>1127</v>
      </c>
      <c r="M914" s="1" t="s">
        <v>29</v>
      </c>
      <c r="N914" s="1" t="s">
        <v>50</v>
      </c>
      <c r="O914" s="1" t="s">
        <v>31</v>
      </c>
      <c r="P914" s="1">
        <v>21116</v>
      </c>
      <c r="Q914" s="1" t="s">
        <v>32</v>
      </c>
      <c r="R914" s="1" t="s">
        <v>676</v>
      </c>
      <c r="S914" s="1" t="b">
        <f>COUNTIF(bugcovering,H914)&gt;0</f>
        <v>0</v>
      </c>
      <c r="T914" s="14"/>
      <c r="U914" s="14"/>
      <c r="V914" s="14"/>
      <c r="W914" s="14"/>
      <c r="X914" s="15"/>
      <c r="AK914" s="2"/>
      <c r="AL914" s="2"/>
      <c r="AM914" s="2"/>
      <c r="AN914" s="2"/>
      <c r="AO914" s="2"/>
    </row>
    <row r="915" spans="1:41" hidden="1" x14ac:dyDescent="0.35">
      <c r="A915" s="1" t="s">
        <v>1843</v>
      </c>
      <c r="B915" s="1" t="s">
        <v>22</v>
      </c>
      <c r="C915" s="1" t="s">
        <v>17</v>
      </c>
      <c r="D915" s="1">
        <v>394</v>
      </c>
      <c r="E915" s="1" t="s">
        <v>18</v>
      </c>
      <c r="F915" s="1" t="s">
        <v>703</v>
      </c>
      <c r="G915" s="1" t="s">
        <v>24</v>
      </c>
      <c r="H915" s="1">
        <v>69</v>
      </c>
      <c r="I915" s="1" t="s">
        <v>25</v>
      </c>
      <c r="J915" s="1" t="s">
        <v>34</v>
      </c>
      <c r="K915" s="1" t="s">
        <v>27</v>
      </c>
      <c r="L915" s="1" t="s">
        <v>1635</v>
      </c>
      <c r="M915" s="1" t="s">
        <v>29</v>
      </c>
      <c r="N915" s="1" t="s">
        <v>50</v>
      </c>
      <c r="O915" s="1" t="s">
        <v>31</v>
      </c>
      <c r="P915" s="1">
        <v>33017</v>
      </c>
      <c r="Q915" s="1" t="s">
        <v>32</v>
      </c>
      <c r="R915" s="1" t="s">
        <v>676</v>
      </c>
      <c r="S915" s="1" t="b">
        <f>COUNTIF(bugcovering,H915)&gt;0</f>
        <v>1</v>
      </c>
      <c r="T915" s="14"/>
      <c r="U915" s="14"/>
      <c r="V915" s="14"/>
      <c r="W915" s="14"/>
      <c r="X915" s="15"/>
      <c r="AK915" s="2"/>
      <c r="AL915" s="2"/>
      <c r="AM915" s="2"/>
      <c r="AN915" s="2"/>
      <c r="AO915" s="2"/>
    </row>
    <row r="916" spans="1:41" hidden="1" x14ac:dyDescent="0.35">
      <c r="A916" s="1" t="s">
        <v>2284</v>
      </c>
      <c r="B916" s="1" t="s">
        <v>22</v>
      </c>
      <c r="C916" s="1" t="s">
        <v>17</v>
      </c>
      <c r="D916" s="1">
        <v>394</v>
      </c>
      <c r="E916" s="1" t="s">
        <v>18</v>
      </c>
      <c r="F916" s="1" t="s">
        <v>703</v>
      </c>
      <c r="G916" s="1" t="s">
        <v>24</v>
      </c>
      <c r="H916" s="1">
        <v>163</v>
      </c>
      <c r="I916" s="1" t="s">
        <v>25</v>
      </c>
      <c r="J916" s="1" t="s">
        <v>98</v>
      </c>
      <c r="K916" s="1" t="s">
        <v>27</v>
      </c>
      <c r="L916" s="1" t="s">
        <v>123</v>
      </c>
      <c r="M916" s="1" t="s">
        <v>29</v>
      </c>
      <c r="N916" s="1" t="s">
        <v>30</v>
      </c>
      <c r="O916" s="1" t="s">
        <v>31</v>
      </c>
      <c r="P916" s="1">
        <v>46770</v>
      </c>
      <c r="Q916" s="1" t="s">
        <v>32</v>
      </c>
      <c r="R916" s="1" t="s">
        <v>2285</v>
      </c>
      <c r="S916" s="1" t="b">
        <f>COUNTIF(bugcovering,H916)&gt;0</f>
        <v>1</v>
      </c>
      <c r="T916" s="14"/>
      <c r="U916" s="14"/>
      <c r="V916" s="14"/>
      <c r="W916" s="14"/>
      <c r="X916" s="15"/>
      <c r="AK916" s="2"/>
      <c r="AL916" s="2"/>
      <c r="AM916" s="2"/>
      <c r="AN916" s="2"/>
      <c r="AO916" s="2"/>
    </row>
    <row r="917" spans="1:41" hidden="1" x14ac:dyDescent="0.35">
      <c r="A917" s="1" t="s">
        <v>2024</v>
      </c>
      <c r="B917" s="1" t="s">
        <v>22</v>
      </c>
      <c r="C917" s="1" t="s">
        <v>17</v>
      </c>
      <c r="D917" s="1">
        <v>394</v>
      </c>
      <c r="E917" s="1" t="s">
        <v>18</v>
      </c>
      <c r="F917" s="1" t="s">
        <v>703</v>
      </c>
      <c r="G917" s="1" t="s">
        <v>24</v>
      </c>
      <c r="H917" s="1">
        <v>174</v>
      </c>
      <c r="I917" s="1" t="s">
        <v>25</v>
      </c>
      <c r="J917" s="1" t="s">
        <v>351</v>
      </c>
      <c r="K917" s="1" t="s">
        <v>27</v>
      </c>
      <c r="L917" s="1" t="s">
        <v>485</v>
      </c>
      <c r="M917" s="1" t="s">
        <v>29</v>
      </c>
      <c r="N917" s="1" t="s">
        <v>46</v>
      </c>
      <c r="O917" s="1" t="s">
        <v>31</v>
      </c>
      <c r="P917" s="1">
        <v>38216</v>
      </c>
      <c r="Q917" s="1" t="s">
        <v>32</v>
      </c>
      <c r="R917" s="1" t="s">
        <v>409</v>
      </c>
      <c r="S917" s="1" t="b">
        <f>COUNTIF(bugcovering,H917)&gt;0</f>
        <v>1</v>
      </c>
      <c r="T917" s="14"/>
      <c r="U917" s="14"/>
      <c r="V917" s="14"/>
      <c r="W917" s="14"/>
      <c r="X917" s="15"/>
      <c r="AK917" s="2"/>
      <c r="AL917" s="2"/>
      <c r="AM917" s="2"/>
      <c r="AN917" s="2"/>
      <c r="AO917" s="2"/>
    </row>
    <row r="918" spans="1:41" hidden="1" x14ac:dyDescent="0.35">
      <c r="A918" s="1" t="s">
        <v>2111</v>
      </c>
      <c r="B918" s="1" t="s">
        <v>22</v>
      </c>
      <c r="C918" s="1" t="s">
        <v>17</v>
      </c>
      <c r="D918" s="1">
        <v>394</v>
      </c>
      <c r="E918" s="1" t="s">
        <v>18</v>
      </c>
      <c r="F918" s="1" t="s">
        <v>703</v>
      </c>
      <c r="G918" s="1" t="s">
        <v>24</v>
      </c>
      <c r="H918" s="1">
        <v>141</v>
      </c>
      <c r="I918" s="1" t="s">
        <v>25</v>
      </c>
      <c r="J918" s="1" t="s">
        <v>70</v>
      </c>
      <c r="K918" s="1" t="s">
        <v>27</v>
      </c>
      <c r="L918" s="1" t="s">
        <v>1317</v>
      </c>
      <c r="M918" s="1" t="s">
        <v>29</v>
      </c>
      <c r="N918" s="1" t="s">
        <v>30</v>
      </c>
      <c r="O918" s="1" t="s">
        <v>31</v>
      </c>
      <c r="P918" s="1">
        <v>41154</v>
      </c>
      <c r="Q918" s="1" t="s">
        <v>32</v>
      </c>
      <c r="R918" s="1" t="s">
        <v>2112</v>
      </c>
      <c r="S918" s="1" t="b">
        <f>COUNTIF(bugcovering,H918)&gt;0</f>
        <v>0</v>
      </c>
      <c r="T918" s="14"/>
      <c r="U918" s="14"/>
      <c r="V918" s="14"/>
      <c r="W918" s="14"/>
      <c r="X918" s="15"/>
      <c r="AK918" s="2"/>
      <c r="AL918" s="2"/>
      <c r="AM918" s="2"/>
      <c r="AN918" s="2"/>
      <c r="AO918" s="2"/>
    </row>
    <row r="919" spans="1:41" hidden="1" x14ac:dyDescent="0.35">
      <c r="A919" s="1" t="s">
        <v>2122</v>
      </c>
      <c r="B919" s="1" t="s">
        <v>22</v>
      </c>
      <c r="C919" s="1" t="s">
        <v>17</v>
      </c>
      <c r="D919" s="1">
        <v>394</v>
      </c>
      <c r="E919" s="1" t="s">
        <v>18</v>
      </c>
      <c r="F919" s="1" t="s">
        <v>703</v>
      </c>
      <c r="G919" s="1" t="s">
        <v>24</v>
      </c>
      <c r="H919" s="1">
        <v>150</v>
      </c>
      <c r="I919" s="1" t="s">
        <v>25</v>
      </c>
      <c r="J919" s="1" t="s">
        <v>26</v>
      </c>
      <c r="K919" s="1" t="s">
        <v>27</v>
      </c>
      <c r="L919" s="1" t="s">
        <v>163</v>
      </c>
      <c r="M919" s="1" t="s">
        <v>29</v>
      </c>
      <c r="N919" s="1" t="s">
        <v>46</v>
      </c>
      <c r="O919" s="1" t="s">
        <v>31</v>
      </c>
      <c r="P919" s="1">
        <v>41741</v>
      </c>
      <c r="Q919" s="1" t="s">
        <v>32</v>
      </c>
      <c r="R919" s="1" t="s">
        <v>409</v>
      </c>
      <c r="S919" s="1" t="b">
        <f>COUNTIF(bugcovering,H919)&gt;0</f>
        <v>0</v>
      </c>
      <c r="T919" s="14"/>
      <c r="U919" s="14"/>
      <c r="V919" s="14"/>
      <c r="W919" s="14"/>
      <c r="X919" s="15"/>
      <c r="AK919" s="2"/>
      <c r="AL919" s="2"/>
      <c r="AM919" s="2"/>
      <c r="AN919" s="2"/>
      <c r="AO919" s="2"/>
    </row>
    <row r="920" spans="1:41" hidden="1" x14ac:dyDescent="0.35">
      <c r="A920" s="1" t="s">
        <v>2177</v>
      </c>
      <c r="B920" s="1" t="s">
        <v>22</v>
      </c>
      <c r="C920" s="1" t="s">
        <v>17</v>
      </c>
      <c r="D920" s="1">
        <v>394</v>
      </c>
      <c r="E920" s="1" t="s">
        <v>18</v>
      </c>
      <c r="F920" s="1" t="s">
        <v>703</v>
      </c>
      <c r="G920" s="1" t="s">
        <v>24</v>
      </c>
      <c r="H920" s="1">
        <v>202</v>
      </c>
      <c r="I920" s="1" t="s">
        <v>25</v>
      </c>
      <c r="J920" s="1" t="s">
        <v>44</v>
      </c>
      <c r="K920" s="1" t="s">
        <v>27</v>
      </c>
      <c r="L920" s="1" t="s">
        <v>1209</v>
      </c>
      <c r="M920" s="1" t="s">
        <v>29</v>
      </c>
      <c r="N920" s="1" t="s">
        <v>46</v>
      </c>
      <c r="O920" s="1" t="s">
        <v>31</v>
      </c>
      <c r="P920" s="1">
        <v>43261</v>
      </c>
      <c r="Q920" s="1" t="s">
        <v>32</v>
      </c>
      <c r="R920" s="1" t="s">
        <v>409</v>
      </c>
      <c r="S920" s="1" t="b">
        <f>COUNTIF(bugcovering,H920)&gt;0</f>
        <v>0</v>
      </c>
      <c r="T920" s="14"/>
      <c r="U920" s="14"/>
      <c r="V920" s="14"/>
      <c r="W920" s="14"/>
      <c r="X920" s="15"/>
      <c r="AK920" s="2"/>
      <c r="AL920" s="2"/>
      <c r="AM920" s="2"/>
      <c r="AN920" s="2"/>
      <c r="AO920" s="2"/>
    </row>
    <row r="921" spans="1:41" hidden="1" x14ac:dyDescent="0.35">
      <c r="A921" s="1" t="s">
        <v>2193</v>
      </c>
      <c r="B921" s="1" t="s">
        <v>22</v>
      </c>
      <c r="C921" s="1" t="s">
        <v>17</v>
      </c>
      <c r="D921" s="1">
        <v>394</v>
      </c>
      <c r="E921" s="1" t="s">
        <v>18</v>
      </c>
      <c r="F921" s="1" t="s">
        <v>703</v>
      </c>
      <c r="G921" s="1" t="s">
        <v>24</v>
      </c>
      <c r="H921" s="1">
        <v>155</v>
      </c>
      <c r="I921" s="1" t="s">
        <v>25</v>
      </c>
      <c r="J921" s="1" t="s">
        <v>41</v>
      </c>
      <c r="K921" s="1" t="s">
        <v>27</v>
      </c>
      <c r="L921" s="1" t="s">
        <v>206</v>
      </c>
      <c r="M921" s="1" t="s">
        <v>29</v>
      </c>
      <c r="N921" s="1" t="s">
        <v>46</v>
      </c>
      <c r="O921" s="1" t="s">
        <v>31</v>
      </c>
      <c r="P921" s="1">
        <v>43917</v>
      </c>
      <c r="Q921" s="1" t="s">
        <v>32</v>
      </c>
      <c r="R921" s="1" t="s">
        <v>409</v>
      </c>
      <c r="S921" s="1" t="b">
        <f>COUNTIF(bugcovering,H921)&gt;0</f>
        <v>0</v>
      </c>
      <c r="T921" s="14"/>
      <c r="U921" s="14"/>
      <c r="V921" s="14"/>
      <c r="W921" s="14"/>
      <c r="X921" s="15"/>
      <c r="AK921" s="2"/>
      <c r="AL921" s="2"/>
      <c r="AM921" s="2"/>
      <c r="AN921" s="2"/>
      <c r="AO921" s="2"/>
    </row>
    <row r="922" spans="1:41" hidden="1" x14ac:dyDescent="0.35">
      <c r="A922" t="s">
        <v>7105</v>
      </c>
      <c r="B922" t="s">
        <v>22</v>
      </c>
      <c r="C922" t="s">
        <v>17</v>
      </c>
      <c r="D922">
        <v>397</v>
      </c>
      <c r="E922" t="s">
        <v>18</v>
      </c>
      <c r="F922" t="s">
        <v>6623</v>
      </c>
      <c r="G922" t="s">
        <v>24</v>
      </c>
      <c r="H922">
        <v>171</v>
      </c>
      <c r="I922" t="s">
        <v>25</v>
      </c>
      <c r="J922" t="s">
        <v>73</v>
      </c>
      <c r="K922" t="s">
        <v>27</v>
      </c>
      <c r="L922" t="s">
        <v>224</v>
      </c>
      <c r="M922" t="s">
        <v>29</v>
      </c>
      <c r="N922" t="s">
        <v>46</v>
      </c>
      <c r="O922" t="s">
        <v>31</v>
      </c>
      <c r="P922">
        <v>28698</v>
      </c>
      <c r="Q922" t="s">
        <v>32</v>
      </c>
      <c r="R922" s="1" t="s">
        <v>7106</v>
      </c>
      <c r="S922" s="1" t="b">
        <f>COUNTIF(bugcovering,H922)&gt;0</f>
        <v>1</v>
      </c>
      <c r="T922" s="14"/>
      <c r="U922" s="14"/>
      <c r="V922" s="14"/>
      <c r="W922" s="14"/>
      <c r="X922" s="15"/>
      <c r="AK922" s="2"/>
      <c r="AL922" s="2"/>
      <c r="AM922" s="2"/>
      <c r="AN922" s="2"/>
      <c r="AO922" s="2"/>
    </row>
    <row r="923" spans="1:41" hidden="1" x14ac:dyDescent="0.35">
      <c r="A923" t="s">
        <v>7094</v>
      </c>
      <c r="B923" t="s">
        <v>22</v>
      </c>
      <c r="C923" t="s">
        <v>17</v>
      </c>
      <c r="D923">
        <v>397</v>
      </c>
      <c r="E923" t="s">
        <v>18</v>
      </c>
      <c r="F923" t="s">
        <v>6623</v>
      </c>
      <c r="G923" t="s">
        <v>24</v>
      </c>
      <c r="H923">
        <v>176</v>
      </c>
      <c r="I923" t="s">
        <v>25</v>
      </c>
      <c r="J923" t="s">
        <v>351</v>
      </c>
      <c r="K923" t="s">
        <v>27</v>
      </c>
      <c r="L923" t="s">
        <v>791</v>
      </c>
      <c r="M923" t="s">
        <v>29</v>
      </c>
      <c r="N923" t="s">
        <v>50</v>
      </c>
      <c r="O923" t="s">
        <v>31</v>
      </c>
      <c r="P923">
        <v>97024</v>
      </c>
      <c r="Q923" t="s">
        <v>32</v>
      </c>
      <c r="R923" s="1" t="s">
        <v>7095</v>
      </c>
      <c r="S923" s="1" t="b">
        <f>COUNTIF(bugcovering,H923)&gt;0</f>
        <v>1</v>
      </c>
      <c r="T923" s="14"/>
      <c r="U923" s="14"/>
      <c r="V923" s="14"/>
      <c r="W923" s="14"/>
      <c r="X923" s="15"/>
      <c r="AK923" s="2"/>
      <c r="AL923" s="2"/>
      <c r="AM923" s="2"/>
      <c r="AN923" s="2"/>
      <c r="AO923" s="2"/>
    </row>
    <row r="924" spans="1:41" hidden="1" x14ac:dyDescent="0.35">
      <c r="A924" t="s">
        <v>7096</v>
      </c>
      <c r="B924" t="s">
        <v>22</v>
      </c>
      <c r="C924" t="s">
        <v>17</v>
      </c>
      <c r="D924">
        <v>397</v>
      </c>
      <c r="E924" t="s">
        <v>18</v>
      </c>
      <c r="F924" t="s">
        <v>6623</v>
      </c>
      <c r="G924" t="s">
        <v>24</v>
      </c>
      <c r="H924">
        <v>155</v>
      </c>
      <c r="I924" t="s">
        <v>25</v>
      </c>
      <c r="J924" t="s">
        <v>41</v>
      </c>
      <c r="K924" t="s">
        <v>27</v>
      </c>
      <c r="L924" t="s">
        <v>206</v>
      </c>
      <c r="M924" t="s">
        <v>29</v>
      </c>
      <c r="N924" t="s">
        <v>129</v>
      </c>
      <c r="O924" t="s">
        <v>31</v>
      </c>
      <c r="P924">
        <v>22690</v>
      </c>
      <c r="Q924" t="s">
        <v>32</v>
      </c>
      <c r="R924" s="1" t="s">
        <v>7097</v>
      </c>
      <c r="S924" s="1" t="b">
        <f>COUNTIF(bugcovering,H924)&gt;0</f>
        <v>0</v>
      </c>
      <c r="T924" s="14"/>
      <c r="U924" s="14"/>
      <c r="V924" s="14"/>
      <c r="W924" s="14"/>
      <c r="X924" s="15"/>
      <c r="AK924" s="2"/>
      <c r="AL924" s="2"/>
      <c r="AM924" s="2"/>
      <c r="AN924" s="2"/>
      <c r="AO924" s="2"/>
    </row>
    <row r="925" spans="1:41" hidden="1" x14ac:dyDescent="0.35">
      <c r="A925" t="s">
        <v>7098</v>
      </c>
      <c r="B925" t="s">
        <v>22</v>
      </c>
      <c r="C925" t="s">
        <v>17</v>
      </c>
      <c r="D925">
        <v>397</v>
      </c>
      <c r="E925" t="s">
        <v>18</v>
      </c>
      <c r="F925" t="s">
        <v>6623</v>
      </c>
      <c r="G925" t="s">
        <v>24</v>
      </c>
      <c r="H925">
        <v>16</v>
      </c>
      <c r="I925" t="s">
        <v>25</v>
      </c>
      <c r="J925" t="s">
        <v>54</v>
      </c>
      <c r="K925" t="s">
        <v>27</v>
      </c>
      <c r="L925" t="s">
        <v>290</v>
      </c>
      <c r="M925" t="s">
        <v>29</v>
      </c>
      <c r="N925" t="s">
        <v>30</v>
      </c>
      <c r="O925" t="s">
        <v>31</v>
      </c>
      <c r="P925">
        <v>13007</v>
      </c>
      <c r="Q925" t="s">
        <v>32</v>
      </c>
      <c r="R925" s="1" t="s">
        <v>7099</v>
      </c>
      <c r="S925" s="1" t="b">
        <f>COUNTIF(bugcovering,H925)&gt;0</f>
        <v>0</v>
      </c>
      <c r="T925" s="14"/>
      <c r="U925" s="14"/>
      <c r="V925" s="14"/>
      <c r="W925" s="14"/>
      <c r="X925" s="15"/>
      <c r="AK925" s="2"/>
      <c r="AL925" s="2"/>
      <c r="AM925" s="2"/>
      <c r="AN925" s="2"/>
      <c r="AO925" s="2"/>
    </row>
    <row r="926" spans="1:41" hidden="1" x14ac:dyDescent="0.35">
      <c r="A926" t="s">
        <v>7101</v>
      </c>
      <c r="B926" t="s">
        <v>22</v>
      </c>
      <c r="C926" t="s">
        <v>17</v>
      </c>
      <c r="D926">
        <v>397</v>
      </c>
      <c r="E926" t="s">
        <v>18</v>
      </c>
      <c r="F926" t="s">
        <v>6623</v>
      </c>
      <c r="G926" t="s">
        <v>24</v>
      </c>
      <c r="H926">
        <v>165</v>
      </c>
      <c r="I926" t="s">
        <v>25</v>
      </c>
      <c r="J926" t="s">
        <v>98</v>
      </c>
      <c r="K926" t="s">
        <v>27</v>
      </c>
      <c r="L926" t="s">
        <v>106</v>
      </c>
      <c r="M926" t="s">
        <v>29</v>
      </c>
      <c r="N926" t="s">
        <v>50</v>
      </c>
      <c r="O926" t="s">
        <v>31</v>
      </c>
      <c r="P926">
        <v>24950</v>
      </c>
      <c r="Q926" t="s">
        <v>32</v>
      </c>
      <c r="R926" s="1" t="s">
        <v>7102</v>
      </c>
      <c r="S926" s="1" t="b">
        <f>COUNTIF(bugcovering,H926)&gt;0</f>
        <v>0</v>
      </c>
      <c r="T926" s="14"/>
      <c r="U926" s="14"/>
      <c r="V926" s="14"/>
      <c r="W926" s="14"/>
      <c r="X926" s="15"/>
      <c r="AK926" s="2"/>
      <c r="AL926" s="2"/>
      <c r="AM926" s="2"/>
      <c r="AN926" s="2"/>
      <c r="AO926" s="2"/>
    </row>
    <row r="927" spans="1:41" hidden="1" x14ac:dyDescent="0.35">
      <c r="A927" t="s">
        <v>7103</v>
      </c>
      <c r="B927" t="s">
        <v>22</v>
      </c>
      <c r="C927" t="s">
        <v>17</v>
      </c>
      <c r="D927">
        <v>397</v>
      </c>
      <c r="E927" t="s">
        <v>18</v>
      </c>
      <c r="F927" t="s">
        <v>6623</v>
      </c>
      <c r="G927" t="s">
        <v>24</v>
      </c>
      <c r="H927">
        <v>212</v>
      </c>
      <c r="I927" t="s">
        <v>25</v>
      </c>
      <c r="J927" t="s">
        <v>44</v>
      </c>
      <c r="K927" t="s">
        <v>27</v>
      </c>
      <c r="L927" t="s">
        <v>309</v>
      </c>
      <c r="M927" t="s">
        <v>29</v>
      </c>
      <c r="N927" t="s">
        <v>129</v>
      </c>
      <c r="O927" t="s">
        <v>31</v>
      </c>
      <c r="P927">
        <v>12190</v>
      </c>
      <c r="Q927" t="s">
        <v>32</v>
      </c>
      <c r="R927" s="1" t="s">
        <v>7104</v>
      </c>
      <c r="S927" s="1" t="b">
        <f>COUNTIF(bugcovering,H927)&gt;0</f>
        <v>0</v>
      </c>
      <c r="T927" s="14"/>
      <c r="U927" s="14"/>
      <c r="V927" s="14"/>
      <c r="W927" s="14"/>
      <c r="X927" s="15"/>
      <c r="AK927" s="2"/>
      <c r="AL927" s="2"/>
      <c r="AM927" s="2"/>
      <c r="AN927" s="2"/>
      <c r="AO927" s="2"/>
    </row>
    <row r="928" spans="1:41" hidden="1" x14ac:dyDescent="0.35">
      <c r="A928" t="s">
        <v>7107</v>
      </c>
      <c r="B928" t="s">
        <v>22</v>
      </c>
      <c r="C928" t="s">
        <v>17</v>
      </c>
      <c r="D928">
        <v>397</v>
      </c>
      <c r="E928" t="s">
        <v>18</v>
      </c>
      <c r="F928" t="s">
        <v>6623</v>
      </c>
      <c r="G928" t="s">
        <v>24</v>
      </c>
      <c r="H928">
        <v>79</v>
      </c>
      <c r="I928" t="s">
        <v>25</v>
      </c>
      <c r="J928" t="s">
        <v>34</v>
      </c>
      <c r="K928" t="s">
        <v>27</v>
      </c>
      <c r="L928" t="s">
        <v>257</v>
      </c>
      <c r="M928" t="s">
        <v>29</v>
      </c>
      <c r="N928" t="s">
        <v>228</v>
      </c>
      <c r="O928" t="s">
        <v>31</v>
      </c>
      <c r="P928">
        <v>22734</v>
      </c>
      <c r="Q928" t="s">
        <v>32</v>
      </c>
      <c r="R928" s="1" t="s">
        <v>7108</v>
      </c>
      <c r="S928" s="1" t="b">
        <f>COUNTIF(bugcovering,H928)&gt;0</f>
        <v>0</v>
      </c>
      <c r="T928" s="14"/>
      <c r="U928" s="14"/>
      <c r="V928" s="14"/>
      <c r="W928" s="14"/>
      <c r="X928" s="15"/>
      <c r="AK928" s="2"/>
      <c r="AL928" s="2"/>
      <c r="AM928" s="2"/>
      <c r="AN928" s="2"/>
      <c r="AO928" s="2"/>
    </row>
    <row r="929" spans="1:41" hidden="1" x14ac:dyDescent="0.35">
      <c r="A929" t="s">
        <v>7109</v>
      </c>
      <c r="B929" t="s">
        <v>22</v>
      </c>
      <c r="C929" t="s">
        <v>17</v>
      </c>
      <c r="D929">
        <v>397</v>
      </c>
      <c r="E929" t="s">
        <v>18</v>
      </c>
      <c r="F929" t="s">
        <v>6623</v>
      </c>
      <c r="G929" t="s">
        <v>24</v>
      </c>
      <c r="H929">
        <v>144</v>
      </c>
      <c r="I929" t="s">
        <v>25</v>
      </c>
      <c r="J929" t="s">
        <v>26</v>
      </c>
      <c r="K929" t="s">
        <v>27</v>
      </c>
      <c r="L929" t="s">
        <v>186</v>
      </c>
      <c r="M929" t="s">
        <v>29</v>
      </c>
      <c r="N929" t="s">
        <v>228</v>
      </c>
      <c r="O929" t="s">
        <v>31</v>
      </c>
      <c r="P929">
        <v>6602</v>
      </c>
      <c r="Q929" t="s">
        <v>32</v>
      </c>
      <c r="R929" s="1" t="s">
        <v>2116</v>
      </c>
      <c r="S929" s="1" t="b">
        <f>COUNTIF(bugcovering,H929)&gt;0</f>
        <v>0</v>
      </c>
      <c r="T929" s="14"/>
      <c r="U929" s="14"/>
      <c r="V929" s="14"/>
      <c r="W929" s="14"/>
      <c r="X929" s="15"/>
      <c r="AK929" s="2"/>
      <c r="AL929" s="2"/>
      <c r="AM929" s="2"/>
      <c r="AN929" s="2"/>
      <c r="AO929" s="2"/>
    </row>
    <row r="930" spans="1:41" hidden="1" x14ac:dyDescent="0.35">
      <c r="A930" t="s">
        <v>7110</v>
      </c>
      <c r="B930" t="s">
        <v>22</v>
      </c>
      <c r="C930" t="s">
        <v>17</v>
      </c>
      <c r="D930">
        <v>397</v>
      </c>
      <c r="E930" t="s">
        <v>18</v>
      </c>
      <c r="F930" t="s">
        <v>6623</v>
      </c>
      <c r="G930" t="s">
        <v>24</v>
      </c>
      <c r="H930">
        <v>125</v>
      </c>
      <c r="I930" t="s">
        <v>25</v>
      </c>
      <c r="J930" t="s">
        <v>70</v>
      </c>
      <c r="K930" t="s">
        <v>27</v>
      </c>
      <c r="L930" t="s">
        <v>88</v>
      </c>
      <c r="M930" t="s">
        <v>29</v>
      </c>
      <c r="N930" t="s">
        <v>228</v>
      </c>
      <c r="O930" t="s">
        <v>31</v>
      </c>
      <c r="P930">
        <v>8525</v>
      </c>
      <c r="Q930" t="s">
        <v>32</v>
      </c>
      <c r="R930" s="1" t="s">
        <v>2116</v>
      </c>
      <c r="S930" s="1" t="b">
        <f>COUNTIF(bugcovering,H930)&gt;0</f>
        <v>0</v>
      </c>
      <c r="T930" s="14"/>
      <c r="U930" s="14"/>
      <c r="V930" s="14"/>
      <c r="W930" s="14"/>
      <c r="X930" s="15"/>
      <c r="AK930" s="2"/>
      <c r="AL930" s="2"/>
      <c r="AM930" s="2"/>
      <c r="AN930" s="2"/>
      <c r="AO930" s="2"/>
    </row>
    <row r="931" spans="1:41" hidden="1" x14ac:dyDescent="0.35">
      <c r="A931" t="s">
        <v>6643</v>
      </c>
      <c r="B931" t="s">
        <v>22</v>
      </c>
      <c r="C931" t="s">
        <v>17</v>
      </c>
      <c r="D931">
        <v>397</v>
      </c>
      <c r="E931" t="s">
        <v>18</v>
      </c>
      <c r="F931" t="s">
        <v>6623</v>
      </c>
      <c r="G931" t="s">
        <v>24</v>
      </c>
      <c r="H931">
        <v>52</v>
      </c>
      <c r="I931" t="s">
        <v>25</v>
      </c>
      <c r="J931" t="s">
        <v>37</v>
      </c>
      <c r="K931" t="s">
        <v>27</v>
      </c>
      <c r="L931" t="s">
        <v>94</v>
      </c>
      <c r="M931" t="s">
        <v>29</v>
      </c>
      <c r="N931" t="s">
        <v>228</v>
      </c>
      <c r="O931" t="s">
        <v>31</v>
      </c>
      <c r="P931">
        <v>6467</v>
      </c>
      <c r="Q931" t="s">
        <v>32</v>
      </c>
      <c r="R931" s="1" t="s">
        <v>2116</v>
      </c>
      <c r="S931" s="1" t="b">
        <f>COUNTIF(bugcovering,H931)&gt;0</f>
        <v>0</v>
      </c>
      <c r="T931" s="14"/>
      <c r="U931" s="14"/>
      <c r="V931" s="14"/>
      <c r="W931" s="14"/>
      <c r="X931" s="15"/>
      <c r="AK931" s="2"/>
      <c r="AL931" s="2"/>
      <c r="AM931" s="2"/>
      <c r="AN931" s="2"/>
      <c r="AO931" s="2"/>
    </row>
    <row r="932" spans="1:41" hidden="1" x14ac:dyDescent="0.35">
      <c r="A932" s="1" t="s">
        <v>5253</v>
      </c>
      <c r="B932" s="1" t="s">
        <v>22</v>
      </c>
      <c r="C932" s="1" t="s">
        <v>17</v>
      </c>
      <c r="D932" s="1">
        <v>398</v>
      </c>
      <c r="E932" s="1" t="s">
        <v>18</v>
      </c>
      <c r="F932" s="1" t="s">
        <v>801</v>
      </c>
      <c r="G932" s="1" t="s">
        <v>24</v>
      </c>
      <c r="H932" s="1">
        <v>147</v>
      </c>
      <c r="I932" s="1" t="s">
        <v>25</v>
      </c>
      <c r="J932" s="1" t="s">
        <v>26</v>
      </c>
      <c r="K932" s="1" t="s">
        <v>27</v>
      </c>
      <c r="L932" s="1" t="s">
        <v>154</v>
      </c>
      <c r="M932" s="1" t="s">
        <v>29</v>
      </c>
      <c r="N932" s="1" t="s">
        <v>30</v>
      </c>
      <c r="O932" s="1" t="s">
        <v>31</v>
      </c>
      <c r="P932" s="1">
        <v>516918</v>
      </c>
      <c r="Q932" s="1" t="s">
        <v>32</v>
      </c>
      <c r="R932" s="1" t="s">
        <v>5254</v>
      </c>
      <c r="S932" s="1" t="b">
        <f>COUNTIF(bugcovering,H932)&gt;0</f>
        <v>1</v>
      </c>
      <c r="T932" s="14"/>
      <c r="U932" s="14"/>
      <c r="V932" s="14">
        <v>1</v>
      </c>
      <c r="W932" s="14"/>
      <c r="X932" s="15"/>
      <c r="AK932" s="2"/>
      <c r="AL932" s="2"/>
      <c r="AM932" s="2"/>
      <c r="AN932" s="2"/>
      <c r="AO932" s="2"/>
    </row>
    <row r="933" spans="1:41" hidden="1" x14ac:dyDescent="0.35">
      <c r="A933" s="1" t="s">
        <v>5331</v>
      </c>
      <c r="B933" s="1" t="s">
        <v>22</v>
      </c>
      <c r="C933" s="1" t="s">
        <v>17</v>
      </c>
      <c r="D933" s="1">
        <v>398</v>
      </c>
      <c r="E933" s="1" t="s">
        <v>18</v>
      </c>
      <c r="F933" s="1" t="s">
        <v>801</v>
      </c>
      <c r="G933" s="1" t="s">
        <v>24</v>
      </c>
      <c r="H933" s="1">
        <v>164</v>
      </c>
      <c r="I933" s="1" t="s">
        <v>25</v>
      </c>
      <c r="J933" s="1" t="s">
        <v>98</v>
      </c>
      <c r="K933" s="1" t="s">
        <v>27</v>
      </c>
      <c r="L933" s="1" t="s">
        <v>99</v>
      </c>
      <c r="M933" s="1" t="s">
        <v>29</v>
      </c>
      <c r="N933" s="1" t="s">
        <v>50</v>
      </c>
      <c r="O933" s="1" t="s">
        <v>31</v>
      </c>
      <c r="P933" s="1">
        <v>599384</v>
      </c>
      <c r="Q933" s="1" t="s">
        <v>32</v>
      </c>
      <c r="R933" s="1" t="s">
        <v>5332</v>
      </c>
      <c r="S933" s="1" t="b">
        <f>COUNTIF(bugcovering,H933)&gt;0</f>
        <v>1</v>
      </c>
      <c r="T933" s="14"/>
      <c r="U933" s="14"/>
      <c r="V933" s="14"/>
      <c r="W933" s="14"/>
      <c r="X933" s="15"/>
      <c r="AK933" s="2"/>
      <c r="AL933" s="2"/>
      <c r="AM933" s="2"/>
      <c r="AN933" s="2"/>
      <c r="AO933" s="2"/>
    </row>
    <row r="934" spans="1:41" hidden="1" x14ac:dyDescent="0.35">
      <c r="A934" s="1" t="s">
        <v>4452</v>
      </c>
      <c r="B934" s="1" t="s">
        <v>22</v>
      </c>
      <c r="C934" s="1" t="s">
        <v>17</v>
      </c>
      <c r="D934" s="1">
        <v>398</v>
      </c>
      <c r="E934" s="1" t="s">
        <v>18</v>
      </c>
      <c r="F934" s="1" t="s">
        <v>801</v>
      </c>
      <c r="G934" s="1" t="s">
        <v>24</v>
      </c>
      <c r="H934" s="1">
        <v>120</v>
      </c>
      <c r="I934" s="1" t="s">
        <v>25</v>
      </c>
      <c r="J934" s="1" t="s">
        <v>70</v>
      </c>
      <c r="K934" s="1" t="s">
        <v>27</v>
      </c>
      <c r="L934" s="1" t="s">
        <v>271</v>
      </c>
      <c r="M934" s="1" t="s">
        <v>29</v>
      </c>
      <c r="N934" s="1" t="s">
        <v>30</v>
      </c>
      <c r="O934" s="1" t="s">
        <v>31</v>
      </c>
      <c r="P934" s="1">
        <v>220496</v>
      </c>
      <c r="Q934" s="1" t="s">
        <v>32</v>
      </c>
      <c r="R934" s="1" t="s">
        <v>4453</v>
      </c>
      <c r="S934" s="1" t="b">
        <f>COUNTIF(bugcovering,H934)&gt;0</f>
        <v>0</v>
      </c>
      <c r="T934" s="14"/>
      <c r="U934" s="14"/>
      <c r="V934" s="14"/>
      <c r="W934" s="14"/>
      <c r="X934" s="15"/>
      <c r="AK934" s="2"/>
      <c r="AL934" s="2"/>
      <c r="AM934" s="2"/>
      <c r="AN934" s="2"/>
      <c r="AO934" s="2"/>
    </row>
    <row r="935" spans="1:41" hidden="1" x14ac:dyDescent="0.35">
      <c r="A935" s="1" t="s">
        <v>4754</v>
      </c>
      <c r="B935" s="1" t="s">
        <v>22</v>
      </c>
      <c r="C935" s="1" t="s">
        <v>17</v>
      </c>
      <c r="D935" s="1">
        <v>398</v>
      </c>
      <c r="E935" s="1" t="s">
        <v>18</v>
      </c>
      <c r="F935" s="1" t="s">
        <v>801</v>
      </c>
      <c r="G935" s="1" t="s">
        <v>24</v>
      </c>
      <c r="H935" s="1">
        <v>207</v>
      </c>
      <c r="I935" s="1" t="s">
        <v>25</v>
      </c>
      <c r="J935" s="1" t="s">
        <v>44</v>
      </c>
      <c r="K935" s="1" t="s">
        <v>27</v>
      </c>
      <c r="L935" s="1" t="s">
        <v>694</v>
      </c>
      <c r="M935" s="1" t="s">
        <v>29</v>
      </c>
      <c r="N935" s="1" t="s">
        <v>50</v>
      </c>
      <c r="O935" s="1" t="s">
        <v>31</v>
      </c>
      <c r="P935" s="1">
        <v>289406</v>
      </c>
      <c r="Q935" s="1" t="s">
        <v>32</v>
      </c>
      <c r="R935" s="1" t="s">
        <v>4755</v>
      </c>
      <c r="S935" s="1" t="b">
        <f>COUNTIF(bugcovering,H935)&gt;0</f>
        <v>0</v>
      </c>
      <c r="T935" s="14"/>
      <c r="U935" s="14"/>
      <c r="V935" s="14"/>
      <c r="W935" s="14"/>
      <c r="X935" s="15"/>
      <c r="AK935" s="2"/>
      <c r="AL935" s="2"/>
      <c r="AM935" s="2"/>
      <c r="AN935" s="2"/>
      <c r="AO935" s="2"/>
    </row>
    <row r="936" spans="1:41" hidden="1" x14ac:dyDescent="0.35">
      <c r="A936" s="1" t="s">
        <v>5162</v>
      </c>
      <c r="B936" s="1" t="s">
        <v>22</v>
      </c>
      <c r="C936" s="1" t="s">
        <v>17</v>
      </c>
      <c r="D936" s="1">
        <v>398</v>
      </c>
      <c r="E936" s="1" t="s">
        <v>18</v>
      </c>
      <c r="F936" s="1" t="s">
        <v>801</v>
      </c>
      <c r="G936" s="1" t="s">
        <v>24</v>
      </c>
      <c r="H936" s="1">
        <v>166</v>
      </c>
      <c r="I936" s="1" t="s">
        <v>25</v>
      </c>
      <c r="J936" s="1" t="s">
        <v>73</v>
      </c>
      <c r="K936" s="1" t="s">
        <v>27</v>
      </c>
      <c r="L936" s="1" t="s">
        <v>74</v>
      </c>
      <c r="M936" s="1" t="s">
        <v>29</v>
      </c>
      <c r="N936" s="1" t="s">
        <v>46</v>
      </c>
      <c r="O936" s="1" t="s">
        <v>31</v>
      </c>
      <c r="P936" s="1">
        <v>461273</v>
      </c>
      <c r="Q936" s="1" t="s">
        <v>32</v>
      </c>
      <c r="R936" s="1" t="s">
        <v>5163</v>
      </c>
      <c r="S936" s="1" t="b">
        <f>COUNTIF(bugcovering,H936)&gt;0</f>
        <v>0</v>
      </c>
      <c r="T936" s="14"/>
      <c r="U936" s="14"/>
      <c r="V936" s="14"/>
      <c r="W936" s="14"/>
      <c r="X936" s="15"/>
      <c r="AK936" s="2"/>
      <c r="AL936" s="2"/>
      <c r="AM936" s="2"/>
      <c r="AN936" s="2"/>
      <c r="AO936" s="2"/>
    </row>
    <row r="937" spans="1:41" hidden="1" x14ac:dyDescent="0.35">
      <c r="A937" s="1" t="s">
        <v>5227</v>
      </c>
      <c r="B937" s="1" t="s">
        <v>22</v>
      </c>
      <c r="C937" s="1" t="s">
        <v>17</v>
      </c>
      <c r="D937" s="1">
        <v>398</v>
      </c>
      <c r="E937" s="1" t="s">
        <v>18</v>
      </c>
      <c r="F937" s="1" t="s">
        <v>801</v>
      </c>
      <c r="G937" s="1" t="s">
        <v>24</v>
      </c>
      <c r="H937" s="1">
        <v>74</v>
      </c>
      <c r="I937" s="1" t="s">
        <v>25</v>
      </c>
      <c r="J937" s="1" t="s">
        <v>34</v>
      </c>
      <c r="K937" s="1" t="s">
        <v>27</v>
      </c>
      <c r="L937" s="1" t="s">
        <v>374</v>
      </c>
      <c r="M937" s="1" t="s">
        <v>29</v>
      </c>
      <c r="N937" s="1" t="s">
        <v>30</v>
      </c>
      <c r="O937" s="1" t="s">
        <v>31</v>
      </c>
      <c r="P937" s="1">
        <v>503435</v>
      </c>
      <c r="Q937" s="1" t="s">
        <v>32</v>
      </c>
      <c r="R937" s="1" t="s">
        <v>5228</v>
      </c>
      <c r="S937" s="1" t="b">
        <f>COUNTIF(bugcovering,H937)&gt;0</f>
        <v>0</v>
      </c>
      <c r="T937" s="14"/>
      <c r="U937" s="14"/>
      <c r="V937" s="14"/>
      <c r="W937" s="14"/>
      <c r="X937" s="15"/>
      <c r="AK937" s="2"/>
      <c r="AL937" s="2"/>
      <c r="AM937" s="2"/>
      <c r="AN937" s="2"/>
      <c r="AO937" s="2"/>
    </row>
    <row r="938" spans="1:41" x14ac:dyDescent="0.35">
      <c r="A938" s="1" t="s">
        <v>1760</v>
      </c>
      <c r="B938" s="1" t="s">
        <v>22</v>
      </c>
      <c r="C938" s="1" t="s">
        <v>17</v>
      </c>
      <c r="D938" s="1">
        <v>398</v>
      </c>
      <c r="E938" s="1" t="s">
        <v>18</v>
      </c>
      <c r="F938" s="1" t="s">
        <v>801</v>
      </c>
      <c r="G938" s="1" t="s">
        <v>24</v>
      </c>
      <c r="H938" s="1">
        <v>47</v>
      </c>
      <c r="I938" s="1" t="s">
        <v>25</v>
      </c>
      <c r="J938" s="1" t="s">
        <v>37</v>
      </c>
      <c r="K938" s="1" t="s">
        <v>27</v>
      </c>
      <c r="L938" s="1" t="s">
        <v>593</v>
      </c>
      <c r="M938" s="1" t="s">
        <v>29</v>
      </c>
      <c r="N938" s="1" t="s">
        <v>129</v>
      </c>
      <c r="O938" s="1" t="s">
        <v>31</v>
      </c>
      <c r="P938" s="1">
        <v>574832</v>
      </c>
      <c r="Q938" s="1" t="s">
        <v>32</v>
      </c>
      <c r="R938" s="1" t="s">
        <v>5309</v>
      </c>
      <c r="S938" s="1" t="b">
        <f>COUNTIF(bugcovering,H938)&gt;0</f>
        <v>0</v>
      </c>
      <c r="T938" s="14"/>
      <c r="U938" s="14"/>
      <c r="V938" s="14"/>
      <c r="W938" s="14"/>
      <c r="X938" s="15"/>
      <c r="AK938" s="2"/>
      <c r="AL938" s="2"/>
      <c r="AM938" s="2"/>
      <c r="AN938" s="2"/>
      <c r="AO938" s="2"/>
    </row>
    <row r="939" spans="1:41" hidden="1" x14ac:dyDescent="0.35">
      <c r="A939" s="1" t="s">
        <v>5318</v>
      </c>
      <c r="B939" s="1" t="s">
        <v>22</v>
      </c>
      <c r="C939" s="1" t="s">
        <v>17</v>
      </c>
      <c r="D939" s="1">
        <v>398</v>
      </c>
      <c r="E939" s="1" t="s">
        <v>18</v>
      </c>
      <c r="F939" s="1" t="s">
        <v>801</v>
      </c>
      <c r="G939" s="1" t="s">
        <v>24</v>
      </c>
      <c r="H939" s="1">
        <v>11</v>
      </c>
      <c r="I939" s="1" t="s">
        <v>25</v>
      </c>
      <c r="J939" s="1" t="s">
        <v>54</v>
      </c>
      <c r="K939" s="1" t="s">
        <v>27</v>
      </c>
      <c r="L939" s="1" t="s">
        <v>925</v>
      </c>
      <c r="M939" s="1" t="s">
        <v>29</v>
      </c>
      <c r="N939" s="1" t="s">
        <v>30</v>
      </c>
      <c r="O939" s="1" t="s">
        <v>31</v>
      </c>
      <c r="P939" s="1">
        <v>587031</v>
      </c>
      <c r="Q939" s="1" t="s">
        <v>32</v>
      </c>
      <c r="R939" s="1" t="s">
        <v>5319</v>
      </c>
      <c r="S939" s="1" t="b">
        <f>COUNTIF(bugcovering,H939)&gt;0</f>
        <v>0</v>
      </c>
      <c r="T939" s="14"/>
      <c r="U939" s="14"/>
      <c r="V939" s="14"/>
      <c r="W939" s="14"/>
      <c r="X939" s="15"/>
      <c r="AK939" s="2"/>
      <c r="AL939" s="2"/>
      <c r="AM939" s="2"/>
      <c r="AN939" s="2"/>
      <c r="AO939" s="2"/>
    </row>
    <row r="940" spans="1:41" x14ac:dyDescent="0.35">
      <c r="A940" s="1" t="s">
        <v>5655</v>
      </c>
      <c r="B940" s="1" t="s">
        <v>22</v>
      </c>
      <c r="C940" s="1" t="s">
        <v>17</v>
      </c>
      <c r="D940" s="1">
        <v>398</v>
      </c>
      <c r="E940" s="1" t="s">
        <v>18</v>
      </c>
      <c r="F940" s="1" t="s">
        <v>801</v>
      </c>
      <c r="G940" s="1" t="s">
        <v>24</v>
      </c>
      <c r="H940" s="1">
        <v>175</v>
      </c>
      <c r="I940" s="1" t="s">
        <v>25</v>
      </c>
      <c r="J940" s="1" t="s">
        <v>351</v>
      </c>
      <c r="K940" s="1" t="s">
        <v>27</v>
      </c>
      <c r="L940" s="1" t="s">
        <v>352</v>
      </c>
      <c r="M940" s="1" t="s">
        <v>29</v>
      </c>
      <c r="N940" s="1" t="s">
        <v>228</v>
      </c>
      <c r="O940" s="1" t="s">
        <v>31</v>
      </c>
      <c r="P940" s="1">
        <v>2058800</v>
      </c>
      <c r="Q940" s="1" t="s">
        <v>32</v>
      </c>
      <c r="R940" s="1" t="s">
        <v>5656</v>
      </c>
      <c r="S940" s="1" t="b">
        <f>COUNTIF(bugcovering,H940)&gt;0</f>
        <v>0</v>
      </c>
      <c r="T940" s="14"/>
      <c r="U940" s="14"/>
      <c r="V940" s="14"/>
      <c r="W940" s="14"/>
      <c r="X940" s="15"/>
      <c r="AK940" s="2"/>
      <c r="AL940" s="2"/>
      <c r="AM940" s="2"/>
      <c r="AN940" s="2"/>
      <c r="AO940" s="2"/>
    </row>
    <row r="941" spans="1:41" hidden="1" x14ac:dyDescent="0.35">
      <c r="A941" s="1" t="s">
        <v>5667</v>
      </c>
      <c r="B941" s="1" t="s">
        <v>22</v>
      </c>
      <c r="C941" s="1" t="s">
        <v>17</v>
      </c>
      <c r="D941" s="1">
        <v>398</v>
      </c>
      <c r="E941" s="1" t="s">
        <v>18</v>
      </c>
      <c r="F941" s="1" t="s">
        <v>801</v>
      </c>
      <c r="G941" s="1" t="s">
        <v>24</v>
      </c>
      <c r="H941" s="1">
        <v>160</v>
      </c>
      <c r="I941" s="1" t="s">
        <v>25</v>
      </c>
      <c r="J941" s="1" t="s">
        <v>41</v>
      </c>
      <c r="K941" s="1" t="s">
        <v>27</v>
      </c>
      <c r="L941" s="1" t="s">
        <v>928</v>
      </c>
      <c r="M941" s="1" t="s">
        <v>29</v>
      </c>
      <c r="N941" s="1" t="s">
        <v>30</v>
      </c>
      <c r="O941" s="1" t="s">
        <v>31</v>
      </c>
      <c r="P941" s="1">
        <v>2483934</v>
      </c>
      <c r="Q941" s="1" t="s">
        <v>32</v>
      </c>
      <c r="R941" s="1" t="s">
        <v>5668</v>
      </c>
      <c r="S941" s="1" t="b">
        <f>COUNTIF(bugcovering,H941)&gt;0</f>
        <v>0</v>
      </c>
      <c r="T941" s="14"/>
      <c r="U941" s="14"/>
      <c r="V941" s="14"/>
      <c r="W941" s="14"/>
      <c r="X941" s="15"/>
      <c r="AK941" s="2"/>
      <c r="AL941" s="2"/>
      <c r="AM941" s="2"/>
      <c r="AN941" s="2"/>
      <c r="AO941" s="2"/>
    </row>
    <row r="942" spans="1:41" hidden="1" x14ac:dyDescent="0.35">
      <c r="A942" s="1" t="s">
        <v>3095</v>
      </c>
      <c r="B942" s="1" t="s">
        <v>22</v>
      </c>
      <c r="C942" s="1" t="s">
        <v>17</v>
      </c>
      <c r="D942" s="1">
        <v>399</v>
      </c>
      <c r="E942" s="1" t="s">
        <v>18</v>
      </c>
      <c r="F942" s="1" t="s">
        <v>824</v>
      </c>
      <c r="G942" s="1" t="s">
        <v>24</v>
      </c>
      <c r="H942" s="1">
        <v>149</v>
      </c>
      <c r="I942" s="1" t="s">
        <v>25</v>
      </c>
      <c r="J942" s="1" t="s">
        <v>26</v>
      </c>
      <c r="K942" s="1" t="s">
        <v>27</v>
      </c>
      <c r="L942" s="1" t="s">
        <v>91</v>
      </c>
      <c r="M942" s="1" t="s">
        <v>29</v>
      </c>
      <c r="N942" s="1" t="s">
        <v>30</v>
      </c>
      <c r="O942" s="1" t="s">
        <v>31</v>
      </c>
      <c r="P942" s="1">
        <v>81825</v>
      </c>
      <c r="Q942" s="1" t="s">
        <v>32</v>
      </c>
      <c r="R942" s="1" t="s">
        <v>3096</v>
      </c>
      <c r="S942" s="1" t="b">
        <f>COUNTIF(bugcovering,H942)&gt;0</f>
        <v>1</v>
      </c>
      <c r="T942" s="14"/>
      <c r="U942" s="14"/>
      <c r="V942" s="14"/>
      <c r="W942" s="14"/>
      <c r="X942" s="15"/>
      <c r="AK942" s="2"/>
      <c r="AL942" s="2"/>
      <c r="AM942" s="2"/>
      <c r="AN942" s="2"/>
      <c r="AO942" s="2"/>
    </row>
    <row r="943" spans="1:41" hidden="1" x14ac:dyDescent="0.35">
      <c r="A943" s="1" t="s">
        <v>2618</v>
      </c>
      <c r="B943" s="1" t="s">
        <v>22</v>
      </c>
      <c r="C943" s="1" t="s">
        <v>17</v>
      </c>
      <c r="D943" s="1">
        <v>399</v>
      </c>
      <c r="E943" s="1" t="s">
        <v>18</v>
      </c>
      <c r="F943" s="1" t="s">
        <v>824</v>
      </c>
      <c r="G943" s="1" t="s">
        <v>24</v>
      </c>
      <c r="H943" s="1">
        <v>122</v>
      </c>
      <c r="I943" s="1" t="s">
        <v>25</v>
      </c>
      <c r="J943" s="1" t="s">
        <v>70</v>
      </c>
      <c r="K943" s="1" t="s">
        <v>27</v>
      </c>
      <c r="L943" s="1" t="s">
        <v>597</v>
      </c>
      <c r="M943" s="1" t="s">
        <v>29</v>
      </c>
      <c r="N943" s="1" t="s">
        <v>30</v>
      </c>
      <c r="O943" s="1" t="s">
        <v>31</v>
      </c>
      <c r="P943" s="1">
        <v>58942</v>
      </c>
      <c r="Q943" s="1" t="s">
        <v>32</v>
      </c>
      <c r="R943" s="1" t="s">
        <v>2619</v>
      </c>
      <c r="S943" s="1" t="b">
        <f>COUNTIF(bugcovering,H943)&gt;0</f>
        <v>0</v>
      </c>
      <c r="T943" s="14"/>
      <c r="U943" s="14"/>
      <c r="V943" s="14"/>
      <c r="W943" s="14"/>
      <c r="X943" s="15"/>
      <c r="AK943" s="2"/>
      <c r="AL943" s="2"/>
      <c r="AM943" s="2"/>
      <c r="AN943" s="2"/>
      <c r="AO943" s="2"/>
    </row>
    <row r="944" spans="1:41" x14ac:dyDescent="0.35">
      <c r="A944" s="1" t="s">
        <v>3745</v>
      </c>
      <c r="B944" s="1" t="s">
        <v>22</v>
      </c>
      <c r="C944" s="1" t="s">
        <v>17</v>
      </c>
      <c r="D944" s="1">
        <v>399</v>
      </c>
      <c r="E944" s="1" t="s">
        <v>18</v>
      </c>
      <c r="F944" s="1" t="s">
        <v>824</v>
      </c>
      <c r="G944" s="1" t="s">
        <v>24</v>
      </c>
      <c r="H944" s="1">
        <v>76</v>
      </c>
      <c r="I944" s="1" t="s">
        <v>25</v>
      </c>
      <c r="J944" s="1" t="s">
        <v>34</v>
      </c>
      <c r="K944" s="1" t="s">
        <v>27</v>
      </c>
      <c r="L944" s="1" t="s">
        <v>628</v>
      </c>
      <c r="M944" s="1" t="s">
        <v>29</v>
      </c>
      <c r="N944" s="1" t="s">
        <v>129</v>
      </c>
      <c r="O944" s="1" t="s">
        <v>31</v>
      </c>
      <c r="P944" s="1">
        <v>125453</v>
      </c>
      <c r="Q944" s="1" t="s">
        <v>32</v>
      </c>
      <c r="R944" s="1" t="s">
        <v>3746</v>
      </c>
      <c r="S944" s="1" t="b">
        <f>COUNTIF(bugcovering,H944)&gt;0</f>
        <v>0</v>
      </c>
      <c r="T944" s="14"/>
      <c r="U944" s="14"/>
      <c r="V944" s="14"/>
      <c r="W944" s="14"/>
      <c r="X944" s="15"/>
      <c r="AK944" s="2"/>
      <c r="AL944" s="2"/>
      <c r="AM944" s="2"/>
      <c r="AN944" s="2"/>
      <c r="AO944" s="2"/>
    </row>
    <row r="945" spans="1:41" x14ac:dyDescent="0.35">
      <c r="A945" s="1" t="s">
        <v>1108</v>
      </c>
      <c r="B945" s="1" t="s">
        <v>22</v>
      </c>
      <c r="C945" s="1" t="s">
        <v>17</v>
      </c>
      <c r="D945" s="1">
        <v>399</v>
      </c>
      <c r="E945" s="1" t="s">
        <v>18</v>
      </c>
      <c r="F945" s="1" t="s">
        <v>824</v>
      </c>
      <c r="G945" s="1" t="s">
        <v>24</v>
      </c>
      <c r="H945" s="1">
        <v>49</v>
      </c>
      <c r="I945" s="1" t="s">
        <v>25</v>
      </c>
      <c r="J945" s="1" t="s">
        <v>37</v>
      </c>
      <c r="K945" s="1" t="s">
        <v>27</v>
      </c>
      <c r="L945" s="1" t="s">
        <v>454</v>
      </c>
      <c r="M945" s="1" t="s">
        <v>29</v>
      </c>
      <c r="N945" s="1" t="s">
        <v>129</v>
      </c>
      <c r="O945" s="1" t="s">
        <v>31</v>
      </c>
      <c r="P945" s="1">
        <v>129407</v>
      </c>
      <c r="Q945" s="1" t="s">
        <v>32</v>
      </c>
      <c r="R945" s="1" t="s">
        <v>3790</v>
      </c>
      <c r="S945" s="1" t="b">
        <f>COUNTIF(bugcovering,H945)&gt;0</f>
        <v>0</v>
      </c>
      <c r="T945" s="14"/>
      <c r="U945" s="14"/>
      <c r="V945" s="14"/>
      <c r="W945" s="14"/>
      <c r="X945" s="15"/>
      <c r="AK945" s="2"/>
      <c r="AL945" s="2"/>
      <c r="AM945" s="2"/>
      <c r="AN945" s="2"/>
      <c r="AO945" s="2"/>
    </row>
    <row r="946" spans="1:41" hidden="1" x14ac:dyDescent="0.35">
      <c r="A946" s="1" t="s">
        <v>4050</v>
      </c>
      <c r="B946" s="1" t="s">
        <v>22</v>
      </c>
      <c r="C946" s="1" t="s">
        <v>17</v>
      </c>
      <c r="D946" s="1">
        <v>399</v>
      </c>
      <c r="E946" s="1" t="s">
        <v>18</v>
      </c>
      <c r="F946" s="1" t="s">
        <v>824</v>
      </c>
      <c r="G946" s="1" t="s">
        <v>24</v>
      </c>
      <c r="H946" s="1">
        <v>168</v>
      </c>
      <c r="I946" s="1" t="s">
        <v>25</v>
      </c>
      <c r="J946" s="1" t="s">
        <v>73</v>
      </c>
      <c r="K946" s="1" t="s">
        <v>27</v>
      </c>
      <c r="L946" s="1" t="s">
        <v>142</v>
      </c>
      <c r="M946" s="1" t="s">
        <v>29</v>
      </c>
      <c r="N946" s="1" t="s">
        <v>30</v>
      </c>
      <c r="O946" s="1" t="s">
        <v>31</v>
      </c>
      <c r="P946" s="1">
        <v>153086</v>
      </c>
      <c r="Q946" s="1" t="s">
        <v>32</v>
      </c>
      <c r="R946" s="1" t="s">
        <v>4051</v>
      </c>
      <c r="S946" s="1" t="b">
        <f>COUNTIF(bugcovering,H946)&gt;0</f>
        <v>0</v>
      </c>
      <c r="T946" s="14"/>
      <c r="U946" s="14"/>
      <c r="V946" s="14"/>
      <c r="W946" s="14"/>
      <c r="X946" s="15"/>
      <c r="AK946" s="2"/>
      <c r="AL946" s="2"/>
      <c r="AM946" s="2"/>
      <c r="AN946" s="2"/>
      <c r="AO946" s="2"/>
    </row>
    <row r="947" spans="1:41" hidden="1" x14ac:dyDescent="0.35">
      <c r="A947" s="1" t="s">
        <v>4302</v>
      </c>
      <c r="B947" s="1" t="s">
        <v>22</v>
      </c>
      <c r="C947" s="1" t="s">
        <v>17</v>
      </c>
      <c r="D947" s="1">
        <v>399</v>
      </c>
      <c r="E947" s="1" t="s">
        <v>18</v>
      </c>
      <c r="F947" s="1" t="s">
        <v>824</v>
      </c>
      <c r="G947" s="1" t="s">
        <v>24</v>
      </c>
      <c r="H947" s="1">
        <v>162</v>
      </c>
      <c r="I947" s="1" t="s">
        <v>25</v>
      </c>
      <c r="J947" s="1" t="s">
        <v>98</v>
      </c>
      <c r="K947" s="1" t="s">
        <v>27</v>
      </c>
      <c r="L947" s="1" t="s">
        <v>160</v>
      </c>
      <c r="M947" s="1" t="s">
        <v>29</v>
      </c>
      <c r="N947" s="1" t="s">
        <v>30</v>
      </c>
      <c r="O947" s="1" t="s">
        <v>31</v>
      </c>
      <c r="P947" s="1">
        <v>190665</v>
      </c>
      <c r="Q947" s="1" t="s">
        <v>32</v>
      </c>
      <c r="R947" s="1" t="s">
        <v>4303</v>
      </c>
      <c r="S947" s="1" t="b">
        <f>COUNTIF(bugcovering,H947)&gt;0</f>
        <v>0</v>
      </c>
      <c r="T947" s="14"/>
      <c r="U947" s="14"/>
      <c r="V947" s="14"/>
      <c r="W947" s="14"/>
      <c r="X947" s="15"/>
      <c r="AK947" s="2"/>
      <c r="AL947" s="2"/>
      <c r="AM947" s="2"/>
      <c r="AN947" s="2"/>
      <c r="AO947" s="2"/>
    </row>
    <row r="948" spans="1:41" hidden="1" x14ac:dyDescent="0.35">
      <c r="A948" s="1" t="s">
        <v>4978</v>
      </c>
      <c r="B948" s="1" t="s">
        <v>22</v>
      </c>
      <c r="C948" s="1" t="s">
        <v>17</v>
      </c>
      <c r="D948" s="1">
        <v>399</v>
      </c>
      <c r="E948" s="1" t="s">
        <v>18</v>
      </c>
      <c r="F948" s="1" t="s">
        <v>824</v>
      </c>
      <c r="G948" s="1" t="s">
        <v>24</v>
      </c>
      <c r="H948" s="1">
        <v>209</v>
      </c>
      <c r="I948" s="1" t="s">
        <v>25</v>
      </c>
      <c r="J948" s="1" t="s">
        <v>44</v>
      </c>
      <c r="K948" s="1" t="s">
        <v>27</v>
      </c>
      <c r="L948" s="1" t="s">
        <v>557</v>
      </c>
      <c r="M948" s="1" t="s">
        <v>29</v>
      </c>
      <c r="N948" s="1" t="s">
        <v>46</v>
      </c>
      <c r="O948" s="1" t="s">
        <v>31</v>
      </c>
      <c r="P948" s="1">
        <v>364832</v>
      </c>
      <c r="Q948" s="1" t="s">
        <v>32</v>
      </c>
      <c r="R948" s="1" t="s">
        <v>4979</v>
      </c>
      <c r="S948" s="1" t="b">
        <f>COUNTIF(bugcovering,H948)&gt;0</f>
        <v>0</v>
      </c>
      <c r="T948" s="14"/>
      <c r="U948" s="14"/>
      <c r="V948" s="14"/>
      <c r="W948" s="14"/>
      <c r="X948" s="15"/>
      <c r="AK948" s="2"/>
      <c r="AL948" s="2"/>
      <c r="AM948" s="2"/>
      <c r="AN948" s="2"/>
      <c r="AO948" s="2"/>
    </row>
    <row r="949" spans="1:41" x14ac:dyDescent="0.35">
      <c r="A949" s="1" t="s">
        <v>5128</v>
      </c>
      <c r="B949" s="1" t="s">
        <v>22</v>
      </c>
      <c r="C949" s="1" t="s">
        <v>17</v>
      </c>
      <c r="D949" s="1">
        <v>399</v>
      </c>
      <c r="E949" s="1" t="s">
        <v>18</v>
      </c>
      <c r="F949" s="1" t="s">
        <v>824</v>
      </c>
      <c r="G949" s="1" t="s">
        <v>24</v>
      </c>
      <c r="H949" s="1">
        <v>152</v>
      </c>
      <c r="I949" s="1" t="s">
        <v>25</v>
      </c>
      <c r="J949" s="1" t="s">
        <v>41</v>
      </c>
      <c r="K949" s="1" t="s">
        <v>27</v>
      </c>
      <c r="L949" s="1" t="s">
        <v>42</v>
      </c>
      <c r="M949" s="1" t="s">
        <v>29</v>
      </c>
      <c r="N949" s="1" t="s">
        <v>228</v>
      </c>
      <c r="O949" s="1" t="s">
        <v>31</v>
      </c>
      <c r="P949" s="1">
        <v>441995</v>
      </c>
      <c r="Q949" s="1" t="s">
        <v>32</v>
      </c>
      <c r="R949" s="1" t="s">
        <v>5129</v>
      </c>
      <c r="S949" s="1" t="b">
        <f>COUNTIF(bugcovering,H949)&gt;0</f>
        <v>0</v>
      </c>
      <c r="T949" s="14"/>
      <c r="U949" s="14"/>
      <c r="V949" s="14"/>
      <c r="W949" s="14"/>
      <c r="X949" s="15"/>
      <c r="AK949" s="2"/>
      <c r="AL949" s="2"/>
      <c r="AM949" s="2"/>
      <c r="AN949" s="2"/>
      <c r="AO949" s="2"/>
    </row>
    <row r="950" spans="1:41" x14ac:dyDescent="0.35">
      <c r="A950" s="1" t="s">
        <v>5368</v>
      </c>
      <c r="B950" s="1" t="s">
        <v>22</v>
      </c>
      <c r="C950" s="1" t="s">
        <v>17</v>
      </c>
      <c r="D950" s="1">
        <v>399</v>
      </c>
      <c r="E950" s="1" t="s">
        <v>18</v>
      </c>
      <c r="F950" s="1" t="s">
        <v>824</v>
      </c>
      <c r="G950" s="1" t="s">
        <v>24</v>
      </c>
      <c r="H950" s="1">
        <v>173</v>
      </c>
      <c r="I950" s="1" t="s">
        <v>25</v>
      </c>
      <c r="J950" s="1" t="s">
        <v>351</v>
      </c>
      <c r="K950" s="1" t="s">
        <v>27</v>
      </c>
      <c r="L950" s="1" t="s">
        <v>364</v>
      </c>
      <c r="M950" s="1" t="s">
        <v>29</v>
      </c>
      <c r="N950" s="1" t="s">
        <v>228</v>
      </c>
      <c r="O950" s="1" t="s">
        <v>31</v>
      </c>
      <c r="P950" s="1">
        <v>652960</v>
      </c>
      <c r="Q950" s="1" t="s">
        <v>32</v>
      </c>
      <c r="R950" s="1" t="s">
        <v>5369</v>
      </c>
      <c r="S950" s="1" t="b">
        <f>COUNTIF(bugcovering,H950)&gt;0</f>
        <v>0</v>
      </c>
      <c r="T950" s="14"/>
      <c r="U950" s="14"/>
      <c r="V950" s="14">
        <v>1</v>
      </c>
      <c r="W950" s="14"/>
      <c r="X950" s="15"/>
      <c r="AK950" s="2"/>
      <c r="AL950" s="2"/>
      <c r="AM950" s="2"/>
      <c r="AN950" s="2"/>
      <c r="AO950" s="2"/>
    </row>
    <row r="951" spans="1:41" hidden="1" x14ac:dyDescent="0.35">
      <c r="A951" s="1" t="s">
        <v>5472</v>
      </c>
      <c r="B951" s="1" t="s">
        <v>22</v>
      </c>
      <c r="C951" s="1" t="s">
        <v>17</v>
      </c>
      <c r="D951" s="1">
        <v>399</v>
      </c>
      <c r="E951" s="1" t="s">
        <v>18</v>
      </c>
      <c r="F951" s="1" t="s">
        <v>824</v>
      </c>
      <c r="G951" s="1" t="s">
        <v>24</v>
      </c>
      <c r="H951" s="1">
        <v>13</v>
      </c>
      <c r="I951" s="1" t="s">
        <v>25</v>
      </c>
      <c r="J951" s="1" t="s">
        <v>54</v>
      </c>
      <c r="K951" s="1" t="s">
        <v>27</v>
      </c>
      <c r="L951" s="1" t="s">
        <v>758</v>
      </c>
      <c r="M951" s="1" t="s">
        <v>29</v>
      </c>
      <c r="N951" s="1" t="s">
        <v>50</v>
      </c>
      <c r="O951" s="1" t="s">
        <v>31</v>
      </c>
      <c r="P951" s="1">
        <v>833864</v>
      </c>
      <c r="Q951" s="1" t="s">
        <v>32</v>
      </c>
      <c r="R951" s="1" t="s">
        <v>5473</v>
      </c>
      <c r="S951" s="1" t="b">
        <f>COUNTIF(bugcovering,H951)&gt;0</f>
        <v>0</v>
      </c>
      <c r="T951" s="14"/>
      <c r="U951" s="14"/>
      <c r="V951" s="14"/>
      <c r="W951" s="14"/>
      <c r="X951" s="15"/>
      <c r="AK951" s="2"/>
      <c r="AL951" s="2"/>
      <c r="AM951" s="2"/>
      <c r="AN951" s="2"/>
      <c r="AO951" s="2"/>
    </row>
    <row r="952" spans="1:41" hidden="1" x14ac:dyDescent="0.35">
      <c r="A952" t="s">
        <v>6656</v>
      </c>
      <c r="B952" t="s">
        <v>22</v>
      </c>
      <c r="C952" t="s">
        <v>17</v>
      </c>
      <c r="D952">
        <v>400</v>
      </c>
      <c r="E952" t="s">
        <v>18</v>
      </c>
      <c r="F952" t="s">
        <v>6644</v>
      </c>
      <c r="G952" t="s">
        <v>24</v>
      </c>
      <c r="H952">
        <v>53</v>
      </c>
      <c r="I952" t="s">
        <v>25</v>
      </c>
      <c r="J952" t="s">
        <v>37</v>
      </c>
      <c r="K952" t="s">
        <v>27</v>
      </c>
      <c r="L952" t="s">
        <v>1023</v>
      </c>
      <c r="M952" t="s">
        <v>29</v>
      </c>
      <c r="N952" t="s">
        <v>30</v>
      </c>
      <c r="O952" t="s">
        <v>31</v>
      </c>
      <c r="P952">
        <v>16524</v>
      </c>
      <c r="Q952" t="s">
        <v>32</v>
      </c>
      <c r="S952" s="1" t="b">
        <f>COUNTIF(bugcovering,H952)&gt;0</f>
        <v>1</v>
      </c>
      <c r="T952" s="14"/>
      <c r="U952" s="14"/>
      <c r="V952" s="14"/>
      <c r="W952" s="14"/>
      <c r="X952" s="15"/>
      <c r="AK952" s="2"/>
      <c r="AL952" s="2"/>
      <c r="AM952" s="2"/>
      <c r="AN952" s="2"/>
      <c r="AO952" s="2"/>
    </row>
    <row r="953" spans="1:41" hidden="1" x14ac:dyDescent="0.35">
      <c r="A953" t="s">
        <v>7169</v>
      </c>
      <c r="B953" t="s">
        <v>22</v>
      </c>
      <c r="C953" t="s">
        <v>17</v>
      </c>
      <c r="D953">
        <v>400</v>
      </c>
      <c r="E953" t="s">
        <v>18</v>
      </c>
      <c r="F953" t="s">
        <v>6644</v>
      </c>
      <c r="G953" t="s">
        <v>24</v>
      </c>
      <c r="H953">
        <v>145</v>
      </c>
      <c r="I953" t="s">
        <v>25</v>
      </c>
      <c r="J953" t="s">
        <v>26</v>
      </c>
      <c r="K953" t="s">
        <v>27</v>
      </c>
      <c r="L953" t="s">
        <v>67</v>
      </c>
      <c r="M953" t="s">
        <v>29</v>
      </c>
      <c r="N953" t="s">
        <v>30</v>
      </c>
      <c r="O953" t="s">
        <v>31</v>
      </c>
      <c r="P953">
        <v>8785</v>
      </c>
      <c r="Q953" t="s">
        <v>32</v>
      </c>
      <c r="S953" s="1" t="b">
        <f>COUNTIF(bugcovering,H953)&gt;0</f>
        <v>1</v>
      </c>
      <c r="T953" s="14"/>
      <c r="U953" s="14"/>
      <c r="V953" s="14"/>
      <c r="W953" s="14"/>
      <c r="X953" s="15"/>
      <c r="AK953" s="2"/>
      <c r="AL953" s="2"/>
      <c r="AM953" s="2"/>
      <c r="AN953" s="2"/>
      <c r="AO953" s="2"/>
    </row>
    <row r="954" spans="1:41" hidden="1" x14ac:dyDescent="0.35">
      <c r="A954" t="s">
        <v>7156</v>
      </c>
      <c r="B954" t="s">
        <v>22</v>
      </c>
      <c r="C954" t="s">
        <v>17</v>
      </c>
      <c r="D954">
        <v>400</v>
      </c>
      <c r="E954" t="s">
        <v>18</v>
      </c>
      <c r="F954" t="s">
        <v>6644</v>
      </c>
      <c r="G954" t="s">
        <v>24</v>
      </c>
      <c r="H954">
        <v>156</v>
      </c>
      <c r="I954" t="s">
        <v>25</v>
      </c>
      <c r="J954" t="s">
        <v>41</v>
      </c>
      <c r="K954" t="s">
        <v>27</v>
      </c>
      <c r="L954" t="s">
        <v>504</v>
      </c>
      <c r="M954" t="s">
        <v>29</v>
      </c>
      <c r="N954" t="s">
        <v>46</v>
      </c>
      <c r="O954" t="s">
        <v>31</v>
      </c>
      <c r="P954">
        <v>19800</v>
      </c>
      <c r="Q954" t="s">
        <v>32</v>
      </c>
      <c r="S954" s="1" t="b">
        <f>COUNTIF(bugcovering,H954)&gt;0</f>
        <v>1</v>
      </c>
      <c r="T954" s="14"/>
      <c r="U954" s="14"/>
      <c r="V954" s="14"/>
      <c r="W954" s="14"/>
      <c r="X954" s="15"/>
      <c r="AK954" s="2"/>
      <c r="AL954" s="2"/>
      <c r="AM954" s="2"/>
      <c r="AN954" s="2"/>
      <c r="AO954" s="2"/>
    </row>
    <row r="955" spans="1:41" hidden="1" x14ac:dyDescent="0.35">
      <c r="A955" t="s">
        <v>7154</v>
      </c>
      <c r="B955" t="s">
        <v>22</v>
      </c>
      <c r="C955" t="s">
        <v>17</v>
      </c>
      <c r="D955">
        <v>400</v>
      </c>
      <c r="E955" t="s">
        <v>18</v>
      </c>
      <c r="F955" t="s">
        <v>6644</v>
      </c>
      <c r="G955" t="s">
        <v>24</v>
      </c>
      <c r="H955">
        <v>173</v>
      </c>
      <c r="I955" t="s">
        <v>25</v>
      </c>
      <c r="J955" t="s">
        <v>351</v>
      </c>
      <c r="K955" t="s">
        <v>27</v>
      </c>
      <c r="L955" t="s">
        <v>364</v>
      </c>
      <c r="M955" t="s">
        <v>29</v>
      </c>
      <c r="N955" t="s">
        <v>228</v>
      </c>
      <c r="O955" t="s">
        <v>31</v>
      </c>
      <c r="P955">
        <v>60468</v>
      </c>
      <c r="Q955" t="s">
        <v>32</v>
      </c>
      <c r="R955" s="1" t="s">
        <v>7155</v>
      </c>
      <c r="S955" s="1" t="b">
        <f>COUNTIF(bugcovering,H955)&gt;0</f>
        <v>0</v>
      </c>
      <c r="T955" s="14"/>
      <c r="U955" s="14"/>
      <c r="V955" s="14"/>
      <c r="W955" s="14"/>
      <c r="X955" s="15"/>
      <c r="AK955" s="2"/>
      <c r="AL955" s="2"/>
      <c r="AM955" s="2"/>
      <c r="AN955" s="2"/>
      <c r="AO955" s="2"/>
    </row>
    <row r="956" spans="1:41" hidden="1" x14ac:dyDescent="0.35">
      <c r="A956" t="s">
        <v>7157</v>
      </c>
      <c r="B956" t="s">
        <v>22</v>
      </c>
      <c r="C956" t="s">
        <v>17</v>
      </c>
      <c r="D956">
        <v>400</v>
      </c>
      <c r="E956" t="s">
        <v>18</v>
      </c>
      <c r="F956" t="s">
        <v>6644</v>
      </c>
      <c r="G956" t="s">
        <v>24</v>
      </c>
      <c r="H956">
        <v>17</v>
      </c>
      <c r="I956" t="s">
        <v>25</v>
      </c>
      <c r="J956" t="s">
        <v>54</v>
      </c>
      <c r="K956" t="s">
        <v>27</v>
      </c>
      <c r="L956" t="s">
        <v>246</v>
      </c>
      <c r="M956" t="s">
        <v>29</v>
      </c>
      <c r="N956" t="s">
        <v>50</v>
      </c>
      <c r="O956" t="s">
        <v>31</v>
      </c>
      <c r="P956">
        <v>51337</v>
      </c>
      <c r="Q956" t="s">
        <v>32</v>
      </c>
      <c r="R956" s="1" t="s">
        <v>7158</v>
      </c>
      <c r="S956" s="1" t="b">
        <f>COUNTIF(bugcovering,H956)&gt;0</f>
        <v>0</v>
      </c>
      <c r="T956" s="14"/>
      <c r="U956" s="14"/>
      <c r="V956" s="14"/>
      <c r="W956" s="14"/>
      <c r="X956" s="15"/>
      <c r="AK956" s="2"/>
      <c r="AL956" s="2"/>
      <c r="AM956" s="2"/>
      <c r="AN956" s="2"/>
      <c r="AO956" s="2"/>
    </row>
    <row r="957" spans="1:41" hidden="1" x14ac:dyDescent="0.35">
      <c r="A957" t="s">
        <v>7160</v>
      </c>
      <c r="B957" t="s">
        <v>22</v>
      </c>
      <c r="C957" t="s">
        <v>17</v>
      </c>
      <c r="D957">
        <v>400</v>
      </c>
      <c r="E957" t="s">
        <v>18</v>
      </c>
      <c r="F957" t="s">
        <v>6644</v>
      </c>
      <c r="G957" t="s">
        <v>24</v>
      </c>
      <c r="H957">
        <v>162</v>
      </c>
      <c r="I957" t="s">
        <v>25</v>
      </c>
      <c r="J957" t="s">
        <v>98</v>
      </c>
      <c r="K957" t="s">
        <v>27</v>
      </c>
      <c r="L957" t="s">
        <v>160</v>
      </c>
      <c r="M957" t="s">
        <v>29</v>
      </c>
      <c r="N957" t="s">
        <v>46</v>
      </c>
      <c r="O957" t="s">
        <v>31</v>
      </c>
      <c r="P957">
        <v>15573</v>
      </c>
      <c r="Q957" t="s">
        <v>32</v>
      </c>
      <c r="S957" s="1" t="b">
        <f>COUNTIF(bugcovering,H957)&gt;0</f>
        <v>0</v>
      </c>
      <c r="T957" s="14"/>
      <c r="U957" s="14"/>
      <c r="V957" s="14"/>
      <c r="W957" s="14"/>
      <c r="X957" s="15"/>
      <c r="AK957" s="2"/>
      <c r="AL957" s="2"/>
      <c r="AM957" s="2"/>
      <c r="AN957" s="2"/>
      <c r="AO957" s="2"/>
    </row>
    <row r="958" spans="1:41" x14ac:dyDescent="0.35">
      <c r="A958" t="s">
        <v>7164</v>
      </c>
      <c r="B958" t="s">
        <v>22</v>
      </c>
      <c r="C958" t="s">
        <v>17</v>
      </c>
      <c r="D958">
        <v>400</v>
      </c>
      <c r="E958" t="s">
        <v>18</v>
      </c>
      <c r="F958" t="s">
        <v>6644</v>
      </c>
      <c r="G958" t="s">
        <v>24</v>
      </c>
      <c r="H958">
        <v>213</v>
      </c>
      <c r="I958" t="s">
        <v>25</v>
      </c>
      <c r="J958" t="s">
        <v>44</v>
      </c>
      <c r="K958" t="s">
        <v>27</v>
      </c>
      <c r="L958" t="s">
        <v>922</v>
      </c>
      <c r="M958" t="s">
        <v>29</v>
      </c>
      <c r="N958" t="s">
        <v>129</v>
      </c>
      <c r="O958" t="s">
        <v>31</v>
      </c>
      <c r="P958">
        <v>53143</v>
      </c>
      <c r="Q958" t="s">
        <v>32</v>
      </c>
      <c r="R958" s="1" t="s">
        <v>7165</v>
      </c>
      <c r="S958" s="1" t="b">
        <f>COUNTIF(bugcovering,H958)&gt;0</f>
        <v>0</v>
      </c>
      <c r="T958" s="14"/>
      <c r="U958" s="14"/>
      <c r="V958" s="14"/>
      <c r="W958" s="14"/>
      <c r="X958" s="15"/>
      <c r="AK958" s="2"/>
      <c r="AL958" s="2"/>
      <c r="AM958" s="2"/>
      <c r="AN958" s="2"/>
      <c r="AO958" s="2"/>
    </row>
    <row r="959" spans="1:41" hidden="1" x14ac:dyDescent="0.35">
      <c r="A959" t="s">
        <v>7166</v>
      </c>
      <c r="B959" t="s">
        <v>22</v>
      </c>
      <c r="C959" t="s">
        <v>17</v>
      </c>
      <c r="D959">
        <v>400</v>
      </c>
      <c r="E959" t="s">
        <v>18</v>
      </c>
      <c r="F959" t="s">
        <v>6644</v>
      </c>
      <c r="G959" t="s">
        <v>24</v>
      </c>
      <c r="H959">
        <v>172</v>
      </c>
      <c r="I959" t="s">
        <v>25</v>
      </c>
      <c r="J959" t="s">
        <v>73</v>
      </c>
      <c r="K959" t="s">
        <v>27</v>
      </c>
      <c r="L959" t="s">
        <v>118</v>
      </c>
      <c r="M959" t="s">
        <v>29</v>
      </c>
      <c r="N959" t="s">
        <v>46</v>
      </c>
      <c r="O959" t="s">
        <v>31</v>
      </c>
      <c r="P959">
        <v>9155</v>
      </c>
      <c r="Q959" t="s">
        <v>32</v>
      </c>
      <c r="S959" s="1" t="b">
        <f>COUNTIF(bugcovering,H959)&gt;0</f>
        <v>0</v>
      </c>
      <c r="T959" s="14"/>
      <c r="U959" s="14"/>
      <c r="V959" s="14"/>
      <c r="W959" s="14"/>
      <c r="X959" s="15"/>
      <c r="AK959" s="2"/>
      <c r="AL959" s="2"/>
      <c r="AM959" s="2"/>
      <c r="AN959" s="2"/>
      <c r="AO959" s="2"/>
    </row>
    <row r="960" spans="1:41" hidden="1" x14ac:dyDescent="0.35">
      <c r="A960" t="s">
        <v>7167</v>
      </c>
      <c r="B960" t="s">
        <v>22</v>
      </c>
      <c r="C960" t="s">
        <v>17</v>
      </c>
      <c r="D960">
        <v>400</v>
      </c>
      <c r="E960" t="s">
        <v>18</v>
      </c>
      <c r="F960" t="s">
        <v>6644</v>
      </c>
      <c r="G960" t="s">
        <v>24</v>
      </c>
      <c r="H960">
        <v>80</v>
      </c>
      <c r="I960" t="s">
        <v>25</v>
      </c>
      <c r="J960" t="s">
        <v>34</v>
      </c>
      <c r="K960" t="s">
        <v>27</v>
      </c>
      <c r="L960" t="s">
        <v>1420</v>
      </c>
      <c r="M960" t="s">
        <v>29</v>
      </c>
      <c r="N960" t="s">
        <v>46</v>
      </c>
      <c r="O960" t="s">
        <v>31</v>
      </c>
      <c r="P960">
        <v>5600</v>
      </c>
      <c r="Q960" t="s">
        <v>32</v>
      </c>
      <c r="S960" s="1" t="b">
        <f>COUNTIF(bugcovering,H960)&gt;0</f>
        <v>0</v>
      </c>
      <c r="T960" s="14"/>
      <c r="U960" s="14"/>
      <c r="V960" s="14"/>
      <c r="W960" s="14"/>
      <c r="X960" s="15"/>
      <c r="AK960" s="2"/>
      <c r="AL960" s="2"/>
      <c r="AM960" s="2"/>
      <c r="AN960" s="2"/>
      <c r="AO960" s="2"/>
    </row>
    <row r="961" spans="1:41" hidden="1" x14ac:dyDescent="0.35">
      <c r="A961" t="s">
        <v>7170</v>
      </c>
      <c r="B961" t="s">
        <v>22</v>
      </c>
      <c r="C961" t="s">
        <v>17</v>
      </c>
      <c r="D961">
        <v>400</v>
      </c>
      <c r="E961" t="s">
        <v>18</v>
      </c>
      <c r="F961" t="s">
        <v>6644</v>
      </c>
      <c r="G961" t="s">
        <v>24</v>
      </c>
      <c r="H961">
        <v>126</v>
      </c>
      <c r="I961" t="s">
        <v>25</v>
      </c>
      <c r="J961" t="s">
        <v>70</v>
      </c>
      <c r="K961" t="s">
        <v>27</v>
      </c>
      <c r="L961" t="s">
        <v>348</v>
      </c>
      <c r="M961" t="s">
        <v>29</v>
      </c>
      <c r="N961" t="s">
        <v>30</v>
      </c>
      <c r="O961" t="s">
        <v>31</v>
      </c>
      <c r="P961">
        <v>6233</v>
      </c>
      <c r="Q961" t="s">
        <v>32</v>
      </c>
      <c r="S961" s="1" t="b">
        <f>COUNTIF(bugcovering,H961)&gt;0</f>
        <v>0</v>
      </c>
      <c r="T961" s="14"/>
      <c r="U961" s="14"/>
      <c r="V961" s="14"/>
      <c r="W961" s="14"/>
      <c r="X961" s="15"/>
      <c r="AK961" s="2"/>
      <c r="AL961" s="2"/>
      <c r="AM961" s="2"/>
      <c r="AN961" s="2"/>
      <c r="AO961" s="2"/>
    </row>
    <row r="962" spans="1:41" hidden="1" x14ac:dyDescent="0.35">
      <c r="A962" s="1" t="s">
        <v>433</v>
      </c>
      <c r="B962" s="1" t="s">
        <v>22</v>
      </c>
      <c r="C962" s="1" t="s">
        <v>17</v>
      </c>
      <c r="D962" s="1">
        <v>401</v>
      </c>
      <c r="E962" s="1" t="s">
        <v>18</v>
      </c>
      <c r="F962" s="1" t="s">
        <v>430</v>
      </c>
      <c r="G962" s="1" t="s">
        <v>24</v>
      </c>
      <c r="H962" s="1">
        <v>143</v>
      </c>
      <c r="I962" s="1" t="s">
        <v>25</v>
      </c>
      <c r="J962" s="1" t="s">
        <v>70</v>
      </c>
      <c r="K962" s="1" t="s">
        <v>27</v>
      </c>
      <c r="L962" s="1" t="s">
        <v>434</v>
      </c>
      <c r="M962" s="1" t="s">
        <v>29</v>
      </c>
      <c r="N962" s="1" t="s">
        <v>30</v>
      </c>
      <c r="O962" s="1" t="s">
        <v>31</v>
      </c>
      <c r="P962" s="1">
        <v>4560</v>
      </c>
      <c r="Q962" s="1" t="s">
        <v>32</v>
      </c>
      <c r="S962" s="1" t="b">
        <f>COUNTIF(bugcovering,H962)&gt;0</f>
        <v>0</v>
      </c>
      <c r="T962" s="14"/>
      <c r="U962" s="14"/>
      <c r="V962" s="14"/>
      <c r="W962" s="14"/>
      <c r="X962" s="15"/>
      <c r="AK962" s="2"/>
      <c r="AL962" s="2"/>
      <c r="AM962" s="2"/>
      <c r="AN962" s="2"/>
      <c r="AO962" s="2"/>
    </row>
    <row r="963" spans="1:41" hidden="1" x14ac:dyDescent="0.35">
      <c r="A963" s="1" t="s">
        <v>464</v>
      </c>
      <c r="B963" s="1" t="s">
        <v>22</v>
      </c>
      <c r="C963" s="1" t="s">
        <v>17</v>
      </c>
      <c r="D963" s="1">
        <v>401</v>
      </c>
      <c r="E963" s="1" t="s">
        <v>18</v>
      </c>
      <c r="F963" s="1" t="s">
        <v>430</v>
      </c>
      <c r="G963" s="1" t="s">
        <v>24</v>
      </c>
      <c r="H963" s="1">
        <v>44</v>
      </c>
      <c r="I963" s="1" t="s">
        <v>25</v>
      </c>
      <c r="J963" s="1" t="s">
        <v>37</v>
      </c>
      <c r="K963" s="1" t="s">
        <v>27</v>
      </c>
      <c r="L963" s="1" t="s">
        <v>465</v>
      </c>
      <c r="M963" s="1" t="s">
        <v>29</v>
      </c>
      <c r="N963" s="1" t="s">
        <v>46</v>
      </c>
      <c r="O963" s="1" t="s">
        <v>31</v>
      </c>
      <c r="P963" s="1">
        <v>4980</v>
      </c>
      <c r="Q963" s="1" t="s">
        <v>32</v>
      </c>
      <c r="S963" s="1" t="b">
        <f>COUNTIF(bugcovering,H963)&gt;0</f>
        <v>0</v>
      </c>
      <c r="T963" s="14"/>
      <c r="U963" s="14"/>
      <c r="V963" s="14"/>
      <c r="W963" s="14"/>
      <c r="X963" s="15"/>
      <c r="AK963" s="2"/>
      <c r="AL963" s="2"/>
      <c r="AM963" s="2"/>
      <c r="AN963" s="2"/>
      <c r="AO963" s="2"/>
    </row>
    <row r="964" spans="1:41" hidden="1" x14ac:dyDescent="0.35">
      <c r="A964" s="1" t="s">
        <v>478</v>
      </c>
      <c r="B964" s="1" t="s">
        <v>22</v>
      </c>
      <c r="C964" s="1" t="s">
        <v>17</v>
      </c>
      <c r="D964" s="1">
        <v>401</v>
      </c>
      <c r="E964" s="1" t="s">
        <v>18</v>
      </c>
      <c r="F964" s="1" t="s">
        <v>430</v>
      </c>
      <c r="G964" s="1" t="s">
        <v>24</v>
      </c>
      <c r="H964" s="1">
        <v>165</v>
      </c>
      <c r="I964" s="1" t="s">
        <v>25</v>
      </c>
      <c r="J964" s="1" t="s">
        <v>98</v>
      </c>
      <c r="K964" s="1" t="s">
        <v>27</v>
      </c>
      <c r="L964" s="1" t="s">
        <v>106</v>
      </c>
      <c r="M964" s="1" t="s">
        <v>29</v>
      </c>
      <c r="N964" s="1" t="s">
        <v>30</v>
      </c>
      <c r="O964" s="1" t="s">
        <v>31</v>
      </c>
      <c r="P964" s="1">
        <v>5081</v>
      </c>
      <c r="Q964" s="1" t="s">
        <v>32</v>
      </c>
      <c r="S964" s="1" t="b">
        <f>COUNTIF(bugcovering,H964)&gt;0</f>
        <v>0</v>
      </c>
      <c r="T964" s="14"/>
      <c r="U964" s="14"/>
      <c r="V964" s="14"/>
      <c r="W964" s="14"/>
      <c r="X964" s="15"/>
      <c r="AK964" s="2"/>
      <c r="AL964" s="2"/>
      <c r="AM964" s="2"/>
      <c r="AN964" s="2"/>
      <c r="AO964" s="2"/>
    </row>
    <row r="965" spans="1:41" hidden="1" x14ac:dyDescent="0.35">
      <c r="A965" s="1" t="s">
        <v>489</v>
      </c>
      <c r="B965" s="1" t="s">
        <v>22</v>
      </c>
      <c r="C965" s="1" t="s">
        <v>17</v>
      </c>
      <c r="D965" s="1">
        <v>401</v>
      </c>
      <c r="E965" s="1" t="s">
        <v>18</v>
      </c>
      <c r="F965" s="1" t="s">
        <v>430</v>
      </c>
      <c r="G965" s="1" t="s">
        <v>24</v>
      </c>
      <c r="H965" s="1">
        <v>8</v>
      </c>
      <c r="I965" s="1" t="s">
        <v>25</v>
      </c>
      <c r="J965" s="1" t="s">
        <v>54</v>
      </c>
      <c r="K965" s="1" t="s">
        <v>27</v>
      </c>
      <c r="L965" s="1" t="s">
        <v>490</v>
      </c>
      <c r="M965" s="1" t="s">
        <v>29</v>
      </c>
      <c r="N965" s="1" t="s">
        <v>30</v>
      </c>
      <c r="O965" s="1" t="s">
        <v>31</v>
      </c>
      <c r="P965" s="1">
        <v>5198</v>
      </c>
      <c r="Q965" s="1" t="s">
        <v>32</v>
      </c>
      <c r="S965" s="1" t="b">
        <f>COUNTIF(bugcovering,H965)&gt;0</f>
        <v>0</v>
      </c>
      <c r="T965" s="14"/>
      <c r="U965" s="14"/>
      <c r="V965" s="14"/>
      <c r="W965" s="14"/>
      <c r="X965" s="15"/>
      <c r="AK965" s="2"/>
      <c r="AL965" s="2"/>
      <c r="AM965" s="2"/>
      <c r="AN965" s="2"/>
      <c r="AO965" s="2"/>
    </row>
    <row r="966" spans="1:41" hidden="1" x14ac:dyDescent="0.35">
      <c r="A966" s="1" t="s">
        <v>528</v>
      </c>
      <c r="B966" s="1" t="s">
        <v>22</v>
      </c>
      <c r="C966" s="1" t="s">
        <v>17</v>
      </c>
      <c r="D966" s="1">
        <v>401</v>
      </c>
      <c r="E966" s="1" t="s">
        <v>18</v>
      </c>
      <c r="F966" s="1" t="s">
        <v>430</v>
      </c>
      <c r="G966" s="1" t="s">
        <v>24</v>
      </c>
      <c r="H966" s="1">
        <v>157</v>
      </c>
      <c r="I966" s="1" t="s">
        <v>25</v>
      </c>
      <c r="J966" s="1" t="s">
        <v>41</v>
      </c>
      <c r="K966" s="1" t="s">
        <v>27</v>
      </c>
      <c r="L966" s="1" t="s">
        <v>520</v>
      </c>
      <c r="M966" s="1" t="s">
        <v>29</v>
      </c>
      <c r="N966" s="1" t="s">
        <v>46</v>
      </c>
      <c r="O966" s="1" t="s">
        <v>31</v>
      </c>
      <c r="P966" s="1">
        <v>5761</v>
      </c>
      <c r="Q966" s="1" t="s">
        <v>32</v>
      </c>
      <c r="S966" s="1" t="b">
        <f>COUNTIF(bugcovering,H966)&gt;0</f>
        <v>0</v>
      </c>
      <c r="T966" s="14"/>
      <c r="U966" s="14"/>
      <c r="V966" s="14"/>
      <c r="W966" s="14"/>
      <c r="X966" s="15"/>
      <c r="AK966" s="2"/>
      <c r="AL966" s="2"/>
      <c r="AM966" s="2"/>
      <c r="AN966" s="2"/>
      <c r="AO966" s="2"/>
    </row>
    <row r="967" spans="1:41" hidden="1" x14ac:dyDescent="0.35">
      <c r="A967" s="1" t="s">
        <v>561</v>
      </c>
      <c r="B967" s="1" t="s">
        <v>22</v>
      </c>
      <c r="C967" s="1" t="s">
        <v>17</v>
      </c>
      <c r="D967" s="1">
        <v>401</v>
      </c>
      <c r="E967" s="1" t="s">
        <v>18</v>
      </c>
      <c r="F967" s="1" t="s">
        <v>430</v>
      </c>
      <c r="G967" s="1" t="s">
        <v>24</v>
      </c>
      <c r="H967" s="1">
        <v>204</v>
      </c>
      <c r="I967" s="1" t="s">
        <v>25</v>
      </c>
      <c r="J967" s="1" t="s">
        <v>44</v>
      </c>
      <c r="K967" s="1" t="s">
        <v>27</v>
      </c>
      <c r="L967" s="1" t="s">
        <v>562</v>
      </c>
      <c r="M967" s="1" t="s">
        <v>29</v>
      </c>
      <c r="N967" s="1" t="s">
        <v>30</v>
      </c>
      <c r="O967" s="1" t="s">
        <v>31</v>
      </c>
      <c r="P967" s="1">
        <v>6159</v>
      </c>
      <c r="Q967" s="1" t="s">
        <v>32</v>
      </c>
      <c r="S967" s="1" t="b">
        <f>COUNTIF(bugcovering,H967)&gt;0</f>
        <v>0</v>
      </c>
      <c r="T967" s="14"/>
      <c r="U967" s="14"/>
      <c r="V967" s="14"/>
      <c r="W967" s="14"/>
      <c r="X967" s="15"/>
      <c r="AK967" s="2"/>
      <c r="AL967" s="2"/>
      <c r="AM967" s="2"/>
      <c r="AN967" s="2"/>
      <c r="AO967" s="2"/>
    </row>
    <row r="968" spans="1:41" hidden="1" x14ac:dyDescent="0.35">
      <c r="A968" s="1" t="s">
        <v>618</v>
      </c>
      <c r="B968" s="1" t="s">
        <v>22</v>
      </c>
      <c r="C968" s="1" t="s">
        <v>17</v>
      </c>
      <c r="D968" s="1">
        <v>401</v>
      </c>
      <c r="E968" s="1" t="s">
        <v>18</v>
      </c>
      <c r="F968" s="1" t="s">
        <v>430</v>
      </c>
      <c r="G968" s="1" t="s">
        <v>24</v>
      </c>
      <c r="H968" s="1">
        <v>144</v>
      </c>
      <c r="I968" s="1" t="s">
        <v>25</v>
      </c>
      <c r="J968" s="1" t="s">
        <v>26</v>
      </c>
      <c r="K968" s="1" t="s">
        <v>27</v>
      </c>
      <c r="L968" s="1" t="s">
        <v>186</v>
      </c>
      <c r="M968" s="1" t="s">
        <v>29</v>
      </c>
      <c r="N968" s="1" t="s">
        <v>30</v>
      </c>
      <c r="O968" s="1" t="s">
        <v>31</v>
      </c>
      <c r="P968" s="1">
        <v>7140</v>
      </c>
      <c r="Q968" s="1" t="s">
        <v>32</v>
      </c>
      <c r="S968" s="1" t="b">
        <f>COUNTIF(bugcovering,H968)&gt;0</f>
        <v>0</v>
      </c>
      <c r="T968" s="14"/>
      <c r="U968" s="14"/>
      <c r="V968" s="14"/>
      <c r="W968" s="14"/>
      <c r="X968" s="15"/>
      <c r="AK968" s="2"/>
      <c r="AL968" s="2"/>
      <c r="AM968" s="2"/>
      <c r="AN968" s="2"/>
      <c r="AO968" s="2"/>
    </row>
    <row r="969" spans="1:41" hidden="1" x14ac:dyDescent="0.35">
      <c r="A969" s="1" t="s">
        <v>459</v>
      </c>
      <c r="B969" s="1" t="s">
        <v>22</v>
      </c>
      <c r="C969" s="1" t="s">
        <v>17</v>
      </c>
      <c r="D969" s="1">
        <v>401</v>
      </c>
      <c r="E969" s="1" t="s">
        <v>18</v>
      </c>
      <c r="F969" s="1" t="s">
        <v>430</v>
      </c>
      <c r="G969" s="1" t="s">
        <v>24</v>
      </c>
      <c r="H969" s="1">
        <v>71</v>
      </c>
      <c r="I969" s="1" t="s">
        <v>25</v>
      </c>
      <c r="J969" s="1" t="s">
        <v>34</v>
      </c>
      <c r="K969" s="1" t="s">
        <v>27</v>
      </c>
      <c r="L969" s="1" t="s">
        <v>460</v>
      </c>
      <c r="M969" s="1" t="s">
        <v>29</v>
      </c>
      <c r="N969" s="1" t="s">
        <v>46</v>
      </c>
      <c r="O969" s="1" t="s">
        <v>31</v>
      </c>
      <c r="P969" s="1">
        <v>4940</v>
      </c>
      <c r="Q969" s="1" t="s">
        <v>32</v>
      </c>
      <c r="S969" s="1" t="b">
        <f>COUNTIF(bugcovering,H969)&gt;0</f>
        <v>1</v>
      </c>
      <c r="T969" s="14"/>
      <c r="U969" s="14"/>
      <c r="V969" s="14"/>
      <c r="W969" s="14"/>
      <c r="X969" s="15"/>
      <c r="AK969" s="2"/>
      <c r="AL969" s="2"/>
      <c r="AM969" s="2"/>
      <c r="AN969" s="2"/>
      <c r="AO969" s="2"/>
    </row>
    <row r="970" spans="1:41" hidden="1" x14ac:dyDescent="0.35">
      <c r="A970" s="1" t="s">
        <v>429</v>
      </c>
      <c r="B970" s="1" t="s">
        <v>22</v>
      </c>
      <c r="C970" s="1" t="s">
        <v>17</v>
      </c>
      <c r="D970" s="1">
        <v>401</v>
      </c>
      <c r="E970" s="1" t="s">
        <v>18</v>
      </c>
      <c r="F970" s="1" t="s">
        <v>430</v>
      </c>
      <c r="G970" s="1" t="s">
        <v>24</v>
      </c>
      <c r="H970" s="1">
        <v>170</v>
      </c>
      <c r="I970" s="1" t="s">
        <v>25</v>
      </c>
      <c r="J970" s="1" t="s">
        <v>73</v>
      </c>
      <c r="K970" s="1" t="s">
        <v>27</v>
      </c>
      <c r="L970" s="1" t="s">
        <v>431</v>
      </c>
      <c r="M970" s="1" t="s">
        <v>29</v>
      </c>
      <c r="N970" s="1" t="s">
        <v>30</v>
      </c>
      <c r="O970" s="1" t="s">
        <v>31</v>
      </c>
      <c r="P970" s="1">
        <v>4480</v>
      </c>
      <c r="Q970" s="1" t="s">
        <v>32</v>
      </c>
      <c r="S970" s="1" t="b">
        <f>COUNTIF(bugcovering,H970)&gt;0</f>
        <v>1</v>
      </c>
      <c r="T970" s="14"/>
      <c r="U970" s="14"/>
      <c r="V970" s="14"/>
      <c r="W970" s="14"/>
      <c r="X970" s="15"/>
      <c r="AK970" s="2"/>
      <c r="AL970" s="2"/>
      <c r="AM970" s="2"/>
      <c r="AN970" s="2"/>
      <c r="AO970" s="2"/>
    </row>
    <row r="971" spans="1:41" hidden="1" x14ac:dyDescent="0.35">
      <c r="A971" t="s">
        <v>7176</v>
      </c>
      <c r="B971" t="s">
        <v>22</v>
      </c>
      <c r="C971" t="s">
        <v>17</v>
      </c>
      <c r="D971">
        <v>401</v>
      </c>
      <c r="E971" t="s">
        <v>18</v>
      </c>
      <c r="F971" t="s">
        <v>6657</v>
      </c>
      <c r="G971" t="s">
        <v>24</v>
      </c>
      <c r="H971">
        <v>174</v>
      </c>
      <c r="I971" t="s">
        <v>25</v>
      </c>
      <c r="J971" t="s">
        <v>351</v>
      </c>
      <c r="K971" t="s">
        <v>27</v>
      </c>
      <c r="L971" t="s">
        <v>485</v>
      </c>
      <c r="M971" t="s">
        <v>29</v>
      </c>
      <c r="N971" t="s">
        <v>50</v>
      </c>
      <c r="O971" t="s">
        <v>31</v>
      </c>
      <c r="P971">
        <v>151687</v>
      </c>
      <c r="Q971" t="s">
        <v>32</v>
      </c>
      <c r="R971" s="1" t="s">
        <v>7177</v>
      </c>
      <c r="S971" s="1" t="b">
        <f>COUNTIF(bugcovering,H971)&gt;0</f>
        <v>1</v>
      </c>
      <c r="T971" s="14"/>
      <c r="U971" s="14"/>
      <c r="V971" s="14"/>
      <c r="W971" s="14"/>
      <c r="X971" s="15"/>
      <c r="AK971" s="2"/>
      <c r="AL971" s="2"/>
      <c r="AM971" s="2"/>
      <c r="AN971" s="2"/>
      <c r="AO971" s="2"/>
    </row>
    <row r="972" spans="1:41" hidden="1" x14ac:dyDescent="0.35">
      <c r="A972" s="1" t="s">
        <v>790</v>
      </c>
      <c r="B972" s="1" t="s">
        <v>22</v>
      </c>
      <c r="C972" s="1" t="s">
        <v>17</v>
      </c>
      <c r="D972" s="1">
        <v>401</v>
      </c>
      <c r="E972" s="1" t="s">
        <v>18</v>
      </c>
      <c r="F972" s="1" t="s">
        <v>430</v>
      </c>
      <c r="G972" s="1" t="s">
        <v>24</v>
      </c>
      <c r="H972" s="1">
        <v>176</v>
      </c>
      <c r="I972" s="1" t="s">
        <v>25</v>
      </c>
      <c r="J972" s="1" t="s">
        <v>351</v>
      </c>
      <c r="K972" s="1" t="s">
        <v>27</v>
      </c>
      <c r="L972" s="1" t="s">
        <v>791</v>
      </c>
      <c r="M972" s="1" t="s">
        <v>29</v>
      </c>
      <c r="N972" s="1" t="s">
        <v>46</v>
      </c>
      <c r="O972" s="1" t="s">
        <v>31</v>
      </c>
      <c r="P972" s="1">
        <v>10100</v>
      </c>
      <c r="Q972" s="1" t="s">
        <v>32</v>
      </c>
      <c r="S972" s="1" t="b">
        <f>COUNTIF(bugcovering,H972)&gt;0</f>
        <v>1</v>
      </c>
      <c r="T972" s="14"/>
      <c r="U972" s="14"/>
      <c r="V972" s="14"/>
      <c r="W972" s="14"/>
      <c r="X972" s="15"/>
      <c r="AK972" s="2"/>
      <c r="AL972" s="2"/>
      <c r="AM972" s="2"/>
      <c r="AN972" s="2"/>
      <c r="AO972" s="2"/>
    </row>
    <row r="973" spans="1:41" hidden="1" x14ac:dyDescent="0.35">
      <c r="A973" s="1" t="s">
        <v>1017</v>
      </c>
      <c r="B973" s="1" t="s">
        <v>22</v>
      </c>
      <c r="C973" s="1" t="s">
        <v>17</v>
      </c>
      <c r="D973" s="1">
        <v>403</v>
      </c>
      <c r="E973" s="1" t="s">
        <v>18</v>
      </c>
      <c r="F973" s="1" t="s">
        <v>754</v>
      </c>
      <c r="G973" s="1" t="s">
        <v>24</v>
      </c>
      <c r="H973" s="1">
        <v>159</v>
      </c>
      <c r="I973" s="1" t="s">
        <v>25</v>
      </c>
      <c r="J973" s="1" t="s">
        <v>41</v>
      </c>
      <c r="K973" s="1" t="s">
        <v>27</v>
      </c>
      <c r="L973" s="1" t="s">
        <v>151</v>
      </c>
      <c r="M973" s="1" t="s">
        <v>29</v>
      </c>
      <c r="N973" s="1" t="s">
        <v>50</v>
      </c>
      <c r="O973" s="1" t="s">
        <v>31</v>
      </c>
      <c r="P973" s="1">
        <v>14405</v>
      </c>
      <c r="Q973" s="1" t="s">
        <v>32</v>
      </c>
      <c r="R973" s="1" t="s">
        <v>1018</v>
      </c>
      <c r="S973" s="1" t="b">
        <f>COUNTIF(bugcovering,H973)&gt;0</f>
        <v>0</v>
      </c>
      <c r="T973" s="14"/>
      <c r="U973" s="14"/>
      <c r="V973" s="14"/>
      <c r="W973" s="14"/>
      <c r="X973" s="15"/>
      <c r="AK973" s="2"/>
      <c r="AL973" s="2"/>
      <c r="AM973" s="2"/>
      <c r="AN973" s="2"/>
      <c r="AO973" s="2"/>
    </row>
    <row r="974" spans="1:41" hidden="1" x14ac:dyDescent="0.35">
      <c r="A974" s="1" t="s">
        <v>1554</v>
      </c>
      <c r="B974" s="1" t="s">
        <v>22</v>
      </c>
      <c r="C974" s="1" t="s">
        <v>17</v>
      </c>
      <c r="D974" s="1">
        <v>403</v>
      </c>
      <c r="E974" s="1" t="s">
        <v>18</v>
      </c>
      <c r="F974" s="1" t="s">
        <v>754</v>
      </c>
      <c r="G974" s="1" t="s">
        <v>24</v>
      </c>
      <c r="H974" s="1">
        <v>10</v>
      </c>
      <c r="I974" s="1" t="s">
        <v>25</v>
      </c>
      <c r="J974" s="1" t="s">
        <v>54</v>
      </c>
      <c r="K974" s="1" t="s">
        <v>27</v>
      </c>
      <c r="L974" s="1" t="s">
        <v>1061</v>
      </c>
      <c r="M974" s="1" t="s">
        <v>29</v>
      </c>
      <c r="N974" s="1" t="s">
        <v>228</v>
      </c>
      <c r="O974" s="1" t="s">
        <v>31</v>
      </c>
      <c r="P974" s="1">
        <v>25041</v>
      </c>
      <c r="Q974" s="1" t="s">
        <v>32</v>
      </c>
      <c r="R974" s="1" t="s">
        <v>1555</v>
      </c>
      <c r="S974" s="1" t="b">
        <f>COUNTIF(bugcovering,H974)&gt;0</f>
        <v>0</v>
      </c>
      <c r="T974" s="14"/>
      <c r="U974" s="14"/>
      <c r="V974" s="14"/>
      <c r="W974" s="14"/>
      <c r="X974" s="15"/>
      <c r="AK974" s="2"/>
      <c r="AL974" s="2"/>
      <c r="AM974" s="2"/>
      <c r="AN974" s="2"/>
      <c r="AO974" s="2"/>
    </row>
    <row r="975" spans="1:41" hidden="1" x14ac:dyDescent="0.35">
      <c r="A975" s="1" t="s">
        <v>3889</v>
      </c>
      <c r="B975" s="1" t="s">
        <v>22</v>
      </c>
      <c r="C975" s="1" t="s">
        <v>17</v>
      </c>
      <c r="D975" s="1">
        <v>403</v>
      </c>
      <c r="E975" s="1" t="s">
        <v>18</v>
      </c>
      <c r="F975" s="1" t="s">
        <v>754</v>
      </c>
      <c r="G975" s="1" t="s">
        <v>24</v>
      </c>
      <c r="H975" s="1">
        <v>119</v>
      </c>
      <c r="I975" s="1" t="s">
        <v>25</v>
      </c>
      <c r="J975" s="1" t="s">
        <v>70</v>
      </c>
      <c r="K975" s="1" t="s">
        <v>27</v>
      </c>
      <c r="L975" s="1" t="s">
        <v>197</v>
      </c>
      <c r="M975" s="1" t="s">
        <v>29</v>
      </c>
      <c r="N975" s="1" t="s">
        <v>129</v>
      </c>
      <c r="O975" s="1" t="s">
        <v>31</v>
      </c>
      <c r="P975" s="1">
        <v>137010</v>
      </c>
      <c r="Q975" s="1" t="s">
        <v>32</v>
      </c>
      <c r="R975" s="1" t="s">
        <v>3890</v>
      </c>
      <c r="S975" s="1" t="b">
        <f>COUNTIF(bugcovering,H975)&gt;0</f>
        <v>1</v>
      </c>
      <c r="T975" s="14"/>
      <c r="U975" s="14"/>
      <c r="V975" s="14"/>
      <c r="W975" s="14"/>
      <c r="X975" s="15"/>
      <c r="AK975" s="2"/>
      <c r="AL975" s="2"/>
      <c r="AM975" s="2"/>
      <c r="AN975" s="2"/>
      <c r="AO975" s="2"/>
    </row>
    <row r="976" spans="1:41" hidden="1" x14ac:dyDescent="0.35">
      <c r="A976" s="1" t="s">
        <v>1658</v>
      </c>
      <c r="B976" s="1" t="s">
        <v>22</v>
      </c>
      <c r="C976" s="1" t="s">
        <v>17</v>
      </c>
      <c r="D976" s="1">
        <v>403</v>
      </c>
      <c r="E976" s="1" t="s">
        <v>18</v>
      </c>
      <c r="F976" s="1" t="s">
        <v>754</v>
      </c>
      <c r="G976" s="1" t="s">
        <v>24</v>
      </c>
      <c r="H976" s="1">
        <v>163</v>
      </c>
      <c r="I976" s="1" t="s">
        <v>25</v>
      </c>
      <c r="J976" s="1" t="s">
        <v>98</v>
      </c>
      <c r="K976" s="1" t="s">
        <v>27</v>
      </c>
      <c r="L976" s="1" t="s">
        <v>123</v>
      </c>
      <c r="M976" s="1" t="s">
        <v>29</v>
      </c>
      <c r="N976" s="1" t="s">
        <v>46</v>
      </c>
      <c r="O976" s="1" t="s">
        <v>31</v>
      </c>
      <c r="P976" s="1">
        <v>27640</v>
      </c>
      <c r="Q976" s="1" t="s">
        <v>32</v>
      </c>
      <c r="R976" s="1" t="s">
        <v>1659</v>
      </c>
      <c r="S976" s="1" t="b">
        <f>COUNTIF(bugcovering,H976)&gt;0</f>
        <v>1</v>
      </c>
      <c r="T976" s="14"/>
      <c r="U976" s="14"/>
      <c r="V976" s="14"/>
      <c r="W976" s="14"/>
      <c r="X976" s="15"/>
      <c r="AK976" s="2"/>
      <c r="AL976" s="2"/>
      <c r="AM976" s="2"/>
      <c r="AN976" s="2"/>
      <c r="AO976" s="2"/>
    </row>
    <row r="977" spans="1:41" hidden="1" x14ac:dyDescent="0.35">
      <c r="A977" s="1" t="s">
        <v>3637</v>
      </c>
      <c r="B977" s="1" t="s">
        <v>22</v>
      </c>
      <c r="C977" s="1" t="s">
        <v>17</v>
      </c>
      <c r="D977" s="1">
        <v>403</v>
      </c>
      <c r="E977" s="1" t="s">
        <v>18</v>
      </c>
      <c r="F977" s="1" t="s">
        <v>754</v>
      </c>
      <c r="G977" s="1" t="s">
        <v>24</v>
      </c>
      <c r="H977" s="1">
        <v>174</v>
      </c>
      <c r="I977" s="1" t="s">
        <v>25</v>
      </c>
      <c r="J977" s="1" t="s">
        <v>351</v>
      </c>
      <c r="K977" s="1" t="s">
        <v>27</v>
      </c>
      <c r="L977" s="1" t="s">
        <v>485</v>
      </c>
      <c r="M977" s="1" t="s">
        <v>29</v>
      </c>
      <c r="N977" s="1" t="s">
        <v>129</v>
      </c>
      <c r="O977" s="1" t="s">
        <v>31</v>
      </c>
      <c r="P977" s="1">
        <v>119908</v>
      </c>
      <c r="Q977" s="1" t="s">
        <v>32</v>
      </c>
      <c r="R977" s="1" t="s">
        <v>3638</v>
      </c>
      <c r="S977" s="1" t="b">
        <f>COUNTIF(bugcovering,H977)&gt;0</f>
        <v>1</v>
      </c>
      <c r="T977" s="14"/>
      <c r="U977" s="14"/>
      <c r="V977" s="14">
        <v>1</v>
      </c>
      <c r="W977" s="14"/>
      <c r="X977" s="15"/>
      <c r="AK977" s="2"/>
      <c r="AL977" s="2"/>
      <c r="AM977" s="2"/>
      <c r="AN977" s="2"/>
      <c r="AO977" s="2"/>
    </row>
    <row r="978" spans="1:41" hidden="1" x14ac:dyDescent="0.35">
      <c r="A978" s="1" t="s">
        <v>2075</v>
      </c>
      <c r="B978" s="1" t="s">
        <v>22</v>
      </c>
      <c r="C978" s="1" t="s">
        <v>17</v>
      </c>
      <c r="D978" s="1">
        <v>403</v>
      </c>
      <c r="E978" s="1" t="s">
        <v>18</v>
      </c>
      <c r="F978" s="1" t="s">
        <v>754</v>
      </c>
      <c r="G978" s="1" t="s">
        <v>24</v>
      </c>
      <c r="H978" s="1">
        <v>172</v>
      </c>
      <c r="I978" s="1" t="s">
        <v>25</v>
      </c>
      <c r="J978" s="1" t="s">
        <v>73</v>
      </c>
      <c r="K978" s="1" t="s">
        <v>27</v>
      </c>
      <c r="L978" s="1" t="s">
        <v>118</v>
      </c>
      <c r="M978" s="1" t="s">
        <v>29</v>
      </c>
      <c r="N978" s="1" t="s">
        <v>50</v>
      </c>
      <c r="O978" s="1" t="s">
        <v>31</v>
      </c>
      <c r="P978" s="1">
        <v>40254</v>
      </c>
      <c r="Q978" s="1" t="s">
        <v>32</v>
      </c>
      <c r="R978" s="1" t="s">
        <v>676</v>
      </c>
      <c r="S978" s="1" t="b">
        <f>COUNTIF(bugcovering,H978)&gt;0</f>
        <v>0</v>
      </c>
      <c r="T978" s="14"/>
      <c r="U978" s="14"/>
      <c r="V978" s="14"/>
      <c r="W978" s="14"/>
      <c r="X978" s="15"/>
      <c r="AK978" s="2"/>
      <c r="AL978" s="2"/>
      <c r="AM978" s="2"/>
      <c r="AN978" s="2"/>
      <c r="AO978" s="2"/>
    </row>
    <row r="979" spans="1:41" hidden="1" x14ac:dyDescent="0.35">
      <c r="A979" s="1" t="s">
        <v>2845</v>
      </c>
      <c r="B979" s="1" t="s">
        <v>22</v>
      </c>
      <c r="C979" s="1" t="s">
        <v>17</v>
      </c>
      <c r="D979" s="1">
        <v>403</v>
      </c>
      <c r="E979" s="1" t="s">
        <v>18</v>
      </c>
      <c r="F979" s="1" t="s">
        <v>754</v>
      </c>
      <c r="G979" s="1" t="s">
        <v>24</v>
      </c>
      <c r="H979" s="1">
        <v>146</v>
      </c>
      <c r="I979" s="1" t="s">
        <v>25</v>
      </c>
      <c r="J979" s="1" t="s">
        <v>26</v>
      </c>
      <c r="K979" s="1" t="s">
        <v>27</v>
      </c>
      <c r="L979" s="1" t="s">
        <v>28</v>
      </c>
      <c r="M979" s="1" t="s">
        <v>29</v>
      </c>
      <c r="N979" s="1" t="s">
        <v>228</v>
      </c>
      <c r="O979" s="1" t="s">
        <v>31</v>
      </c>
      <c r="P979" s="1">
        <v>68013</v>
      </c>
      <c r="Q979" s="1" t="s">
        <v>32</v>
      </c>
      <c r="R979" s="1" t="s">
        <v>550</v>
      </c>
      <c r="S979" s="1" t="b">
        <f>COUNTIF(bugcovering,H979)&gt;0</f>
        <v>0</v>
      </c>
      <c r="T979" s="14"/>
      <c r="U979" s="14"/>
      <c r="V979" s="14"/>
      <c r="W979" s="14"/>
      <c r="X979" s="15"/>
      <c r="AK979" s="2"/>
      <c r="AL979" s="2"/>
      <c r="AM979" s="2"/>
      <c r="AN979" s="2"/>
      <c r="AO979" s="2"/>
    </row>
    <row r="980" spans="1:41" hidden="1" x14ac:dyDescent="0.35">
      <c r="A980" s="1" t="s">
        <v>2969</v>
      </c>
      <c r="B980" s="1" t="s">
        <v>22</v>
      </c>
      <c r="C980" s="1" t="s">
        <v>17</v>
      </c>
      <c r="D980" s="1">
        <v>403</v>
      </c>
      <c r="E980" s="1" t="s">
        <v>18</v>
      </c>
      <c r="F980" s="1" t="s">
        <v>754</v>
      </c>
      <c r="G980" s="1" t="s">
        <v>24</v>
      </c>
      <c r="H980" s="1">
        <v>206</v>
      </c>
      <c r="I980" s="1" t="s">
        <v>25</v>
      </c>
      <c r="J980" s="1" t="s">
        <v>44</v>
      </c>
      <c r="K980" s="1" t="s">
        <v>27</v>
      </c>
      <c r="L980" s="1" t="s">
        <v>1035</v>
      </c>
      <c r="M980" s="1" t="s">
        <v>29</v>
      </c>
      <c r="N980" s="1" t="s">
        <v>30</v>
      </c>
      <c r="O980" s="1" t="s">
        <v>31</v>
      </c>
      <c r="P980" s="1">
        <v>75773</v>
      </c>
      <c r="Q980" s="1" t="s">
        <v>32</v>
      </c>
      <c r="R980" s="1" t="s">
        <v>1018</v>
      </c>
      <c r="S980" s="1" t="b">
        <f>COUNTIF(bugcovering,H980)&gt;0</f>
        <v>0</v>
      </c>
      <c r="T980" s="14"/>
      <c r="U980" s="14"/>
      <c r="V980" s="14"/>
      <c r="W980" s="14"/>
      <c r="X980" s="15"/>
      <c r="AK980" s="2"/>
      <c r="AL980" s="2"/>
      <c r="AM980" s="2"/>
      <c r="AN980" s="2"/>
      <c r="AO980" s="2"/>
    </row>
    <row r="981" spans="1:41" x14ac:dyDescent="0.35">
      <c r="A981" s="1" t="s">
        <v>3227</v>
      </c>
      <c r="B981" s="1" t="s">
        <v>22</v>
      </c>
      <c r="C981" s="1" t="s">
        <v>17</v>
      </c>
      <c r="D981" s="1">
        <v>403</v>
      </c>
      <c r="E981" s="1" t="s">
        <v>18</v>
      </c>
      <c r="F981" s="1" t="s">
        <v>754</v>
      </c>
      <c r="G981" s="1" t="s">
        <v>24</v>
      </c>
      <c r="H981" s="1">
        <v>73</v>
      </c>
      <c r="I981" s="1" t="s">
        <v>25</v>
      </c>
      <c r="J981" s="1" t="s">
        <v>34</v>
      </c>
      <c r="K981" s="1" t="s">
        <v>27</v>
      </c>
      <c r="L981" s="1" t="s">
        <v>382</v>
      </c>
      <c r="M981" s="1" t="s">
        <v>29</v>
      </c>
      <c r="N981" s="1" t="s">
        <v>129</v>
      </c>
      <c r="O981" s="1" t="s">
        <v>31</v>
      </c>
      <c r="P981" s="1">
        <v>91696</v>
      </c>
      <c r="Q981" s="1" t="s">
        <v>32</v>
      </c>
      <c r="R981" s="1" t="s">
        <v>3228</v>
      </c>
      <c r="S981" s="1" t="b">
        <f>COUNTIF(bugcovering,H981)&gt;0</f>
        <v>0</v>
      </c>
      <c r="T981" s="14"/>
      <c r="U981" s="14"/>
      <c r="V981" s="14"/>
      <c r="W981" s="14"/>
      <c r="X981" s="15"/>
      <c r="AK981" s="2"/>
      <c r="AL981" s="2"/>
      <c r="AM981" s="2"/>
      <c r="AN981" s="2"/>
      <c r="AO981" s="2"/>
    </row>
    <row r="982" spans="1:41" hidden="1" x14ac:dyDescent="0.35">
      <c r="A982" s="1" t="s">
        <v>857</v>
      </c>
      <c r="B982" s="1" t="s">
        <v>22</v>
      </c>
      <c r="C982" s="1" t="s">
        <v>17</v>
      </c>
      <c r="D982" s="1">
        <v>403</v>
      </c>
      <c r="E982" s="1" t="s">
        <v>18</v>
      </c>
      <c r="F982" s="1" t="s">
        <v>754</v>
      </c>
      <c r="G982" s="1" t="s">
        <v>24</v>
      </c>
      <c r="H982" s="1">
        <v>46</v>
      </c>
      <c r="I982" s="1" t="s">
        <v>25</v>
      </c>
      <c r="J982" s="1" t="s">
        <v>37</v>
      </c>
      <c r="K982" s="1" t="s">
        <v>27</v>
      </c>
      <c r="L982" s="1" t="s">
        <v>274</v>
      </c>
      <c r="M982" s="1" t="s">
        <v>29</v>
      </c>
      <c r="N982" s="1" t="s">
        <v>50</v>
      </c>
      <c r="O982" s="1" t="s">
        <v>31</v>
      </c>
      <c r="P982" s="1">
        <v>119410</v>
      </c>
      <c r="Q982" s="1" t="s">
        <v>32</v>
      </c>
      <c r="R982" s="1" t="s">
        <v>676</v>
      </c>
      <c r="S982" s="1" t="b">
        <f>COUNTIF(bugcovering,H982)&gt;0</f>
        <v>0</v>
      </c>
      <c r="T982" s="14"/>
      <c r="U982" s="14"/>
      <c r="V982" s="14"/>
      <c r="W982" s="14"/>
      <c r="X982" s="15"/>
      <c r="AK982" s="2"/>
      <c r="AL982" s="2"/>
      <c r="AM982" s="2"/>
      <c r="AN982" s="2"/>
      <c r="AO982" s="2"/>
    </row>
    <row r="983" spans="1:41" hidden="1" x14ac:dyDescent="0.35">
      <c r="A983" s="1" t="s">
        <v>3185</v>
      </c>
      <c r="B983" s="1" t="s">
        <v>22</v>
      </c>
      <c r="C983" s="1" t="s">
        <v>17</v>
      </c>
      <c r="D983" s="1">
        <v>409</v>
      </c>
      <c r="E983" s="1" t="s">
        <v>18</v>
      </c>
      <c r="F983" s="1" t="s">
        <v>833</v>
      </c>
      <c r="G983" s="1" t="s">
        <v>24</v>
      </c>
      <c r="H983" s="1">
        <v>153</v>
      </c>
      <c r="I983" s="1" t="s">
        <v>25</v>
      </c>
      <c r="J983" s="1" t="s">
        <v>41</v>
      </c>
      <c r="K983" s="1" t="s">
        <v>27</v>
      </c>
      <c r="L983" s="1" t="s">
        <v>581</v>
      </c>
      <c r="M983" s="1" t="s">
        <v>29</v>
      </c>
      <c r="N983" s="1" t="s">
        <v>228</v>
      </c>
      <c r="O983" s="1" t="s">
        <v>31</v>
      </c>
      <c r="P983" s="1">
        <v>89182</v>
      </c>
      <c r="Q983" s="1" t="s">
        <v>32</v>
      </c>
      <c r="R983" s="1" t="s">
        <v>3186</v>
      </c>
      <c r="S983" s="1" t="b">
        <f>COUNTIF(bugcovering,H983)&gt;0</f>
        <v>1</v>
      </c>
      <c r="T983" s="14"/>
      <c r="U983" s="14">
        <v>1</v>
      </c>
      <c r="V983" s="14"/>
      <c r="W983" s="14"/>
      <c r="X983" s="15"/>
      <c r="AK983" s="2"/>
      <c r="AL983" s="2"/>
      <c r="AM983" s="2"/>
      <c r="AN983" s="2"/>
      <c r="AO983" s="2"/>
    </row>
    <row r="984" spans="1:41" hidden="1" x14ac:dyDescent="0.35">
      <c r="A984" s="1" t="s">
        <v>4629</v>
      </c>
      <c r="B984" s="1" t="s">
        <v>22</v>
      </c>
      <c r="C984" s="1" t="s">
        <v>17</v>
      </c>
      <c r="D984" s="1">
        <v>409</v>
      </c>
      <c r="E984" s="1" t="s">
        <v>18</v>
      </c>
      <c r="F984" s="1" t="s">
        <v>833</v>
      </c>
      <c r="G984" s="1" t="s">
        <v>24</v>
      </c>
      <c r="H984" s="1">
        <v>163</v>
      </c>
      <c r="I984" s="1" t="s">
        <v>25</v>
      </c>
      <c r="J984" s="1" t="s">
        <v>98</v>
      </c>
      <c r="K984" s="1" t="s">
        <v>27</v>
      </c>
      <c r="L984" s="1" t="s">
        <v>123</v>
      </c>
      <c r="M984" s="1" t="s">
        <v>29</v>
      </c>
      <c r="N984" s="1" t="s">
        <v>50</v>
      </c>
      <c r="O984" s="1" t="s">
        <v>31</v>
      </c>
      <c r="P984" s="1">
        <v>259303</v>
      </c>
      <c r="Q984" s="1" t="s">
        <v>32</v>
      </c>
      <c r="R984" s="1" t="s">
        <v>4630</v>
      </c>
      <c r="S984" s="1" t="b">
        <f>COUNTIF(bugcovering,H984)&gt;0</f>
        <v>1</v>
      </c>
      <c r="T984" s="14"/>
      <c r="U984" s="14"/>
      <c r="V984" s="14"/>
      <c r="W984" s="14"/>
      <c r="X984" s="15"/>
      <c r="AK984" s="2"/>
      <c r="AL984" s="2"/>
      <c r="AM984" s="2"/>
      <c r="AN984" s="2"/>
      <c r="AO984" s="2"/>
    </row>
    <row r="985" spans="1:41" hidden="1" x14ac:dyDescent="0.35">
      <c r="A985" s="1" t="s">
        <v>4944</v>
      </c>
      <c r="B985" s="1" t="s">
        <v>22</v>
      </c>
      <c r="C985" s="1" t="s">
        <v>17</v>
      </c>
      <c r="D985" s="1">
        <v>409</v>
      </c>
      <c r="E985" s="1" t="s">
        <v>18</v>
      </c>
      <c r="F985" s="1" t="s">
        <v>833</v>
      </c>
      <c r="G985" s="1" t="s">
        <v>24</v>
      </c>
      <c r="H985" s="1">
        <v>174</v>
      </c>
      <c r="I985" s="1" t="s">
        <v>25</v>
      </c>
      <c r="J985" s="1" t="s">
        <v>351</v>
      </c>
      <c r="K985" s="1" t="s">
        <v>27</v>
      </c>
      <c r="L985" s="1" t="s">
        <v>485</v>
      </c>
      <c r="M985" s="1" t="s">
        <v>29</v>
      </c>
      <c r="N985" s="1" t="s">
        <v>228</v>
      </c>
      <c r="O985" s="1" t="s">
        <v>31</v>
      </c>
      <c r="P985" s="1">
        <v>350485</v>
      </c>
      <c r="Q985" s="1" t="s">
        <v>32</v>
      </c>
      <c r="R985" s="1" t="s">
        <v>4945</v>
      </c>
      <c r="S985" s="1" t="b">
        <f>COUNTIF(bugcovering,H985)&gt;0</f>
        <v>1</v>
      </c>
      <c r="T985" s="14"/>
      <c r="U985" s="14"/>
      <c r="V985" s="14"/>
      <c r="W985" s="14"/>
      <c r="X985" s="15"/>
      <c r="AK985" s="2"/>
      <c r="AL985" s="2"/>
      <c r="AM985" s="2"/>
      <c r="AN985" s="2"/>
      <c r="AO985" s="2"/>
    </row>
    <row r="986" spans="1:41" x14ac:dyDescent="0.35">
      <c r="A986" s="1" t="s">
        <v>998</v>
      </c>
      <c r="B986" s="1" t="s">
        <v>22</v>
      </c>
      <c r="C986" s="1" t="s">
        <v>17</v>
      </c>
      <c r="D986" s="1">
        <v>409</v>
      </c>
      <c r="E986" s="1" t="s">
        <v>18</v>
      </c>
      <c r="F986" s="1" t="s">
        <v>833</v>
      </c>
      <c r="G986" s="1" t="s">
        <v>24</v>
      </c>
      <c r="H986" s="1">
        <v>50</v>
      </c>
      <c r="I986" s="1" t="s">
        <v>25</v>
      </c>
      <c r="J986" s="1" t="s">
        <v>37</v>
      </c>
      <c r="K986" s="1" t="s">
        <v>27</v>
      </c>
      <c r="L986" s="1" t="s">
        <v>2276</v>
      </c>
      <c r="M986" s="1" t="s">
        <v>29</v>
      </c>
      <c r="N986" s="1" t="s">
        <v>129</v>
      </c>
      <c r="O986" s="1" t="s">
        <v>31</v>
      </c>
      <c r="P986" s="1">
        <v>61143</v>
      </c>
      <c r="Q986" s="1" t="s">
        <v>32</v>
      </c>
      <c r="R986" s="1" t="s">
        <v>2683</v>
      </c>
      <c r="S986" s="1" t="b">
        <f>COUNTIF(bugcovering,H986)&gt;0</f>
        <v>0</v>
      </c>
      <c r="T986" s="14">
        <v>1</v>
      </c>
      <c r="U986" s="14"/>
      <c r="V986" s="14"/>
      <c r="W986" s="14"/>
      <c r="X986" s="15"/>
      <c r="AK986" s="2"/>
      <c r="AL986" s="2"/>
      <c r="AM986" s="2"/>
      <c r="AN986" s="2"/>
      <c r="AO986" s="2"/>
    </row>
    <row r="987" spans="1:41" x14ac:dyDescent="0.35">
      <c r="A987" s="1" t="s">
        <v>2866</v>
      </c>
      <c r="B987" s="1" t="s">
        <v>22</v>
      </c>
      <c r="C987" s="1" t="s">
        <v>17</v>
      </c>
      <c r="D987" s="1">
        <v>409</v>
      </c>
      <c r="E987" s="1" t="s">
        <v>18</v>
      </c>
      <c r="F987" s="1" t="s">
        <v>833</v>
      </c>
      <c r="G987" s="1" t="s">
        <v>24</v>
      </c>
      <c r="H987" s="1">
        <v>77</v>
      </c>
      <c r="I987" s="1" t="s">
        <v>25</v>
      </c>
      <c r="J987" s="1" t="s">
        <v>34</v>
      </c>
      <c r="K987" s="1" t="s">
        <v>27</v>
      </c>
      <c r="L987" s="1" t="s">
        <v>172</v>
      </c>
      <c r="M987" s="1" t="s">
        <v>29</v>
      </c>
      <c r="N987" s="1" t="s">
        <v>129</v>
      </c>
      <c r="O987" s="1" t="s">
        <v>31</v>
      </c>
      <c r="P987" s="1">
        <v>69815</v>
      </c>
      <c r="Q987" s="1" t="s">
        <v>32</v>
      </c>
      <c r="R987" s="1" t="s">
        <v>2867</v>
      </c>
      <c r="S987" s="1" t="b">
        <f>COUNTIF(bugcovering,H987)&gt;0</f>
        <v>0</v>
      </c>
      <c r="T987" s="14"/>
      <c r="U987" s="14"/>
      <c r="V987" s="14"/>
      <c r="W987" s="14"/>
      <c r="X987" s="15">
        <v>1</v>
      </c>
      <c r="AK987" s="2"/>
      <c r="AL987" s="2"/>
      <c r="AM987" s="2"/>
      <c r="AN987" s="2"/>
      <c r="AO987" s="2"/>
    </row>
    <row r="988" spans="1:41" x14ac:dyDescent="0.35">
      <c r="A988" s="1" t="s">
        <v>3174</v>
      </c>
      <c r="B988" s="1" t="s">
        <v>22</v>
      </c>
      <c r="C988" s="1" t="s">
        <v>17</v>
      </c>
      <c r="D988" s="1">
        <v>409</v>
      </c>
      <c r="E988" s="1" t="s">
        <v>18</v>
      </c>
      <c r="F988" s="1" t="s">
        <v>833</v>
      </c>
      <c r="G988" s="1" t="s">
        <v>24</v>
      </c>
      <c r="H988" s="1">
        <v>210</v>
      </c>
      <c r="I988" s="1" t="s">
        <v>25</v>
      </c>
      <c r="J988" s="1" t="s">
        <v>44</v>
      </c>
      <c r="K988" s="1" t="s">
        <v>27</v>
      </c>
      <c r="L988" s="1" t="s">
        <v>476</v>
      </c>
      <c r="M988" s="1" t="s">
        <v>29</v>
      </c>
      <c r="N988" s="1" t="s">
        <v>129</v>
      </c>
      <c r="O988" s="1" t="s">
        <v>31</v>
      </c>
      <c r="P988" s="1">
        <v>88674</v>
      </c>
      <c r="Q988" s="1" t="s">
        <v>32</v>
      </c>
      <c r="R988" s="1" t="s">
        <v>3175</v>
      </c>
      <c r="S988" s="1" t="b">
        <f>COUNTIF(bugcovering,H988)&gt;0</f>
        <v>0</v>
      </c>
      <c r="T988" s="14">
        <v>1</v>
      </c>
      <c r="U988" s="14"/>
      <c r="V988" s="14"/>
      <c r="W988" s="14"/>
      <c r="X988" s="15"/>
      <c r="AK988" s="2"/>
      <c r="AL988" s="2"/>
      <c r="AM988" s="2"/>
      <c r="AN988" s="2"/>
      <c r="AO988" s="2"/>
    </row>
    <row r="989" spans="1:41" hidden="1" x14ac:dyDescent="0.35">
      <c r="A989" s="1" t="s">
        <v>3681</v>
      </c>
      <c r="B989" s="1" t="s">
        <v>22</v>
      </c>
      <c r="C989" s="1" t="s">
        <v>17</v>
      </c>
      <c r="D989" s="1">
        <v>409</v>
      </c>
      <c r="E989" s="1" t="s">
        <v>18</v>
      </c>
      <c r="F989" s="1" t="s">
        <v>833</v>
      </c>
      <c r="G989" s="1" t="s">
        <v>24</v>
      </c>
      <c r="H989" s="1">
        <v>169</v>
      </c>
      <c r="I989" s="1" t="s">
        <v>25</v>
      </c>
      <c r="J989" s="1" t="s">
        <v>73</v>
      </c>
      <c r="K989" s="1" t="s">
        <v>27</v>
      </c>
      <c r="L989" s="1" t="s">
        <v>267</v>
      </c>
      <c r="M989" s="1" t="s">
        <v>29</v>
      </c>
      <c r="N989" s="1" t="s">
        <v>46</v>
      </c>
      <c r="O989" s="1" t="s">
        <v>31</v>
      </c>
      <c r="P989" s="1">
        <v>122065</v>
      </c>
      <c r="Q989" s="1" t="s">
        <v>32</v>
      </c>
      <c r="R989" s="1" t="s">
        <v>1189</v>
      </c>
      <c r="S989" s="1" t="b">
        <f>COUNTIF(bugcovering,H989)&gt;0</f>
        <v>0</v>
      </c>
      <c r="T989" s="14"/>
      <c r="U989" s="14"/>
      <c r="V989" s="14"/>
      <c r="W989" s="14"/>
      <c r="X989" s="15"/>
      <c r="AK989" s="2"/>
      <c r="AL989" s="2"/>
      <c r="AM989" s="2"/>
      <c r="AN989" s="2"/>
      <c r="AO989" s="2"/>
    </row>
    <row r="990" spans="1:41" hidden="1" x14ac:dyDescent="0.35">
      <c r="A990" s="1" t="s">
        <v>3786</v>
      </c>
      <c r="B990" s="1" t="s">
        <v>22</v>
      </c>
      <c r="C990" s="1" t="s">
        <v>17</v>
      </c>
      <c r="D990" s="1">
        <v>409</v>
      </c>
      <c r="E990" s="1" t="s">
        <v>18</v>
      </c>
      <c r="F990" s="1" t="s">
        <v>833</v>
      </c>
      <c r="G990" s="1" t="s">
        <v>24</v>
      </c>
      <c r="H990" s="1">
        <v>14</v>
      </c>
      <c r="I990" s="1" t="s">
        <v>25</v>
      </c>
      <c r="J990" s="1" t="s">
        <v>54</v>
      </c>
      <c r="K990" s="1" t="s">
        <v>27</v>
      </c>
      <c r="L990" s="1" t="s">
        <v>573</v>
      </c>
      <c r="M990" s="1" t="s">
        <v>29</v>
      </c>
      <c r="N990" s="1" t="s">
        <v>46</v>
      </c>
      <c r="O990" s="1" t="s">
        <v>31</v>
      </c>
      <c r="P990" s="1">
        <v>128725</v>
      </c>
      <c r="Q990" s="1" t="s">
        <v>32</v>
      </c>
      <c r="R990" s="1" t="s">
        <v>3787</v>
      </c>
      <c r="S990" s="1" t="b">
        <f>COUNTIF(bugcovering,H990)&gt;0</f>
        <v>0</v>
      </c>
      <c r="T990" s="14"/>
      <c r="U990" s="14"/>
      <c r="V990" s="14"/>
      <c r="W990" s="14"/>
      <c r="X990" s="15"/>
      <c r="AK990" s="2"/>
      <c r="AL990" s="2"/>
      <c r="AM990" s="2"/>
      <c r="AN990" s="2"/>
      <c r="AO990" s="2"/>
    </row>
    <row r="991" spans="1:41" hidden="1" x14ac:dyDescent="0.35">
      <c r="A991" s="1" t="s">
        <v>3885</v>
      </c>
      <c r="B991" s="1" t="s">
        <v>22</v>
      </c>
      <c r="C991" s="1" t="s">
        <v>17</v>
      </c>
      <c r="D991" s="1">
        <v>409</v>
      </c>
      <c r="E991" s="1" t="s">
        <v>18</v>
      </c>
      <c r="F991" s="1" t="s">
        <v>833</v>
      </c>
      <c r="G991" s="1" t="s">
        <v>24</v>
      </c>
      <c r="H991" s="1">
        <v>150</v>
      </c>
      <c r="I991" s="1" t="s">
        <v>25</v>
      </c>
      <c r="J991" s="1" t="s">
        <v>26</v>
      </c>
      <c r="K991" s="1" t="s">
        <v>27</v>
      </c>
      <c r="L991" s="1" t="s">
        <v>163</v>
      </c>
      <c r="M991" s="1" t="s">
        <v>29</v>
      </c>
      <c r="N991" s="1" t="s">
        <v>50</v>
      </c>
      <c r="O991" s="1" t="s">
        <v>31</v>
      </c>
      <c r="P991" s="1">
        <v>136830</v>
      </c>
      <c r="Q991" s="1" t="s">
        <v>32</v>
      </c>
      <c r="R991" s="1" t="s">
        <v>3886</v>
      </c>
      <c r="S991" s="1" t="b">
        <f>COUNTIF(bugcovering,H991)&gt;0</f>
        <v>0</v>
      </c>
      <c r="T991" s="14"/>
      <c r="U991" s="14"/>
      <c r="V991" s="14"/>
      <c r="W991" s="14"/>
      <c r="X991" s="15"/>
      <c r="AK991" s="2"/>
      <c r="AL991" s="2"/>
      <c r="AM991" s="2"/>
      <c r="AN991" s="2"/>
      <c r="AO991" s="2"/>
    </row>
    <row r="992" spans="1:41" hidden="1" x14ac:dyDescent="0.35">
      <c r="A992" s="1" t="s">
        <v>3917</v>
      </c>
      <c r="B992" s="1" t="s">
        <v>22</v>
      </c>
      <c r="C992" s="1" t="s">
        <v>17</v>
      </c>
      <c r="D992" s="1">
        <v>409</v>
      </c>
      <c r="E992" s="1" t="s">
        <v>18</v>
      </c>
      <c r="F992" s="1" t="s">
        <v>833</v>
      </c>
      <c r="G992" s="1" t="s">
        <v>24</v>
      </c>
      <c r="H992" s="1">
        <v>123</v>
      </c>
      <c r="I992" s="1" t="s">
        <v>25</v>
      </c>
      <c r="J992" s="1" t="s">
        <v>70</v>
      </c>
      <c r="K992" s="1" t="s">
        <v>27</v>
      </c>
      <c r="L992" s="1" t="s">
        <v>292</v>
      </c>
      <c r="M992" s="1" t="s">
        <v>29</v>
      </c>
      <c r="N992" s="1" t="s">
        <v>50</v>
      </c>
      <c r="O992" s="1" t="s">
        <v>31</v>
      </c>
      <c r="P992" s="1">
        <v>139182</v>
      </c>
      <c r="Q992" s="1" t="s">
        <v>32</v>
      </c>
      <c r="R992" s="1" t="s">
        <v>3918</v>
      </c>
      <c r="S992" s="1" t="b">
        <f>COUNTIF(bugcovering,H992)&gt;0</f>
        <v>0</v>
      </c>
      <c r="T992" s="14"/>
      <c r="U992" s="14"/>
      <c r="V992" s="14"/>
      <c r="W992" s="14"/>
      <c r="X992" s="15"/>
      <c r="AK992" s="2"/>
      <c r="AL992" s="2"/>
      <c r="AM992" s="2"/>
      <c r="AN992" s="2"/>
      <c r="AO992" s="2"/>
    </row>
    <row r="993" spans="1:41" x14ac:dyDescent="0.35">
      <c r="A993" s="1" t="s">
        <v>2009</v>
      </c>
      <c r="B993" s="1" t="s">
        <v>22</v>
      </c>
      <c r="C993" s="1" t="s">
        <v>17</v>
      </c>
      <c r="D993" s="1">
        <v>415</v>
      </c>
      <c r="E993" s="1" t="s">
        <v>18</v>
      </c>
      <c r="F993" s="1" t="s">
        <v>852</v>
      </c>
      <c r="G993" s="1" t="s">
        <v>24</v>
      </c>
      <c r="H993" s="1">
        <v>124</v>
      </c>
      <c r="I993" s="1" t="s">
        <v>25</v>
      </c>
      <c r="J993" s="1" t="s">
        <v>70</v>
      </c>
      <c r="K993" s="1" t="s">
        <v>27</v>
      </c>
      <c r="L993" s="1" t="s">
        <v>807</v>
      </c>
      <c r="M993" s="1" t="s">
        <v>29</v>
      </c>
      <c r="N993" s="1" t="s">
        <v>129</v>
      </c>
      <c r="O993" s="1" t="s">
        <v>31</v>
      </c>
      <c r="P993" s="1">
        <v>37779</v>
      </c>
      <c r="Q993" s="1" t="s">
        <v>32</v>
      </c>
      <c r="R993" s="1" t="s">
        <v>2010</v>
      </c>
      <c r="S993" s="1" t="b">
        <f>COUNTIF(bugcovering,H993)&gt;0</f>
        <v>0</v>
      </c>
      <c r="T993" s="14"/>
      <c r="U993" s="14"/>
      <c r="V993" s="14"/>
      <c r="W993" s="14"/>
      <c r="X993" s="15"/>
      <c r="AK993" s="2"/>
      <c r="AL993" s="2"/>
      <c r="AM993" s="2"/>
      <c r="AN993" s="2"/>
      <c r="AO993" s="2"/>
    </row>
    <row r="994" spans="1:41" hidden="1" x14ac:dyDescent="0.35">
      <c r="A994" s="1" t="s">
        <v>902</v>
      </c>
      <c r="B994" s="1" t="s">
        <v>22</v>
      </c>
      <c r="C994" s="1" t="s">
        <v>17</v>
      </c>
      <c r="D994" s="1">
        <v>415</v>
      </c>
      <c r="E994" s="1" t="s">
        <v>18</v>
      </c>
      <c r="F994" s="1" t="s">
        <v>852</v>
      </c>
      <c r="G994" s="1" t="s">
        <v>24</v>
      </c>
      <c r="H994" s="1">
        <v>51</v>
      </c>
      <c r="I994" s="1" t="s">
        <v>25</v>
      </c>
      <c r="J994" s="1" t="s">
        <v>37</v>
      </c>
      <c r="K994" s="1" t="s">
        <v>27</v>
      </c>
      <c r="L994" s="1" t="s">
        <v>698</v>
      </c>
      <c r="M994" s="1" t="s">
        <v>29</v>
      </c>
      <c r="N994" s="1" t="s">
        <v>129</v>
      </c>
      <c r="O994" s="1" t="s">
        <v>31</v>
      </c>
      <c r="P994" s="1">
        <v>21603</v>
      </c>
      <c r="Q994" s="1" t="s">
        <v>32</v>
      </c>
      <c r="R994" s="1" t="s">
        <v>1389</v>
      </c>
      <c r="S994" s="1" t="b">
        <f>COUNTIF(bugcovering,H994)&gt;0</f>
        <v>1</v>
      </c>
      <c r="T994" s="14"/>
      <c r="U994" s="14"/>
      <c r="V994" s="14"/>
      <c r="W994" s="14"/>
      <c r="X994" s="15"/>
      <c r="AK994" s="2"/>
      <c r="AL994" s="2"/>
      <c r="AM994" s="2"/>
      <c r="AN994" s="2"/>
      <c r="AO994" s="2"/>
    </row>
    <row r="995" spans="1:41" hidden="1" x14ac:dyDescent="0.35">
      <c r="A995" s="1" t="s">
        <v>1302</v>
      </c>
      <c r="B995" s="1" t="s">
        <v>22</v>
      </c>
      <c r="C995" s="1" t="s">
        <v>17</v>
      </c>
      <c r="D995" s="1">
        <v>415</v>
      </c>
      <c r="E995" s="1" t="s">
        <v>18</v>
      </c>
      <c r="F995" s="1" t="s">
        <v>852</v>
      </c>
      <c r="G995" s="1" t="s">
        <v>24</v>
      </c>
      <c r="H995" s="1">
        <v>151</v>
      </c>
      <c r="I995" s="1" t="s">
        <v>25</v>
      </c>
      <c r="J995" s="1" t="s">
        <v>26</v>
      </c>
      <c r="K995" s="1" t="s">
        <v>27</v>
      </c>
      <c r="L995" s="1" t="s">
        <v>302</v>
      </c>
      <c r="M995" s="1" t="s">
        <v>29</v>
      </c>
      <c r="N995" s="1" t="s">
        <v>129</v>
      </c>
      <c r="O995" s="1" t="s">
        <v>31</v>
      </c>
      <c r="P995" s="1">
        <v>19642</v>
      </c>
      <c r="Q995" s="1" t="s">
        <v>32</v>
      </c>
      <c r="R995" s="1" t="s">
        <v>1303</v>
      </c>
      <c r="S995" s="1" t="b">
        <f>COUNTIF(bugcovering,H995)&gt;0</f>
        <v>1</v>
      </c>
      <c r="T995" s="14"/>
      <c r="U995" s="14"/>
      <c r="V995" s="14"/>
      <c r="W995" s="14"/>
      <c r="X995" s="15"/>
      <c r="AK995" s="2"/>
      <c r="AL995" s="2"/>
      <c r="AM995" s="2"/>
      <c r="AN995" s="2"/>
      <c r="AO995" s="2"/>
    </row>
    <row r="996" spans="1:41" hidden="1" x14ac:dyDescent="0.35">
      <c r="A996" s="1" t="s">
        <v>1959</v>
      </c>
      <c r="B996" s="1" t="s">
        <v>22</v>
      </c>
      <c r="C996" s="1" t="s">
        <v>17</v>
      </c>
      <c r="D996" s="1">
        <v>415</v>
      </c>
      <c r="E996" s="1" t="s">
        <v>18</v>
      </c>
      <c r="F996" s="1" t="s">
        <v>852</v>
      </c>
      <c r="G996" s="1" t="s">
        <v>24</v>
      </c>
      <c r="H996" s="1">
        <v>164</v>
      </c>
      <c r="I996" s="1" t="s">
        <v>25</v>
      </c>
      <c r="J996" s="1" t="s">
        <v>98</v>
      </c>
      <c r="K996" s="1" t="s">
        <v>27</v>
      </c>
      <c r="L996" s="1" t="s">
        <v>99</v>
      </c>
      <c r="M996" s="1" t="s">
        <v>29</v>
      </c>
      <c r="N996" s="1" t="s">
        <v>129</v>
      </c>
      <c r="O996" s="1" t="s">
        <v>31</v>
      </c>
      <c r="P996" s="1">
        <v>36467</v>
      </c>
      <c r="Q996" s="1" t="s">
        <v>32</v>
      </c>
      <c r="R996" s="1" t="s">
        <v>1960</v>
      </c>
      <c r="S996" s="1" t="b">
        <f>COUNTIF(bugcovering,H996)&gt;0</f>
        <v>1</v>
      </c>
      <c r="T996" s="14"/>
      <c r="U996" s="14"/>
      <c r="V996" s="14"/>
      <c r="W996" s="14"/>
      <c r="X996" s="15"/>
      <c r="AK996" s="2"/>
      <c r="AL996" s="2"/>
      <c r="AM996" s="2"/>
      <c r="AN996" s="2"/>
      <c r="AO996" s="2"/>
    </row>
    <row r="997" spans="1:41" hidden="1" x14ac:dyDescent="0.35">
      <c r="A997" s="1" t="s">
        <v>2039</v>
      </c>
      <c r="B997" s="1" t="s">
        <v>22</v>
      </c>
      <c r="C997" s="1" t="s">
        <v>17</v>
      </c>
      <c r="D997" s="1">
        <v>415</v>
      </c>
      <c r="E997" s="1" t="s">
        <v>18</v>
      </c>
      <c r="F997" s="1" t="s">
        <v>852</v>
      </c>
      <c r="G997" s="1" t="s">
        <v>24</v>
      </c>
      <c r="H997" s="1">
        <v>78</v>
      </c>
      <c r="I997" s="1" t="s">
        <v>25</v>
      </c>
      <c r="J997" s="1" t="s">
        <v>34</v>
      </c>
      <c r="K997" s="1" t="s">
        <v>27</v>
      </c>
      <c r="L997" s="1" t="s">
        <v>1048</v>
      </c>
      <c r="M997" s="1" t="s">
        <v>29</v>
      </c>
      <c r="N997" s="1" t="s">
        <v>129</v>
      </c>
      <c r="O997" s="1" t="s">
        <v>31</v>
      </c>
      <c r="P997" s="1">
        <v>38951</v>
      </c>
      <c r="Q997" s="1" t="s">
        <v>32</v>
      </c>
      <c r="R997" s="1" t="s">
        <v>1894</v>
      </c>
      <c r="S997" s="1" t="b">
        <f>COUNTIF(bugcovering,H997)&gt;0</f>
        <v>0</v>
      </c>
      <c r="T997" s="14"/>
      <c r="U997" s="14"/>
      <c r="V997" s="14"/>
      <c r="W997" s="14"/>
      <c r="X997" s="15"/>
      <c r="AK997" s="2"/>
      <c r="AL997" s="2"/>
      <c r="AM997" s="2"/>
      <c r="AN997" s="2"/>
      <c r="AO997" s="2"/>
    </row>
    <row r="998" spans="1:41" hidden="1" x14ac:dyDescent="0.35">
      <c r="A998" s="1" t="s">
        <v>1747</v>
      </c>
      <c r="B998" s="1" t="s">
        <v>22</v>
      </c>
      <c r="C998" s="1" t="s">
        <v>17</v>
      </c>
      <c r="D998" s="1">
        <v>415</v>
      </c>
      <c r="E998" s="1" t="s">
        <v>18</v>
      </c>
      <c r="F998" s="1" t="s">
        <v>852</v>
      </c>
      <c r="G998" s="1" t="s">
        <v>24</v>
      </c>
      <c r="H998" s="1">
        <v>170</v>
      </c>
      <c r="I998" s="1" t="s">
        <v>25</v>
      </c>
      <c r="J998" s="1" t="s">
        <v>73</v>
      </c>
      <c r="K998" s="1" t="s">
        <v>27</v>
      </c>
      <c r="L998" s="1" t="s">
        <v>431</v>
      </c>
      <c r="M998" s="1" t="s">
        <v>29</v>
      </c>
      <c r="N998" s="1" t="s">
        <v>129</v>
      </c>
      <c r="O998" s="1" t="s">
        <v>31</v>
      </c>
      <c r="P998" s="1">
        <v>30021</v>
      </c>
      <c r="Q998" s="1" t="s">
        <v>32</v>
      </c>
      <c r="R998" s="1" t="s">
        <v>1748</v>
      </c>
      <c r="S998" s="1" t="b">
        <f>COUNTIF(bugcovering,H998)&gt;0</f>
        <v>1</v>
      </c>
      <c r="T998" s="14"/>
      <c r="U998" s="14"/>
      <c r="V998" s="14"/>
      <c r="W998" s="14"/>
      <c r="X998" s="15"/>
      <c r="AK998" s="2"/>
      <c r="AL998" s="2"/>
      <c r="AM998" s="2"/>
      <c r="AN998" s="2"/>
      <c r="AO998" s="2"/>
    </row>
    <row r="999" spans="1:41" x14ac:dyDescent="0.35">
      <c r="A999" s="1" t="s">
        <v>2373</v>
      </c>
      <c r="B999" s="1" t="s">
        <v>22</v>
      </c>
      <c r="C999" s="1" t="s">
        <v>17</v>
      </c>
      <c r="D999" s="1">
        <v>415</v>
      </c>
      <c r="E999" s="1" t="s">
        <v>18</v>
      </c>
      <c r="F999" s="1" t="s">
        <v>852</v>
      </c>
      <c r="G999" s="1" t="s">
        <v>24</v>
      </c>
      <c r="H999" s="1">
        <v>15</v>
      </c>
      <c r="I999" s="1" t="s">
        <v>25</v>
      </c>
      <c r="J999" s="1" t="s">
        <v>54</v>
      </c>
      <c r="K999" s="1" t="s">
        <v>27</v>
      </c>
      <c r="L999" s="1" t="s">
        <v>813</v>
      </c>
      <c r="M999" s="1" t="s">
        <v>29</v>
      </c>
      <c r="N999" s="1" t="s">
        <v>129</v>
      </c>
      <c r="O999" s="1" t="s">
        <v>31</v>
      </c>
      <c r="P999" s="1">
        <v>49725</v>
      </c>
      <c r="Q999" s="1" t="s">
        <v>32</v>
      </c>
      <c r="R999" s="1" t="s">
        <v>2374</v>
      </c>
      <c r="S999" s="1" t="b">
        <f>COUNTIF(bugcovering,H999)&gt;0</f>
        <v>0</v>
      </c>
      <c r="T999" s="14"/>
      <c r="U999" s="14"/>
      <c r="V999" s="14"/>
      <c r="W999" s="14"/>
      <c r="X999" s="15"/>
      <c r="AK999" s="2"/>
      <c r="AL999" s="2"/>
      <c r="AM999" s="2"/>
      <c r="AN999" s="2"/>
      <c r="AO999" s="2"/>
    </row>
    <row r="1000" spans="1:41" hidden="1" x14ac:dyDescent="0.35">
      <c r="A1000" s="1" t="s">
        <v>2423</v>
      </c>
      <c r="B1000" s="1" t="s">
        <v>22</v>
      </c>
      <c r="C1000" s="1" t="s">
        <v>17</v>
      </c>
      <c r="D1000" s="1">
        <v>415</v>
      </c>
      <c r="E1000" s="1" t="s">
        <v>18</v>
      </c>
      <c r="F1000" s="1" t="s">
        <v>852</v>
      </c>
      <c r="G1000" s="1" t="s">
        <v>24</v>
      </c>
      <c r="H1000" s="1">
        <v>154</v>
      </c>
      <c r="I1000" s="1" t="s">
        <v>25</v>
      </c>
      <c r="J1000" s="1" t="s">
        <v>41</v>
      </c>
      <c r="K1000" s="1" t="s">
        <v>27</v>
      </c>
      <c r="L1000" s="1" t="s">
        <v>240</v>
      </c>
      <c r="M1000" s="1" t="s">
        <v>29</v>
      </c>
      <c r="N1000" s="1" t="s">
        <v>50</v>
      </c>
      <c r="O1000" s="1" t="s">
        <v>31</v>
      </c>
      <c r="P1000" s="1">
        <v>51043</v>
      </c>
      <c r="Q1000" s="1" t="s">
        <v>32</v>
      </c>
      <c r="R1000" s="1" t="s">
        <v>2424</v>
      </c>
      <c r="S1000" s="1" t="b">
        <f>COUNTIF(bugcovering,H1000)&gt;0</f>
        <v>0</v>
      </c>
      <c r="T1000" s="14"/>
      <c r="U1000" s="14"/>
      <c r="V1000" s="14"/>
      <c r="W1000" s="14"/>
      <c r="X1000" s="15"/>
      <c r="AK1000" s="2"/>
      <c r="AL1000" s="2"/>
      <c r="AM1000" s="2"/>
      <c r="AN1000" s="2"/>
      <c r="AO1000" s="2"/>
    </row>
    <row r="1001" spans="1:41" x14ac:dyDescent="0.35">
      <c r="A1001" s="1" t="s">
        <v>3111</v>
      </c>
      <c r="B1001" s="1" t="s">
        <v>22</v>
      </c>
      <c r="C1001" s="1" t="s">
        <v>17</v>
      </c>
      <c r="D1001" s="1">
        <v>415</v>
      </c>
      <c r="E1001" s="1" t="s">
        <v>18</v>
      </c>
      <c r="F1001" s="1" t="s">
        <v>852</v>
      </c>
      <c r="G1001" s="1" t="s">
        <v>24</v>
      </c>
      <c r="H1001" s="1">
        <v>211</v>
      </c>
      <c r="I1001" s="1" t="s">
        <v>25</v>
      </c>
      <c r="J1001" s="1" t="s">
        <v>44</v>
      </c>
      <c r="K1001" s="1" t="s">
        <v>27</v>
      </c>
      <c r="L1001" s="1" t="s">
        <v>1509</v>
      </c>
      <c r="M1001" s="1" t="s">
        <v>29</v>
      </c>
      <c r="N1001" s="1" t="s">
        <v>129</v>
      </c>
      <c r="O1001" s="1" t="s">
        <v>31</v>
      </c>
      <c r="P1001" s="1">
        <v>83419</v>
      </c>
      <c r="Q1001" s="1" t="s">
        <v>32</v>
      </c>
      <c r="R1001" s="1" t="s">
        <v>1142</v>
      </c>
      <c r="S1001" s="1" t="b">
        <f>COUNTIF(bugcovering,H1001)&gt;0</f>
        <v>0</v>
      </c>
      <c r="T1001" s="14"/>
      <c r="U1001" s="14"/>
      <c r="V1001" s="14"/>
      <c r="W1001" s="14"/>
      <c r="X1001" s="15"/>
      <c r="AK1001" s="2"/>
      <c r="AL1001" s="2"/>
      <c r="AM1001" s="2"/>
      <c r="AN1001" s="2"/>
      <c r="AO1001" s="2"/>
    </row>
    <row r="1002" spans="1:41" x14ac:dyDescent="0.35">
      <c r="A1002" s="1" t="s">
        <v>4002</v>
      </c>
      <c r="B1002" s="1" t="s">
        <v>22</v>
      </c>
      <c r="C1002" s="1" t="s">
        <v>17</v>
      </c>
      <c r="D1002" s="1">
        <v>415</v>
      </c>
      <c r="E1002" s="1" t="s">
        <v>18</v>
      </c>
      <c r="F1002" s="1" t="s">
        <v>852</v>
      </c>
      <c r="G1002" s="1" t="s">
        <v>24</v>
      </c>
      <c r="H1002" s="1">
        <v>175</v>
      </c>
      <c r="I1002" s="1" t="s">
        <v>25</v>
      </c>
      <c r="J1002" s="1" t="s">
        <v>351</v>
      </c>
      <c r="K1002" s="1" t="s">
        <v>27</v>
      </c>
      <c r="L1002" s="1" t="s">
        <v>352</v>
      </c>
      <c r="M1002" s="1" t="s">
        <v>29</v>
      </c>
      <c r="N1002" s="1" t="s">
        <v>129</v>
      </c>
      <c r="O1002" s="1" t="s">
        <v>31</v>
      </c>
      <c r="P1002" s="1">
        <v>148599</v>
      </c>
      <c r="Q1002" s="1" t="s">
        <v>32</v>
      </c>
      <c r="R1002" s="1" t="s">
        <v>4003</v>
      </c>
      <c r="S1002" s="1" t="b">
        <f>COUNTIF(bugcovering,H1002)&gt;0</f>
        <v>0</v>
      </c>
      <c r="T1002" s="14"/>
      <c r="U1002" s="14"/>
      <c r="V1002" s="14"/>
      <c r="W1002" s="14"/>
      <c r="X1002" s="15"/>
      <c r="AK1002" s="2"/>
      <c r="AL1002" s="2"/>
      <c r="AM1002" s="2"/>
      <c r="AN1002" s="2"/>
      <c r="AO1002" s="2"/>
    </row>
    <row r="1003" spans="1:41" hidden="1" x14ac:dyDescent="0.35">
      <c r="A1003" s="1" t="s">
        <v>4869</v>
      </c>
      <c r="B1003" s="1" t="s">
        <v>22</v>
      </c>
      <c r="C1003" s="1" t="s">
        <v>17</v>
      </c>
      <c r="D1003" s="1">
        <v>429</v>
      </c>
      <c r="E1003" s="1" t="s">
        <v>18</v>
      </c>
      <c r="F1003" s="1" t="s">
        <v>891</v>
      </c>
      <c r="G1003" s="1" t="s">
        <v>24</v>
      </c>
      <c r="H1003" s="1">
        <v>176</v>
      </c>
      <c r="I1003" s="1" t="s">
        <v>25</v>
      </c>
      <c r="J1003" s="1" t="s">
        <v>351</v>
      </c>
      <c r="K1003" s="1" t="s">
        <v>27</v>
      </c>
      <c r="L1003" s="1" t="s">
        <v>791</v>
      </c>
      <c r="M1003" s="1" t="s">
        <v>29</v>
      </c>
      <c r="N1003" s="1" t="s">
        <v>129</v>
      </c>
      <c r="O1003" s="1" t="s">
        <v>31</v>
      </c>
      <c r="P1003" s="1">
        <v>325952</v>
      </c>
      <c r="Q1003" s="1" t="s">
        <v>32</v>
      </c>
      <c r="R1003" s="1" t="s">
        <v>4870</v>
      </c>
      <c r="S1003" s="1" t="b">
        <f>COUNTIF(bugcovering,H1003)&gt;0</f>
        <v>1</v>
      </c>
      <c r="T1003" s="14"/>
      <c r="U1003" s="14"/>
      <c r="V1003" s="14"/>
      <c r="W1003" s="14"/>
      <c r="X1003" s="15"/>
      <c r="AK1003" s="2"/>
      <c r="AL1003" s="2"/>
      <c r="AM1003" s="2"/>
      <c r="AN1003" s="2"/>
      <c r="AO1003" s="2"/>
    </row>
    <row r="1004" spans="1:41" hidden="1" x14ac:dyDescent="0.35">
      <c r="A1004" s="1" t="s">
        <v>4326</v>
      </c>
      <c r="B1004" s="1" t="s">
        <v>22</v>
      </c>
      <c r="C1004" s="1" t="s">
        <v>17</v>
      </c>
      <c r="D1004" s="1">
        <v>429</v>
      </c>
      <c r="E1004" s="1" t="s">
        <v>18</v>
      </c>
      <c r="F1004" s="1" t="s">
        <v>891</v>
      </c>
      <c r="G1004" s="1" t="s">
        <v>24</v>
      </c>
      <c r="H1004" s="1">
        <v>155</v>
      </c>
      <c r="I1004" s="1" t="s">
        <v>25</v>
      </c>
      <c r="J1004" s="1" t="s">
        <v>41</v>
      </c>
      <c r="K1004" s="1" t="s">
        <v>27</v>
      </c>
      <c r="L1004" s="1" t="s">
        <v>206</v>
      </c>
      <c r="M1004" s="1" t="s">
        <v>29</v>
      </c>
      <c r="N1004" s="1" t="s">
        <v>46</v>
      </c>
      <c r="O1004" s="1" t="s">
        <v>31</v>
      </c>
      <c r="P1004" s="1">
        <v>194695</v>
      </c>
      <c r="Q1004" s="1" t="s">
        <v>32</v>
      </c>
      <c r="S1004" s="1" t="b">
        <f>COUNTIF(bugcovering,H1004)&gt;0</f>
        <v>0</v>
      </c>
      <c r="T1004" s="14"/>
      <c r="U1004" s="14"/>
      <c r="V1004" s="14"/>
      <c r="W1004" s="14"/>
      <c r="X1004" s="15"/>
      <c r="AK1004" s="2"/>
      <c r="AL1004" s="2"/>
      <c r="AM1004" s="2"/>
      <c r="AN1004" s="2"/>
      <c r="AO1004" s="2"/>
    </row>
    <row r="1005" spans="1:41" hidden="1" x14ac:dyDescent="0.35">
      <c r="A1005" s="1" t="s">
        <v>5409</v>
      </c>
      <c r="B1005" s="1" t="s">
        <v>22</v>
      </c>
      <c r="C1005" s="1" t="s">
        <v>17</v>
      </c>
      <c r="D1005" s="1">
        <v>434</v>
      </c>
      <c r="E1005" s="1" t="s">
        <v>18</v>
      </c>
      <c r="F1005" s="1" t="s">
        <v>940</v>
      </c>
      <c r="G1005" s="1" t="s">
        <v>24</v>
      </c>
      <c r="H1005" s="1">
        <v>176</v>
      </c>
      <c r="I1005" s="1" t="s">
        <v>25</v>
      </c>
      <c r="J1005" s="1" t="s">
        <v>351</v>
      </c>
      <c r="K1005" s="1" t="s">
        <v>27</v>
      </c>
      <c r="L1005" s="1" t="s">
        <v>791</v>
      </c>
      <c r="M1005" s="1" t="s">
        <v>29</v>
      </c>
      <c r="N1005" s="1" t="s">
        <v>228</v>
      </c>
      <c r="O1005" s="1" t="s">
        <v>31</v>
      </c>
      <c r="P1005" s="1">
        <v>716748</v>
      </c>
      <c r="Q1005" s="1" t="s">
        <v>32</v>
      </c>
      <c r="R1005" s="1" t="s">
        <v>5410</v>
      </c>
      <c r="S1005" s="1" t="b">
        <f>COUNTIF(bugcovering,H1005)&gt;0</f>
        <v>1</v>
      </c>
      <c r="T1005" s="14"/>
      <c r="U1005" s="14">
        <v>1</v>
      </c>
      <c r="V1005" s="14"/>
      <c r="W1005" s="14"/>
      <c r="X1005" s="15"/>
      <c r="AK1005" s="2"/>
      <c r="AL1005" s="2"/>
      <c r="AM1005" s="2"/>
      <c r="AN1005" s="2"/>
      <c r="AO1005" s="2"/>
    </row>
    <row r="1006" spans="1:41" hidden="1" x14ac:dyDescent="0.35">
      <c r="A1006" s="1" t="s">
        <v>5533</v>
      </c>
      <c r="B1006" s="1" t="s">
        <v>22</v>
      </c>
      <c r="C1006" s="1" t="s">
        <v>17</v>
      </c>
      <c r="D1006" s="1">
        <v>434</v>
      </c>
      <c r="E1006" s="1" t="s">
        <v>18</v>
      </c>
      <c r="F1006" s="1" t="s">
        <v>940</v>
      </c>
      <c r="G1006" s="1" t="s">
        <v>24</v>
      </c>
      <c r="H1006" s="1">
        <v>159</v>
      </c>
      <c r="I1006" s="1" t="s">
        <v>25</v>
      </c>
      <c r="J1006" s="1" t="s">
        <v>41</v>
      </c>
      <c r="K1006" s="1" t="s">
        <v>27</v>
      </c>
      <c r="L1006" s="1" t="s">
        <v>151</v>
      </c>
      <c r="M1006" s="1" t="s">
        <v>29</v>
      </c>
      <c r="N1006" s="1" t="s">
        <v>46</v>
      </c>
      <c r="O1006" s="1" t="s">
        <v>31</v>
      </c>
      <c r="P1006" s="1">
        <v>958616</v>
      </c>
      <c r="Q1006" s="1" t="s">
        <v>32</v>
      </c>
      <c r="R1006" s="1" t="s">
        <v>5534</v>
      </c>
      <c r="S1006" s="1" t="b">
        <f>COUNTIF(bugcovering,H1006)&gt;0</f>
        <v>0</v>
      </c>
      <c r="T1006" s="14"/>
      <c r="U1006" s="14"/>
      <c r="V1006" s="14"/>
      <c r="W1006" s="14"/>
      <c r="X1006" s="15"/>
      <c r="AK1006" s="2"/>
      <c r="AL1006" s="2"/>
      <c r="AM1006" s="2"/>
      <c r="AN1006" s="2"/>
      <c r="AO1006" s="2"/>
    </row>
    <row r="1007" spans="1:41" hidden="1" x14ac:dyDescent="0.35">
      <c r="A1007" s="1" t="s">
        <v>909</v>
      </c>
      <c r="B1007" s="1" t="s">
        <v>22</v>
      </c>
      <c r="C1007" s="1" t="s">
        <v>17</v>
      </c>
      <c r="D1007" s="1">
        <v>439</v>
      </c>
      <c r="E1007" s="1" t="s">
        <v>18</v>
      </c>
      <c r="F1007" s="1" t="s">
        <v>910</v>
      </c>
      <c r="G1007" s="1" t="s">
        <v>24</v>
      </c>
      <c r="H1007" s="1">
        <v>55</v>
      </c>
      <c r="I1007" s="1" t="s">
        <v>25</v>
      </c>
      <c r="J1007" s="1" t="s">
        <v>37</v>
      </c>
      <c r="K1007" s="1" t="s">
        <v>27</v>
      </c>
      <c r="L1007" s="1" t="s">
        <v>304</v>
      </c>
      <c r="M1007" s="1" t="s">
        <v>29</v>
      </c>
      <c r="N1007" s="1" t="s">
        <v>129</v>
      </c>
      <c r="O1007" s="1" t="s">
        <v>31</v>
      </c>
      <c r="P1007" s="1">
        <v>12151</v>
      </c>
      <c r="Q1007" s="1" t="s">
        <v>32</v>
      </c>
      <c r="R1007" s="1" t="s">
        <v>911</v>
      </c>
      <c r="S1007" s="1" t="b">
        <f>COUNTIF(bugcovering,H1007)&gt;0</f>
        <v>0</v>
      </c>
      <c r="T1007" s="14"/>
      <c r="U1007" s="14"/>
      <c r="V1007" s="14"/>
      <c r="W1007" s="14"/>
      <c r="X1007" s="15"/>
      <c r="AK1007" s="2"/>
      <c r="AL1007" s="2"/>
      <c r="AM1007" s="2"/>
      <c r="AN1007" s="2"/>
      <c r="AO1007" s="2"/>
    </row>
    <row r="1008" spans="1:41" hidden="1" x14ac:dyDescent="0.35">
      <c r="A1008" s="1" t="s">
        <v>962</v>
      </c>
      <c r="B1008" s="1" t="s">
        <v>22</v>
      </c>
      <c r="C1008" s="1" t="s">
        <v>17</v>
      </c>
      <c r="D1008" s="1">
        <v>439</v>
      </c>
      <c r="E1008" s="1" t="s">
        <v>18</v>
      </c>
      <c r="F1008" s="1" t="s">
        <v>910</v>
      </c>
      <c r="G1008" s="1" t="s">
        <v>24</v>
      </c>
      <c r="H1008" s="1">
        <v>128</v>
      </c>
      <c r="I1008" s="1" t="s">
        <v>25</v>
      </c>
      <c r="J1008" s="1" t="s">
        <v>70</v>
      </c>
      <c r="K1008" s="1" t="s">
        <v>27</v>
      </c>
      <c r="L1008" s="1" t="s">
        <v>147</v>
      </c>
      <c r="M1008" s="1" t="s">
        <v>29</v>
      </c>
      <c r="N1008" s="1" t="s">
        <v>50</v>
      </c>
      <c r="O1008" s="1" t="s">
        <v>31</v>
      </c>
      <c r="P1008" s="1">
        <v>13178</v>
      </c>
      <c r="Q1008" s="1" t="s">
        <v>32</v>
      </c>
      <c r="R1008" s="1" t="s">
        <v>963</v>
      </c>
      <c r="S1008" s="1" t="b">
        <f>COUNTIF(bugcovering,H1008)&gt;0</f>
        <v>0</v>
      </c>
      <c r="T1008" s="14"/>
      <c r="U1008" s="14"/>
      <c r="V1008" s="14"/>
      <c r="W1008" s="14"/>
      <c r="X1008" s="15"/>
      <c r="AK1008" s="2"/>
      <c r="AL1008" s="2"/>
      <c r="AM1008" s="2"/>
      <c r="AN1008" s="2"/>
      <c r="AO1008" s="2"/>
    </row>
    <row r="1009" spans="1:41" hidden="1" x14ac:dyDescent="0.35">
      <c r="A1009" s="1" t="s">
        <v>1421</v>
      </c>
      <c r="B1009" s="1" t="s">
        <v>22</v>
      </c>
      <c r="C1009" s="1" t="s">
        <v>17</v>
      </c>
      <c r="D1009" s="1">
        <v>439</v>
      </c>
      <c r="E1009" s="1" t="s">
        <v>18</v>
      </c>
      <c r="F1009" s="1" t="s">
        <v>910</v>
      </c>
      <c r="G1009" s="1" t="s">
        <v>24</v>
      </c>
      <c r="H1009" s="1">
        <v>19</v>
      </c>
      <c r="I1009" s="1" t="s">
        <v>25</v>
      </c>
      <c r="J1009" s="1" t="s">
        <v>54</v>
      </c>
      <c r="K1009" s="1" t="s">
        <v>27</v>
      </c>
      <c r="L1009" s="1" t="s">
        <v>358</v>
      </c>
      <c r="M1009" s="1" t="s">
        <v>29</v>
      </c>
      <c r="N1009" s="1" t="s">
        <v>50</v>
      </c>
      <c r="O1009" s="1" t="s">
        <v>31</v>
      </c>
      <c r="P1009" s="1">
        <v>22265</v>
      </c>
      <c r="Q1009" s="1" t="s">
        <v>32</v>
      </c>
      <c r="R1009" s="1" t="s">
        <v>952</v>
      </c>
      <c r="S1009" s="1" t="b">
        <f>COUNTIF(bugcovering,H1009)&gt;0</f>
        <v>0</v>
      </c>
      <c r="T1009" s="14"/>
      <c r="U1009" s="14"/>
      <c r="V1009" s="14"/>
      <c r="W1009" s="14"/>
      <c r="X1009" s="15"/>
      <c r="AK1009" s="2"/>
      <c r="AL1009" s="2"/>
      <c r="AM1009" s="2"/>
      <c r="AN1009" s="2"/>
      <c r="AO1009" s="2"/>
    </row>
    <row r="1010" spans="1:41" hidden="1" x14ac:dyDescent="0.35">
      <c r="A1010" s="1" t="s">
        <v>1814</v>
      </c>
      <c r="B1010" s="1" t="s">
        <v>22</v>
      </c>
      <c r="C1010" s="1" t="s">
        <v>17</v>
      </c>
      <c r="D1010" s="1">
        <v>439</v>
      </c>
      <c r="E1010" s="1" t="s">
        <v>18</v>
      </c>
      <c r="F1010" s="1" t="s">
        <v>910</v>
      </c>
      <c r="G1010" s="1" t="s">
        <v>24</v>
      </c>
      <c r="H1010" s="1">
        <v>82</v>
      </c>
      <c r="I1010" s="1" t="s">
        <v>25</v>
      </c>
      <c r="J1010" s="1" t="s">
        <v>34</v>
      </c>
      <c r="K1010" s="1" t="s">
        <v>27</v>
      </c>
      <c r="L1010" s="1" t="s">
        <v>49</v>
      </c>
      <c r="M1010" s="1" t="s">
        <v>29</v>
      </c>
      <c r="N1010" s="1" t="s">
        <v>129</v>
      </c>
      <c r="O1010" s="1" t="s">
        <v>31</v>
      </c>
      <c r="P1010" s="1">
        <v>32051</v>
      </c>
      <c r="Q1010" s="1" t="s">
        <v>32</v>
      </c>
      <c r="R1010" s="1" t="s">
        <v>1815</v>
      </c>
      <c r="S1010" s="1" t="b">
        <f>COUNTIF(bugcovering,H1010)&gt;0</f>
        <v>0</v>
      </c>
      <c r="T1010" s="14"/>
      <c r="U1010" s="14"/>
      <c r="V1010" s="14"/>
      <c r="W1010" s="14"/>
      <c r="X1010" s="15"/>
      <c r="AK1010" s="2"/>
      <c r="AL1010" s="2"/>
      <c r="AM1010" s="2"/>
      <c r="AN1010" s="2"/>
      <c r="AO1010" s="2"/>
    </row>
    <row r="1011" spans="1:41" hidden="1" x14ac:dyDescent="0.35">
      <c r="A1011" s="1" t="s">
        <v>1915</v>
      </c>
      <c r="B1011" s="1" t="s">
        <v>22</v>
      </c>
      <c r="C1011" s="1" t="s">
        <v>17</v>
      </c>
      <c r="D1011" s="1">
        <v>439</v>
      </c>
      <c r="E1011" s="1" t="s">
        <v>18</v>
      </c>
      <c r="F1011" s="1" t="s">
        <v>910</v>
      </c>
      <c r="G1011" s="1" t="s">
        <v>24</v>
      </c>
      <c r="H1011" s="1">
        <v>177</v>
      </c>
      <c r="I1011" s="1" t="s">
        <v>25</v>
      </c>
      <c r="J1011" s="1" t="s">
        <v>44</v>
      </c>
      <c r="K1011" s="1" t="s">
        <v>27</v>
      </c>
      <c r="L1011" s="1" t="s">
        <v>137</v>
      </c>
      <c r="M1011" s="1" t="s">
        <v>29</v>
      </c>
      <c r="N1011" s="1" t="s">
        <v>50</v>
      </c>
      <c r="O1011" s="1" t="s">
        <v>31</v>
      </c>
      <c r="P1011" s="1">
        <v>35430</v>
      </c>
      <c r="Q1011" s="1" t="s">
        <v>32</v>
      </c>
      <c r="R1011" s="1" t="s">
        <v>952</v>
      </c>
      <c r="S1011" s="1" t="b">
        <f>COUNTIF(bugcovering,H1011)&gt;0</f>
        <v>0</v>
      </c>
      <c r="T1011" s="14"/>
      <c r="U1011" s="14"/>
      <c r="V1011" s="14"/>
      <c r="W1011" s="14"/>
      <c r="X1011" s="15"/>
      <c r="AK1011" s="2"/>
      <c r="AL1011" s="2"/>
      <c r="AM1011" s="2"/>
      <c r="AN1011" s="2"/>
      <c r="AO1011" s="2"/>
    </row>
    <row r="1012" spans="1:41" hidden="1" x14ac:dyDescent="0.35">
      <c r="A1012" s="1" t="s">
        <v>1012</v>
      </c>
      <c r="B1012" s="1" t="s">
        <v>22</v>
      </c>
      <c r="C1012" s="1" t="s">
        <v>17</v>
      </c>
      <c r="D1012" s="1">
        <v>439</v>
      </c>
      <c r="E1012" s="1" t="s">
        <v>18</v>
      </c>
      <c r="F1012" s="1" t="s">
        <v>910</v>
      </c>
      <c r="G1012" s="1" t="s">
        <v>24</v>
      </c>
      <c r="H1012" s="1">
        <v>147</v>
      </c>
      <c r="I1012" s="1" t="s">
        <v>25</v>
      </c>
      <c r="J1012" s="1" t="s">
        <v>26</v>
      </c>
      <c r="K1012" s="1" t="s">
        <v>27</v>
      </c>
      <c r="L1012" s="1" t="s">
        <v>154</v>
      </c>
      <c r="M1012" s="1" t="s">
        <v>29</v>
      </c>
      <c r="N1012" s="1" t="s">
        <v>50</v>
      </c>
      <c r="O1012" s="1" t="s">
        <v>31</v>
      </c>
      <c r="P1012" s="1">
        <v>14084</v>
      </c>
      <c r="Q1012" s="1" t="s">
        <v>32</v>
      </c>
      <c r="R1012" s="1" t="s">
        <v>1013</v>
      </c>
      <c r="S1012" s="1" t="b">
        <f>COUNTIF(bugcovering,H1012)&gt;0</f>
        <v>1</v>
      </c>
      <c r="T1012" s="14"/>
      <c r="U1012" s="14"/>
      <c r="V1012" s="14"/>
      <c r="W1012" s="14"/>
      <c r="X1012" s="15"/>
      <c r="AK1012" s="2"/>
      <c r="AL1012" s="2"/>
      <c r="AM1012" s="2"/>
      <c r="AN1012" s="2"/>
      <c r="AO1012" s="2"/>
    </row>
    <row r="1013" spans="1:41" hidden="1" x14ac:dyDescent="0.35">
      <c r="A1013" s="1" t="s">
        <v>951</v>
      </c>
      <c r="B1013" s="1" t="s">
        <v>22</v>
      </c>
      <c r="C1013" s="1" t="s">
        <v>17</v>
      </c>
      <c r="D1013" s="1">
        <v>439</v>
      </c>
      <c r="E1013" s="1" t="s">
        <v>18</v>
      </c>
      <c r="F1013" s="1" t="s">
        <v>910</v>
      </c>
      <c r="G1013" s="1" t="s">
        <v>24</v>
      </c>
      <c r="H1013" s="1">
        <v>164</v>
      </c>
      <c r="I1013" s="1" t="s">
        <v>25</v>
      </c>
      <c r="J1013" s="1" t="s">
        <v>98</v>
      </c>
      <c r="K1013" s="1" t="s">
        <v>27</v>
      </c>
      <c r="L1013" s="1" t="s">
        <v>99</v>
      </c>
      <c r="M1013" s="1" t="s">
        <v>29</v>
      </c>
      <c r="N1013" s="1" t="s">
        <v>50</v>
      </c>
      <c r="O1013" s="1" t="s">
        <v>31</v>
      </c>
      <c r="P1013" s="1">
        <v>13032</v>
      </c>
      <c r="Q1013" s="1" t="s">
        <v>32</v>
      </c>
      <c r="R1013" s="1" t="s">
        <v>952</v>
      </c>
      <c r="S1013" s="1" t="b">
        <f>COUNTIF(bugcovering,H1013)&gt;0</f>
        <v>1</v>
      </c>
      <c r="T1013" s="14"/>
      <c r="U1013" s="14"/>
      <c r="V1013" s="14"/>
      <c r="W1013" s="14"/>
      <c r="X1013" s="15"/>
      <c r="AK1013" s="2"/>
      <c r="AL1013" s="2"/>
      <c r="AM1013" s="2"/>
      <c r="AN1013" s="2"/>
      <c r="AO1013" s="2"/>
    </row>
    <row r="1014" spans="1:41" hidden="1" x14ac:dyDescent="0.35">
      <c r="A1014" s="1" t="s">
        <v>1190</v>
      </c>
      <c r="B1014" s="1" t="s">
        <v>22</v>
      </c>
      <c r="C1014" s="1" t="s">
        <v>17</v>
      </c>
      <c r="D1014" s="1">
        <v>439</v>
      </c>
      <c r="E1014" s="1" t="s">
        <v>18</v>
      </c>
      <c r="F1014" s="1" t="s">
        <v>910</v>
      </c>
      <c r="G1014" s="1" t="s">
        <v>24</v>
      </c>
      <c r="H1014" s="1">
        <v>167</v>
      </c>
      <c r="I1014" s="1" t="s">
        <v>25</v>
      </c>
      <c r="J1014" s="1" t="s">
        <v>73</v>
      </c>
      <c r="K1014" s="1" t="s">
        <v>27</v>
      </c>
      <c r="L1014" s="1" t="s">
        <v>126</v>
      </c>
      <c r="M1014" s="1" t="s">
        <v>29</v>
      </c>
      <c r="N1014" s="1" t="s">
        <v>30</v>
      </c>
      <c r="O1014" s="1" t="s">
        <v>31</v>
      </c>
      <c r="P1014" s="1">
        <v>17534</v>
      </c>
      <c r="Q1014" s="1" t="s">
        <v>32</v>
      </c>
      <c r="R1014" s="1" t="s">
        <v>1191</v>
      </c>
      <c r="S1014" s="1" t="b">
        <f>COUNTIF(bugcovering,H1014)&gt;0</f>
        <v>1</v>
      </c>
      <c r="T1014" s="14"/>
      <c r="U1014" s="14"/>
      <c r="V1014" s="14"/>
      <c r="W1014" s="14"/>
      <c r="X1014" s="15"/>
      <c r="AK1014" s="2"/>
      <c r="AL1014" s="2"/>
      <c r="AM1014" s="2"/>
      <c r="AN1014" s="2"/>
      <c r="AO1014" s="2"/>
    </row>
    <row r="1015" spans="1:41" hidden="1" x14ac:dyDescent="0.35">
      <c r="A1015" s="1" t="s">
        <v>2377</v>
      </c>
      <c r="B1015" s="1" t="s">
        <v>22</v>
      </c>
      <c r="C1015" s="1" t="s">
        <v>17</v>
      </c>
      <c r="D1015" s="1">
        <v>439</v>
      </c>
      <c r="E1015" s="1" t="s">
        <v>18</v>
      </c>
      <c r="F1015" s="1" t="s">
        <v>910</v>
      </c>
      <c r="G1015" s="1" t="s">
        <v>24</v>
      </c>
      <c r="H1015" s="1">
        <v>158</v>
      </c>
      <c r="I1015" s="1" t="s">
        <v>25</v>
      </c>
      <c r="J1015" s="1" t="s">
        <v>41</v>
      </c>
      <c r="K1015" s="1" t="s">
        <v>27</v>
      </c>
      <c r="L1015" s="1" t="s">
        <v>612</v>
      </c>
      <c r="M1015" s="1" t="s">
        <v>29</v>
      </c>
      <c r="N1015" s="1" t="s">
        <v>129</v>
      </c>
      <c r="O1015" s="1" t="s">
        <v>31</v>
      </c>
      <c r="P1015" s="1">
        <v>49756</v>
      </c>
      <c r="Q1015" s="1" t="s">
        <v>32</v>
      </c>
      <c r="R1015" s="1" t="s">
        <v>1815</v>
      </c>
      <c r="S1015" s="1" t="b">
        <f>COUNTIF(bugcovering,H1015)&gt;0</f>
        <v>0</v>
      </c>
      <c r="T1015" s="14"/>
      <c r="U1015" s="14"/>
      <c r="V1015" s="14"/>
      <c r="W1015" s="14"/>
      <c r="X1015" s="15"/>
      <c r="AK1015" s="2"/>
      <c r="AL1015" s="2"/>
      <c r="AM1015" s="2"/>
      <c r="AN1015" s="2"/>
      <c r="AO1015" s="2"/>
    </row>
    <row r="1016" spans="1:41" hidden="1" x14ac:dyDescent="0.35">
      <c r="A1016" s="1" t="s">
        <v>2696</v>
      </c>
      <c r="B1016" s="1" t="s">
        <v>22</v>
      </c>
      <c r="C1016" s="1" t="s">
        <v>17</v>
      </c>
      <c r="D1016" s="1">
        <v>439</v>
      </c>
      <c r="E1016" s="1" t="s">
        <v>18</v>
      </c>
      <c r="F1016" s="1" t="s">
        <v>910</v>
      </c>
      <c r="G1016" s="1" t="s">
        <v>24</v>
      </c>
      <c r="H1016" s="1">
        <v>175</v>
      </c>
      <c r="I1016" s="1" t="s">
        <v>25</v>
      </c>
      <c r="J1016" s="1" t="s">
        <v>351</v>
      </c>
      <c r="K1016" s="1" t="s">
        <v>27</v>
      </c>
      <c r="L1016" s="1" t="s">
        <v>352</v>
      </c>
      <c r="M1016" s="1" t="s">
        <v>29</v>
      </c>
      <c r="N1016" s="1" t="s">
        <v>129</v>
      </c>
      <c r="O1016" s="1" t="s">
        <v>31</v>
      </c>
      <c r="P1016" s="1">
        <v>61883</v>
      </c>
      <c r="Q1016" s="1" t="s">
        <v>32</v>
      </c>
      <c r="R1016" s="1" t="s">
        <v>2697</v>
      </c>
      <c r="S1016" s="1" t="b">
        <f>COUNTIF(bugcovering,H1016)&gt;0</f>
        <v>0</v>
      </c>
      <c r="T1016" s="14"/>
      <c r="U1016" s="14"/>
      <c r="V1016" s="14"/>
      <c r="W1016" s="14"/>
      <c r="X1016" s="15"/>
      <c r="AK1016" s="2"/>
      <c r="AL1016" s="2"/>
      <c r="AM1016" s="2"/>
      <c r="AN1016" s="2"/>
      <c r="AO1016" s="2"/>
    </row>
    <row r="1017" spans="1:41" hidden="1" x14ac:dyDescent="0.35">
      <c r="A1017" s="1" t="s">
        <v>2046</v>
      </c>
      <c r="B1017" s="1" t="s">
        <v>22</v>
      </c>
      <c r="C1017" s="1" t="s">
        <v>17</v>
      </c>
      <c r="D1017" s="1">
        <v>440</v>
      </c>
      <c r="E1017" s="1" t="s">
        <v>18</v>
      </c>
      <c r="F1017" s="1" t="s">
        <v>912</v>
      </c>
      <c r="G1017" s="1" t="s">
        <v>24</v>
      </c>
      <c r="H1017" s="1">
        <v>17</v>
      </c>
      <c r="I1017" s="1" t="s">
        <v>25</v>
      </c>
      <c r="J1017" s="1" t="s">
        <v>54</v>
      </c>
      <c r="K1017" s="1" t="s">
        <v>27</v>
      </c>
      <c r="L1017" s="1" t="s">
        <v>246</v>
      </c>
      <c r="M1017" s="1" t="s">
        <v>29</v>
      </c>
      <c r="N1017" s="1" t="s">
        <v>228</v>
      </c>
      <c r="O1017" s="1" t="s">
        <v>31</v>
      </c>
      <c r="P1017" s="1">
        <v>39572</v>
      </c>
      <c r="Q1017" s="1" t="s">
        <v>32</v>
      </c>
      <c r="R1017" s="1" t="s">
        <v>2047</v>
      </c>
      <c r="S1017" s="1" t="b">
        <f>COUNTIF(bugcovering,H1017)&gt;0</f>
        <v>0</v>
      </c>
      <c r="T1017" s="14"/>
      <c r="U1017" s="14"/>
      <c r="V1017" s="14"/>
      <c r="W1017" s="14"/>
      <c r="X1017" s="15"/>
      <c r="AK1017" s="2"/>
      <c r="AL1017" s="2"/>
      <c r="AM1017" s="2"/>
      <c r="AN1017" s="2"/>
      <c r="AO1017" s="2"/>
    </row>
    <row r="1018" spans="1:41" hidden="1" x14ac:dyDescent="0.35">
      <c r="A1018" s="1" t="s">
        <v>1014</v>
      </c>
      <c r="B1018" s="1" t="s">
        <v>22</v>
      </c>
      <c r="C1018" s="1" t="s">
        <v>17</v>
      </c>
      <c r="D1018" s="1">
        <v>440</v>
      </c>
      <c r="E1018" s="1" t="s">
        <v>18</v>
      </c>
      <c r="F1018" s="1" t="s">
        <v>912</v>
      </c>
      <c r="G1018" s="1" t="s">
        <v>24</v>
      </c>
      <c r="H1018" s="1">
        <v>156</v>
      </c>
      <c r="I1018" s="1" t="s">
        <v>25</v>
      </c>
      <c r="J1018" s="1" t="s">
        <v>41</v>
      </c>
      <c r="K1018" s="1" t="s">
        <v>27</v>
      </c>
      <c r="L1018" s="1" t="s">
        <v>504</v>
      </c>
      <c r="M1018" s="1" t="s">
        <v>29</v>
      </c>
      <c r="N1018" s="1" t="s">
        <v>50</v>
      </c>
      <c r="O1018" s="1" t="s">
        <v>31</v>
      </c>
      <c r="P1018" s="1">
        <v>14256</v>
      </c>
      <c r="Q1018" s="1" t="s">
        <v>32</v>
      </c>
      <c r="R1018" s="1" t="s">
        <v>1015</v>
      </c>
      <c r="S1018" s="1" t="b">
        <f>COUNTIF(bugcovering,H1018)&gt;0</f>
        <v>1</v>
      </c>
      <c r="T1018" s="14"/>
      <c r="U1018" s="14"/>
      <c r="V1018" s="14"/>
      <c r="W1018" s="14"/>
      <c r="X1018" s="15"/>
      <c r="AK1018" s="2"/>
      <c r="AL1018" s="2"/>
      <c r="AM1018" s="2"/>
      <c r="AN1018" s="2"/>
      <c r="AO1018" s="2"/>
    </row>
    <row r="1019" spans="1:41" hidden="1" x14ac:dyDescent="0.35">
      <c r="A1019" s="1" t="s">
        <v>3936</v>
      </c>
      <c r="B1019" s="1" t="s">
        <v>22</v>
      </c>
      <c r="C1019" s="1" t="s">
        <v>17</v>
      </c>
      <c r="D1019" s="1">
        <v>440</v>
      </c>
      <c r="E1019" s="1" t="s">
        <v>18</v>
      </c>
      <c r="F1019" s="1" t="s">
        <v>912</v>
      </c>
      <c r="G1019" s="1" t="s">
        <v>24</v>
      </c>
      <c r="H1019" s="1">
        <v>173</v>
      </c>
      <c r="I1019" s="1" t="s">
        <v>25</v>
      </c>
      <c r="J1019" s="1" t="s">
        <v>351</v>
      </c>
      <c r="K1019" s="1" t="s">
        <v>27</v>
      </c>
      <c r="L1019" s="1" t="s">
        <v>364</v>
      </c>
      <c r="M1019" s="1" t="s">
        <v>29</v>
      </c>
      <c r="N1019" s="1" t="s">
        <v>46</v>
      </c>
      <c r="O1019" s="1" t="s">
        <v>31</v>
      </c>
      <c r="P1019" s="1">
        <v>141320</v>
      </c>
      <c r="Q1019" s="1" t="s">
        <v>32</v>
      </c>
      <c r="R1019" s="1" t="s">
        <v>3937</v>
      </c>
      <c r="S1019" s="1" t="b">
        <f>COUNTIF(bugcovering,H1019)&gt;0</f>
        <v>0</v>
      </c>
      <c r="T1019" s="14"/>
      <c r="U1019" s="14"/>
      <c r="V1019" s="14"/>
      <c r="W1019" s="14"/>
      <c r="X1019" s="15"/>
      <c r="AK1019" s="2"/>
      <c r="AL1019" s="2"/>
      <c r="AM1019" s="2"/>
      <c r="AN1019" s="2"/>
      <c r="AO1019" s="2"/>
    </row>
    <row r="1020" spans="1:41" hidden="1" x14ac:dyDescent="0.35">
      <c r="A1020" t="s">
        <v>7363</v>
      </c>
      <c r="B1020" t="s">
        <v>22</v>
      </c>
      <c r="C1020" t="s">
        <v>17</v>
      </c>
      <c r="D1020">
        <v>444</v>
      </c>
      <c r="E1020" t="s">
        <v>18</v>
      </c>
      <c r="F1020" t="s">
        <v>6659</v>
      </c>
      <c r="G1020" t="s">
        <v>24</v>
      </c>
      <c r="H1020">
        <v>147</v>
      </c>
      <c r="I1020" t="s">
        <v>25</v>
      </c>
      <c r="J1020" t="s">
        <v>26</v>
      </c>
      <c r="K1020" t="s">
        <v>27</v>
      </c>
      <c r="L1020" t="s">
        <v>154</v>
      </c>
      <c r="M1020" t="s">
        <v>29</v>
      </c>
      <c r="N1020" t="s">
        <v>129</v>
      </c>
      <c r="O1020" t="s">
        <v>31</v>
      </c>
      <c r="P1020">
        <v>56278</v>
      </c>
      <c r="Q1020" t="s">
        <v>32</v>
      </c>
      <c r="R1020" s="1" t="s">
        <v>7364</v>
      </c>
      <c r="S1020" s="1" t="b">
        <f>COUNTIF(bugcovering,H1020)&gt;0</f>
        <v>1</v>
      </c>
      <c r="T1020" s="14"/>
      <c r="U1020" s="14"/>
      <c r="V1020" s="14"/>
      <c r="W1020" s="14"/>
      <c r="X1020" s="15"/>
      <c r="AK1020" s="2"/>
      <c r="AL1020" s="2"/>
      <c r="AM1020" s="2"/>
      <c r="AN1020" s="2"/>
      <c r="AO1020" s="2"/>
    </row>
    <row r="1021" spans="1:41" hidden="1" x14ac:dyDescent="0.35">
      <c r="A1021" t="s">
        <v>7345</v>
      </c>
      <c r="B1021" t="s">
        <v>22</v>
      </c>
      <c r="C1021" t="s">
        <v>17</v>
      </c>
      <c r="D1021">
        <v>444</v>
      </c>
      <c r="E1021" t="s">
        <v>18</v>
      </c>
      <c r="F1021" t="s">
        <v>6659</v>
      </c>
      <c r="G1021" t="s">
        <v>24</v>
      </c>
      <c r="H1021">
        <v>164</v>
      </c>
      <c r="I1021" t="s">
        <v>25</v>
      </c>
      <c r="J1021" t="s">
        <v>98</v>
      </c>
      <c r="K1021" t="s">
        <v>27</v>
      </c>
      <c r="L1021" t="s">
        <v>99</v>
      </c>
      <c r="M1021" t="s">
        <v>29</v>
      </c>
      <c r="N1021" t="s">
        <v>129</v>
      </c>
      <c r="O1021" t="s">
        <v>31</v>
      </c>
      <c r="P1021">
        <v>1038308</v>
      </c>
      <c r="Q1021" t="s">
        <v>32</v>
      </c>
      <c r="R1021" s="1" t="s">
        <v>7346</v>
      </c>
      <c r="S1021" s="1" t="b">
        <f>COUNTIF(bugcovering,H1021)&gt;0</f>
        <v>1</v>
      </c>
      <c r="T1021" s="14"/>
      <c r="U1021" s="14"/>
      <c r="V1021" s="14"/>
      <c r="W1021" s="14"/>
      <c r="X1021" s="15"/>
      <c r="AK1021" s="2"/>
      <c r="AL1021" s="2"/>
      <c r="AM1021" s="2"/>
      <c r="AN1021" s="2"/>
      <c r="AO1021" s="2"/>
    </row>
    <row r="1022" spans="1:41" hidden="1" x14ac:dyDescent="0.35">
      <c r="A1022" t="s">
        <v>7353</v>
      </c>
      <c r="B1022" t="s">
        <v>22</v>
      </c>
      <c r="C1022" t="s">
        <v>17</v>
      </c>
      <c r="D1022">
        <v>444</v>
      </c>
      <c r="E1022" t="s">
        <v>18</v>
      </c>
      <c r="F1022" t="s">
        <v>6659</v>
      </c>
      <c r="G1022" t="s">
        <v>24</v>
      </c>
      <c r="H1022">
        <v>167</v>
      </c>
      <c r="I1022" t="s">
        <v>25</v>
      </c>
      <c r="J1022" t="s">
        <v>73</v>
      </c>
      <c r="K1022" t="s">
        <v>27</v>
      </c>
      <c r="L1022" t="s">
        <v>126</v>
      </c>
      <c r="M1022" t="s">
        <v>29</v>
      </c>
      <c r="N1022" t="s">
        <v>129</v>
      </c>
      <c r="O1022" t="s">
        <v>31</v>
      </c>
      <c r="P1022">
        <v>114558</v>
      </c>
      <c r="Q1022" t="s">
        <v>32</v>
      </c>
      <c r="R1022" s="1" t="s">
        <v>7354</v>
      </c>
      <c r="S1022" s="1" t="b">
        <f>COUNTIF(bugcovering,H1022)&gt;0</f>
        <v>1</v>
      </c>
      <c r="T1022" s="14"/>
      <c r="U1022" s="14"/>
      <c r="V1022" s="14"/>
      <c r="W1022" s="14"/>
      <c r="X1022" s="15"/>
      <c r="AK1022" s="2"/>
      <c r="AL1022" s="2"/>
      <c r="AM1022" s="2"/>
      <c r="AN1022" s="2"/>
      <c r="AO1022" s="2"/>
    </row>
    <row r="1023" spans="1:41" x14ac:dyDescent="0.35">
      <c r="A1023" t="s">
        <v>7292</v>
      </c>
      <c r="B1023" t="s">
        <v>22</v>
      </c>
      <c r="C1023" t="s">
        <v>17</v>
      </c>
      <c r="D1023">
        <v>444</v>
      </c>
      <c r="E1023" t="s">
        <v>18</v>
      </c>
      <c r="F1023" t="s">
        <v>6659</v>
      </c>
      <c r="G1023" t="s">
        <v>24</v>
      </c>
      <c r="H1023">
        <v>175</v>
      </c>
      <c r="I1023" t="s">
        <v>25</v>
      </c>
      <c r="J1023" t="s">
        <v>351</v>
      </c>
      <c r="K1023" t="s">
        <v>27</v>
      </c>
      <c r="L1023" t="s">
        <v>352</v>
      </c>
      <c r="M1023" t="s">
        <v>29</v>
      </c>
      <c r="N1023" t="s">
        <v>129</v>
      </c>
      <c r="O1023" t="s">
        <v>31</v>
      </c>
      <c r="P1023">
        <v>404874</v>
      </c>
      <c r="Q1023" t="s">
        <v>32</v>
      </c>
      <c r="R1023" s="1" t="s">
        <v>7293</v>
      </c>
      <c r="S1023" s="1" t="b">
        <f>COUNTIF(bugcovering,H1023)&gt;0</f>
        <v>0</v>
      </c>
      <c r="T1023" s="14"/>
      <c r="U1023" s="14"/>
      <c r="V1023" s="14"/>
      <c r="W1023" s="14"/>
      <c r="X1023" s="15"/>
      <c r="AK1023" s="2"/>
      <c r="AL1023" s="2"/>
      <c r="AM1023" s="2"/>
      <c r="AN1023" s="2"/>
      <c r="AO1023" s="2"/>
    </row>
    <row r="1024" spans="1:41" hidden="1" x14ac:dyDescent="0.35">
      <c r="A1024" t="s">
        <v>7301</v>
      </c>
      <c r="B1024" t="s">
        <v>22</v>
      </c>
      <c r="C1024" t="s">
        <v>17</v>
      </c>
      <c r="D1024">
        <v>444</v>
      </c>
      <c r="E1024" t="s">
        <v>18</v>
      </c>
      <c r="F1024" t="s">
        <v>6659</v>
      </c>
      <c r="G1024" t="s">
        <v>24</v>
      </c>
      <c r="H1024">
        <v>158</v>
      </c>
      <c r="I1024" t="s">
        <v>25</v>
      </c>
      <c r="J1024" t="s">
        <v>41</v>
      </c>
      <c r="K1024" t="s">
        <v>27</v>
      </c>
      <c r="L1024" t="s">
        <v>612</v>
      </c>
      <c r="M1024" t="s">
        <v>29</v>
      </c>
      <c r="N1024" t="s">
        <v>30</v>
      </c>
      <c r="O1024" t="s">
        <v>31</v>
      </c>
      <c r="P1024">
        <v>193400</v>
      </c>
      <c r="Q1024" t="s">
        <v>32</v>
      </c>
      <c r="R1024" s="1" t="s">
        <v>7302</v>
      </c>
      <c r="S1024" s="1" t="b">
        <f>COUNTIF(bugcovering,H1024)&gt;0</f>
        <v>0</v>
      </c>
      <c r="T1024" s="14"/>
      <c r="U1024" s="14"/>
      <c r="V1024" s="14"/>
      <c r="W1024" s="14"/>
      <c r="X1024" s="15"/>
      <c r="AK1024" s="2"/>
      <c r="AL1024" s="2"/>
      <c r="AM1024" s="2"/>
      <c r="AN1024" s="2"/>
      <c r="AO1024" s="2"/>
    </row>
    <row r="1025" spans="1:41" hidden="1" x14ac:dyDescent="0.35">
      <c r="A1025" t="s">
        <v>7307</v>
      </c>
      <c r="B1025" t="s">
        <v>22</v>
      </c>
      <c r="C1025" t="s">
        <v>17</v>
      </c>
      <c r="D1025">
        <v>444</v>
      </c>
      <c r="E1025" t="s">
        <v>18</v>
      </c>
      <c r="F1025" t="s">
        <v>6659</v>
      </c>
      <c r="G1025" t="s">
        <v>24</v>
      </c>
      <c r="H1025">
        <v>19</v>
      </c>
      <c r="I1025" t="s">
        <v>25</v>
      </c>
      <c r="J1025" t="s">
        <v>54</v>
      </c>
      <c r="K1025" t="s">
        <v>27</v>
      </c>
      <c r="L1025" t="s">
        <v>358</v>
      </c>
      <c r="M1025" t="s">
        <v>29</v>
      </c>
      <c r="N1025" t="s">
        <v>30</v>
      </c>
      <c r="O1025" t="s">
        <v>31</v>
      </c>
      <c r="P1025">
        <v>113157</v>
      </c>
      <c r="Q1025" t="s">
        <v>32</v>
      </c>
      <c r="R1025" s="1" t="s">
        <v>7308</v>
      </c>
      <c r="S1025" s="1" t="b">
        <f>COUNTIF(bugcovering,H1025)&gt;0</f>
        <v>0</v>
      </c>
      <c r="T1025" s="14"/>
      <c r="U1025" s="14"/>
      <c r="V1025" s="14"/>
      <c r="W1025" s="14"/>
      <c r="X1025" s="15"/>
      <c r="AK1025" s="2"/>
      <c r="AL1025" s="2"/>
      <c r="AM1025" s="2"/>
      <c r="AN1025" s="2"/>
      <c r="AO1025" s="2"/>
    </row>
    <row r="1026" spans="1:41" hidden="1" x14ac:dyDescent="0.35">
      <c r="A1026" t="s">
        <v>7351</v>
      </c>
      <c r="B1026" t="s">
        <v>22</v>
      </c>
      <c r="C1026" t="s">
        <v>17</v>
      </c>
      <c r="D1026">
        <v>444</v>
      </c>
      <c r="E1026" t="s">
        <v>18</v>
      </c>
      <c r="F1026" t="s">
        <v>6659</v>
      </c>
      <c r="G1026" t="s">
        <v>24</v>
      </c>
      <c r="H1026">
        <v>177</v>
      </c>
      <c r="I1026" t="s">
        <v>25</v>
      </c>
      <c r="J1026" t="s">
        <v>44</v>
      </c>
      <c r="K1026" t="s">
        <v>27</v>
      </c>
      <c r="L1026" t="s">
        <v>137</v>
      </c>
      <c r="M1026" t="s">
        <v>29</v>
      </c>
      <c r="N1026" t="s">
        <v>30</v>
      </c>
      <c r="O1026" t="s">
        <v>31</v>
      </c>
      <c r="P1026">
        <v>74259</v>
      </c>
      <c r="Q1026" t="s">
        <v>32</v>
      </c>
      <c r="R1026" s="1" t="s">
        <v>7352</v>
      </c>
      <c r="S1026" s="1" t="b">
        <f>COUNTIF(bugcovering,H1026)&gt;0</f>
        <v>0</v>
      </c>
      <c r="T1026" s="14"/>
      <c r="U1026" s="14"/>
      <c r="V1026" s="14"/>
      <c r="W1026" s="14"/>
      <c r="X1026" s="15"/>
      <c r="AK1026" s="2"/>
      <c r="AL1026" s="2"/>
      <c r="AM1026" s="2"/>
      <c r="AN1026" s="2"/>
      <c r="AO1026" s="2"/>
    </row>
    <row r="1027" spans="1:41" hidden="1" x14ac:dyDescent="0.35">
      <c r="A1027" t="s">
        <v>7361</v>
      </c>
      <c r="B1027" t="s">
        <v>22</v>
      </c>
      <c r="C1027" t="s">
        <v>17</v>
      </c>
      <c r="D1027">
        <v>444</v>
      </c>
      <c r="E1027" t="s">
        <v>18</v>
      </c>
      <c r="F1027" t="s">
        <v>6659</v>
      </c>
      <c r="G1027" t="s">
        <v>24</v>
      </c>
      <c r="H1027">
        <v>82</v>
      </c>
      <c r="I1027" t="s">
        <v>25</v>
      </c>
      <c r="J1027" t="s">
        <v>34</v>
      </c>
      <c r="K1027" t="s">
        <v>27</v>
      </c>
      <c r="L1027" t="s">
        <v>49</v>
      </c>
      <c r="M1027" t="s">
        <v>29</v>
      </c>
      <c r="N1027" t="s">
        <v>129</v>
      </c>
      <c r="O1027" t="s">
        <v>31</v>
      </c>
      <c r="P1027">
        <v>95079</v>
      </c>
      <c r="Q1027" t="s">
        <v>32</v>
      </c>
      <c r="R1027" s="1" t="s">
        <v>7362</v>
      </c>
      <c r="S1027" s="1" t="b">
        <f>COUNTIF(bugcovering,H1027)&gt;0</f>
        <v>0</v>
      </c>
      <c r="T1027" s="14"/>
      <c r="U1027" s="14"/>
      <c r="V1027" s="14"/>
      <c r="W1027" s="14"/>
      <c r="X1027" s="15"/>
      <c r="AK1027" s="2"/>
      <c r="AL1027" s="2"/>
      <c r="AM1027" s="2"/>
      <c r="AN1027" s="2"/>
      <c r="AO1027" s="2"/>
    </row>
    <row r="1028" spans="1:41" x14ac:dyDescent="0.35">
      <c r="A1028" t="s">
        <v>7369</v>
      </c>
      <c r="B1028" t="s">
        <v>22</v>
      </c>
      <c r="C1028" t="s">
        <v>17</v>
      </c>
      <c r="D1028">
        <v>444</v>
      </c>
      <c r="E1028" t="s">
        <v>18</v>
      </c>
      <c r="F1028" t="s">
        <v>6659</v>
      </c>
      <c r="G1028" t="s">
        <v>24</v>
      </c>
      <c r="H1028">
        <v>128</v>
      </c>
      <c r="I1028" t="s">
        <v>25</v>
      </c>
      <c r="J1028" t="s">
        <v>70</v>
      </c>
      <c r="K1028" t="s">
        <v>27</v>
      </c>
      <c r="L1028" t="s">
        <v>147</v>
      </c>
      <c r="M1028" t="s">
        <v>29</v>
      </c>
      <c r="N1028" t="s">
        <v>129</v>
      </c>
      <c r="O1028" t="s">
        <v>31</v>
      </c>
      <c r="P1028">
        <v>78940</v>
      </c>
      <c r="Q1028" t="s">
        <v>32</v>
      </c>
      <c r="R1028" s="1" t="s">
        <v>7370</v>
      </c>
      <c r="S1028" s="1" t="b">
        <f>COUNTIF(bugcovering,H1028)&gt;0</f>
        <v>0</v>
      </c>
      <c r="T1028" s="14"/>
      <c r="U1028" s="14"/>
      <c r="V1028" s="14"/>
      <c r="W1028" s="14"/>
      <c r="X1028" s="15"/>
      <c r="AK1028" s="2"/>
      <c r="AL1028" s="2"/>
      <c r="AM1028" s="2"/>
      <c r="AN1028" s="2"/>
      <c r="AO1028" s="2"/>
    </row>
    <row r="1029" spans="1:41" hidden="1" x14ac:dyDescent="0.35">
      <c r="A1029" t="s">
        <v>6681</v>
      </c>
      <c r="B1029" t="s">
        <v>22</v>
      </c>
      <c r="C1029" t="s">
        <v>17</v>
      </c>
      <c r="D1029">
        <v>444</v>
      </c>
      <c r="E1029" t="s">
        <v>18</v>
      </c>
      <c r="F1029" t="s">
        <v>6659</v>
      </c>
      <c r="G1029" t="s">
        <v>24</v>
      </c>
      <c r="H1029">
        <v>55</v>
      </c>
      <c r="I1029" t="s">
        <v>25</v>
      </c>
      <c r="J1029" t="s">
        <v>37</v>
      </c>
      <c r="K1029" t="s">
        <v>27</v>
      </c>
      <c r="L1029" t="s">
        <v>304</v>
      </c>
      <c r="M1029" t="s">
        <v>29</v>
      </c>
      <c r="N1029" t="s">
        <v>50</v>
      </c>
      <c r="O1029" t="s">
        <v>31</v>
      </c>
      <c r="P1029">
        <v>72358</v>
      </c>
      <c r="Q1029" t="s">
        <v>32</v>
      </c>
      <c r="R1029" s="1" t="s">
        <v>2449</v>
      </c>
      <c r="S1029" s="1" t="b">
        <f>COUNTIF(bugcovering,H1029)&gt;0</f>
        <v>0</v>
      </c>
      <c r="T1029" s="14"/>
      <c r="U1029" s="14"/>
      <c r="V1029" s="14"/>
      <c r="W1029" s="14"/>
      <c r="X1029" s="15"/>
      <c r="AK1029" s="2"/>
      <c r="AL1029" s="2"/>
      <c r="AM1029" s="2"/>
      <c r="AN1029" s="2"/>
      <c r="AO1029" s="2"/>
    </row>
    <row r="1030" spans="1:41" hidden="1" x14ac:dyDescent="0.35">
      <c r="A1030" s="1" t="s">
        <v>448</v>
      </c>
      <c r="B1030" s="1" t="s">
        <v>22</v>
      </c>
      <c r="C1030" s="1" t="s">
        <v>17</v>
      </c>
      <c r="D1030" s="1">
        <v>445</v>
      </c>
      <c r="E1030" s="1" t="s">
        <v>18</v>
      </c>
      <c r="F1030" s="1" t="s">
        <v>411</v>
      </c>
      <c r="G1030" s="1" t="s">
        <v>24</v>
      </c>
      <c r="H1030" s="1">
        <v>86</v>
      </c>
      <c r="I1030" s="1" t="s">
        <v>25</v>
      </c>
      <c r="J1030" s="1" t="s">
        <v>34</v>
      </c>
      <c r="K1030" s="1" t="s">
        <v>27</v>
      </c>
      <c r="L1030" s="1" t="s">
        <v>176</v>
      </c>
      <c r="M1030" s="1" t="s">
        <v>29</v>
      </c>
      <c r="N1030" s="1" t="s">
        <v>46</v>
      </c>
      <c r="O1030" s="1" t="s">
        <v>31</v>
      </c>
      <c r="P1030" s="1">
        <v>4771</v>
      </c>
      <c r="Q1030" s="1" t="s">
        <v>32</v>
      </c>
      <c r="S1030" s="1" t="b">
        <f>COUNTIF(bugcovering,H1030)&gt;0</f>
        <v>0</v>
      </c>
      <c r="T1030" s="14"/>
      <c r="U1030" s="14"/>
      <c r="V1030" s="14"/>
      <c r="W1030" s="14"/>
      <c r="X1030" s="15"/>
      <c r="AK1030" s="2"/>
      <c r="AL1030" s="2"/>
      <c r="AM1030" s="2"/>
      <c r="AN1030" s="2"/>
      <c r="AO1030" s="2"/>
    </row>
    <row r="1031" spans="1:41" hidden="1" x14ac:dyDescent="0.35">
      <c r="A1031" s="1" t="s">
        <v>486</v>
      </c>
      <c r="B1031" s="1" t="s">
        <v>22</v>
      </c>
      <c r="C1031" s="1" t="s">
        <v>17</v>
      </c>
      <c r="D1031" s="1">
        <v>445</v>
      </c>
      <c r="E1031" s="1" t="s">
        <v>18</v>
      </c>
      <c r="F1031" s="1" t="s">
        <v>411</v>
      </c>
      <c r="G1031" s="1" t="s">
        <v>24</v>
      </c>
      <c r="H1031" s="1">
        <v>59</v>
      </c>
      <c r="I1031" s="1" t="s">
        <v>25</v>
      </c>
      <c r="J1031" s="1" t="s">
        <v>37</v>
      </c>
      <c r="K1031" s="1" t="s">
        <v>27</v>
      </c>
      <c r="L1031" s="1" t="s">
        <v>254</v>
      </c>
      <c r="M1031" s="1" t="s">
        <v>29</v>
      </c>
      <c r="N1031" s="1" t="s">
        <v>46</v>
      </c>
      <c r="O1031" s="1" t="s">
        <v>31</v>
      </c>
      <c r="P1031" s="1">
        <v>5160</v>
      </c>
      <c r="Q1031" s="1" t="s">
        <v>32</v>
      </c>
      <c r="S1031" s="1" t="b">
        <f>COUNTIF(bugcovering,H1031)&gt;0</f>
        <v>0</v>
      </c>
      <c r="T1031" s="14"/>
      <c r="U1031" s="14"/>
      <c r="V1031" s="14"/>
      <c r="W1031" s="14"/>
      <c r="X1031" s="15"/>
      <c r="AK1031" s="2"/>
      <c r="AL1031" s="2"/>
      <c r="AM1031" s="2"/>
      <c r="AN1031" s="2"/>
      <c r="AO1031" s="2"/>
    </row>
    <row r="1032" spans="1:41" hidden="1" x14ac:dyDescent="0.35">
      <c r="A1032" s="1" t="s">
        <v>545</v>
      </c>
      <c r="B1032" s="1" t="s">
        <v>22</v>
      </c>
      <c r="C1032" s="1" t="s">
        <v>17</v>
      </c>
      <c r="D1032" s="1">
        <v>445</v>
      </c>
      <c r="E1032" s="1" t="s">
        <v>18</v>
      </c>
      <c r="F1032" s="1" t="s">
        <v>411</v>
      </c>
      <c r="G1032" s="1" t="s">
        <v>24</v>
      </c>
      <c r="H1032" s="1">
        <v>181</v>
      </c>
      <c r="I1032" s="1" t="s">
        <v>25</v>
      </c>
      <c r="J1032" s="1" t="s">
        <v>44</v>
      </c>
      <c r="K1032" s="1" t="s">
        <v>27</v>
      </c>
      <c r="L1032" s="1" t="s">
        <v>128</v>
      </c>
      <c r="M1032" s="1" t="s">
        <v>29</v>
      </c>
      <c r="N1032" s="1" t="s">
        <v>46</v>
      </c>
      <c r="O1032" s="1" t="s">
        <v>31</v>
      </c>
      <c r="P1032" s="1">
        <v>5979</v>
      </c>
      <c r="Q1032" s="1" t="s">
        <v>32</v>
      </c>
      <c r="S1032" s="1" t="b">
        <f>COUNTIF(bugcovering,H1032)&gt;0</f>
        <v>0</v>
      </c>
      <c r="T1032" s="14"/>
      <c r="U1032" s="14"/>
      <c r="V1032" s="14"/>
      <c r="W1032" s="14"/>
      <c r="X1032" s="15"/>
      <c r="AK1032" s="2"/>
      <c r="AL1032" s="2"/>
      <c r="AM1032" s="2"/>
      <c r="AN1032" s="2"/>
      <c r="AO1032" s="2"/>
    </row>
    <row r="1033" spans="1:41" hidden="1" x14ac:dyDescent="0.35">
      <c r="A1033" s="1" t="s">
        <v>856</v>
      </c>
      <c r="B1033" s="1" t="s">
        <v>22</v>
      </c>
      <c r="C1033" s="1" t="s">
        <v>17</v>
      </c>
      <c r="D1033" s="1">
        <v>445</v>
      </c>
      <c r="E1033" s="1" t="s">
        <v>18</v>
      </c>
      <c r="F1033" s="1" t="s">
        <v>411</v>
      </c>
      <c r="G1033" s="1" t="s">
        <v>24</v>
      </c>
      <c r="H1033" s="1">
        <v>23</v>
      </c>
      <c r="I1033" s="1" t="s">
        <v>25</v>
      </c>
      <c r="J1033" s="1" t="s">
        <v>54</v>
      </c>
      <c r="K1033" s="1" t="s">
        <v>27</v>
      </c>
      <c r="L1033" s="1" t="s">
        <v>212</v>
      </c>
      <c r="M1033" s="1" t="s">
        <v>29</v>
      </c>
      <c r="N1033" s="1" t="s">
        <v>46</v>
      </c>
      <c r="O1033" s="1" t="s">
        <v>31</v>
      </c>
      <c r="P1033" s="1">
        <v>11034</v>
      </c>
      <c r="Q1033" s="1" t="s">
        <v>32</v>
      </c>
      <c r="S1033" s="1" t="b">
        <f>COUNTIF(bugcovering,H1033)&gt;0</f>
        <v>0</v>
      </c>
      <c r="T1033" s="14"/>
      <c r="U1033" s="14"/>
      <c r="V1033" s="14"/>
      <c r="W1033" s="14"/>
      <c r="X1033" s="15"/>
      <c r="AK1033" s="2"/>
      <c r="AL1033" s="2"/>
      <c r="AM1033" s="2"/>
      <c r="AN1033" s="2"/>
      <c r="AO1033" s="2"/>
    </row>
    <row r="1034" spans="1:41" hidden="1" x14ac:dyDescent="0.35">
      <c r="A1034" s="1" t="s">
        <v>1844</v>
      </c>
      <c r="B1034" s="1" t="s">
        <v>22</v>
      </c>
      <c r="C1034" s="1" t="s">
        <v>17</v>
      </c>
      <c r="D1034" s="1">
        <v>445</v>
      </c>
      <c r="E1034" s="1" t="s">
        <v>18</v>
      </c>
      <c r="F1034" s="1" t="s">
        <v>411</v>
      </c>
      <c r="G1034" s="1" t="s">
        <v>24</v>
      </c>
      <c r="H1034" s="1">
        <v>152</v>
      </c>
      <c r="I1034" s="1" t="s">
        <v>25</v>
      </c>
      <c r="J1034" s="1" t="s">
        <v>41</v>
      </c>
      <c r="K1034" s="1" t="s">
        <v>27</v>
      </c>
      <c r="L1034" s="1" t="s">
        <v>42</v>
      </c>
      <c r="M1034" s="1" t="s">
        <v>29</v>
      </c>
      <c r="N1034" s="1" t="s">
        <v>46</v>
      </c>
      <c r="O1034" s="1" t="s">
        <v>31</v>
      </c>
      <c r="P1034" s="1">
        <v>33020</v>
      </c>
      <c r="Q1034" s="1" t="s">
        <v>32</v>
      </c>
      <c r="S1034" s="1" t="b">
        <f>COUNTIF(bugcovering,H1034)&gt;0</f>
        <v>0</v>
      </c>
      <c r="T1034" s="14"/>
      <c r="U1034" s="14"/>
      <c r="V1034" s="14"/>
      <c r="W1034" s="14"/>
      <c r="X1034" s="15"/>
      <c r="AK1034" s="2"/>
      <c r="AL1034" s="2"/>
      <c r="AM1034" s="2"/>
      <c r="AN1034" s="2"/>
      <c r="AO1034" s="2"/>
    </row>
    <row r="1035" spans="1:41" hidden="1" x14ac:dyDescent="0.35">
      <c r="A1035" t="s">
        <v>7341</v>
      </c>
      <c r="B1035" t="s">
        <v>22</v>
      </c>
      <c r="C1035" t="s">
        <v>17</v>
      </c>
      <c r="D1035">
        <v>445</v>
      </c>
      <c r="E1035" t="s">
        <v>18</v>
      </c>
      <c r="F1035" t="s">
        <v>6660</v>
      </c>
      <c r="G1035" t="s">
        <v>24</v>
      </c>
      <c r="H1035">
        <v>20</v>
      </c>
      <c r="I1035" t="s">
        <v>25</v>
      </c>
      <c r="J1035" t="s">
        <v>54</v>
      </c>
      <c r="K1035" t="s">
        <v>27</v>
      </c>
      <c r="L1035" t="s">
        <v>55</v>
      </c>
      <c r="M1035" t="s">
        <v>29</v>
      </c>
      <c r="N1035" t="s">
        <v>129</v>
      </c>
      <c r="O1035" t="s">
        <v>31</v>
      </c>
      <c r="P1035">
        <v>816908</v>
      </c>
      <c r="Q1035" t="s">
        <v>32</v>
      </c>
      <c r="R1035" s="1" t="s">
        <v>7342</v>
      </c>
      <c r="S1035" s="1" t="b">
        <f>COUNTIF(bugcovering,H1035)&gt;0</f>
        <v>1</v>
      </c>
      <c r="T1035" s="14"/>
      <c r="U1035" s="14">
        <v>1</v>
      </c>
      <c r="V1035" s="14"/>
      <c r="W1035" s="14"/>
      <c r="X1035" s="15"/>
      <c r="AK1035" s="2"/>
      <c r="AL1035" s="2"/>
      <c r="AM1035" s="2"/>
      <c r="AN1035" s="2"/>
      <c r="AO1035" s="2"/>
    </row>
    <row r="1036" spans="1:41" hidden="1" x14ac:dyDescent="0.35">
      <c r="A1036" s="1" t="s">
        <v>461</v>
      </c>
      <c r="B1036" s="1" t="s">
        <v>22</v>
      </c>
      <c r="C1036" s="1" t="s">
        <v>17</v>
      </c>
      <c r="D1036" s="1">
        <v>445</v>
      </c>
      <c r="E1036" s="1" t="s">
        <v>18</v>
      </c>
      <c r="F1036" s="1" t="s">
        <v>411</v>
      </c>
      <c r="G1036" s="1" t="s">
        <v>24</v>
      </c>
      <c r="H1036" s="1">
        <v>132</v>
      </c>
      <c r="I1036" s="1" t="s">
        <v>25</v>
      </c>
      <c r="J1036" s="1" t="s">
        <v>70</v>
      </c>
      <c r="K1036" s="1" t="s">
        <v>27</v>
      </c>
      <c r="L1036" s="1" t="s">
        <v>71</v>
      </c>
      <c r="M1036" s="1" t="s">
        <v>29</v>
      </c>
      <c r="N1036" s="1" t="s">
        <v>46</v>
      </c>
      <c r="O1036" s="1" t="s">
        <v>31</v>
      </c>
      <c r="P1036" s="1">
        <v>4941</v>
      </c>
      <c r="Q1036" s="1" t="s">
        <v>32</v>
      </c>
      <c r="S1036" s="1" t="b">
        <f>COUNTIF(bugcovering,H1036)&gt;0</f>
        <v>1</v>
      </c>
      <c r="T1036" s="14"/>
      <c r="U1036" s="14"/>
      <c r="V1036" s="14"/>
      <c r="W1036" s="14"/>
      <c r="X1036" s="15"/>
      <c r="AK1036" s="2"/>
      <c r="AL1036" s="2"/>
      <c r="AM1036" s="2"/>
      <c r="AN1036" s="2"/>
      <c r="AO1036" s="2"/>
    </row>
    <row r="1037" spans="1:41" hidden="1" x14ac:dyDescent="0.35">
      <c r="A1037" s="1" t="s">
        <v>474</v>
      </c>
      <c r="B1037" s="1" t="s">
        <v>22</v>
      </c>
      <c r="C1037" s="1" t="s">
        <v>17</v>
      </c>
      <c r="D1037" s="1">
        <v>445</v>
      </c>
      <c r="E1037" s="1" t="s">
        <v>18</v>
      </c>
      <c r="F1037" s="1" t="s">
        <v>411</v>
      </c>
      <c r="G1037" s="1" t="s">
        <v>24</v>
      </c>
      <c r="H1037" s="1">
        <v>151</v>
      </c>
      <c r="I1037" s="1" t="s">
        <v>25</v>
      </c>
      <c r="J1037" s="1" t="s">
        <v>26</v>
      </c>
      <c r="K1037" s="1" t="s">
        <v>27</v>
      </c>
      <c r="L1037" s="1" t="s">
        <v>302</v>
      </c>
      <c r="M1037" s="1" t="s">
        <v>29</v>
      </c>
      <c r="N1037" s="1" t="s">
        <v>46</v>
      </c>
      <c r="O1037" s="1" t="s">
        <v>31</v>
      </c>
      <c r="P1037" s="1">
        <v>5063</v>
      </c>
      <c r="Q1037" s="1" t="s">
        <v>32</v>
      </c>
      <c r="S1037" s="1" t="b">
        <f>COUNTIF(bugcovering,H1037)&gt;0</f>
        <v>1</v>
      </c>
      <c r="T1037" s="14"/>
      <c r="U1037" s="14"/>
      <c r="V1037" s="14"/>
      <c r="W1037" s="14"/>
      <c r="X1037" s="15"/>
      <c r="AK1037" s="2"/>
      <c r="AL1037" s="2"/>
      <c r="AM1037" s="2"/>
      <c r="AN1037" s="2"/>
      <c r="AO1037" s="2"/>
    </row>
    <row r="1038" spans="1:41" hidden="1" x14ac:dyDescent="0.35">
      <c r="A1038" s="1" t="s">
        <v>417</v>
      </c>
      <c r="B1038" s="1" t="s">
        <v>22</v>
      </c>
      <c r="C1038" s="1" t="s">
        <v>17</v>
      </c>
      <c r="D1038" s="1">
        <v>445</v>
      </c>
      <c r="E1038" s="1" t="s">
        <v>18</v>
      </c>
      <c r="F1038" s="1" t="s">
        <v>411</v>
      </c>
      <c r="G1038" s="1" t="s">
        <v>24</v>
      </c>
      <c r="H1038" s="1">
        <v>164</v>
      </c>
      <c r="I1038" s="1" t="s">
        <v>25</v>
      </c>
      <c r="J1038" s="1" t="s">
        <v>98</v>
      </c>
      <c r="K1038" s="1" t="s">
        <v>27</v>
      </c>
      <c r="L1038" s="1" t="s">
        <v>99</v>
      </c>
      <c r="M1038" s="1" t="s">
        <v>29</v>
      </c>
      <c r="N1038" s="1" t="s">
        <v>46</v>
      </c>
      <c r="O1038" s="1" t="s">
        <v>31</v>
      </c>
      <c r="P1038" s="1">
        <v>4339</v>
      </c>
      <c r="Q1038" s="1" t="s">
        <v>32</v>
      </c>
      <c r="S1038" s="1" t="b">
        <f>COUNTIF(bugcovering,H1038)&gt;0</f>
        <v>1</v>
      </c>
      <c r="T1038" s="14"/>
      <c r="U1038" s="14"/>
      <c r="V1038" s="14"/>
      <c r="W1038" s="14"/>
      <c r="X1038" s="15"/>
      <c r="AK1038" s="2"/>
      <c r="AL1038" s="2"/>
      <c r="AM1038" s="2"/>
      <c r="AN1038" s="2"/>
      <c r="AO1038" s="2"/>
    </row>
    <row r="1039" spans="1:41" hidden="1" x14ac:dyDescent="0.35">
      <c r="A1039" s="1" t="s">
        <v>410</v>
      </c>
      <c r="B1039" s="1" t="s">
        <v>22</v>
      </c>
      <c r="C1039" s="1" t="s">
        <v>17</v>
      </c>
      <c r="D1039" s="1">
        <v>445</v>
      </c>
      <c r="E1039" s="1" t="s">
        <v>18</v>
      </c>
      <c r="F1039" s="1" t="s">
        <v>411</v>
      </c>
      <c r="G1039" s="1" t="s">
        <v>24</v>
      </c>
      <c r="H1039" s="1">
        <v>171</v>
      </c>
      <c r="I1039" s="1" t="s">
        <v>25</v>
      </c>
      <c r="J1039" s="1" t="s">
        <v>73</v>
      </c>
      <c r="K1039" s="1" t="s">
        <v>27</v>
      </c>
      <c r="L1039" s="1" t="s">
        <v>224</v>
      </c>
      <c r="M1039" s="1" t="s">
        <v>29</v>
      </c>
      <c r="N1039" s="1" t="s">
        <v>46</v>
      </c>
      <c r="O1039" s="1" t="s">
        <v>31</v>
      </c>
      <c r="P1039" s="1">
        <v>4245</v>
      </c>
      <c r="Q1039" s="1" t="s">
        <v>32</v>
      </c>
      <c r="S1039" s="1" t="b">
        <f>COUNTIF(bugcovering,H1039)&gt;0</f>
        <v>1</v>
      </c>
      <c r="T1039" s="14"/>
      <c r="U1039" s="14"/>
      <c r="V1039" s="14"/>
      <c r="W1039" s="14"/>
      <c r="X1039" s="15"/>
      <c r="AK1039" s="2"/>
      <c r="AL1039" s="2"/>
      <c r="AM1039" s="2"/>
      <c r="AN1039" s="2"/>
      <c r="AO1039" s="2"/>
    </row>
    <row r="1040" spans="1:41" hidden="1" x14ac:dyDescent="0.35">
      <c r="A1040" t="s">
        <v>7294</v>
      </c>
      <c r="B1040" t="s">
        <v>22</v>
      </c>
      <c r="C1040" t="s">
        <v>17</v>
      </c>
      <c r="D1040">
        <v>445</v>
      </c>
      <c r="E1040" t="s">
        <v>18</v>
      </c>
      <c r="F1040" t="s">
        <v>6660</v>
      </c>
      <c r="G1040" t="s">
        <v>24</v>
      </c>
      <c r="H1040">
        <v>176</v>
      </c>
      <c r="I1040" t="s">
        <v>25</v>
      </c>
      <c r="J1040" t="s">
        <v>351</v>
      </c>
      <c r="K1040" t="s">
        <v>27</v>
      </c>
      <c r="L1040" t="s">
        <v>791</v>
      </c>
      <c r="M1040" t="s">
        <v>29</v>
      </c>
      <c r="N1040" t="s">
        <v>129</v>
      </c>
      <c r="O1040" t="s">
        <v>31</v>
      </c>
      <c r="P1040">
        <v>338827</v>
      </c>
      <c r="Q1040" t="s">
        <v>32</v>
      </c>
      <c r="R1040" s="1" t="s">
        <v>7295</v>
      </c>
      <c r="S1040" s="1" t="b">
        <f>COUNTIF(bugcovering,H1040)&gt;0</f>
        <v>1</v>
      </c>
      <c r="T1040" s="14"/>
      <c r="U1040" s="14"/>
      <c r="V1040" s="14">
        <v>1</v>
      </c>
      <c r="W1040" s="14"/>
      <c r="X1040" s="15"/>
      <c r="AK1040" s="2"/>
      <c r="AL1040" s="2"/>
      <c r="AM1040" s="2"/>
      <c r="AN1040" s="2"/>
      <c r="AO1040" s="2"/>
    </row>
    <row r="1041" spans="1:41" hidden="1" x14ac:dyDescent="0.35">
      <c r="A1041" t="s">
        <v>7379</v>
      </c>
      <c r="B1041" t="s">
        <v>22</v>
      </c>
      <c r="C1041" t="s">
        <v>17</v>
      </c>
      <c r="D1041">
        <v>445</v>
      </c>
      <c r="E1041" t="s">
        <v>18</v>
      </c>
      <c r="F1041" t="s">
        <v>6660</v>
      </c>
      <c r="G1041" t="s">
        <v>24</v>
      </c>
      <c r="H1041">
        <v>178</v>
      </c>
      <c r="I1041" t="s">
        <v>25</v>
      </c>
      <c r="J1041" t="s">
        <v>44</v>
      </c>
      <c r="K1041" t="s">
        <v>27</v>
      </c>
      <c r="L1041" t="s">
        <v>366</v>
      </c>
      <c r="M1041" t="s">
        <v>29</v>
      </c>
      <c r="N1041" t="s">
        <v>228</v>
      </c>
      <c r="O1041" t="s">
        <v>31</v>
      </c>
      <c r="P1041">
        <v>499582</v>
      </c>
      <c r="Q1041" t="s">
        <v>32</v>
      </c>
      <c r="R1041" s="1" t="s">
        <v>7380</v>
      </c>
      <c r="S1041" s="1" t="b">
        <f>COUNTIF(bugcovering,H1041)&gt;0</f>
        <v>1</v>
      </c>
      <c r="T1041" s="14"/>
      <c r="U1041" s="14"/>
      <c r="V1041" s="14"/>
      <c r="W1041" s="14"/>
      <c r="X1041" s="15">
        <v>1</v>
      </c>
      <c r="AK1041" s="2"/>
      <c r="AL1041" s="2"/>
      <c r="AM1041" s="2"/>
      <c r="AN1041" s="2"/>
      <c r="AO1041" s="2"/>
    </row>
    <row r="1042" spans="1:41" hidden="1" x14ac:dyDescent="0.35">
      <c r="A1042" s="1" t="s">
        <v>3555</v>
      </c>
      <c r="B1042" s="1" t="s">
        <v>22</v>
      </c>
      <c r="C1042" s="1" t="s">
        <v>17</v>
      </c>
      <c r="D1042" s="1">
        <v>445</v>
      </c>
      <c r="E1042" s="1" t="s">
        <v>18</v>
      </c>
      <c r="F1042" s="1" t="s">
        <v>411</v>
      </c>
      <c r="G1042" s="1" t="s">
        <v>24</v>
      </c>
      <c r="H1042" s="1">
        <v>175</v>
      </c>
      <c r="I1042" s="1" t="s">
        <v>25</v>
      </c>
      <c r="J1042" s="1" t="s">
        <v>351</v>
      </c>
      <c r="K1042" s="1" t="s">
        <v>27</v>
      </c>
      <c r="L1042" s="1" t="s">
        <v>352</v>
      </c>
      <c r="M1042" s="1" t="s">
        <v>29</v>
      </c>
      <c r="N1042" s="1" t="s">
        <v>50</v>
      </c>
      <c r="O1042" s="1" t="s">
        <v>31</v>
      </c>
      <c r="P1042" s="1">
        <v>114044</v>
      </c>
      <c r="Q1042" s="1" t="s">
        <v>32</v>
      </c>
      <c r="R1042" s="1" t="s">
        <v>3556</v>
      </c>
      <c r="S1042" s="1" t="b">
        <f>COUNTIF(bugcovering,H1042)&gt;0</f>
        <v>0</v>
      </c>
      <c r="T1042" s="14"/>
      <c r="U1042" s="14"/>
      <c r="V1042" s="14"/>
      <c r="W1042" s="14"/>
      <c r="X1042" s="15"/>
      <c r="AK1042" s="2"/>
      <c r="AL1042" s="2"/>
      <c r="AM1042" s="2"/>
      <c r="AN1042" s="2"/>
      <c r="AO1042" s="2"/>
    </row>
    <row r="1043" spans="1:41" hidden="1" x14ac:dyDescent="0.35">
      <c r="A1043" t="s">
        <v>7311</v>
      </c>
      <c r="B1043" t="s">
        <v>22</v>
      </c>
      <c r="C1043" t="s">
        <v>17</v>
      </c>
      <c r="D1043">
        <v>445</v>
      </c>
      <c r="E1043" t="s">
        <v>18</v>
      </c>
      <c r="F1043" t="s">
        <v>6660</v>
      </c>
      <c r="G1043" t="s">
        <v>24</v>
      </c>
      <c r="H1043">
        <v>159</v>
      </c>
      <c r="I1043" t="s">
        <v>25</v>
      </c>
      <c r="J1043" t="s">
        <v>41</v>
      </c>
      <c r="K1043" t="s">
        <v>27</v>
      </c>
      <c r="L1043" t="s">
        <v>151</v>
      </c>
      <c r="M1043" t="s">
        <v>29</v>
      </c>
      <c r="N1043" t="s">
        <v>30</v>
      </c>
      <c r="O1043" t="s">
        <v>31</v>
      </c>
      <c r="P1043">
        <v>311921</v>
      </c>
      <c r="Q1043" t="s">
        <v>32</v>
      </c>
      <c r="R1043" s="1" t="s">
        <v>6628</v>
      </c>
      <c r="S1043" s="1" t="b">
        <f>COUNTIF(bugcovering,H1043)&gt;0</f>
        <v>0</v>
      </c>
      <c r="T1043" s="14"/>
      <c r="U1043" s="14"/>
      <c r="V1043" s="14"/>
      <c r="W1043" s="14"/>
      <c r="X1043" s="15"/>
      <c r="AK1043" s="2"/>
      <c r="AL1043" s="2"/>
      <c r="AM1043" s="2"/>
      <c r="AN1043" s="2"/>
      <c r="AO1043" s="2"/>
    </row>
    <row r="1044" spans="1:41" x14ac:dyDescent="0.35">
      <c r="A1044" t="s">
        <v>7349</v>
      </c>
      <c r="B1044" t="s">
        <v>22</v>
      </c>
      <c r="C1044" t="s">
        <v>17</v>
      </c>
      <c r="D1044">
        <v>445</v>
      </c>
      <c r="E1044" t="s">
        <v>18</v>
      </c>
      <c r="F1044" t="s">
        <v>6660</v>
      </c>
      <c r="G1044" t="s">
        <v>24</v>
      </c>
      <c r="H1044">
        <v>165</v>
      </c>
      <c r="I1044" t="s">
        <v>25</v>
      </c>
      <c r="J1044" t="s">
        <v>98</v>
      </c>
      <c r="K1044" t="s">
        <v>27</v>
      </c>
      <c r="L1044" t="s">
        <v>106</v>
      </c>
      <c r="M1044" t="s">
        <v>29</v>
      </c>
      <c r="N1044" t="s">
        <v>129</v>
      </c>
      <c r="O1044" t="s">
        <v>31</v>
      </c>
      <c r="P1044">
        <v>195912</v>
      </c>
      <c r="Q1044" t="s">
        <v>32</v>
      </c>
      <c r="R1044" s="1" t="s">
        <v>7350</v>
      </c>
      <c r="S1044" s="1" t="b">
        <f>COUNTIF(bugcovering,H1044)&gt;0</f>
        <v>0</v>
      </c>
      <c r="T1044" s="14"/>
      <c r="U1044" s="14"/>
      <c r="V1044" s="14"/>
      <c r="W1044" s="14"/>
      <c r="X1044" s="15"/>
      <c r="AK1044" s="2"/>
      <c r="AL1044" s="2"/>
      <c r="AM1044" s="2"/>
      <c r="AN1044" s="2"/>
      <c r="AO1044" s="2"/>
    </row>
    <row r="1045" spans="1:41" hidden="1" x14ac:dyDescent="0.35">
      <c r="A1045" t="s">
        <v>7388</v>
      </c>
      <c r="B1045" t="s">
        <v>22</v>
      </c>
      <c r="C1045" t="s">
        <v>17</v>
      </c>
      <c r="D1045">
        <v>445</v>
      </c>
      <c r="E1045" t="s">
        <v>18</v>
      </c>
      <c r="F1045" t="s">
        <v>6660</v>
      </c>
      <c r="G1045" t="s">
        <v>24</v>
      </c>
      <c r="H1045">
        <v>168</v>
      </c>
      <c r="I1045" t="s">
        <v>25</v>
      </c>
      <c r="J1045" t="s">
        <v>73</v>
      </c>
      <c r="K1045" t="s">
        <v>27</v>
      </c>
      <c r="L1045" t="s">
        <v>142</v>
      </c>
      <c r="M1045" t="s">
        <v>29</v>
      </c>
      <c r="N1045" t="s">
        <v>30</v>
      </c>
      <c r="O1045" t="s">
        <v>31</v>
      </c>
      <c r="P1045">
        <v>152859</v>
      </c>
      <c r="Q1045" t="s">
        <v>32</v>
      </c>
      <c r="R1045" s="1" t="s">
        <v>7389</v>
      </c>
      <c r="S1045" s="1" t="b">
        <f>COUNTIF(bugcovering,H1045)&gt;0</f>
        <v>0</v>
      </c>
      <c r="T1045" s="14"/>
      <c r="U1045" s="14"/>
      <c r="V1045" s="14"/>
      <c r="W1045" s="14"/>
      <c r="X1045" s="15"/>
      <c r="AK1045" s="2"/>
      <c r="AL1045" s="2"/>
      <c r="AM1045" s="2"/>
      <c r="AN1045" s="2"/>
      <c r="AO1045" s="2"/>
    </row>
    <row r="1046" spans="1:41" x14ac:dyDescent="0.35">
      <c r="A1046" t="s">
        <v>7403</v>
      </c>
      <c r="B1046" t="s">
        <v>22</v>
      </c>
      <c r="C1046" t="s">
        <v>17</v>
      </c>
      <c r="D1046">
        <v>445</v>
      </c>
      <c r="E1046" t="s">
        <v>18</v>
      </c>
      <c r="F1046" t="s">
        <v>6660</v>
      </c>
      <c r="G1046" t="s">
        <v>24</v>
      </c>
      <c r="H1046">
        <v>83</v>
      </c>
      <c r="I1046" t="s">
        <v>25</v>
      </c>
      <c r="J1046" t="s">
        <v>34</v>
      </c>
      <c r="K1046" t="s">
        <v>27</v>
      </c>
      <c r="L1046" t="s">
        <v>1336</v>
      </c>
      <c r="M1046" t="s">
        <v>29</v>
      </c>
      <c r="N1046" t="s">
        <v>129</v>
      </c>
      <c r="O1046" t="s">
        <v>31</v>
      </c>
      <c r="P1046">
        <v>169531</v>
      </c>
      <c r="Q1046" t="s">
        <v>32</v>
      </c>
      <c r="R1046" s="1" t="s">
        <v>7404</v>
      </c>
      <c r="S1046" s="1" t="b">
        <f>COUNTIF(bugcovering,H1046)&gt;0</f>
        <v>0</v>
      </c>
      <c r="T1046" s="14"/>
      <c r="U1046" s="14"/>
      <c r="V1046" s="14"/>
      <c r="W1046" s="14"/>
      <c r="X1046" s="15"/>
      <c r="AK1046" s="2"/>
      <c r="AL1046" s="2"/>
      <c r="AM1046" s="2"/>
      <c r="AN1046" s="2"/>
      <c r="AO1046" s="2"/>
    </row>
    <row r="1047" spans="1:41" x14ac:dyDescent="0.35">
      <c r="A1047" t="s">
        <v>7413</v>
      </c>
      <c r="B1047" t="s">
        <v>22</v>
      </c>
      <c r="C1047" t="s">
        <v>17</v>
      </c>
      <c r="D1047">
        <v>445</v>
      </c>
      <c r="E1047" t="s">
        <v>18</v>
      </c>
      <c r="F1047" t="s">
        <v>6660</v>
      </c>
      <c r="G1047" t="s">
        <v>24</v>
      </c>
      <c r="H1047">
        <v>148</v>
      </c>
      <c r="I1047" t="s">
        <v>25</v>
      </c>
      <c r="J1047" t="s">
        <v>26</v>
      </c>
      <c r="K1047" t="s">
        <v>27</v>
      </c>
      <c r="L1047" t="s">
        <v>65</v>
      </c>
      <c r="M1047" t="s">
        <v>29</v>
      </c>
      <c r="N1047" t="s">
        <v>129</v>
      </c>
      <c r="O1047" t="s">
        <v>31</v>
      </c>
      <c r="P1047">
        <v>197329</v>
      </c>
      <c r="Q1047" t="s">
        <v>32</v>
      </c>
      <c r="R1047" s="1" t="s">
        <v>7414</v>
      </c>
      <c r="S1047" s="1" t="b">
        <f>COUNTIF(bugcovering,H1047)&gt;0</f>
        <v>0</v>
      </c>
      <c r="T1047" s="14"/>
      <c r="U1047" s="14"/>
      <c r="V1047" s="14"/>
      <c r="W1047" s="14"/>
      <c r="X1047" s="15"/>
      <c r="AK1047" s="2"/>
      <c r="AL1047" s="2"/>
      <c r="AM1047" s="2"/>
      <c r="AN1047" s="2"/>
      <c r="AO1047" s="2"/>
    </row>
    <row r="1048" spans="1:41" hidden="1" x14ac:dyDescent="0.35">
      <c r="A1048" t="s">
        <v>7420</v>
      </c>
      <c r="B1048" t="s">
        <v>22</v>
      </c>
      <c r="C1048" t="s">
        <v>17</v>
      </c>
      <c r="D1048">
        <v>445</v>
      </c>
      <c r="E1048" t="s">
        <v>18</v>
      </c>
      <c r="F1048" t="s">
        <v>6660</v>
      </c>
      <c r="G1048" t="s">
        <v>24</v>
      </c>
      <c r="H1048">
        <v>129</v>
      </c>
      <c r="I1048" t="s">
        <v>25</v>
      </c>
      <c r="J1048" t="s">
        <v>70</v>
      </c>
      <c r="K1048" t="s">
        <v>27</v>
      </c>
      <c r="L1048" t="s">
        <v>338</v>
      </c>
      <c r="M1048" t="s">
        <v>29</v>
      </c>
      <c r="N1048" t="s">
        <v>30</v>
      </c>
      <c r="O1048" t="s">
        <v>31</v>
      </c>
      <c r="P1048">
        <v>248901</v>
      </c>
      <c r="Q1048" t="s">
        <v>32</v>
      </c>
      <c r="R1048" s="1" t="s">
        <v>7421</v>
      </c>
      <c r="S1048" s="1" t="b">
        <f>COUNTIF(bugcovering,H1048)&gt;0</f>
        <v>0</v>
      </c>
      <c r="T1048" s="14"/>
      <c r="U1048" s="14"/>
      <c r="V1048" s="14"/>
      <c r="W1048" s="14"/>
      <c r="X1048" s="15"/>
      <c r="AK1048" s="2"/>
      <c r="AL1048" s="2"/>
      <c r="AM1048" s="2"/>
      <c r="AN1048" s="2"/>
      <c r="AO1048" s="2"/>
    </row>
    <row r="1049" spans="1:41" x14ac:dyDescent="0.35">
      <c r="A1049" t="s">
        <v>6695</v>
      </c>
      <c r="B1049" t="s">
        <v>22</v>
      </c>
      <c r="C1049" t="s">
        <v>17</v>
      </c>
      <c r="D1049">
        <v>445</v>
      </c>
      <c r="E1049" t="s">
        <v>18</v>
      </c>
      <c r="F1049" t="s">
        <v>6660</v>
      </c>
      <c r="G1049" t="s">
        <v>24</v>
      </c>
      <c r="H1049">
        <v>56</v>
      </c>
      <c r="I1049" t="s">
        <v>25</v>
      </c>
      <c r="J1049" t="s">
        <v>37</v>
      </c>
      <c r="K1049" t="s">
        <v>27</v>
      </c>
      <c r="L1049" t="s">
        <v>189</v>
      </c>
      <c r="M1049" t="s">
        <v>29</v>
      </c>
      <c r="N1049" t="s">
        <v>129</v>
      </c>
      <c r="O1049" t="s">
        <v>31</v>
      </c>
      <c r="P1049">
        <v>70538</v>
      </c>
      <c r="Q1049" t="s">
        <v>32</v>
      </c>
      <c r="R1049" s="1" t="s">
        <v>7422</v>
      </c>
      <c r="S1049" s="1" t="b">
        <f>COUNTIF(bugcovering,H1049)&gt;0</f>
        <v>0</v>
      </c>
      <c r="T1049" s="14"/>
      <c r="U1049" s="14"/>
      <c r="V1049" s="14"/>
      <c r="W1049" s="14"/>
      <c r="X1049" s="15"/>
      <c r="AK1049" s="2"/>
      <c r="AL1049" s="2"/>
      <c r="AM1049" s="2"/>
      <c r="AN1049" s="2"/>
      <c r="AO1049" s="2"/>
    </row>
    <row r="1050" spans="1:41" hidden="1" x14ac:dyDescent="0.35">
      <c r="A1050" s="1" t="s">
        <v>5554</v>
      </c>
      <c r="B1050" s="1" t="s">
        <v>22</v>
      </c>
      <c r="C1050" s="1" t="s">
        <v>17</v>
      </c>
      <c r="D1050" s="1">
        <v>447</v>
      </c>
      <c r="E1050" s="1" t="s">
        <v>18</v>
      </c>
      <c r="F1050" s="1" t="s">
        <v>946</v>
      </c>
      <c r="G1050" s="1" t="s">
        <v>24</v>
      </c>
      <c r="H1050" s="1">
        <v>174</v>
      </c>
      <c r="I1050" s="1" t="s">
        <v>25</v>
      </c>
      <c r="J1050" s="1" t="s">
        <v>351</v>
      </c>
      <c r="K1050" s="1" t="s">
        <v>27</v>
      </c>
      <c r="L1050" s="1" t="s">
        <v>485</v>
      </c>
      <c r="M1050" s="1" t="s">
        <v>29</v>
      </c>
      <c r="N1050" s="1" t="s">
        <v>228</v>
      </c>
      <c r="O1050" s="1" t="s">
        <v>31</v>
      </c>
      <c r="P1050" s="1">
        <v>1040180</v>
      </c>
      <c r="Q1050" s="1" t="s">
        <v>32</v>
      </c>
      <c r="R1050" s="1" t="s">
        <v>5555</v>
      </c>
      <c r="S1050" s="1" t="b">
        <f>COUNTIF(bugcovering,H1050)&gt;0</f>
        <v>1</v>
      </c>
      <c r="T1050" s="14"/>
      <c r="U1050" s="14">
        <v>1</v>
      </c>
      <c r="V1050" s="14"/>
      <c r="W1050" s="14"/>
      <c r="X1050" s="15"/>
      <c r="AK1050" s="2"/>
      <c r="AL1050" s="2"/>
      <c r="AM1050" s="2"/>
      <c r="AN1050" s="2"/>
      <c r="AO1050" s="2"/>
    </row>
    <row r="1051" spans="1:41" hidden="1" x14ac:dyDescent="0.35">
      <c r="A1051" s="1" t="s">
        <v>4499</v>
      </c>
      <c r="B1051" s="1" t="s">
        <v>22</v>
      </c>
      <c r="C1051" s="1" t="s">
        <v>17</v>
      </c>
      <c r="D1051" s="1">
        <v>450</v>
      </c>
      <c r="E1051" s="1" t="s">
        <v>18</v>
      </c>
      <c r="F1051" s="1" t="s">
        <v>995</v>
      </c>
      <c r="G1051" s="1" t="s">
        <v>24</v>
      </c>
      <c r="H1051" s="1">
        <v>174</v>
      </c>
      <c r="I1051" s="1" t="s">
        <v>25</v>
      </c>
      <c r="J1051" s="1" t="s">
        <v>351</v>
      </c>
      <c r="K1051" s="1" t="s">
        <v>27</v>
      </c>
      <c r="L1051" s="1" t="s">
        <v>485</v>
      </c>
      <c r="M1051" s="1" t="s">
        <v>29</v>
      </c>
      <c r="N1051" s="1" t="s">
        <v>129</v>
      </c>
      <c r="O1051" s="1" t="s">
        <v>31</v>
      </c>
      <c r="P1051" s="1">
        <v>229636</v>
      </c>
      <c r="Q1051" s="1" t="s">
        <v>32</v>
      </c>
      <c r="R1051" s="1" t="s">
        <v>4500</v>
      </c>
      <c r="S1051" s="1" t="b">
        <f>COUNTIF(bugcovering,H1051)&gt;0</f>
        <v>1</v>
      </c>
      <c r="T1051" s="14"/>
      <c r="U1051" s="14"/>
      <c r="V1051" s="14"/>
      <c r="W1051" s="14"/>
      <c r="X1051" s="15"/>
      <c r="AK1051" s="2"/>
      <c r="AL1051" s="2"/>
      <c r="AM1051" s="2"/>
      <c r="AN1051" s="2"/>
      <c r="AO1051" s="2"/>
    </row>
    <row r="1052" spans="1:41" hidden="1" x14ac:dyDescent="0.35">
      <c r="A1052" s="1" t="s">
        <v>3723</v>
      </c>
      <c r="B1052" s="1" t="s">
        <v>22</v>
      </c>
      <c r="C1052" s="1" t="s">
        <v>17</v>
      </c>
      <c r="D1052" s="1">
        <v>451</v>
      </c>
      <c r="E1052" s="1" t="s">
        <v>18</v>
      </c>
      <c r="F1052" s="1" t="s">
        <v>1011</v>
      </c>
      <c r="G1052" s="1" t="s">
        <v>24</v>
      </c>
      <c r="H1052" s="1">
        <v>147</v>
      </c>
      <c r="I1052" s="1" t="s">
        <v>25</v>
      </c>
      <c r="J1052" s="1" t="s">
        <v>26</v>
      </c>
      <c r="K1052" s="1" t="s">
        <v>27</v>
      </c>
      <c r="L1052" s="1" t="s">
        <v>154</v>
      </c>
      <c r="M1052" s="1" t="s">
        <v>29</v>
      </c>
      <c r="N1052" s="1" t="s">
        <v>129</v>
      </c>
      <c r="O1052" s="1" t="s">
        <v>31</v>
      </c>
      <c r="P1052" s="1">
        <v>124502</v>
      </c>
      <c r="Q1052" s="1" t="s">
        <v>32</v>
      </c>
      <c r="R1052" s="1" t="s">
        <v>3724</v>
      </c>
      <c r="S1052" s="1" t="b">
        <f>COUNTIF(bugcovering,H1052)&gt;0</f>
        <v>1</v>
      </c>
      <c r="T1052" s="14"/>
      <c r="U1052" s="14"/>
      <c r="V1052" s="14"/>
      <c r="W1052" s="14"/>
      <c r="X1052" s="15"/>
      <c r="AK1052" s="2"/>
      <c r="AL1052" s="2"/>
      <c r="AM1052" s="2"/>
      <c r="AN1052" s="2"/>
      <c r="AO1052" s="2"/>
    </row>
    <row r="1053" spans="1:41" hidden="1" x14ac:dyDescent="0.35">
      <c r="A1053" s="1" t="s">
        <v>5193</v>
      </c>
      <c r="B1053" s="1" t="s">
        <v>22</v>
      </c>
      <c r="C1053" s="1" t="s">
        <v>17</v>
      </c>
      <c r="D1053" s="1">
        <v>451</v>
      </c>
      <c r="E1053" s="1" t="s">
        <v>18</v>
      </c>
      <c r="F1053" s="1" t="s">
        <v>1011</v>
      </c>
      <c r="G1053" s="1" t="s">
        <v>24</v>
      </c>
      <c r="H1053" s="1">
        <v>156</v>
      </c>
      <c r="I1053" s="1" t="s">
        <v>25</v>
      </c>
      <c r="J1053" s="1" t="s">
        <v>41</v>
      </c>
      <c r="K1053" s="1" t="s">
        <v>27</v>
      </c>
      <c r="L1053" s="1" t="s">
        <v>504</v>
      </c>
      <c r="M1053" s="1" t="s">
        <v>29</v>
      </c>
      <c r="N1053" s="1" t="s">
        <v>30</v>
      </c>
      <c r="O1053" s="1" t="s">
        <v>31</v>
      </c>
      <c r="P1053" s="1">
        <v>475500</v>
      </c>
      <c r="Q1053" s="1" t="s">
        <v>32</v>
      </c>
      <c r="R1053" s="1" t="s">
        <v>5194</v>
      </c>
      <c r="S1053" s="1" t="b">
        <f>COUNTIF(bugcovering,H1053)&gt;0</f>
        <v>1</v>
      </c>
      <c r="T1053" s="14"/>
      <c r="U1053" s="14">
        <v>1</v>
      </c>
      <c r="V1053" s="14"/>
      <c r="W1053" s="14"/>
      <c r="X1053" s="15"/>
      <c r="AK1053" s="2"/>
      <c r="AL1053" s="2"/>
      <c r="AM1053" s="2"/>
      <c r="AN1053" s="2"/>
      <c r="AO1053" s="2"/>
    </row>
    <row r="1054" spans="1:41" hidden="1" x14ac:dyDescent="0.35">
      <c r="A1054" s="1" t="s">
        <v>4295</v>
      </c>
      <c r="B1054" s="1" t="s">
        <v>22</v>
      </c>
      <c r="C1054" s="1" t="s">
        <v>17</v>
      </c>
      <c r="D1054" s="1">
        <v>451</v>
      </c>
      <c r="E1054" s="1" t="s">
        <v>18</v>
      </c>
      <c r="F1054" s="1" t="s">
        <v>1011</v>
      </c>
      <c r="G1054" s="1" t="s">
        <v>24</v>
      </c>
      <c r="H1054" s="1">
        <v>164</v>
      </c>
      <c r="I1054" s="1" t="s">
        <v>25</v>
      </c>
      <c r="J1054" s="1" t="s">
        <v>98</v>
      </c>
      <c r="K1054" s="1" t="s">
        <v>27</v>
      </c>
      <c r="L1054" s="1" t="s">
        <v>99</v>
      </c>
      <c r="M1054" s="1" t="s">
        <v>29</v>
      </c>
      <c r="N1054" s="1" t="s">
        <v>30</v>
      </c>
      <c r="O1054" s="1" t="s">
        <v>31</v>
      </c>
      <c r="P1054" s="1">
        <v>189790</v>
      </c>
      <c r="Q1054" s="1" t="s">
        <v>32</v>
      </c>
      <c r="R1054" s="1" t="s">
        <v>4296</v>
      </c>
      <c r="S1054" s="1" t="b">
        <f>COUNTIF(bugcovering,H1054)&gt;0</f>
        <v>1</v>
      </c>
      <c r="T1054" s="14"/>
      <c r="U1054" s="14"/>
      <c r="V1054" s="14"/>
      <c r="W1054" s="14"/>
      <c r="X1054" s="15"/>
      <c r="AK1054" s="2"/>
      <c r="AL1054" s="2"/>
      <c r="AM1054" s="2"/>
      <c r="AN1054" s="2"/>
      <c r="AO1054" s="2"/>
    </row>
    <row r="1055" spans="1:41" hidden="1" x14ac:dyDescent="0.35">
      <c r="A1055" s="1" t="s">
        <v>3129</v>
      </c>
      <c r="B1055" s="1" t="s">
        <v>22</v>
      </c>
      <c r="C1055" s="1" t="s">
        <v>17</v>
      </c>
      <c r="D1055" s="1">
        <v>451</v>
      </c>
      <c r="E1055" s="1" t="s">
        <v>18</v>
      </c>
      <c r="F1055" s="1" t="s">
        <v>1011</v>
      </c>
      <c r="G1055" s="1" t="s">
        <v>24</v>
      </c>
      <c r="H1055" s="1">
        <v>136</v>
      </c>
      <c r="I1055" s="1" t="s">
        <v>25</v>
      </c>
      <c r="J1055" s="1" t="s">
        <v>70</v>
      </c>
      <c r="K1055" s="1" t="s">
        <v>27</v>
      </c>
      <c r="L1055" s="1" t="s">
        <v>614</v>
      </c>
      <c r="M1055" s="1" t="s">
        <v>29</v>
      </c>
      <c r="N1055" s="1" t="s">
        <v>30</v>
      </c>
      <c r="O1055" s="1" t="s">
        <v>31</v>
      </c>
      <c r="P1055" s="1">
        <v>84553</v>
      </c>
      <c r="Q1055" s="1" t="s">
        <v>32</v>
      </c>
      <c r="R1055" s="1" t="s">
        <v>3130</v>
      </c>
      <c r="S1055" s="1" t="b">
        <f>COUNTIF(bugcovering,H1055)&gt;0</f>
        <v>0</v>
      </c>
      <c r="T1055" s="14"/>
      <c r="U1055" s="14"/>
      <c r="V1055" s="14"/>
      <c r="W1055" s="14"/>
      <c r="X1055" s="15"/>
      <c r="AK1055" s="2"/>
      <c r="AL1055" s="2"/>
      <c r="AM1055" s="2"/>
      <c r="AN1055" s="2"/>
      <c r="AO1055" s="2"/>
    </row>
    <row r="1056" spans="1:41" hidden="1" x14ac:dyDescent="0.35">
      <c r="A1056" s="1" t="s">
        <v>3252</v>
      </c>
      <c r="B1056" s="1" t="s">
        <v>22</v>
      </c>
      <c r="C1056" s="1" t="s">
        <v>17</v>
      </c>
      <c r="D1056" s="1">
        <v>451</v>
      </c>
      <c r="E1056" s="1" t="s">
        <v>18</v>
      </c>
      <c r="F1056" s="1" t="s">
        <v>1011</v>
      </c>
      <c r="G1056" s="1" t="s">
        <v>24</v>
      </c>
      <c r="H1056" s="1">
        <v>90</v>
      </c>
      <c r="I1056" s="1" t="s">
        <v>25</v>
      </c>
      <c r="J1056" s="1" t="s">
        <v>34</v>
      </c>
      <c r="K1056" s="1" t="s">
        <v>27</v>
      </c>
      <c r="L1056" s="1" t="s">
        <v>3179</v>
      </c>
      <c r="M1056" s="1" t="s">
        <v>29</v>
      </c>
      <c r="N1056" s="1" t="s">
        <v>30</v>
      </c>
      <c r="O1056" s="1" t="s">
        <v>31</v>
      </c>
      <c r="P1056" s="1">
        <v>93355</v>
      </c>
      <c r="Q1056" s="1" t="s">
        <v>32</v>
      </c>
      <c r="R1056" s="1" t="s">
        <v>3253</v>
      </c>
      <c r="S1056" s="1" t="b">
        <f>COUNTIF(bugcovering,H1056)&gt;0</f>
        <v>0</v>
      </c>
      <c r="T1056" s="14"/>
      <c r="U1056" s="14"/>
      <c r="V1056" s="14"/>
      <c r="W1056" s="14"/>
      <c r="X1056" s="15"/>
      <c r="AK1056" s="2"/>
      <c r="AL1056" s="2"/>
      <c r="AM1056" s="2"/>
      <c r="AN1056" s="2"/>
      <c r="AO1056" s="2"/>
    </row>
    <row r="1057" spans="1:41" x14ac:dyDescent="0.35">
      <c r="A1057" s="1" t="s">
        <v>4449</v>
      </c>
      <c r="B1057" s="1" t="s">
        <v>22</v>
      </c>
      <c r="C1057" s="1" t="s">
        <v>17</v>
      </c>
      <c r="D1057" s="1">
        <v>451</v>
      </c>
      <c r="E1057" s="1" t="s">
        <v>18</v>
      </c>
      <c r="F1057" s="1" t="s">
        <v>1011</v>
      </c>
      <c r="G1057" s="1" t="s">
        <v>24</v>
      </c>
      <c r="H1057" s="1">
        <v>27</v>
      </c>
      <c r="I1057" s="1" t="s">
        <v>25</v>
      </c>
      <c r="J1057" s="1" t="s">
        <v>54</v>
      </c>
      <c r="K1057" s="1" t="s">
        <v>27</v>
      </c>
      <c r="L1057" s="1" t="s">
        <v>387</v>
      </c>
      <c r="M1057" s="1" t="s">
        <v>29</v>
      </c>
      <c r="N1057" s="1" t="s">
        <v>129</v>
      </c>
      <c r="O1057" s="1" t="s">
        <v>31</v>
      </c>
      <c r="P1057" s="1">
        <v>219823</v>
      </c>
      <c r="Q1057" s="1" t="s">
        <v>32</v>
      </c>
      <c r="R1057" s="1" t="s">
        <v>4450</v>
      </c>
      <c r="S1057" s="1" t="b">
        <f>COUNTIF(bugcovering,H1057)&gt;0</f>
        <v>0</v>
      </c>
      <c r="T1057" s="14"/>
      <c r="U1057" s="14"/>
      <c r="V1057" s="14"/>
      <c r="W1057" s="14"/>
      <c r="X1057" s="15"/>
      <c r="AK1057" s="2"/>
      <c r="AL1057" s="2"/>
      <c r="AM1057" s="2"/>
      <c r="AN1057" s="2"/>
      <c r="AO1057" s="2"/>
    </row>
    <row r="1058" spans="1:41" hidden="1" x14ac:dyDescent="0.35">
      <c r="A1058" s="1" t="s">
        <v>4797</v>
      </c>
      <c r="B1058" s="1" t="s">
        <v>22</v>
      </c>
      <c r="C1058" s="1" t="s">
        <v>17</v>
      </c>
      <c r="D1058" s="1">
        <v>451</v>
      </c>
      <c r="E1058" s="1" t="s">
        <v>18</v>
      </c>
      <c r="F1058" s="1" t="s">
        <v>1011</v>
      </c>
      <c r="G1058" s="1" t="s">
        <v>24</v>
      </c>
      <c r="H1058" s="1">
        <v>185</v>
      </c>
      <c r="I1058" s="1" t="s">
        <v>25</v>
      </c>
      <c r="J1058" s="1" t="s">
        <v>44</v>
      </c>
      <c r="K1058" s="1" t="s">
        <v>27</v>
      </c>
      <c r="L1058" s="1" t="s">
        <v>80</v>
      </c>
      <c r="M1058" s="1" t="s">
        <v>29</v>
      </c>
      <c r="N1058" s="1" t="s">
        <v>30</v>
      </c>
      <c r="O1058" s="1" t="s">
        <v>31</v>
      </c>
      <c r="P1058" s="1">
        <v>303562</v>
      </c>
      <c r="Q1058" s="1" t="s">
        <v>32</v>
      </c>
      <c r="R1058" s="1" t="s">
        <v>4798</v>
      </c>
      <c r="S1058" s="1" t="b">
        <f>COUNTIF(bugcovering,H1058)&gt;0</f>
        <v>0</v>
      </c>
      <c r="T1058" s="14"/>
      <c r="U1058" s="14"/>
      <c r="V1058" s="14"/>
      <c r="W1058" s="14"/>
      <c r="X1058" s="15"/>
      <c r="AK1058" s="2"/>
      <c r="AL1058" s="2"/>
      <c r="AM1058" s="2"/>
      <c r="AN1058" s="2"/>
      <c r="AO1058" s="2"/>
    </row>
    <row r="1059" spans="1:41" hidden="1" x14ac:dyDescent="0.35">
      <c r="A1059" s="1" t="s">
        <v>4812</v>
      </c>
      <c r="B1059" s="1" t="s">
        <v>22</v>
      </c>
      <c r="C1059" s="1" t="s">
        <v>17</v>
      </c>
      <c r="D1059" s="1">
        <v>451</v>
      </c>
      <c r="E1059" s="1" t="s">
        <v>18</v>
      </c>
      <c r="F1059" s="1" t="s">
        <v>1011</v>
      </c>
      <c r="G1059" s="1" t="s">
        <v>24</v>
      </c>
      <c r="H1059" s="1">
        <v>168</v>
      </c>
      <c r="I1059" s="1" t="s">
        <v>25</v>
      </c>
      <c r="J1059" s="1" t="s">
        <v>73</v>
      </c>
      <c r="K1059" s="1" t="s">
        <v>27</v>
      </c>
      <c r="L1059" s="1" t="s">
        <v>142</v>
      </c>
      <c r="M1059" s="1" t="s">
        <v>29</v>
      </c>
      <c r="N1059" s="1" t="s">
        <v>50</v>
      </c>
      <c r="O1059" s="1" t="s">
        <v>31</v>
      </c>
      <c r="P1059" s="1">
        <v>307050</v>
      </c>
      <c r="Q1059" s="1" t="s">
        <v>32</v>
      </c>
      <c r="R1059" s="1" t="s">
        <v>4813</v>
      </c>
      <c r="S1059" s="1" t="b">
        <f>COUNTIF(bugcovering,H1059)&gt;0</f>
        <v>0</v>
      </c>
      <c r="T1059" s="14"/>
      <c r="U1059" s="14"/>
      <c r="V1059" s="14"/>
      <c r="W1059" s="14"/>
      <c r="X1059" s="15"/>
      <c r="AK1059" s="2"/>
      <c r="AL1059" s="2"/>
      <c r="AM1059" s="2"/>
      <c r="AN1059" s="2"/>
      <c r="AO1059" s="2"/>
    </row>
    <row r="1060" spans="1:41" hidden="1" x14ac:dyDescent="0.35">
      <c r="A1060" s="1" t="s">
        <v>1356</v>
      </c>
      <c r="B1060" s="1" t="s">
        <v>22</v>
      </c>
      <c r="C1060" s="1" t="s">
        <v>17</v>
      </c>
      <c r="D1060" s="1">
        <v>451</v>
      </c>
      <c r="E1060" s="1" t="s">
        <v>18</v>
      </c>
      <c r="F1060" s="1" t="s">
        <v>1011</v>
      </c>
      <c r="G1060" s="1" t="s">
        <v>24</v>
      </c>
      <c r="H1060" s="1">
        <v>63</v>
      </c>
      <c r="I1060" s="1" t="s">
        <v>25</v>
      </c>
      <c r="J1060" s="1" t="s">
        <v>37</v>
      </c>
      <c r="K1060" s="1" t="s">
        <v>27</v>
      </c>
      <c r="L1060" s="1" t="s">
        <v>420</v>
      </c>
      <c r="M1060" s="1" t="s">
        <v>29</v>
      </c>
      <c r="N1060" s="1" t="s">
        <v>30</v>
      </c>
      <c r="O1060" s="1" t="s">
        <v>31</v>
      </c>
      <c r="P1060" s="1">
        <v>344004</v>
      </c>
      <c r="Q1060" s="1" t="s">
        <v>32</v>
      </c>
      <c r="R1060" s="1" t="s">
        <v>2397</v>
      </c>
      <c r="S1060" s="1" t="b">
        <f>COUNTIF(bugcovering,H1060)&gt;0</f>
        <v>0</v>
      </c>
      <c r="T1060" s="14"/>
      <c r="U1060" s="14"/>
      <c r="V1060" s="14"/>
      <c r="W1060" s="14"/>
      <c r="X1060" s="15"/>
      <c r="AK1060" s="2"/>
      <c r="AL1060" s="2"/>
      <c r="AM1060" s="2"/>
      <c r="AN1060" s="2"/>
      <c r="AO1060" s="2"/>
    </row>
    <row r="1061" spans="1:41" x14ac:dyDescent="0.35">
      <c r="A1061" s="1" t="s">
        <v>5493</v>
      </c>
      <c r="B1061" s="1" t="s">
        <v>22</v>
      </c>
      <c r="C1061" s="1" t="s">
        <v>17</v>
      </c>
      <c r="D1061" s="1">
        <v>451</v>
      </c>
      <c r="E1061" s="1" t="s">
        <v>18</v>
      </c>
      <c r="F1061" s="1" t="s">
        <v>1011</v>
      </c>
      <c r="G1061" s="1" t="s">
        <v>24</v>
      </c>
      <c r="H1061" s="1">
        <v>175</v>
      </c>
      <c r="I1061" s="1" t="s">
        <v>25</v>
      </c>
      <c r="J1061" s="1" t="s">
        <v>351</v>
      </c>
      <c r="K1061" s="1" t="s">
        <v>27</v>
      </c>
      <c r="L1061" s="1" t="s">
        <v>352</v>
      </c>
      <c r="M1061" s="1" t="s">
        <v>29</v>
      </c>
      <c r="N1061" s="1" t="s">
        <v>129</v>
      </c>
      <c r="O1061" s="1" t="s">
        <v>31</v>
      </c>
      <c r="P1061" s="1">
        <v>881902</v>
      </c>
      <c r="Q1061" s="1" t="s">
        <v>32</v>
      </c>
      <c r="R1061" s="1" t="s">
        <v>5494</v>
      </c>
      <c r="S1061" s="1" t="b">
        <f>COUNTIF(bugcovering,H1061)&gt;0</f>
        <v>0</v>
      </c>
      <c r="T1061" s="14"/>
      <c r="U1061" s="14"/>
      <c r="V1061" s="14"/>
      <c r="W1061" s="14"/>
      <c r="X1061" s="15"/>
      <c r="AK1061" s="2"/>
      <c r="AL1061" s="2"/>
      <c r="AM1061" s="2"/>
      <c r="AN1061" s="2"/>
      <c r="AO1061" s="2"/>
    </row>
    <row r="1062" spans="1:41" hidden="1" x14ac:dyDescent="0.35">
      <c r="A1062" s="1" t="s">
        <v>2628</v>
      </c>
      <c r="B1062" s="1" t="s">
        <v>22</v>
      </c>
      <c r="C1062" s="1" t="s">
        <v>17</v>
      </c>
      <c r="D1062" s="1">
        <v>452</v>
      </c>
      <c r="E1062" s="1" t="s">
        <v>18</v>
      </c>
      <c r="F1062" s="1" t="s">
        <v>982</v>
      </c>
      <c r="G1062" s="1" t="s">
        <v>24</v>
      </c>
      <c r="H1062" s="1">
        <v>25</v>
      </c>
      <c r="I1062" s="1" t="s">
        <v>25</v>
      </c>
      <c r="J1062" s="1" t="s">
        <v>54</v>
      </c>
      <c r="K1062" s="1" t="s">
        <v>27</v>
      </c>
      <c r="L1062" s="1" t="s">
        <v>170</v>
      </c>
      <c r="M1062" s="1" t="s">
        <v>29</v>
      </c>
      <c r="N1062" s="1" t="s">
        <v>46</v>
      </c>
      <c r="O1062" s="1" t="s">
        <v>31</v>
      </c>
      <c r="P1062" s="1">
        <v>59454</v>
      </c>
      <c r="Q1062" s="1" t="s">
        <v>32</v>
      </c>
      <c r="R1062" s="1" t="s">
        <v>2629</v>
      </c>
      <c r="S1062" s="1" t="b">
        <f>COUNTIF(bugcovering,H1062)&gt;0</f>
        <v>1</v>
      </c>
      <c r="T1062" s="14"/>
      <c r="U1062" s="14"/>
      <c r="V1062" s="14"/>
      <c r="W1062" s="14"/>
      <c r="X1062" s="15"/>
      <c r="AK1062" s="2"/>
      <c r="AL1062" s="2"/>
      <c r="AM1062" s="2"/>
      <c r="AN1062" s="2"/>
      <c r="AO1062" s="2"/>
    </row>
    <row r="1063" spans="1:41" hidden="1" x14ac:dyDescent="0.35">
      <c r="A1063" s="1" t="s">
        <v>1137</v>
      </c>
      <c r="B1063" s="1" t="s">
        <v>22</v>
      </c>
      <c r="C1063" s="1" t="s">
        <v>17</v>
      </c>
      <c r="D1063" s="1">
        <v>452</v>
      </c>
      <c r="E1063" s="1" t="s">
        <v>18</v>
      </c>
      <c r="F1063" s="1" t="s">
        <v>982</v>
      </c>
      <c r="G1063" s="1" t="s">
        <v>24</v>
      </c>
      <c r="H1063" s="1">
        <v>61</v>
      </c>
      <c r="I1063" s="1" t="s">
        <v>25</v>
      </c>
      <c r="J1063" s="1" t="s">
        <v>37</v>
      </c>
      <c r="K1063" s="1" t="s">
        <v>27</v>
      </c>
      <c r="L1063" s="1" t="s">
        <v>1624</v>
      </c>
      <c r="M1063" s="1" t="s">
        <v>29</v>
      </c>
      <c r="N1063" s="1" t="s">
        <v>46</v>
      </c>
      <c r="O1063" s="1" t="s">
        <v>31</v>
      </c>
      <c r="P1063" s="1">
        <v>147869</v>
      </c>
      <c r="Q1063" s="1" t="s">
        <v>32</v>
      </c>
      <c r="R1063" s="1" t="s">
        <v>2397</v>
      </c>
      <c r="S1063" s="1" t="b">
        <f>COUNTIF(bugcovering,H1063)&gt;0</f>
        <v>1</v>
      </c>
      <c r="T1063" s="14"/>
      <c r="U1063" s="14"/>
      <c r="V1063" s="14"/>
      <c r="W1063" s="14"/>
      <c r="X1063" s="15"/>
      <c r="AK1063" s="2"/>
      <c r="AL1063" s="2"/>
      <c r="AM1063" s="2"/>
      <c r="AN1063" s="2"/>
      <c r="AO1063" s="2"/>
    </row>
    <row r="1064" spans="1:41" hidden="1" x14ac:dyDescent="0.35">
      <c r="A1064" s="1" t="s">
        <v>3165</v>
      </c>
      <c r="B1064" s="1" t="s">
        <v>22</v>
      </c>
      <c r="C1064" s="1" t="s">
        <v>17</v>
      </c>
      <c r="D1064" s="1">
        <v>452</v>
      </c>
      <c r="E1064" s="1" t="s">
        <v>18</v>
      </c>
      <c r="F1064" s="1" t="s">
        <v>982</v>
      </c>
      <c r="G1064" s="1" t="s">
        <v>24</v>
      </c>
      <c r="H1064" s="1">
        <v>145</v>
      </c>
      <c r="I1064" s="1" t="s">
        <v>25</v>
      </c>
      <c r="J1064" s="1" t="s">
        <v>26</v>
      </c>
      <c r="K1064" s="1" t="s">
        <v>27</v>
      </c>
      <c r="L1064" s="1" t="s">
        <v>67</v>
      </c>
      <c r="M1064" s="1" t="s">
        <v>29</v>
      </c>
      <c r="N1064" s="1" t="s">
        <v>46</v>
      </c>
      <c r="O1064" s="1" t="s">
        <v>31</v>
      </c>
      <c r="P1064" s="1">
        <v>88193</v>
      </c>
      <c r="Q1064" s="1" t="s">
        <v>32</v>
      </c>
      <c r="R1064" s="1" t="s">
        <v>3166</v>
      </c>
      <c r="S1064" s="1" t="b">
        <f>COUNTIF(bugcovering,H1064)&gt;0</f>
        <v>1</v>
      </c>
      <c r="T1064" s="14"/>
      <c r="U1064" s="14"/>
      <c r="V1064" s="14"/>
      <c r="W1064" s="14"/>
      <c r="X1064" s="15"/>
      <c r="AK1064" s="2"/>
      <c r="AL1064" s="2"/>
      <c r="AM1064" s="2"/>
      <c r="AN1064" s="2"/>
      <c r="AO1064" s="2"/>
    </row>
    <row r="1065" spans="1:41" hidden="1" x14ac:dyDescent="0.35">
      <c r="A1065" s="1" t="s">
        <v>2551</v>
      </c>
      <c r="B1065" s="1" t="s">
        <v>22</v>
      </c>
      <c r="C1065" s="1" t="s">
        <v>17</v>
      </c>
      <c r="D1065" s="1">
        <v>452</v>
      </c>
      <c r="E1065" s="1" t="s">
        <v>18</v>
      </c>
      <c r="F1065" s="1" t="s">
        <v>982</v>
      </c>
      <c r="G1065" s="1" t="s">
        <v>24</v>
      </c>
      <c r="H1065" s="1">
        <v>88</v>
      </c>
      <c r="I1065" s="1" t="s">
        <v>25</v>
      </c>
      <c r="J1065" s="1" t="s">
        <v>34</v>
      </c>
      <c r="K1065" s="1" t="s">
        <v>27</v>
      </c>
      <c r="L1065" s="1" t="s">
        <v>1835</v>
      </c>
      <c r="M1065" s="1" t="s">
        <v>29</v>
      </c>
      <c r="N1065" s="1" t="s">
        <v>46</v>
      </c>
      <c r="O1065" s="1" t="s">
        <v>31</v>
      </c>
      <c r="P1065" s="1">
        <v>55952</v>
      </c>
      <c r="Q1065" s="1" t="s">
        <v>32</v>
      </c>
      <c r="R1065" s="1" t="s">
        <v>2552</v>
      </c>
      <c r="S1065" s="1" t="b">
        <f>COUNTIF(bugcovering,H1065)&gt;0</f>
        <v>0</v>
      </c>
      <c r="T1065" s="14"/>
      <c r="U1065" s="14"/>
      <c r="V1065" s="14"/>
      <c r="W1065" s="14"/>
      <c r="X1065" s="15"/>
      <c r="AK1065" s="2"/>
      <c r="AL1065" s="2"/>
      <c r="AM1065" s="2"/>
      <c r="AN1065" s="2"/>
      <c r="AO1065" s="2"/>
    </row>
    <row r="1066" spans="1:41" x14ac:dyDescent="0.35">
      <c r="A1066" s="1" t="s">
        <v>3679</v>
      </c>
      <c r="B1066" s="1" t="s">
        <v>22</v>
      </c>
      <c r="C1066" s="1" t="s">
        <v>17</v>
      </c>
      <c r="D1066" s="1">
        <v>452</v>
      </c>
      <c r="E1066" s="1" t="s">
        <v>18</v>
      </c>
      <c r="F1066" s="1" t="s">
        <v>982</v>
      </c>
      <c r="G1066" s="1" t="s">
        <v>24</v>
      </c>
      <c r="H1066" s="1">
        <v>162</v>
      </c>
      <c r="I1066" s="1" t="s">
        <v>25</v>
      </c>
      <c r="J1066" s="1" t="s">
        <v>98</v>
      </c>
      <c r="K1066" s="1" t="s">
        <v>27</v>
      </c>
      <c r="L1066" s="1" t="s">
        <v>160</v>
      </c>
      <c r="M1066" s="1" t="s">
        <v>29</v>
      </c>
      <c r="N1066" s="1" t="s">
        <v>129</v>
      </c>
      <c r="O1066" s="1" t="s">
        <v>31</v>
      </c>
      <c r="P1066" s="1">
        <v>121867</v>
      </c>
      <c r="Q1066" s="1" t="s">
        <v>32</v>
      </c>
      <c r="R1066" s="1" t="s">
        <v>3680</v>
      </c>
      <c r="S1066" s="1" t="b">
        <f>COUNTIF(bugcovering,H1066)&gt;0</f>
        <v>0</v>
      </c>
      <c r="T1066" s="14"/>
      <c r="U1066" s="14"/>
      <c r="V1066" s="14"/>
      <c r="W1066" s="14"/>
      <c r="X1066" s="15"/>
      <c r="AK1066" s="2"/>
      <c r="AL1066" s="2"/>
      <c r="AM1066" s="2"/>
      <c r="AN1066" s="2"/>
      <c r="AO1066" s="2"/>
    </row>
    <row r="1067" spans="1:41" hidden="1" x14ac:dyDescent="0.35">
      <c r="A1067" s="1" t="s">
        <v>3827</v>
      </c>
      <c r="B1067" s="1" t="s">
        <v>22</v>
      </c>
      <c r="C1067" s="1" t="s">
        <v>17</v>
      </c>
      <c r="D1067" s="1">
        <v>452</v>
      </c>
      <c r="E1067" s="1" t="s">
        <v>18</v>
      </c>
      <c r="F1067" s="1" t="s">
        <v>982</v>
      </c>
      <c r="G1067" s="1" t="s">
        <v>24</v>
      </c>
      <c r="H1067" s="1">
        <v>166</v>
      </c>
      <c r="I1067" s="1" t="s">
        <v>25</v>
      </c>
      <c r="J1067" s="1" t="s">
        <v>73</v>
      </c>
      <c r="K1067" s="1" t="s">
        <v>27</v>
      </c>
      <c r="L1067" s="1" t="s">
        <v>74</v>
      </c>
      <c r="M1067" s="1" t="s">
        <v>29</v>
      </c>
      <c r="N1067" s="1" t="s">
        <v>50</v>
      </c>
      <c r="O1067" s="1" t="s">
        <v>31</v>
      </c>
      <c r="P1067" s="1">
        <v>132129</v>
      </c>
      <c r="Q1067" s="1" t="s">
        <v>32</v>
      </c>
      <c r="R1067" s="1" t="s">
        <v>963</v>
      </c>
      <c r="S1067" s="1" t="b">
        <f>COUNTIF(bugcovering,H1067)&gt;0</f>
        <v>0</v>
      </c>
      <c r="T1067" s="14"/>
      <c r="U1067" s="14"/>
      <c r="V1067" s="14"/>
      <c r="W1067" s="14"/>
      <c r="X1067" s="15"/>
      <c r="AK1067" s="2"/>
      <c r="AL1067" s="2"/>
      <c r="AM1067" s="2"/>
      <c r="AN1067" s="2"/>
      <c r="AO1067" s="2"/>
    </row>
    <row r="1068" spans="1:41" hidden="1" x14ac:dyDescent="0.35">
      <c r="A1068" s="1" t="s">
        <v>4310</v>
      </c>
      <c r="B1068" s="1" t="s">
        <v>22</v>
      </c>
      <c r="C1068" s="1" t="s">
        <v>17</v>
      </c>
      <c r="D1068" s="1">
        <v>452</v>
      </c>
      <c r="E1068" s="1" t="s">
        <v>18</v>
      </c>
      <c r="F1068" s="1" t="s">
        <v>982</v>
      </c>
      <c r="G1068" s="1" t="s">
        <v>24</v>
      </c>
      <c r="H1068" s="1">
        <v>183</v>
      </c>
      <c r="I1068" s="1" t="s">
        <v>25</v>
      </c>
      <c r="J1068" s="1" t="s">
        <v>44</v>
      </c>
      <c r="K1068" s="1" t="s">
        <v>27</v>
      </c>
      <c r="L1068" s="1" t="s">
        <v>584</v>
      </c>
      <c r="M1068" s="1" t="s">
        <v>29</v>
      </c>
      <c r="N1068" s="1" t="s">
        <v>129</v>
      </c>
      <c r="O1068" s="1" t="s">
        <v>31</v>
      </c>
      <c r="P1068" s="1">
        <v>191772</v>
      </c>
      <c r="Q1068" s="1" t="s">
        <v>32</v>
      </c>
      <c r="R1068" s="1" t="s">
        <v>4311</v>
      </c>
      <c r="S1068" s="1" t="b">
        <f>COUNTIF(bugcovering,H1068)&gt;0</f>
        <v>0</v>
      </c>
      <c r="T1068" s="14"/>
      <c r="U1068" s="14"/>
      <c r="V1068" s="14"/>
      <c r="W1068" s="14"/>
      <c r="X1068" s="15"/>
      <c r="AK1068" s="2"/>
      <c r="AL1068" s="2"/>
      <c r="AM1068" s="2"/>
      <c r="AN1068" s="2"/>
      <c r="AO1068" s="2"/>
    </row>
    <row r="1069" spans="1:41" hidden="1" x14ac:dyDescent="0.35">
      <c r="A1069" s="1" t="s">
        <v>4747</v>
      </c>
      <c r="B1069" s="1" t="s">
        <v>22</v>
      </c>
      <c r="C1069" s="1" t="s">
        <v>17</v>
      </c>
      <c r="D1069" s="1">
        <v>452</v>
      </c>
      <c r="E1069" s="1" t="s">
        <v>18</v>
      </c>
      <c r="F1069" s="1" t="s">
        <v>982</v>
      </c>
      <c r="G1069" s="1" t="s">
        <v>24</v>
      </c>
      <c r="H1069" s="1">
        <v>154</v>
      </c>
      <c r="I1069" s="1" t="s">
        <v>25</v>
      </c>
      <c r="J1069" s="1" t="s">
        <v>41</v>
      </c>
      <c r="K1069" s="1" t="s">
        <v>27</v>
      </c>
      <c r="L1069" s="1" t="s">
        <v>240</v>
      </c>
      <c r="M1069" s="1" t="s">
        <v>29</v>
      </c>
      <c r="N1069" s="1" t="s">
        <v>46</v>
      </c>
      <c r="O1069" s="1" t="s">
        <v>31</v>
      </c>
      <c r="P1069" s="1">
        <v>287104</v>
      </c>
      <c r="Q1069" s="1" t="s">
        <v>32</v>
      </c>
      <c r="R1069" s="1" t="s">
        <v>4748</v>
      </c>
      <c r="S1069" s="1" t="b">
        <f>COUNTIF(bugcovering,H1069)&gt;0</f>
        <v>0</v>
      </c>
      <c r="T1069" s="14"/>
      <c r="U1069" s="14"/>
      <c r="V1069" s="14"/>
      <c r="W1069" s="14"/>
      <c r="X1069" s="15"/>
      <c r="AK1069" s="2"/>
      <c r="AL1069" s="2"/>
      <c r="AM1069" s="2"/>
      <c r="AN1069" s="2"/>
      <c r="AO1069" s="2"/>
    </row>
    <row r="1070" spans="1:41" hidden="1" x14ac:dyDescent="0.35">
      <c r="A1070" s="1" t="s">
        <v>5013</v>
      </c>
      <c r="B1070" s="1" t="s">
        <v>22</v>
      </c>
      <c r="C1070" s="1" t="s">
        <v>17</v>
      </c>
      <c r="D1070" s="1">
        <v>452</v>
      </c>
      <c r="E1070" s="1" t="s">
        <v>18</v>
      </c>
      <c r="F1070" s="1" t="s">
        <v>982</v>
      </c>
      <c r="G1070" s="1" t="s">
        <v>24</v>
      </c>
      <c r="H1070" s="1">
        <v>134</v>
      </c>
      <c r="I1070" s="1" t="s">
        <v>25</v>
      </c>
      <c r="J1070" s="1" t="s">
        <v>70</v>
      </c>
      <c r="K1070" s="1" t="s">
        <v>27</v>
      </c>
      <c r="L1070" s="1" t="s">
        <v>231</v>
      </c>
      <c r="M1070" s="1" t="s">
        <v>29</v>
      </c>
      <c r="N1070" s="1" t="s">
        <v>50</v>
      </c>
      <c r="O1070" s="1" t="s">
        <v>31</v>
      </c>
      <c r="P1070" s="1">
        <v>382169</v>
      </c>
      <c r="Q1070" s="1" t="s">
        <v>32</v>
      </c>
      <c r="R1070" s="1" t="s">
        <v>5014</v>
      </c>
      <c r="S1070" s="1" t="b">
        <f>COUNTIF(bugcovering,H1070)&gt;0</f>
        <v>0</v>
      </c>
      <c r="T1070" s="14"/>
      <c r="U1070" s="14"/>
      <c r="V1070" s="14"/>
      <c r="W1070" s="14"/>
      <c r="X1070" s="15"/>
      <c r="AK1070" s="2"/>
      <c r="AL1070" s="2"/>
      <c r="AM1070" s="2"/>
      <c r="AN1070" s="2"/>
      <c r="AO1070" s="2"/>
    </row>
    <row r="1071" spans="1:41" x14ac:dyDescent="0.35">
      <c r="A1071" s="1" t="s">
        <v>5124</v>
      </c>
      <c r="B1071" s="1" t="s">
        <v>22</v>
      </c>
      <c r="C1071" s="1" t="s">
        <v>17</v>
      </c>
      <c r="D1071" s="1">
        <v>452</v>
      </c>
      <c r="E1071" s="1" t="s">
        <v>18</v>
      </c>
      <c r="F1071" s="1" t="s">
        <v>982</v>
      </c>
      <c r="G1071" s="1" t="s">
        <v>24</v>
      </c>
      <c r="H1071" s="1">
        <v>173</v>
      </c>
      <c r="I1071" s="1" t="s">
        <v>25</v>
      </c>
      <c r="J1071" s="1" t="s">
        <v>351</v>
      </c>
      <c r="K1071" s="1" t="s">
        <v>27</v>
      </c>
      <c r="L1071" s="1" t="s">
        <v>364</v>
      </c>
      <c r="M1071" s="1" t="s">
        <v>29</v>
      </c>
      <c r="N1071" s="1" t="s">
        <v>228</v>
      </c>
      <c r="O1071" s="1" t="s">
        <v>31</v>
      </c>
      <c r="P1071" s="1">
        <v>438279</v>
      </c>
      <c r="Q1071" s="1" t="s">
        <v>32</v>
      </c>
      <c r="R1071" s="1" t="s">
        <v>5125</v>
      </c>
      <c r="S1071" s="1" t="b">
        <f>COUNTIF(bugcovering,H1071)&gt;0</f>
        <v>0</v>
      </c>
      <c r="T1071" s="14"/>
      <c r="U1071" s="14"/>
      <c r="V1071" s="14"/>
      <c r="W1071" s="14"/>
      <c r="X1071" s="15"/>
      <c r="AK1071" s="2"/>
      <c r="AL1071" s="2"/>
      <c r="AM1071" s="2"/>
      <c r="AN1071" s="2"/>
      <c r="AO1071" s="2"/>
    </row>
    <row r="1072" spans="1:41" hidden="1" x14ac:dyDescent="0.35">
      <c r="A1072" t="s">
        <v>7445</v>
      </c>
      <c r="B1072" t="s">
        <v>22</v>
      </c>
      <c r="C1072" t="s">
        <v>17</v>
      </c>
      <c r="D1072">
        <v>457</v>
      </c>
      <c r="E1072" t="s">
        <v>18</v>
      </c>
      <c r="F1072" t="s">
        <v>6679</v>
      </c>
      <c r="G1072" t="s">
        <v>24</v>
      </c>
      <c r="H1072">
        <v>163</v>
      </c>
      <c r="I1072" t="s">
        <v>25</v>
      </c>
      <c r="J1072" t="s">
        <v>98</v>
      </c>
      <c r="K1072" t="s">
        <v>27</v>
      </c>
      <c r="L1072" t="s">
        <v>123</v>
      </c>
      <c r="M1072" t="s">
        <v>29</v>
      </c>
      <c r="N1072" t="s">
        <v>50</v>
      </c>
      <c r="O1072" t="s">
        <v>31</v>
      </c>
      <c r="P1072">
        <v>321002</v>
      </c>
      <c r="Q1072" t="s">
        <v>32</v>
      </c>
      <c r="R1072" s="1" t="s">
        <v>7446</v>
      </c>
      <c r="S1072" s="1" t="b">
        <f>COUNTIF(bugcovering,H1072)&gt;0</f>
        <v>1</v>
      </c>
      <c r="T1072" s="14"/>
      <c r="U1072" s="14"/>
      <c r="V1072" s="14"/>
      <c r="W1072" s="14"/>
      <c r="X1072" s="15"/>
      <c r="AK1072" s="2"/>
      <c r="AL1072" s="2"/>
      <c r="AM1072" s="2"/>
      <c r="AN1072" s="2"/>
      <c r="AO1072" s="2"/>
    </row>
    <row r="1073" spans="1:41" hidden="1" x14ac:dyDescent="0.35">
      <c r="A1073" t="s">
        <v>7394</v>
      </c>
      <c r="B1073" t="s">
        <v>22</v>
      </c>
      <c r="C1073" t="s">
        <v>17</v>
      </c>
      <c r="D1073">
        <v>457</v>
      </c>
      <c r="E1073" t="s">
        <v>18</v>
      </c>
      <c r="F1073" t="s">
        <v>6679</v>
      </c>
      <c r="G1073" t="s">
        <v>24</v>
      </c>
      <c r="H1073">
        <v>174</v>
      </c>
      <c r="I1073" t="s">
        <v>25</v>
      </c>
      <c r="J1073" t="s">
        <v>351</v>
      </c>
      <c r="K1073" t="s">
        <v>27</v>
      </c>
      <c r="L1073" t="s">
        <v>485</v>
      </c>
      <c r="M1073" t="s">
        <v>29</v>
      </c>
      <c r="N1073" t="s">
        <v>50</v>
      </c>
      <c r="O1073" t="s">
        <v>31</v>
      </c>
      <c r="P1073">
        <v>283194</v>
      </c>
      <c r="Q1073" t="s">
        <v>32</v>
      </c>
      <c r="R1073" s="1" t="s">
        <v>7395</v>
      </c>
      <c r="S1073" s="1" t="b">
        <f>COUNTIF(bugcovering,H1073)&gt;0</f>
        <v>1</v>
      </c>
      <c r="T1073" s="14"/>
      <c r="U1073" s="14">
        <v>1</v>
      </c>
      <c r="V1073" s="14"/>
      <c r="W1073" s="14"/>
      <c r="X1073" s="15"/>
      <c r="AK1073" s="2"/>
      <c r="AL1073" s="2"/>
      <c r="AM1073" s="2"/>
      <c r="AN1073" s="2"/>
      <c r="AO1073" s="2"/>
    </row>
    <row r="1074" spans="1:41" hidden="1" x14ac:dyDescent="0.35">
      <c r="A1074" t="s">
        <v>7416</v>
      </c>
      <c r="B1074" t="s">
        <v>22</v>
      </c>
      <c r="C1074" t="s">
        <v>17</v>
      </c>
      <c r="D1074">
        <v>457</v>
      </c>
      <c r="E1074" t="s">
        <v>18</v>
      </c>
      <c r="F1074" t="s">
        <v>6679</v>
      </c>
      <c r="G1074" t="s">
        <v>24</v>
      </c>
      <c r="H1074">
        <v>161</v>
      </c>
      <c r="I1074" t="s">
        <v>25</v>
      </c>
      <c r="J1074" t="s">
        <v>41</v>
      </c>
      <c r="K1074" t="s">
        <v>27</v>
      </c>
      <c r="L1074" t="s">
        <v>713</v>
      </c>
      <c r="M1074" t="s">
        <v>29</v>
      </c>
      <c r="N1074" t="s">
        <v>50</v>
      </c>
      <c r="O1074" t="s">
        <v>31</v>
      </c>
      <c r="P1074">
        <v>376128</v>
      </c>
      <c r="Q1074" t="s">
        <v>32</v>
      </c>
      <c r="R1074" s="1" t="s">
        <v>7417</v>
      </c>
      <c r="S1074" s="1" t="b">
        <f>COUNTIF(bugcovering,H1074)&gt;0</f>
        <v>0</v>
      </c>
      <c r="T1074" s="14"/>
      <c r="U1074" s="14"/>
      <c r="V1074" s="14"/>
      <c r="W1074" s="14"/>
      <c r="X1074" s="15"/>
      <c r="AK1074" s="2"/>
      <c r="AL1074" s="2"/>
      <c r="AM1074" s="2"/>
      <c r="AN1074" s="2"/>
      <c r="AO1074" s="2"/>
    </row>
    <row r="1075" spans="1:41" hidden="1" x14ac:dyDescent="0.35">
      <c r="A1075" t="s">
        <v>7425</v>
      </c>
      <c r="B1075" t="s">
        <v>22</v>
      </c>
      <c r="C1075" t="s">
        <v>17</v>
      </c>
      <c r="D1075">
        <v>457</v>
      </c>
      <c r="E1075" t="s">
        <v>18</v>
      </c>
      <c r="F1075" t="s">
        <v>6679</v>
      </c>
      <c r="G1075" t="s">
        <v>24</v>
      </c>
      <c r="H1075">
        <v>22</v>
      </c>
      <c r="I1075" t="s">
        <v>25</v>
      </c>
      <c r="J1075" t="s">
        <v>54</v>
      </c>
      <c r="K1075" t="s">
        <v>27</v>
      </c>
      <c r="L1075" t="s">
        <v>149</v>
      </c>
      <c r="M1075" t="s">
        <v>29</v>
      </c>
      <c r="N1075" t="s">
        <v>50</v>
      </c>
      <c r="O1075" t="s">
        <v>31</v>
      </c>
      <c r="P1075">
        <v>297682</v>
      </c>
      <c r="Q1075" t="s">
        <v>32</v>
      </c>
      <c r="R1075" s="1" t="s">
        <v>7426</v>
      </c>
      <c r="S1075" s="1" t="b">
        <f>COUNTIF(bugcovering,H1075)&gt;0</f>
        <v>0</v>
      </c>
      <c r="T1075" s="14"/>
      <c r="U1075" s="14"/>
      <c r="V1075" s="14"/>
      <c r="W1075" s="14"/>
      <c r="X1075" s="15"/>
      <c r="AK1075" s="2"/>
      <c r="AL1075" s="2"/>
      <c r="AM1075" s="2"/>
      <c r="AN1075" s="2"/>
      <c r="AO1075" s="2"/>
    </row>
    <row r="1076" spans="1:41" hidden="1" x14ac:dyDescent="0.35">
      <c r="A1076" t="s">
        <v>7456</v>
      </c>
      <c r="B1076" t="s">
        <v>22</v>
      </c>
      <c r="C1076" t="s">
        <v>17</v>
      </c>
      <c r="D1076">
        <v>461</v>
      </c>
      <c r="E1076" t="s">
        <v>18</v>
      </c>
      <c r="F1076" t="s">
        <v>6687</v>
      </c>
      <c r="G1076" t="s">
        <v>24</v>
      </c>
      <c r="H1076">
        <v>164</v>
      </c>
      <c r="I1076" t="s">
        <v>25</v>
      </c>
      <c r="J1076" t="s">
        <v>98</v>
      </c>
      <c r="K1076" t="s">
        <v>27</v>
      </c>
      <c r="L1076" t="s">
        <v>99</v>
      </c>
      <c r="M1076" t="s">
        <v>29</v>
      </c>
      <c r="N1076" t="s">
        <v>50</v>
      </c>
      <c r="O1076" t="s">
        <v>31</v>
      </c>
      <c r="P1076">
        <v>266818</v>
      </c>
      <c r="Q1076" t="s">
        <v>32</v>
      </c>
      <c r="R1076" s="1" t="s">
        <v>7457</v>
      </c>
      <c r="S1076" s="1" t="b">
        <f>COUNTIF(bugcovering,H1076)&gt;0</f>
        <v>1</v>
      </c>
      <c r="T1076" s="14"/>
      <c r="U1076" s="14"/>
      <c r="V1076" s="14"/>
      <c r="W1076" s="14"/>
      <c r="X1076" s="15"/>
      <c r="AK1076" s="2"/>
      <c r="AL1076" s="2"/>
      <c r="AM1076" s="2"/>
      <c r="AN1076" s="2"/>
      <c r="AO1076" s="2"/>
    </row>
    <row r="1077" spans="1:41" x14ac:dyDescent="0.35">
      <c r="A1077" t="s">
        <v>7418</v>
      </c>
      <c r="B1077" t="s">
        <v>22</v>
      </c>
      <c r="C1077" t="s">
        <v>17</v>
      </c>
      <c r="D1077">
        <v>461</v>
      </c>
      <c r="E1077" t="s">
        <v>18</v>
      </c>
      <c r="F1077" t="s">
        <v>6687</v>
      </c>
      <c r="G1077" t="s">
        <v>24</v>
      </c>
      <c r="H1077">
        <v>175</v>
      </c>
      <c r="I1077" t="s">
        <v>25</v>
      </c>
      <c r="J1077" t="s">
        <v>351</v>
      </c>
      <c r="K1077" t="s">
        <v>27</v>
      </c>
      <c r="L1077" t="s">
        <v>352</v>
      </c>
      <c r="M1077" t="s">
        <v>29</v>
      </c>
      <c r="N1077" t="s">
        <v>129</v>
      </c>
      <c r="O1077" t="s">
        <v>31</v>
      </c>
      <c r="P1077">
        <v>320198</v>
      </c>
      <c r="Q1077" t="s">
        <v>32</v>
      </c>
      <c r="R1077" s="1" t="s">
        <v>7419</v>
      </c>
      <c r="S1077" s="1" t="b">
        <f>COUNTIF(bugcovering,H1077)&gt;0</f>
        <v>0</v>
      </c>
      <c r="T1077" s="14"/>
      <c r="U1077" s="14"/>
      <c r="V1077" s="14"/>
      <c r="W1077" s="14"/>
      <c r="X1077" s="15"/>
      <c r="AK1077" s="2"/>
      <c r="AL1077" s="2"/>
      <c r="AM1077" s="2"/>
      <c r="AN1077" s="2"/>
      <c r="AO1077" s="2"/>
    </row>
    <row r="1078" spans="1:41" x14ac:dyDescent="0.35">
      <c r="A1078" t="s">
        <v>7434</v>
      </c>
      <c r="B1078" t="s">
        <v>22</v>
      </c>
      <c r="C1078" t="s">
        <v>17</v>
      </c>
      <c r="D1078">
        <v>461</v>
      </c>
      <c r="E1078" t="s">
        <v>18</v>
      </c>
      <c r="F1078" t="s">
        <v>6687</v>
      </c>
      <c r="G1078" t="s">
        <v>24</v>
      </c>
      <c r="H1078">
        <v>152</v>
      </c>
      <c r="I1078" t="s">
        <v>25</v>
      </c>
      <c r="J1078" t="s">
        <v>41</v>
      </c>
      <c r="K1078" t="s">
        <v>27</v>
      </c>
      <c r="L1078" t="s">
        <v>42</v>
      </c>
      <c r="M1078" t="s">
        <v>29</v>
      </c>
      <c r="N1078" t="s">
        <v>129</v>
      </c>
      <c r="O1078" t="s">
        <v>31</v>
      </c>
      <c r="P1078">
        <v>274533</v>
      </c>
      <c r="Q1078" t="s">
        <v>32</v>
      </c>
      <c r="R1078" s="1" t="s">
        <v>7435</v>
      </c>
      <c r="S1078" s="1" t="b">
        <f>COUNTIF(bugcovering,H1078)&gt;0</f>
        <v>0</v>
      </c>
      <c r="T1078" s="14"/>
      <c r="U1078" s="14"/>
      <c r="V1078" s="14"/>
      <c r="W1078" s="14"/>
      <c r="X1078" s="15"/>
      <c r="AK1078" s="2"/>
      <c r="AL1078" s="2"/>
      <c r="AM1078" s="2"/>
      <c r="AN1078" s="2"/>
      <c r="AO1078" s="2"/>
    </row>
    <row r="1079" spans="1:41" hidden="1" x14ac:dyDescent="0.35">
      <c r="A1079" t="s">
        <v>7454</v>
      </c>
      <c r="B1079" t="s">
        <v>22</v>
      </c>
      <c r="C1079" t="s">
        <v>17</v>
      </c>
      <c r="D1079">
        <v>461</v>
      </c>
      <c r="E1079" t="s">
        <v>18</v>
      </c>
      <c r="F1079" t="s">
        <v>6687</v>
      </c>
      <c r="G1079" t="s">
        <v>24</v>
      </c>
      <c r="H1079">
        <v>23</v>
      </c>
      <c r="I1079" t="s">
        <v>25</v>
      </c>
      <c r="J1079" t="s">
        <v>54</v>
      </c>
      <c r="K1079" t="s">
        <v>27</v>
      </c>
      <c r="L1079" t="s">
        <v>212</v>
      </c>
      <c r="M1079" t="s">
        <v>29</v>
      </c>
      <c r="N1079" t="s">
        <v>50</v>
      </c>
      <c r="O1079" t="s">
        <v>31</v>
      </c>
      <c r="P1079">
        <v>591300</v>
      </c>
      <c r="Q1079" t="s">
        <v>32</v>
      </c>
      <c r="R1079" s="1" t="s">
        <v>7455</v>
      </c>
      <c r="S1079" s="1" t="b">
        <f>COUNTIF(bugcovering,H1079)&gt;0</f>
        <v>0</v>
      </c>
      <c r="T1079" s="14"/>
      <c r="U1079" s="14"/>
      <c r="V1079" s="14"/>
      <c r="W1079" s="14"/>
      <c r="X1079" s="15"/>
      <c r="AK1079" s="2"/>
      <c r="AL1079" s="2"/>
      <c r="AM1079" s="2"/>
      <c r="AN1079" s="2"/>
      <c r="AO1079" s="2"/>
    </row>
    <row r="1080" spans="1:41" hidden="1" x14ac:dyDescent="0.35">
      <c r="A1080" t="s">
        <v>7431</v>
      </c>
      <c r="B1080" t="s">
        <v>22</v>
      </c>
      <c r="C1080" t="s">
        <v>17</v>
      </c>
      <c r="D1080">
        <v>463</v>
      </c>
      <c r="E1080" t="s">
        <v>18</v>
      </c>
      <c r="F1080" t="s">
        <v>6690</v>
      </c>
      <c r="G1080" t="s">
        <v>24</v>
      </c>
      <c r="H1080">
        <v>25</v>
      </c>
      <c r="I1080" t="s">
        <v>25</v>
      </c>
      <c r="J1080" t="s">
        <v>54</v>
      </c>
      <c r="K1080" t="s">
        <v>27</v>
      </c>
      <c r="L1080" t="s">
        <v>170</v>
      </c>
      <c r="M1080" t="s">
        <v>29</v>
      </c>
      <c r="N1080" t="s">
        <v>50</v>
      </c>
      <c r="O1080" t="s">
        <v>31</v>
      </c>
      <c r="P1080">
        <v>82967</v>
      </c>
      <c r="Q1080" t="s">
        <v>32</v>
      </c>
      <c r="R1080" s="1" t="s">
        <v>7432</v>
      </c>
      <c r="S1080" s="1" t="b">
        <f>COUNTIF(bugcovering,H1080)&gt;0</f>
        <v>1</v>
      </c>
      <c r="T1080" s="14"/>
      <c r="U1080" s="14"/>
      <c r="V1080" s="14"/>
      <c r="W1080" s="14"/>
      <c r="X1080" s="15"/>
      <c r="AK1080" s="2"/>
      <c r="AL1080" s="2"/>
      <c r="AM1080" s="2"/>
      <c r="AN1080" s="2"/>
      <c r="AO1080" s="2"/>
    </row>
    <row r="1081" spans="1:41" hidden="1" x14ac:dyDescent="0.35">
      <c r="A1081" t="s">
        <v>6713</v>
      </c>
      <c r="B1081" t="s">
        <v>22</v>
      </c>
      <c r="C1081" t="s">
        <v>17</v>
      </c>
      <c r="D1081">
        <v>463</v>
      </c>
      <c r="E1081" t="s">
        <v>18</v>
      </c>
      <c r="F1081" t="s">
        <v>6690</v>
      </c>
      <c r="G1081" t="s">
        <v>24</v>
      </c>
      <c r="H1081">
        <v>61</v>
      </c>
      <c r="I1081" t="s">
        <v>25</v>
      </c>
      <c r="J1081" t="s">
        <v>37</v>
      </c>
      <c r="K1081" t="s">
        <v>27</v>
      </c>
      <c r="L1081" t="s">
        <v>1624</v>
      </c>
      <c r="M1081" t="s">
        <v>29</v>
      </c>
      <c r="N1081" t="s">
        <v>228</v>
      </c>
      <c r="O1081" t="s">
        <v>31</v>
      </c>
      <c r="P1081">
        <v>86691</v>
      </c>
      <c r="Q1081" t="s">
        <v>32</v>
      </c>
      <c r="R1081" s="1" t="s">
        <v>7453</v>
      </c>
      <c r="S1081" s="1" t="b">
        <f>COUNTIF(bugcovering,H1081)&gt;0</f>
        <v>1</v>
      </c>
      <c r="T1081" s="14"/>
      <c r="U1081" s="14"/>
      <c r="V1081" s="14"/>
      <c r="W1081" s="14"/>
      <c r="X1081" s="15"/>
      <c r="AK1081" s="2"/>
      <c r="AL1081" s="2"/>
      <c r="AM1081" s="2"/>
      <c r="AN1081" s="2"/>
      <c r="AO1081" s="2"/>
    </row>
    <row r="1082" spans="1:41" hidden="1" x14ac:dyDescent="0.35">
      <c r="A1082" t="s">
        <v>7449</v>
      </c>
      <c r="B1082" t="s">
        <v>22</v>
      </c>
      <c r="C1082" t="s">
        <v>17</v>
      </c>
      <c r="D1082">
        <v>463</v>
      </c>
      <c r="E1082" t="s">
        <v>18</v>
      </c>
      <c r="F1082" t="s">
        <v>6690</v>
      </c>
      <c r="G1082" t="s">
        <v>24</v>
      </c>
      <c r="H1082">
        <v>145</v>
      </c>
      <c r="I1082" t="s">
        <v>25</v>
      </c>
      <c r="J1082" t="s">
        <v>26</v>
      </c>
      <c r="K1082" t="s">
        <v>27</v>
      </c>
      <c r="L1082" t="s">
        <v>67</v>
      </c>
      <c r="M1082" t="s">
        <v>29</v>
      </c>
      <c r="N1082" t="s">
        <v>46</v>
      </c>
      <c r="O1082" t="s">
        <v>31</v>
      </c>
      <c r="P1082">
        <v>50676</v>
      </c>
      <c r="Q1082" t="s">
        <v>32</v>
      </c>
      <c r="R1082" s="1" t="s">
        <v>7450</v>
      </c>
      <c r="S1082" s="1" t="b">
        <f>COUNTIF(bugcovering,H1082)&gt;0</f>
        <v>1</v>
      </c>
      <c r="T1082" s="14"/>
      <c r="U1082" s="14"/>
      <c r="V1082" s="14"/>
      <c r="W1082" s="14"/>
      <c r="X1082" s="15"/>
      <c r="AK1082" s="2"/>
      <c r="AL1082" s="2"/>
      <c r="AM1082" s="2"/>
      <c r="AN1082" s="2"/>
      <c r="AO1082" s="2"/>
    </row>
    <row r="1083" spans="1:41" hidden="1" x14ac:dyDescent="0.35">
      <c r="A1083" t="s">
        <v>7423</v>
      </c>
      <c r="B1083" t="s">
        <v>22</v>
      </c>
      <c r="C1083" t="s">
        <v>17</v>
      </c>
      <c r="D1083">
        <v>463</v>
      </c>
      <c r="E1083" t="s">
        <v>18</v>
      </c>
      <c r="F1083" t="s">
        <v>6690</v>
      </c>
      <c r="G1083" t="s">
        <v>24</v>
      </c>
      <c r="H1083">
        <v>173</v>
      </c>
      <c r="I1083" t="s">
        <v>25</v>
      </c>
      <c r="J1083" t="s">
        <v>351</v>
      </c>
      <c r="K1083" t="s">
        <v>27</v>
      </c>
      <c r="L1083" t="s">
        <v>364</v>
      </c>
      <c r="M1083" t="s">
        <v>29</v>
      </c>
      <c r="N1083" t="s">
        <v>46</v>
      </c>
      <c r="O1083" t="s">
        <v>31</v>
      </c>
      <c r="P1083">
        <v>124695</v>
      </c>
      <c r="Q1083" t="s">
        <v>32</v>
      </c>
      <c r="R1083" s="1" t="s">
        <v>7424</v>
      </c>
      <c r="S1083" s="1" t="b">
        <f>COUNTIF(bugcovering,H1083)&gt;0</f>
        <v>0</v>
      </c>
      <c r="T1083" s="14"/>
      <c r="U1083" s="14"/>
      <c r="V1083" s="14"/>
      <c r="W1083" s="14"/>
      <c r="X1083" s="15"/>
      <c r="AK1083" s="2"/>
      <c r="AL1083" s="2"/>
      <c r="AM1083" s="2"/>
      <c r="AN1083" s="2"/>
      <c r="AO1083" s="2"/>
    </row>
    <row r="1084" spans="1:41" x14ac:dyDescent="0.35">
      <c r="A1084" t="s">
        <v>7429</v>
      </c>
      <c r="B1084" t="s">
        <v>22</v>
      </c>
      <c r="C1084" t="s">
        <v>17</v>
      </c>
      <c r="D1084">
        <v>463</v>
      </c>
      <c r="E1084" t="s">
        <v>18</v>
      </c>
      <c r="F1084" t="s">
        <v>6690</v>
      </c>
      <c r="G1084" t="s">
        <v>24</v>
      </c>
      <c r="H1084">
        <v>154</v>
      </c>
      <c r="I1084" t="s">
        <v>25</v>
      </c>
      <c r="J1084" t="s">
        <v>41</v>
      </c>
      <c r="K1084" t="s">
        <v>27</v>
      </c>
      <c r="L1084" t="s">
        <v>240</v>
      </c>
      <c r="M1084" t="s">
        <v>29</v>
      </c>
      <c r="N1084" t="s">
        <v>129</v>
      </c>
      <c r="O1084" t="s">
        <v>31</v>
      </c>
      <c r="P1084">
        <v>58861</v>
      </c>
      <c r="Q1084" t="s">
        <v>32</v>
      </c>
      <c r="R1084" s="1" t="s">
        <v>7430</v>
      </c>
      <c r="S1084" s="1" t="b">
        <f>COUNTIF(bugcovering,H1084)&gt;0</f>
        <v>0</v>
      </c>
      <c r="T1084" s="14"/>
      <c r="U1084" s="14"/>
      <c r="V1084" s="14"/>
      <c r="W1084" s="14"/>
      <c r="X1084" s="15"/>
      <c r="AK1084" s="2"/>
      <c r="AL1084" s="2"/>
      <c r="AM1084" s="2"/>
      <c r="AN1084" s="2"/>
      <c r="AO1084" s="2"/>
    </row>
    <row r="1085" spans="1:41" x14ac:dyDescent="0.35">
      <c r="A1085" t="s">
        <v>7436</v>
      </c>
      <c r="B1085" t="s">
        <v>22</v>
      </c>
      <c r="C1085" t="s">
        <v>17</v>
      </c>
      <c r="D1085">
        <v>463</v>
      </c>
      <c r="E1085" t="s">
        <v>18</v>
      </c>
      <c r="F1085" t="s">
        <v>6690</v>
      </c>
      <c r="G1085" t="s">
        <v>24</v>
      </c>
      <c r="H1085">
        <v>162</v>
      </c>
      <c r="I1085" t="s">
        <v>25</v>
      </c>
      <c r="J1085" t="s">
        <v>98</v>
      </c>
      <c r="K1085" t="s">
        <v>27</v>
      </c>
      <c r="L1085" t="s">
        <v>160</v>
      </c>
      <c r="M1085" t="s">
        <v>29</v>
      </c>
      <c r="N1085" t="s">
        <v>228</v>
      </c>
      <c r="O1085" t="s">
        <v>31</v>
      </c>
      <c r="P1085">
        <v>51031</v>
      </c>
      <c r="Q1085" t="s">
        <v>32</v>
      </c>
      <c r="R1085" s="1" t="s">
        <v>7437</v>
      </c>
      <c r="S1085" s="1" t="b">
        <f>COUNTIF(bugcovering,H1085)&gt;0</f>
        <v>0</v>
      </c>
      <c r="T1085" s="14"/>
      <c r="U1085" s="14"/>
      <c r="V1085" s="14"/>
      <c r="W1085" s="14"/>
      <c r="X1085" s="15"/>
      <c r="AK1085" s="2"/>
      <c r="AL1085" s="2"/>
      <c r="AM1085" s="2"/>
      <c r="AN1085" s="2"/>
      <c r="AO1085" s="2"/>
    </row>
    <row r="1086" spans="1:41" hidden="1" x14ac:dyDescent="0.35">
      <c r="A1086" t="s">
        <v>7438</v>
      </c>
      <c r="B1086" t="s">
        <v>22</v>
      </c>
      <c r="C1086" t="s">
        <v>17</v>
      </c>
      <c r="D1086">
        <v>463</v>
      </c>
      <c r="E1086" t="s">
        <v>18</v>
      </c>
      <c r="F1086" t="s">
        <v>6690</v>
      </c>
      <c r="G1086" t="s">
        <v>24</v>
      </c>
      <c r="H1086">
        <v>183</v>
      </c>
      <c r="I1086" t="s">
        <v>25</v>
      </c>
      <c r="J1086" t="s">
        <v>44</v>
      </c>
      <c r="K1086" t="s">
        <v>27</v>
      </c>
      <c r="L1086" t="s">
        <v>584</v>
      </c>
      <c r="M1086" t="s">
        <v>29</v>
      </c>
      <c r="N1086" t="s">
        <v>50</v>
      </c>
      <c r="O1086" t="s">
        <v>31</v>
      </c>
      <c r="P1086">
        <v>89462</v>
      </c>
      <c r="Q1086" t="s">
        <v>32</v>
      </c>
      <c r="R1086" s="1" t="s">
        <v>7439</v>
      </c>
      <c r="S1086" s="1" t="b">
        <f>COUNTIF(bugcovering,H1086)&gt;0</f>
        <v>0</v>
      </c>
      <c r="T1086" s="14"/>
      <c r="U1086" s="14"/>
      <c r="V1086" s="14"/>
      <c r="W1086" s="14"/>
      <c r="X1086" s="15"/>
      <c r="AK1086" s="2"/>
      <c r="AL1086" s="2"/>
      <c r="AM1086" s="2"/>
      <c r="AN1086" s="2"/>
      <c r="AO1086" s="2"/>
    </row>
    <row r="1087" spans="1:41" x14ac:dyDescent="0.35">
      <c r="A1087" t="s">
        <v>7443</v>
      </c>
      <c r="B1087" t="s">
        <v>22</v>
      </c>
      <c r="C1087" t="s">
        <v>17</v>
      </c>
      <c r="D1087">
        <v>463</v>
      </c>
      <c r="E1087" t="s">
        <v>18</v>
      </c>
      <c r="F1087" t="s">
        <v>6690</v>
      </c>
      <c r="G1087" t="s">
        <v>24</v>
      </c>
      <c r="H1087">
        <v>166</v>
      </c>
      <c r="I1087" t="s">
        <v>25</v>
      </c>
      <c r="J1087" t="s">
        <v>73</v>
      </c>
      <c r="K1087" t="s">
        <v>27</v>
      </c>
      <c r="L1087" t="s">
        <v>74</v>
      </c>
      <c r="M1087" t="s">
        <v>29</v>
      </c>
      <c r="N1087" t="s">
        <v>228</v>
      </c>
      <c r="O1087" t="s">
        <v>31</v>
      </c>
      <c r="P1087">
        <v>48574</v>
      </c>
      <c r="Q1087" t="s">
        <v>32</v>
      </c>
      <c r="R1087" s="1" t="s">
        <v>7444</v>
      </c>
      <c r="S1087" s="1" t="b">
        <f>COUNTIF(bugcovering,H1087)&gt;0</f>
        <v>0</v>
      </c>
      <c r="T1087" s="14"/>
      <c r="U1087" s="14"/>
      <c r="V1087" s="14"/>
      <c r="W1087" s="14"/>
      <c r="X1087" s="15"/>
      <c r="AK1087" s="2"/>
      <c r="AL1087" s="2"/>
      <c r="AM1087" s="2"/>
      <c r="AN1087" s="2"/>
      <c r="AO1087" s="2"/>
    </row>
    <row r="1088" spans="1:41" x14ac:dyDescent="0.35">
      <c r="A1088" t="s">
        <v>7447</v>
      </c>
      <c r="B1088" t="s">
        <v>22</v>
      </c>
      <c r="C1088" t="s">
        <v>17</v>
      </c>
      <c r="D1088">
        <v>463</v>
      </c>
      <c r="E1088" t="s">
        <v>18</v>
      </c>
      <c r="F1088" t="s">
        <v>6690</v>
      </c>
      <c r="G1088" t="s">
        <v>24</v>
      </c>
      <c r="H1088">
        <v>88</v>
      </c>
      <c r="I1088" t="s">
        <v>25</v>
      </c>
      <c r="J1088" t="s">
        <v>34</v>
      </c>
      <c r="K1088" t="s">
        <v>27</v>
      </c>
      <c r="L1088" t="s">
        <v>1835</v>
      </c>
      <c r="M1088" t="s">
        <v>29</v>
      </c>
      <c r="N1088" t="s">
        <v>129</v>
      </c>
      <c r="O1088" t="s">
        <v>31</v>
      </c>
      <c r="P1088">
        <v>63060</v>
      </c>
      <c r="Q1088" t="s">
        <v>32</v>
      </c>
      <c r="R1088" s="1" t="s">
        <v>7448</v>
      </c>
      <c r="S1088" s="1" t="b">
        <f>COUNTIF(bugcovering,H1088)&gt;0</f>
        <v>0</v>
      </c>
      <c r="T1088" s="14"/>
      <c r="U1088" s="14"/>
      <c r="V1088" s="14"/>
      <c r="W1088" s="14"/>
      <c r="X1088" s="15"/>
      <c r="AK1088" s="2"/>
      <c r="AL1088" s="2"/>
      <c r="AM1088" s="2"/>
      <c r="AN1088" s="2"/>
      <c r="AO1088" s="2"/>
    </row>
    <row r="1089" spans="1:41" hidden="1" x14ac:dyDescent="0.35">
      <c r="A1089" t="s">
        <v>7451</v>
      </c>
      <c r="B1089" t="s">
        <v>22</v>
      </c>
      <c r="C1089" t="s">
        <v>17</v>
      </c>
      <c r="D1089">
        <v>463</v>
      </c>
      <c r="E1089" t="s">
        <v>18</v>
      </c>
      <c r="F1089" t="s">
        <v>6690</v>
      </c>
      <c r="G1089" t="s">
        <v>24</v>
      </c>
      <c r="H1089">
        <v>134</v>
      </c>
      <c r="I1089" t="s">
        <v>25</v>
      </c>
      <c r="J1089" t="s">
        <v>70</v>
      </c>
      <c r="K1089" t="s">
        <v>27</v>
      </c>
      <c r="L1089" t="s">
        <v>231</v>
      </c>
      <c r="M1089" t="s">
        <v>29</v>
      </c>
      <c r="N1089" t="s">
        <v>228</v>
      </c>
      <c r="O1089" t="s">
        <v>31</v>
      </c>
      <c r="P1089">
        <v>63419</v>
      </c>
      <c r="Q1089" t="s">
        <v>32</v>
      </c>
      <c r="R1089" s="1" t="s">
        <v>7452</v>
      </c>
      <c r="S1089" s="1" t="b">
        <f>COUNTIF(bugcovering,H1089)&gt;0</f>
        <v>0</v>
      </c>
      <c r="T1089" s="14"/>
      <c r="U1089" s="14"/>
      <c r="V1089" s="14"/>
      <c r="W1089" s="14"/>
      <c r="X1089" s="15"/>
      <c r="AK1089" s="2"/>
      <c r="AL1089" s="2"/>
      <c r="AM1089" s="2"/>
      <c r="AN1089" s="2"/>
      <c r="AO1089" s="2"/>
    </row>
    <row r="1090" spans="1:41" hidden="1" x14ac:dyDescent="0.35">
      <c r="A1090" t="s">
        <v>7441</v>
      </c>
      <c r="B1090" t="s">
        <v>22</v>
      </c>
      <c r="C1090" t="s">
        <v>17</v>
      </c>
      <c r="D1090">
        <v>469</v>
      </c>
      <c r="E1090" t="s">
        <v>18</v>
      </c>
      <c r="F1090" t="s">
        <v>6699</v>
      </c>
      <c r="G1090" t="s">
        <v>24</v>
      </c>
      <c r="H1090">
        <v>174</v>
      </c>
      <c r="I1090" t="s">
        <v>25</v>
      </c>
      <c r="J1090" t="s">
        <v>351</v>
      </c>
      <c r="K1090" t="s">
        <v>27</v>
      </c>
      <c r="L1090" t="s">
        <v>485</v>
      </c>
      <c r="M1090" t="s">
        <v>29</v>
      </c>
      <c r="N1090" t="s">
        <v>50</v>
      </c>
      <c r="O1090" t="s">
        <v>31</v>
      </c>
      <c r="P1090">
        <v>231037</v>
      </c>
      <c r="Q1090" t="s">
        <v>32</v>
      </c>
      <c r="R1090" s="1" t="s">
        <v>624</v>
      </c>
      <c r="S1090" s="1" t="b">
        <f>COUNTIF(bugcovering,H1090)&gt;0</f>
        <v>1</v>
      </c>
      <c r="T1090" s="14"/>
      <c r="U1090" s="14"/>
      <c r="V1090" s="14"/>
      <c r="W1090" s="14"/>
      <c r="X1090" s="15"/>
      <c r="AK1090" s="2"/>
      <c r="AL1090" s="2"/>
      <c r="AM1090" s="2"/>
      <c r="AN1090" s="2"/>
      <c r="AO1090" s="2"/>
    </row>
    <row r="1091" spans="1:41" hidden="1" x14ac:dyDescent="0.35">
      <c r="A1091" t="s">
        <v>7458</v>
      </c>
      <c r="B1091" t="s">
        <v>22</v>
      </c>
      <c r="C1091" t="s">
        <v>17</v>
      </c>
      <c r="D1091">
        <v>475</v>
      </c>
      <c r="E1091" t="s">
        <v>18</v>
      </c>
      <c r="F1091" t="s">
        <v>6715</v>
      </c>
      <c r="G1091" t="s">
        <v>24</v>
      </c>
      <c r="H1091">
        <v>175</v>
      </c>
      <c r="I1091" t="s">
        <v>25</v>
      </c>
      <c r="J1091" t="s">
        <v>351</v>
      </c>
      <c r="K1091" t="s">
        <v>27</v>
      </c>
      <c r="L1091" t="s">
        <v>352</v>
      </c>
      <c r="M1091" t="s">
        <v>29</v>
      </c>
      <c r="N1091" t="s">
        <v>50</v>
      </c>
      <c r="O1091" t="s">
        <v>31</v>
      </c>
      <c r="P1091">
        <v>310065</v>
      </c>
      <c r="Q1091" t="s">
        <v>32</v>
      </c>
      <c r="R1091" s="1" t="s">
        <v>7459</v>
      </c>
      <c r="S1091" s="1" t="b">
        <f>COUNTIF(bugcovering,H1091)&gt;0</f>
        <v>0</v>
      </c>
      <c r="T1091" s="14"/>
      <c r="U1091" s="14"/>
      <c r="V1091" s="14"/>
      <c r="W1091" s="14"/>
      <c r="X1091" s="15"/>
      <c r="AK1091" s="2"/>
      <c r="AL1091" s="2"/>
      <c r="AM1091" s="2"/>
      <c r="AN1091" s="2"/>
      <c r="AO1091" s="2"/>
    </row>
    <row r="1092" spans="1:41" hidden="1" x14ac:dyDescent="0.35">
      <c r="A1092" s="1" t="s">
        <v>400</v>
      </c>
      <c r="B1092" s="1" t="s">
        <v>22</v>
      </c>
      <c r="C1092" s="1" t="s">
        <v>17</v>
      </c>
      <c r="D1092" s="1">
        <v>480</v>
      </c>
      <c r="E1092" s="1" t="s">
        <v>18</v>
      </c>
      <c r="F1092" s="1" t="s">
        <v>354</v>
      </c>
      <c r="G1092" s="1" t="s">
        <v>24</v>
      </c>
      <c r="H1092" s="1">
        <v>64</v>
      </c>
      <c r="I1092" s="1" t="s">
        <v>25</v>
      </c>
      <c r="J1092" s="1" t="s">
        <v>37</v>
      </c>
      <c r="K1092" s="1" t="s">
        <v>27</v>
      </c>
      <c r="L1092" s="1" t="s">
        <v>401</v>
      </c>
      <c r="M1092" s="1" t="s">
        <v>29</v>
      </c>
      <c r="N1092" s="1" t="s">
        <v>228</v>
      </c>
      <c r="O1092" s="1" t="s">
        <v>31</v>
      </c>
      <c r="P1092" s="1">
        <v>4108</v>
      </c>
      <c r="Q1092" s="1" t="s">
        <v>32</v>
      </c>
      <c r="R1092" s="1" t="s">
        <v>356</v>
      </c>
      <c r="S1092" s="1" t="b">
        <f>COUNTIF(bugcovering,H1092)&gt;0</f>
        <v>0</v>
      </c>
      <c r="T1092" s="14"/>
      <c r="U1092" s="14"/>
      <c r="V1092" s="14"/>
      <c r="W1092" s="14"/>
      <c r="X1092" s="15"/>
      <c r="AK1092" s="2"/>
      <c r="AL1092" s="2"/>
      <c r="AM1092" s="2"/>
      <c r="AN1092" s="2"/>
      <c r="AO1092" s="2"/>
    </row>
    <row r="1093" spans="1:41" hidden="1" x14ac:dyDescent="0.35">
      <c r="A1093" s="1" t="s">
        <v>450</v>
      </c>
      <c r="B1093" s="1" t="s">
        <v>22</v>
      </c>
      <c r="C1093" s="1" t="s">
        <v>17</v>
      </c>
      <c r="D1093" s="1">
        <v>480</v>
      </c>
      <c r="E1093" s="1" t="s">
        <v>18</v>
      </c>
      <c r="F1093" s="1" t="s">
        <v>354</v>
      </c>
      <c r="G1093" s="1" t="s">
        <v>24</v>
      </c>
      <c r="H1093" s="1">
        <v>165</v>
      </c>
      <c r="I1093" s="1" t="s">
        <v>25</v>
      </c>
      <c r="J1093" s="1" t="s">
        <v>98</v>
      </c>
      <c r="K1093" s="1" t="s">
        <v>27</v>
      </c>
      <c r="L1093" s="1" t="s">
        <v>106</v>
      </c>
      <c r="M1093" s="1" t="s">
        <v>29</v>
      </c>
      <c r="N1093" s="1" t="s">
        <v>46</v>
      </c>
      <c r="O1093" s="1" t="s">
        <v>31</v>
      </c>
      <c r="P1093" s="1">
        <v>4849</v>
      </c>
      <c r="Q1093" s="1" t="s">
        <v>32</v>
      </c>
      <c r="R1093" s="1" t="s">
        <v>451</v>
      </c>
      <c r="S1093" s="1" t="b">
        <f>COUNTIF(bugcovering,H1093)&gt;0</f>
        <v>0</v>
      </c>
      <c r="T1093" s="14"/>
      <c r="U1093" s="14"/>
      <c r="V1093" s="14"/>
      <c r="W1093" s="14"/>
      <c r="X1093" s="15"/>
      <c r="AK1093" s="2"/>
      <c r="AL1093" s="2"/>
      <c r="AM1093" s="2"/>
      <c r="AN1093" s="2"/>
      <c r="AO1093" s="2"/>
    </row>
    <row r="1094" spans="1:41" hidden="1" x14ac:dyDescent="0.35">
      <c r="A1094" s="1" t="s">
        <v>536</v>
      </c>
      <c r="B1094" s="1" t="s">
        <v>22</v>
      </c>
      <c r="C1094" s="1" t="s">
        <v>17</v>
      </c>
      <c r="D1094" s="1">
        <v>480</v>
      </c>
      <c r="E1094" s="1" t="s">
        <v>18</v>
      </c>
      <c r="F1094" s="1" t="s">
        <v>354</v>
      </c>
      <c r="G1094" s="1" t="s">
        <v>24</v>
      </c>
      <c r="H1094" s="1">
        <v>157</v>
      </c>
      <c r="I1094" s="1" t="s">
        <v>25</v>
      </c>
      <c r="J1094" s="1" t="s">
        <v>41</v>
      </c>
      <c r="K1094" s="1" t="s">
        <v>27</v>
      </c>
      <c r="L1094" s="1" t="s">
        <v>520</v>
      </c>
      <c r="M1094" s="1" t="s">
        <v>29</v>
      </c>
      <c r="N1094" s="1" t="s">
        <v>129</v>
      </c>
      <c r="O1094" s="1" t="s">
        <v>31</v>
      </c>
      <c r="P1094" s="1">
        <v>5850</v>
      </c>
      <c r="Q1094" s="1" t="s">
        <v>32</v>
      </c>
      <c r="R1094" s="1" t="s">
        <v>356</v>
      </c>
      <c r="S1094" s="1" t="b">
        <f>COUNTIF(bugcovering,H1094)&gt;0</f>
        <v>0</v>
      </c>
      <c r="T1094" s="14"/>
      <c r="U1094" s="14"/>
      <c r="V1094" s="14"/>
      <c r="W1094" s="14"/>
      <c r="X1094" s="15"/>
      <c r="AK1094" s="2"/>
      <c r="AL1094" s="2"/>
      <c r="AM1094" s="2"/>
      <c r="AN1094" s="2"/>
      <c r="AO1094" s="2"/>
    </row>
    <row r="1095" spans="1:41" hidden="1" x14ac:dyDescent="0.35">
      <c r="A1095" s="1" t="s">
        <v>568</v>
      </c>
      <c r="B1095" s="1" t="s">
        <v>22</v>
      </c>
      <c r="C1095" s="1" t="s">
        <v>17</v>
      </c>
      <c r="D1095" s="1">
        <v>480</v>
      </c>
      <c r="E1095" s="1" t="s">
        <v>18</v>
      </c>
      <c r="F1095" s="1" t="s">
        <v>354</v>
      </c>
      <c r="G1095" s="1" t="s">
        <v>24</v>
      </c>
      <c r="H1095" s="1">
        <v>148</v>
      </c>
      <c r="I1095" s="1" t="s">
        <v>25</v>
      </c>
      <c r="J1095" s="1" t="s">
        <v>26</v>
      </c>
      <c r="K1095" s="1" t="s">
        <v>27</v>
      </c>
      <c r="L1095" s="1" t="s">
        <v>65</v>
      </c>
      <c r="M1095" s="1" t="s">
        <v>29</v>
      </c>
      <c r="N1095" s="1" t="s">
        <v>228</v>
      </c>
      <c r="O1095" s="1" t="s">
        <v>31</v>
      </c>
      <c r="P1095" s="1">
        <v>6302</v>
      </c>
      <c r="Q1095" s="1" t="s">
        <v>32</v>
      </c>
      <c r="R1095" s="1" t="s">
        <v>356</v>
      </c>
      <c r="S1095" s="1" t="b">
        <f>COUNTIF(bugcovering,H1095)&gt;0</f>
        <v>0</v>
      </c>
      <c r="T1095" s="14"/>
      <c r="U1095" s="14"/>
      <c r="V1095" s="14"/>
      <c r="W1095" s="14"/>
      <c r="X1095" s="15"/>
      <c r="AK1095" s="2"/>
      <c r="AL1095" s="2"/>
      <c r="AM1095" s="2"/>
      <c r="AN1095" s="2"/>
      <c r="AO1095" s="2"/>
    </row>
    <row r="1096" spans="1:41" hidden="1" x14ac:dyDescent="0.35">
      <c r="A1096" s="1" t="s">
        <v>616</v>
      </c>
      <c r="B1096" s="1" t="s">
        <v>22</v>
      </c>
      <c r="C1096" s="1" t="s">
        <v>17</v>
      </c>
      <c r="D1096" s="1">
        <v>480</v>
      </c>
      <c r="E1096" s="1" t="s">
        <v>18</v>
      </c>
      <c r="F1096" s="1" t="s">
        <v>354</v>
      </c>
      <c r="G1096" s="1" t="s">
        <v>24</v>
      </c>
      <c r="H1096" s="1">
        <v>169</v>
      </c>
      <c r="I1096" s="1" t="s">
        <v>25</v>
      </c>
      <c r="J1096" s="1" t="s">
        <v>73</v>
      </c>
      <c r="K1096" s="1" t="s">
        <v>27</v>
      </c>
      <c r="L1096" s="1" t="s">
        <v>267</v>
      </c>
      <c r="M1096" s="1" t="s">
        <v>29</v>
      </c>
      <c r="N1096" s="1" t="s">
        <v>129</v>
      </c>
      <c r="O1096" s="1" t="s">
        <v>31</v>
      </c>
      <c r="P1096" s="1">
        <v>7104</v>
      </c>
      <c r="Q1096" s="1" t="s">
        <v>32</v>
      </c>
      <c r="R1096" s="1" t="s">
        <v>617</v>
      </c>
      <c r="S1096" s="1" t="b">
        <f>COUNTIF(bugcovering,H1096)&gt;0</f>
        <v>0</v>
      </c>
      <c r="T1096" s="14"/>
      <c r="U1096" s="14"/>
      <c r="V1096" s="14"/>
      <c r="W1096" s="14"/>
      <c r="X1096" s="15"/>
      <c r="AK1096" s="2"/>
      <c r="AL1096" s="2"/>
      <c r="AM1096" s="2"/>
      <c r="AN1096" s="2"/>
      <c r="AO1096" s="2"/>
    </row>
    <row r="1097" spans="1:41" hidden="1" x14ac:dyDescent="0.35">
      <c r="A1097" s="1" t="s">
        <v>638</v>
      </c>
      <c r="B1097" s="1" t="s">
        <v>22</v>
      </c>
      <c r="C1097" s="1" t="s">
        <v>17</v>
      </c>
      <c r="D1097" s="1">
        <v>480</v>
      </c>
      <c r="E1097" s="1" t="s">
        <v>18</v>
      </c>
      <c r="F1097" s="1" t="s">
        <v>354</v>
      </c>
      <c r="G1097" s="1" t="s">
        <v>24</v>
      </c>
      <c r="H1097" s="1">
        <v>186</v>
      </c>
      <c r="I1097" s="1" t="s">
        <v>25</v>
      </c>
      <c r="J1097" s="1" t="s">
        <v>44</v>
      </c>
      <c r="K1097" s="1" t="s">
        <v>27</v>
      </c>
      <c r="L1097" s="1" t="s">
        <v>80</v>
      </c>
      <c r="M1097" s="1" t="s">
        <v>29</v>
      </c>
      <c r="N1097" s="1" t="s">
        <v>228</v>
      </c>
      <c r="O1097" s="1" t="s">
        <v>31</v>
      </c>
      <c r="P1097" s="1">
        <v>7480</v>
      </c>
      <c r="Q1097" s="1" t="s">
        <v>32</v>
      </c>
      <c r="R1097" s="1" t="s">
        <v>550</v>
      </c>
      <c r="S1097" s="1" t="b">
        <f>COUNTIF(bugcovering,H1097)&gt;0</f>
        <v>0</v>
      </c>
      <c r="T1097" s="14"/>
      <c r="U1097" s="14"/>
      <c r="V1097" s="14"/>
      <c r="W1097" s="14"/>
      <c r="X1097" s="15"/>
      <c r="AK1097" s="2"/>
      <c r="AL1097" s="2"/>
      <c r="AM1097" s="2"/>
      <c r="AN1097" s="2"/>
      <c r="AO1097" s="2"/>
    </row>
    <row r="1098" spans="1:41" x14ac:dyDescent="0.35">
      <c r="A1098" s="1" t="s">
        <v>887</v>
      </c>
      <c r="B1098" s="1" t="s">
        <v>22</v>
      </c>
      <c r="C1098" s="1" t="s">
        <v>17</v>
      </c>
      <c r="D1098" s="1">
        <v>480</v>
      </c>
      <c r="E1098" s="1" t="s">
        <v>18</v>
      </c>
      <c r="F1098" s="1" t="s">
        <v>354</v>
      </c>
      <c r="G1098" s="1" t="s">
        <v>24</v>
      </c>
      <c r="H1098" s="1">
        <v>91</v>
      </c>
      <c r="I1098" s="1" t="s">
        <v>25</v>
      </c>
      <c r="J1098" s="1" t="s">
        <v>34</v>
      </c>
      <c r="K1098" s="1" t="s">
        <v>27</v>
      </c>
      <c r="L1098" s="1" t="s">
        <v>888</v>
      </c>
      <c r="M1098" s="1" t="s">
        <v>29</v>
      </c>
      <c r="N1098" s="1" t="s">
        <v>129</v>
      </c>
      <c r="O1098" s="1" t="s">
        <v>31</v>
      </c>
      <c r="P1098" s="1">
        <v>11767</v>
      </c>
      <c r="Q1098" s="1" t="s">
        <v>32</v>
      </c>
      <c r="R1098" s="1" t="s">
        <v>889</v>
      </c>
      <c r="S1098" s="1" t="b">
        <f>COUNTIF(bugcovering,H1098)&gt;0</f>
        <v>0</v>
      </c>
      <c r="T1098" s="14"/>
      <c r="U1098" s="14"/>
      <c r="V1098" s="14"/>
      <c r="W1098" s="14"/>
      <c r="X1098" s="15"/>
      <c r="AK1098" s="2"/>
      <c r="AL1098" s="2"/>
      <c r="AM1098" s="2"/>
      <c r="AN1098" s="2"/>
      <c r="AO1098" s="2"/>
    </row>
    <row r="1099" spans="1:41" hidden="1" x14ac:dyDescent="0.35">
      <c r="A1099" s="1" t="s">
        <v>1143</v>
      </c>
      <c r="B1099" s="1" t="s">
        <v>22</v>
      </c>
      <c r="C1099" s="1" t="s">
        <v>17</v>
      </c>
      <c r="D1099" s="1">
        <v>480</v>
      </c>
      <c r="E1099" s="1" t="s">
        <v>18</v>
      </c>
      <c r="F1099" s="1" t="s">
        <v>354</v>
      </c>
      <c r="G1099" s="1" t="s">
        <v>24</v>
      </c>
      <c r="H1099" s="1">
        <v>28</v>
      </c>
      <c r="I1099" s="1" t="s">
        <v>25</v>
      </c>
      <c r="J1099" s="1" t="s">
        <v>54</v>
      </c>
      <c r="K1099" s="1" t="s">
        <v>27</v>
      </c>
      <c r="L1099" s="1" t="s">
        <v>103</v>
      </c>
      <c r="M1099" s="1" t="s">
        <v>29</v>
      </c>
      <c r="N1099" s="1" t="s">
        <v>50</v>
      </c>
      <c r="O1099" s="1" t="s">
        <v>31</v>
      </c>
      <c r="P1099" s="1">
        <v>16886</v>
      </c>
      <c r="Q1099" s="1" t="s">
        <v>32</v>
      </c>
      <c r="R1099" s="1" t="s">
        <v>1144</v>
      </c>
      <c r="S1099" s="1" t="b">
        <f>COUNTIF(bugcovering,H1099)&gt;0</f>
        <v>0</v>
      </c>
      <c r="T1099" s="14"/>
      <c r="U1099" s="14"/>
      <c r="V1099" s="14"/>
      <c r="W1099" s="14"/>
      <c r="X1099" s="15"/>
      <c r="AK1099" s="2"/>
      <c r="AL1099" s="2"/>
      <c r="AM1099" s="2"/>
      <c r="AN1099" s="2"/>
      <c r="AO1099" s="2"/>
    </row>
    <row r="1100" spans="1:41" hidden="1" x14ac:dyDescent="0.35">
      <c r="A1100" s="1" t="s">
        <v>353</v>
      </c>
      <c r="B1100" s="1" t="s">
        <v>22</v>
      </c>
      <c r="C1100" s="1" t="s">
        <v>17</v>
      </c>
      <c r="D1100" s="1">
        <v>480</v>
      </c>
      <c r="E1100" s="1" t="s">
        <v>18</v>
      </c>
      <c r="F1100" s="1" t="s">
        <v>354</v>
      </c>
      <c r="G1100" s="1" t="s">
        <v>24</v>
      </c>
      <c r="H1100" s="1">
        <v>137</v>
      </c>
      <c r="I1100" s="1" t="s">
        <v>25</v>
      </c>
      <c r="J1100" s="1" t="s">
        <v>70</v>
      </c>
      <c r="K1100" s="1" t="s">
        <v>27</v>
      </c>
      <c r="L1100" s="1" t="s">
        <v>355</v>
      </c>
      <c r="M1100" s="1" t="s">
        <v>29</v>
      </c>
      <c r="N1100" s="1" t="s">
        <v>228</v>
      </c>
      <c r="O1100" s="1" t="s">
        <v>31</v>
      </c>
      <c r="P1100" s="1">
        <v>3403</v>
      </c>
      <c r="Q1100" s="1" t="s">
        <v>32</v>
      </c>
      <c r="R1100" s="1" t="s">
        <v>356</v>
      </c>
      <c r="S1100" s="1" t="b">
        <f>COUNTIF(bugcovering,H1100)&gt;0</f>
        <v>1</v>
      </c>
      <c r="T1100" s="14"/>
      <c r="U1100" s="14"/>
      <c r="V1100" s="14"/>
      <c r="W1100" s="14"/>
      <c r="X1100" s="15"/>
      <c r="AK1100" s="2"/>
      <c r="AL1100" s="2"/>
      <c r="AM1100" s="2"/>
      <c r="AN1100" s="2"/>
      <c r="AO1100" s="2"/>
    </row>
    <row r="1101" spans="1:41" hidden="1" x14ac:dyDescent="0.35">
      <c r="A1101" s="1" t="s">
        <v>1875</v>
      </c>
      <c r="B1101" s="1" t="s">
        <v>22</v>
      </c>
      <c r="C1101" s="1" t="s">
        <v>17</v>
      </c>
      <c r="D1101" s="1">
        <v>480</v>
      </c>
      <c r="E1101" s="1" t="s">
        <v>18</v>
      </c>
      <c r="F1101" s="1" t="s">
        <v>354</v>
      </c>
      <c r="G1101" s="1" t="s">
        <v>24</v>
      </c>
      <c r="H1101" s="1">
        <v>176</v>
      </c>
      <c r="I1101" s="1" t="s">
        <v>25</v>
      </c>
      <c r="J1101" s="1" t="s">
        <v>351</v>
      </c>
      <c r="K1101" s="1" t="s">
        <v>27</v>
      </c>
      <c r="L1101" s="1" t="s">
        <v>791</v>
      </c>
      <c r="M1101" s="1" t="s">
        <v>29</v>
      </c>
      <c r="N1101" s="1" t="s">
        <v>129</v>
      </c>
      <c r="O1101" s="1" t="s">
        <v>31</v>
      </c>
      <c r="P1101" s="1">
        <v>34296</v>
      </c>
      <c r="Q1101" s="1" t="s">
        <v>32</v>
      </c>
      <c r="R1101" s="1" t="s">
        <v>356</v>
      </c>
      <c r="S1101" s="1" t="b">
        <f>COUNTIF(bugcovering,H1101)&gt;0</f>
        <v>1</v>
      </c>
      <c r="T1101" s="14"/>
      <c r="U1101" s="14"/>
      <c r="V1101" s="14"/>
      <c r="W1101" s="14"/>
      <c r="X1101" s="15"/>
      <c r="AK1101" s="2"/>
      <c r="AL1101" s="2"/>
      <c r="AM1101" s="2"/>
      <c r="AN1101" s="2"/>
      <c r="AO1101" s="2"/>
    </row>
    <row r="1102" spans="1:41" x14ac:dyDescent="0.35">
      <c r="A1102" t="s">
        <v>7504</v>
      </c>
      <c r="B1102" t="s">
        <v>22</v>
      </c>
      <c r="C1102" t="s">
        <v>17</v>
      </c>
      <c r="D1102">
        <v>483</v>
      </c>
      <c r="E1102" t="s">
        <v>18</v>
      </c>
      <c r="F1102" t="s">
        <v>6718</v>
      </c>
      <c r="G1102" t="s">
        <v>24</v>
      </c>
      <c r="H1102">
        <v>173</v>
      </c>
      <c r="I1102" t="s">
        <v>25</v>
      </c>
      <c r="J1102" t="s">
        <v>351</v>
      </c>
      <c r="K1102" t="s">
        <v>27</v>
      </c>
      <c r="L1102" t="s">
        <v>364</v>
      </c>
      <c r="M1102" t="s">
        <v>29</v>
      </c>
      <c r="N1102" t="s">
        <v>129</v>
      </c>
      <c r="O1102" t="s">
        <v>31</v>
      </c>
      <c r="P1102">
        <v>104783</v>
      </c>
      <c r="Q1102" t="s">
        <v>32</v>
      </c>
      <c r="R1102" s="1" t="s">
        <v>7505</v>
      </c>
      <c r="S1102" s="1" t="b">
        <f>COUNTIF(bugcovering,H1102)&gt;0</f>
        <v>0</v>
      </c>
      <c r="T1102" s="14"/>
      <c r="U1102" s="14"/>
      <c r="V1102" s="14"/>
      <c r="W1102" s="14"/>
      <c r="X1102" s="15"/>
      <c r="AK1102" s="2"/>
      <c r="AL1102" s="2"/>
      <c r="AM1102" s="2"/>
      <c r="AN1102" s="2"/>
      <c r="AO1102" s="2"/>
    </row>
    <row r="1103" spans="1:41" hidden="1" x14ac:dyDescent="0.35">
      <c r="A1103" t="s">
        <v>7517</v>
      </c>
      <c r="B1103" t="s">
        <v>22</v>
      </c>
      <c r="C1103" t="s">
        <v>17</v>
      </c>
      <c r="D1103">
        <v>483</v>
      </c>
      <c r="E1103" t="s">
        <v>18</v>
      </c>
      <c r="F1103" t="s">
        <v>6718</v>
      </c>
      <c r="G1103" t="s">
        <v>24</v>
      </c>
      <c r="H1103">
        <v>158</v>
      </c>
      <c r="I1103" t="s">
        <v>25</v>
      </c>
      <c r="J1103" t="s">
        <v>41</v>
      </c>
      <c r="K1103" t="s">
        <v>27</v>
      </c>
      <c r="L1103" t="s">
        <v>612</v>
      </c>
      <c r="M1103" t="s">
        <v>29</v>
      </c>
      <c r="N1103" t="s">
        <v>129</v>
      </c>
      <c r="O1103" t="s">
        <v>31</v>
      </c>
      <c r="P1103">
        <v>97612</v>
      </c>
      <c r="Q1103" t="s">
        <v>32</v>
      </c>
      <c r="R1103" s="1" t="s">
        <v>1894</v>
      </c>
      <c r="S1103" s="1" t="b">
        <f>COUNTIF(bugcovering,H1103)&gt;0</f>
        <v>0</v>
      </c>
      <c r="T1103" s="14"/>
      <c r="U1103" s="14"/>
      <c r="V1103" s="14"/>
      <c r="W1103" s="14"/>
      <c r="X1103" s="15"/>
      <c r="AK1103" s="2"/>
      <c r="AL1103" s="2"/>
      <c r="AM1103" s="2"/>
      <c r="AN1103" s="2"/>
      <c r="AO1103" s="2"/>
    </row>
    <row r="1104" spans="1:41" hidden="1" x14ac:dyDescent="0.35">
      <c r="A1104" s="1" t="s">
        <v>640</v>
      </c>
      <c r="B1104" s="1" t="s">
        <v>22</v>
      </c>
      <c r="C1104" s="1" t="s">
        <v>17</v>
      </c>
      <c r="D1104" s="1">
        <v>486</v>
      </c>
      <c r="E1104" s="1" t="s">
        <v>18</v>
      </c>
      <c r="F1104" s="1" t="s">
        <v>590</v>
      </c>
      <c r="G1104" s="1" t="s">
        <v>24</v>
      </c>
      <c r="H1104" s="1">
        <v>138</v>
      </c>
      <c r="I1104" s="1" t="s">
        <v>25</v>
      </c>
      <c r="J1104" s="1" t="s">
        <v>70</v>
      </c>
      <c r="K1104" s="1" t="s">
        <v>27</v>
      </c>
      <c r="L1104" s="1" t="s">
        <v>595</v>
      </c>
      <c r="M1104" s="1" t="s">
        <v>29</v>
      </c>
      <c r="N1104" s="1" t="s">
        <v>50</v>
      </c>
      <c r="O1104" s="1" t="s">
        <v>31</v>
      </c>
      <c r="P1104" s="1">
        <v>7504</v>
      </c>
      <c r="Q1104" s="1" t="s">
        <v>32</v>
      </c>
      <c r="R1104" s="1" t="s">
        <v>641</v>
      </c>
      <c r="S1104" s="1" t="b">
        <f>COUNTIF(bugcovering,H1104)&gt;0</f>
        <v>0</v>
      </c>
      <c r="T1104" s="14"/>
      <c r="U1104" s="14"/>
      <c r="V1104" s="14"/>
      <c r="W1104" s="14"/>
      <c r="X1104" s="15"/>
      <c r="AK1104" s="2"/>
      <c r="AL1104" s="2"/>
      <c r="AM1104" s="2"/>
      <c r="AN1104" s="2"/>
      <c r="AO1104" s="2"/>
    </row>
    <row r="1105" spans="1:41" hidden="1" x14ac:dyDescent="0.35">
      <c r="A1105" s="1" t="s">
        <v>700</v>
      </c>
      <c r="B1105" s="1" t="s">
        <v>22</v>
      </c>
      <c r="C1105" s="1" t="s">
        <v>17</v>
      </c>
      <c r="D1105" s="1">
        <v>486</v>
      </c>
      <c r="E1105" s="1" t="s">
        <v>18</v>
      </c>
      <c r="F1105" s="1" t="s">
        <v>590</v>
      </c>
      <c r="G1105" s="1" t="s">
        <v>24</v>
      </c>
      <c r="H1105" s="1">
        <v>65</v>
      </c>
      <c r="I1105" s="1" t="s">
        <v>25</v>
      </c>
      <c r="J1105" s="1" t="s">
        <v>37</v>
      </c>
      <c r="K1105" s="1" t="s">
        <v>27</v>
      </c>
      <c r="L1105" s="1" t="s">
        <v>62</v>
      </c>
      <c r="M1105" s="1" t="s">
        <v>29</v>
      </c>
      <c r="N1105" s="1" t="s">
        <v>50</v>
      </c>
      <c r="O1105" s="1" t="s">
        <v>31</v>
      </c>
      <c r="P1105" s="1">
        <v>8282</v>
      </c>
      <c r="Q1105" s="1" t="s">
        <v>32</v>
      </c>
      <c r="R1105" s="1" t="s">
        <v>641</v>
      </c>
      <c r="S1105" s="1" t="b">
        <f>COUNTIF(bugcovering,H1105)&gt;0</f>
        <v>0</v>
      </c>
      <c r="T1105" s="14"/>
      <c r="U1105" s="14"/>
      <c r="V1105" s="14"/>
      <c r="W1105" s="14"/>
      <c r="X1105" s="15"/>
      <c r="AK1105" s="2"/>
      <c r="AL1105" s="2"/>
      <c r="AM1105" s="2"/>
      <c r="AN1105" s="2"/>
      <c r="AO1105" s="2"/>
    </row>
    <row r="1106" spans="1:41" hidden="1" x14ac:dyDescent="0.35">
      <c r="A1106" s="1" t="s">
        <v>919</v>
      </c>
      <c r="B1106" s="1" t="s">
        <v>22</v>
      </c>
      <c r="C1106" s="1" t="s">
        <v>17</v>
      </c>
      <c r="D1106" s="1">
        <v>486</v>
      </c>
      <c r="E1106" s="1" t="s">
        <v>18</v>
      </c>
      <c r="F1106" s="1" t="s">
        <v>590</v>
      </c>
      <c r="G1106" s="1" t="s">
        <v>24</v>
      </c>
      <c r="H1106" s="1">
        <v>158</v>
      </c>
      <c r="I1106" s="1" t="s">
        <v>25</v>
      </c>
      <c r="J1106" s="1" t="s">
        <v>41</v>
      </c>
      <c r="K1106" s="1" t="s">
        <v>27</v>
      </c>
      <c r="L1106" s="1" t="s">
        <v>612</v>
      </c>
      <c r="M1106" s="1" t="s">
        <v>29</v>
      </c>
      <c r="N1106" s="1" t="s">
        <v>50</v>
      </c>
      <c r="O1106" s="1" t="s">
        <v>31</v>
      </c>
      <c r="P1106" s="1">
        <v>12308</v>
      </c>
      <c r="Q1106" s="1" t="s">
        <v>32</v>
      </c>
      <c r="R1106" s="1" t="s">
        <v>591</v>
      </c>
      <c r="S1106" s="1" t="b">
        <f>COUNTIF(bugcovering,H1106)&gt;0</f>
        <v>0</v>
      </c>
      <c r="T1106" s="14"/>
      <c r="U1106" s="14"/>
      <c r="V1106" s="14"/>
      <c r="W1106" s="14"/>
      <c r="X1106" s="15"/>
      <c r="AK1106" s="2"/>
      <c r="AL1106" s="2"/>
      <c r="AM1106" s="2"/>
      <c r="AN1106" s="2"/>
      <c r="AO1106" s="2"/>
    </row>
    <row r="1107" spans="1:41" hidden="1" x14ac:dyDescent="0.35">
      <c r="A1107" s="1" t="s">
        <v>1099</v>
      </c>
      <c r="B1107" s="1" t="s">
        <v>22</v>
      </c>
      <c r="C1107" s="1" t="s">
        <v>17</v>
      </c>
      <c r="D1107" s="1">
        <v>486</v>
      </c>
      <c r="E1107" s="1" t="s">
        <v>18</v>
      </c>
      <c r="F1107" s="1" t="s">
        <v>590</v>
      </c>
      <c r="G1107" s="1" t="s">
        <v>24</v>
      </c>
      <c r="H1107" s="1">
        <v>187</v>
      </c>
      <c r="I1107" s="1" t="s">
        <v>25</v>
      </c>
      <c r="J1107" s="1" t="s">
        <v>44</v>
      </c>
      <c r="K1107" s="1" t="s">
        <v>27</v>
      </c>
      <c r="L1107" s="1" t="s">
        <v>752</v>
      </c>
      <c r="M1107" s="1" t="s">
        <v>29</v>
      </c>
      <c r="N1107" s="1" t="s">
        <v>50</v>
      </c>
      <c r="O1107" s="1" t="s">
        <v>31</v>
      </c>
      <c r="P1107" s="1">
        <v>16426</v>
      </c>
      <c r="Q1107" s="1" t="s">
        <v>32</v>
      </c>
      <c r="R1107" s="1" t="s">
        <v>1100</v>
      </c>
      <c r="S1107" s="1" t="b">
        <f>COUNTIF(bugcovering,H1107)&gt;0</f>
        <v>0</v>
      </c>
      <c r="T1107" s="14"/>
      <c r="U1107" s="14"/>
      <c r="V1107" s="14"/>
      <c r="W1107" s="14"/>
      <c r="X1107" s="15"/>
      <c r="AK1107" s="2"/>
      <c r="AL1107" s="2"/>
      <c r="AM1107" s="2"/>
      <c r="AN1107" s="2"/>
      <c r="AO1107" s="2"/>
    </row>
    <row r="1108" spans="1:41" hidden="1" x14ac:dyDescent="0.35">
      <c r="A1108" s="1" t="s">
        <v>1596</v>
      </c>
      <c r="B1108" s="1" t="s">
        <v>22</v>
      </c>
      <c r="C1108" s="1" t="s">
        <v>17</v>
      </c>
      <c r="D1108" s="1">
        <v>486</v>
      </c>
      <c r="E1108" s="1" t="s">
        <v>18</v>
      </c>
      <c r="F1108" s="1" t="s">
        <v>590</v>
      </c>
      <c r="G1108" s="1" t="s">
        <v>24</v>
      </c>
      <c r="H1108" s="1">
        <v>92</v>
      </c>
      <c r="I1108" s="1" t="s">
        <v>25</v>
      </c>
      <c r="J1108" s="1" t="s">
        <v>34</v>
      </c>
      <c r="K1108" s="1" t="s">
        <v>27</v>
      </c>
      <c r="L1108" s="1" t="s">
        <v>1003</v>
      </c>
      <c r="M1108" s="1" t="s">
        <v>29</v>
      </c>
      <c r="N1108" s="1" t="s">
        <v>129</v>
      </c>
      <c r="O1108" s="1" t="s">
        <v>31</v>
      </c>
      <c r="P1108" s="1">
        <v>25744</v>
      </c>
      <c r="Q1108" s="1" t="s">
        <v>32</v>
      </c>
      <c r="R1108" s="1" t="s">
        <v>1597</v>
      </c>
      <c r="S1108" s="1" t="b">
        <f>COUNTIF(bugcovering,H1108)&gt;0</f>
        <v>0</v>
      </c>
      <c r="T1108" s="14"/>
      <c r="U1108" s="14"/>
      <c r="V1108" s="14"/>
      <c r="W1108" s="14"/>
      <c r="X1108" s="15"/>
      <c r="AK1108" s="2"/>
      <c r="AL1108" s="2"/>
      <c r="AM1108" s="2"/>
      <c r="AN1108" s="2"/>
      <c r="AO1108" s="2"/>
    </row>
    <row r="1109" spans="1:41" x14ac:dyDescent="0.35">
      <c r="A1109" s="1" t="s">
        <v>1749</v>
      </c>
      <c r="B1109" s="1" t="s">
        <v>22</v>
      </c>
      <c r="C1109" s="1" t="s">
        <v>17</v>
      </c>
      <c r="D1109" s="1">
        <v>486</v>
      </c>
      <c r="E1109" s="1" t="s">
        <v>18</v>
      </c>
      <c r="F1109" s="1" t="s">
        <v>590</v>
      </c>
      <c r="G1109" s="1" t="s">
        <v>24</v>
      </c>
      <c r="H1109" s="1">
        <v>29</v>
      </c>
      <c r="I1109" s="1" t="s">
        <v>25</v>
      </c>
      <c r="J1109" s="1" t="s">
        <v>54</v>
      </c>
      <c r="K1109" s="1" t="s">
        <v>27</v>
      </c>
      <c r="L1109" s="1" t="s">
        <v>285</v>
      </c>
      <c r="M1109" s="1" t="s">
        <v>29</v>
      </c>
      <c r="N1109" s="1" t="s">
        <v>129</v>
      </c>
      <c r="O1109" s="1" t="s">
        <v>31</v>
      </c>
      <c r="P1109" s="1">
        <v>30034</v>
      </c>
      <c r="Q1109" s="1" t="s">
        <v>32</v>
      </c>
      <c r="R1109" s="1" t="s">
        <v>1750</v>
      </c>
      <c r="S1109" s="1" t="b">
        <f>COUNTIF(bugcovering,H1109)&gt;0</f>
        <v>0</v>
      </c>
      <c r="T1109" s="14"/>
      <c r="U1109" s="14"/>
      <c r="V1109" s="14"/>
      <c r="W1109" s="14"/>
      <c r="X1109" s="15"/>
      <c r="AK1109" s="2"/>
      <c r="AL1109" s="2"/>
      <c r="AM1109" s="2"/>
      <c r="AN1109" s="2"/>
      <c r="AO1109" s="2"/>
    </row>
    <row r="1110" spans="1:41" hidden="1" x14ac:dyDescent="0.35">
      <c r="A1110" s="1" t="s">
        <v>2225</v>
      </c>
      <c r="B1110" s="1" t="s">
        <v>22</v>
      </c>
      <c r="C1110" s="1" t="s">
        <v>17</v>
      </c>
      <c r="D1110" s="1">
        <v>486</v>
      </c>
      <c r="E1110" s="1" t="s">
        <v>18</v>
      </c>
      <c r="F1110" s="1" t="s">
        <v>590</v>
      </c>
      <c r="G1110" s="1" t="s">
        <v>24</v>
      </c>
      <c r="H1110" s="1">
        <v>162</v>
      </c>
      <c r="I1110" s="1" t="s">
        <v>25</v>
      </c>
      <c r="J1110" s="1" t="s">
        <v>98</v>
      </c>
      <c r="K1110" s="1" t="s">
        <v>27</v>
      </c>
      <c r="L1110" s="1" t="s">
        <v>160</v>
      </c>
      <c r="M1110" s="1" t="s">
        <v>29</v>
      </c>
      <c r="N1110" s="1" t="s">
        <v>46</v>
      </c>
      <c r="O1110" s="1" t="s">
        <v>31</v>
      </c>
      <c r="P1110" s="1">
        <v>44959</v>
      </c>
      <c r="Q1110" s="1" t="s">
        <v>32</v>
      </c>
      <c r="R1110" s="1" t="s">
        <v>2226</v>
      </c>
      <c r="S1110" s="1" t="b">
        <f>COUNTIF(bugcovering,H1110)&gt;0</f>
        <v>0</v>
      </c>
      <c r="T1110" s="14"/>
      <c r="U1110" s="14"/>
      <c r="V1110" s="14"/>
      <c r="W1110" s="14"/>
      <c r="X1110" s="15"/>
      <c r="AK1110" s="2"/>
      <c r="AL1110" s="2"/>
      <c r="AM1110" s="2"/>
      <c r="AN1110" s="2"/>
      <c r="AO1110" s="2"/>
    </row>
    <row r="1111" spans="1:41" hidden="1" x14ac:dyDescent="0.35">
      <c r="A1111" s="1" t="s">
        <v>589</v>
      </c>
      <c r="B1111" s="1" t="s">
        <v>22</v>
      </c>
      <c r="C1111" s="1" t="s">
        <v>17</v>
      </c>
      <c r="D1111" s="1">
        <v>486</v>
      </c>
      <c r="E1111" s="1" t="s">
        <v>18</v>
      </c>
      <c r="F1111" s="1" t="s">
        <v>590</v>
      </c>
      <c r="G1111" s="1" t="s">
        <v>24</v>
      </c>
      <c r="H1111" s="1">
        <v>149</v>
      </c>
      <c r="I1111" s="1" t="s">
        <v>25</v>
      </c>
      <c r="J1111" s="1" t="s">
        <v>26</v>
      </c>
      <c r="K1111" s="1" t="s">
        <v>27</v>
      </c>
      <c r="L1111" s="1" t="s">
        <v>91</v>
      </c>
      <c r="M1111" s="1" t="s">
        <v>29</v>
      </c>
      <c r="N1111" s="1" t="s">
        <v>50</v>
      </c>
      <c r="O1111" s="1" t="s">
        <v>31</v>
      </c>
      <c r="P1111" s="1">
        <v>6582</v>
      </c>
      <c r="Q1111" s="1" t="s">
        <v>32</v>
      </c>
      <c r="R1111" s="1" t="s">
        <v>591</v>
      </c>
      <c r="S1111" s="1" t="b">
        <f>COUNTIF(bugcovering,H1111)&gt;0</f>
        <v>1</v>
      </c>
      <c r="T1111" s="14"/>
      <c r="U1111" s="14"/>
      <c r="V1111" s="14"/>
      <c r="W1111" s="14"/>
      <c r="X1111" s="15"/>
      <c r="AK1111" s="2"/>
      <c r="AL1111" s="2"/>
      <c r="AM1111" s="2"/>
      <c r="AN1111" s="2"/>
      <c r="AO1111" s="2"/>
    </row>
    <row r="1112" spans="1:41" hidden="1" x14ac:dyDescent="0.35">
      <c r="A1112" s="1" t="s">
        <v>991</v>
      </c>
      <c r="B1112" s="1" t="s">
        <v>22</v>
      </c>
      <c r="C1112" s="1" t="s">
        <v>17</v>
      </c>
      <c r="D1112" s="1">
        <v>486</v>
      </c>
      <c r="E1112" s="1" t="s">
        <v>18</v>
      </c>
      <c r="F1112" s="1" t="s">
        <v>590</v>
      </c>
      <c r="G1112" s="1" t="s">
        <v>24</v>
      </c>
      <c r="H1112" s="1">
        <v>170</v>
      </c>
      <c r="I1112" s="1" t="s">
        <v>25</v>
      </c>
      <c r="J1112" s="1" t="s">
        <v>73</v>
      </c>
      <c r="K1112" s="1" t="s">
        <v>27</v>
      </c>
      <c r="L1112" s="1" t="s">
        <v>431</v>
      </c>
      <c r="M1112" s="1" t="s">
        <v>29</v>
      </c>
      <c r="N1112" s="1" t="s">
        <v>50</v>
      </c>
      <c r="O1112" s="1" t="s">
        <v>31</v>
      </c>
      <c r="P1112" s="1">
        <v>13726</v>
      </c>
      <c r="Q1112" s="1" t="s">
        <v>32</v>
      </c>
      <c r="R1112" s="1" t="s">
        <v>591</v>
      </c>
      <c r="S1112" s="1" t="b">
        <f>COUNTIF(bugcovering,H1112)&gt;0</f>
        <v>1</v>
      </c>
      <c r="T1112" s="14"/>
      <c r="U1112" s="14"/>
      <c r="V1112" s="14"/>
      <c r="W1112" s="14"/>
      <c r="X1112" s="15"/>
      <c r="AK1112" s="2"/>
      <c r="AL1112" s="2"/>
      <c r="AM1112" s="2"/>
      <c r="AN1112" s="2"/>
      <c r="AO1112" s="2"/>
    </row>
    <row r="1113" spans="1:41" x14ac:dyDescent="0.35">
      <c r="A1113" s="1" t="s">
        <v>2914</v>
      </c>
      <c r="B1113" s="1" t="s">
        <v>22</v>
      </c>
      <c r="C1113" s="1" t="s">
        <v>17</v>
      </c>
      <c r="D1113" s="1">
        <v>486</v>
      </c>
      <c r="E1113" s="1" t="s">
        <v>18</v>
      </c>
      <c r="F1113" s="1" t="s">
        <v>590</v>
      </c>
      <c r="G1113" s="1" t="s">
        <v>24</v>
      </c>
      <c r="H1113" s="1">
        <v>173</v>
      </c>
      <c r="I1113" s="1" t="s">
        <v>25</v>
      </c>
      <c r="J1113" s="1" t="s">
        <v>351</v>
      </c>
      <c r="K1113" s="1" t="s">
        <v>27</v>
      </c>
      <c r="L1113" s="1" t="s">
        <v>364</v>
      </c>
      <c r="M1113" s="1" t="s">
        <v>29</v>
      </c>
      <c r="N1113" s="1" t="s">
        <v>129</v>
      </c>
      <c r="O1113" s="1" t="s">
        <v>31</v>
      </c>
      <c r="P1113" s="1">
        <v>72353</v>
      </c>
      <c r="Q1113" s="1" t="s">
        <v>32</v>
      </c>
      <c r="R1113" s="1" t="s">
        <v>2915</v>
      </c>
      <c r="S1113" s="1" t="b">
        <f>COUNTIF(bugcovering,H1113)&gt;0</f>
        <v>0</v>
      </c>
      <c r="T1113" s="14"/>
      <c r="U1113" s="14"/>
      <c r="V1113" s="14"/>
      <c r="W1113" s="14"/>
      <c r="X1113" s="15"/>
      <c r="AK1113" s="2"/>
      <c r="AL1113" s="2"/>
      <c r="AM1113" s="2"/>
      <c r="AN1113" s="2"/>
      <c r="AO1113" s="2"/>
    </row>
    <row r="1114" spans="1:41" hidden="1" x14ac:dyDescent="0.35">
      <c r="A1114" t="s">
        <v>7612</v>
      </c>
      <c r="B1114" t="s">
        <v>22</v>
      </c>
      <c r="C1114" t="s">
        <v>17</v>
      </c>
      <c r="D1114">
        <v>490</v>
      </c>
      <c r="E1114" t="s">
        <v>18</v>
      </c>
      <c r="F1114" t="s">
        <v>6723</v>
      </c>
      <c r="G1114" t="s">
        <v>24</v>
      </c>
      <c r="H1114">
        <v>163</v>
      </c>
      <c r="I1114" t="s">
        <v>25</v>
      </c>
      <c r="J1114" t="s">
        <v>98</v>
      </c>
      <c r="K1114" t="s">
        <v>27</v>
      </c>
      <c r="L1114" t="s">
        <v>123</v>
      </c>
      <c r="M1114" t="s">
        <v>29</v>
      </c>
      <c r="N1114" t="s">
        <v>129</v>
      </c>
      <c r="O1114" t="s">
        <v>31</v>
      </c>
      <c r="P1114">
        <v>141293</v>
      </c>
      <c r="Q1114" t="s">
        <v>32</v>
      </c>
      <c r="R1114" s="1" t="s">
        <v>7613</v>
      </c>
      <c r="S1114" s="1" t="b">
        <f>COUNTIF(bugcovering,H1114)&gt;0</f>
        <v>1</v>
      </c>
      <c r="T1114" s="14"/>
      <c r="U1114" s="14"/>
      <c r="V1114" s="14"/>
      <c r="W1114" s="14"/>
      <c r="X1114" s="15"/>
      <c r="AK1114" s="2"/>
      <c r="AL1114" s="2"/>
      <c r="AM1114" s="2"/>
      <c r="AN1114" s="2"/>
      <c r="AO1114" s="2"/>
    </row>
    <row r="1115" spans="1:41" hidden="1" x14ac:dyDescent="0.35">
      <c r="A1115" s="1" t="s">
        <v>5628</v>
      </c>
      <c r="B1115" s="1" t="s">
        <v>22</v>
      </c>
      <c r="C1115" s="1" t="s">
        <v>17</v>
      </c>
      <c r="D1115" s="1">
        <v>490</v>
      </c>
      <c r="E1115" s="1" t="s">
        <v>18</v>
      </c>
      <c r="F1115" s="1" t="s">
        <v>1256</v>
      </c>
      <c r="G1115" s="1" t="s">
        <v>24</v>
      </c>
      <c r="H1115" s="1">
        <v>174</v>
      </c>
      <c r="I1115" s="1" t="s">
        <v>25</v>
      </c>
      <c r="J1115" s="1" t="s">
        <v>351</v>
      </c>
      <c r="K1115" s="1" t="s">
        <v>27</v>
      </c>
      <c r="L1115" s="1" t="s">
        <v>485</v>
      </c>
      <c r="M1115" s="1" t="s">
        <v>29</v>
      </c>
      <c r="N1115" s="1" t="s">
        <v>46</v>
      </c>
      <c r="O1115" s="1" t="s">
        <v>31</v>
      </c>
      <c r="P1115" s="1">
        <v>1546627</v>
      </c>
      <c r="Q1115" s="1" t="s">
        <v>32</v>
      </c>
      <c r="R1115" s="1" t="s">
        <v>5629</v>
      </c>
      <c r="S1115" s="1" t="b">
        <f>COUNTIF(bugcovering,H1115)&gt;0</f>
        <v>1</v>
      </c>
      <c r="T1115" s="14"/>
      <c r="U1115" s="14"/>
      <c r="V1115" s="14"/>
      <c r="W1115" s="14"/>
      <c r="X1115" s="15"/>
      <c r="AK1115" s="2"/>
      <c r="AL1115" s="2"/>
      <c r="AM1115" s="2"/>
      <c r="AN1115" s="2"/>
      <c r="AO1115" s="2"/>
    </row>
    <row r="1116" spans="1:41" hidden="1" x14ac:dyDescent="0.35">
      <c r="A1116" t="s">
        <v>7565</v>
      </c>
      <c r="B1116" t="s">
        <v>22</v>
      </c>
      <c r="C1116" t="s">
        <v>17</v>
      </c>
      <c r="D1116">
        <v>490</v>
      </c>
      <c r="E1116" t="s">
        <v>18</v>
      </c>
      <c r="F1116" t="s">
        <v>6723</v>
      </c>
      <c r="G1116" t="s">
        <v>24</v>
      </c>
      <c r="H1116">
        <v>174</v>
      </c>
      <c r="I1116" t="s">
        <v>25</v>
      </c>
      <c r="J1116" t="s">
        <v>351</v>
      </c>
      <c r="K1116" t="s">
        <v>27</v>
      </c>
      <c r="L1116" t="s">
        <v>485</v>
      </c>
      <c r="M1116" t="s">
        <v>29</v>
      </c>
      <c r="N1116" t="s">
        <v>228</v>
      </c>
      <c r="O1116" t="s">
        <v>31</v>
      </c>
      <c r="P1116">
        <v>374928</v>
      </c>
      <c r="Q1116" t="s">
        <v>32</v>
      </c>
      <c r="R1116" s="1" t="s">
        <v>7566</v>
      </c>
      <c r="S1116" s="1" t="b">
        <f>COUNTIF(bugcovering,H1116)&gt;0</f>
        <v>1</v>
      </c>
      <c r="T1116" s="14"/>
      <c r="U1116" s="14"/>
      <c r="V1116" s="14"/>
      <c r="W1116" s="14"/>
      <c r="X1116" s="15"/>
      <c r="AK1116" s="2"/>
      <c r="AL1116" s="2"/>
      <c r="AM1116" s="2"/>
      <c r="AN1116" s="2"/>
      <c r="AO1116" s="2"/>
    </row>
    <row r="1117" spans="1:41" hidden="1" x14ac:dyDescent="0.35">
      <c r="A1117" t="s">
        <v>7653</v>
      </c>
      <c r="B1117" t="s">
        <v>22</v>
      </c>
      <c r="C1117" t="s">
        <v>17</v>
      </c>
      <c r="D1117">
        <v>490</v>
      </c>
      <c r="E1117" t="s">
        <v>18</v>
      </c>
      <c r="F1117" t="s">
        <v>6723</v>
      </c>
      <c r="G1117" t="s">
        <v>24</v>
      </c>
      <c r="H1117">
        <v>188</v>
      </c>
      <c r="I1117" t="s">
        <v>25</v>
      </c>
      <c r="J1117" t="s">
        <v>44</v>
      </c>
      <c r="K1117" t="s">
        <v>27</v>
      </c>
      <c r="L1117" t="s">
        <v>283</v>
      </c>
      <c r="M1117" t="s">
        <v>29</v>
      </c>
      <c r="N1117" t="s">
        <v>129</v>
      </c>
      <c r="O1117" t="s">
        <v>31</v>
      </c>
      <c r="P1117">
        <v>434389</v>
      </c>
      <c r="Q1117" t="s">
        <v>32</v>
      </c>
      <c r="R1117" s="1" t="s">
        <v>7654</v>
      </c>
      <c r="S1117" s="1" t="b">
        <f>COUNTIF(bugcovering,H1117)&gt;0</f>
        <v>1</v>
      </c>
      <c r="T1117" s="14"/>
      <c r="U1117" s="14"/>
      <c r="V1117" s="14"/>
      <c r="W1117" s="14"/>
      <c r="X1117" s="15"/>
      <c r="AK1117" s="2"/>
      <c r="AL1117" s="2"/>
      <c r="AM1117" s="2"/>
      <c r="AN1117" s="2"/>
      <c r="AO1117" s="2"/>
    </row>
    <row r="1118" spans="1:41" x14ac:dyDescent="0.35">
      <c r="A1118" t="s">
        <v>7589</v>
      </c>
      <c r="B1118" t="s">
        <v>22</v>
      </c>
      <c r="C1118" t="s">
        <v>17</v>
      </c>
      <c r="D1118">
        <v>490</v>
      </c>
      <c r="E1118" t="s">
        <v>18</v>
      </c>
      <c r="F1118" t="s">
        <v>6723</v>
      </c>
      <c r="G1118" t="s">
        <v>24</v>
      </c>
      <c r="H1118">
        <v>159</v>
      </c>
      <c r="I1118" t="s">
        <v>25</v>
      </c>
      <c r="J1118" t="s">
        <v>41</v>
      </c>
      <c r="K1118" t="s">
        <v>27</v>
      </c>
      <c r="L1118" t="s">
        <v>151</v>
      </c>
      <c r="M1118" t="s">
        <v>29</v>
      </c>
      <c r="N1118" t="s">
        <v>129</v>
      </c>
      <c r="O1118" t="s">
        <v>31</v>
      </c>
      <c r="P1118">
        <v>631907</v>
      </c>
      <c r="Q1118" t="s">
        <v>32</v>
      </c>
      <c r="R1118" s="1" t="s">
        <v>7590</v>
      </c>
      <c r="S1118" s="1" t="b">
        <f>COUNTIF(bugcovering,H1118)&gt;0</f>
        <v>0</v>
      </c>
      <c r="T1118" s="14"/>
      <c r="U1118" s="14"/>
      <c r="V1118" s="14"/>
      <c r="W1118" s="14"/>
      <c r="X1118" s="15"/>
      <c r="AK1118" s="2"/>
      <c r="AL1118" s="2"/>
      <c r="AM1118" s="2"/>
      <c r="AN1118" s="2"/>
      <c r="AO1118" s="2"/>
    </row>
    <row r="1119" spans="1:41" hidden="1" x14ac:dyDescent="0.35">
      <c r="A1119" t="s">
        <v>7596</v>
      </c>
      <c r="B1119" t="s">
        <v>22</v>
      </c>
      <c r="C1119" t="s">
        <v>17</v>
      </c>
      <c r="D1119">
        <v>490</v>
      </c>
      <c r="E1119" t="s">
        <v>18</v>
      </c>
      <c r="F1119" t="s">
        <v>6723</v>
      </c>
      <c r="G1119" t="s">
        <v>24</v>
      </c>
      <c r="H1119">
        <v>30</v>
      </c>
      <c r="I1119" t="s">
        <v>25</v>
      </c>
      <c r="J1119" t="s">
        <v>54</v>
      </c>
      <c r="K1119" t="s">
        <v>27</v>
      </c>
      <c r="L1119" t="s">
        <v>599</v>
      </c>
      <c r="M1119" t="s">
        <v>29</v>
      </c>
      <c r="N1119" t="s">
        <v>46</v>
      </c>
      <c r="O1119" t="s">
        <v>31</v>
      </c>
      <c r="P1119">
        <v>117510</v>
      </c>
      <c r="Q1119" t="s">
        <v>32</v>
      </c>
      <c r="S1119" s="1" t="b">
        <f>COUNTIF(bugcovering,H1119)&gt;0</f>
        <v>0</v>
      </c>
      <c r="T1119" s="14"/>
      <c r="U1119" s="14"/>
      <c r="V1119" s="14"/>
      <c r="W1119" s="14"/>
      <c r="X1119" s="15"/>
      <c r="AK1119" s="2"/>
      <c r="AL1119" s="2"/>
      <c r="AM1119" s="2"/>
      <c r="AN1119" s="2"/>
      <c r="AO1119" s="2"/>
    </row>
    <row r="1120" spans="1:41" hidden="1" x14ac:dyDescent="0.35">
      <c r="A1120" s="1" t="s">
        <v>5379</v>
      </c>
      <c r="B1120" s="1" t="s">
        <v>22</v>
      </c>
      <c r="C1120" s="1" t="s">
        <v>17</v>
      </c>
      <c r="D1120" s="1">
        <v>495</v>
      </c>
      <c r="E1120" s="1" t="s">
        <v>18</v>
      </c>
      <c r="F1120" s="1" t="s">
        <v>1085</v>
      </c>
      <c r="G1120" s="1" t="s">
        <v>24</v>
      </c>
      <c r="H1120" s="1">
        <v>175</v>
      </c>
      <c r="I1120" s="1" t="s">
        <v>25</v>
      </c>
      <c r="J1120" s="1" t="s">
        <v>351</v>
      </c>
      <c r="K1120" s="1" t="s">
        <v>27</v>
      </c>
      <c r="L1120" s="1" t="s">
        <v>352</v>
      </c>
      <c r="M1120" s="1" t="s">
        <v>29</v>
      </c>
      <c r="N1120" s="1" t="s">
        <v>30</v>
      </c>
      <c r="O1120" s="1" t="s">
        <v>31</v>
      </c>
      <c r="P1120" s="1">
        <v>665360</v>
      </c>
      <c r="Q1120" s="1" t="s">
        <v>32</v>
      </c>
      <c r="S1120" s="1" t="b">
        <f>COUNTIF(bugcovering,H1120)&gt;0</f>
        <v>0</v>
      </c>
      <c r="T1120" s="14"/>
      <c r="U1120" s="14"/>
      <c r="V1120" s="14"/>
      <c r="W1120" s="14"/>
      <c r="X1120" s="15"/>
      <c r="AK1120" s="2"/>
      <c r="AL1120" s="2"/>
      <c r="AM1120" s="2"/>
      <c r="AN1120" s="2"/>
      <c r="AO1120" s="2"/>
    </row>
    <row r="1121" spans="1:41" hidden="1" x14ac:dyDescent="0.35">
      <c r="A1121" s="1" t="s">
        <v>5610</v>
      </c>
      <c r="B1121" s="1" t="s">
        <v>22</v>
      </c>
      <c r="C1121" s="1" t="s">
        <v>17</v>
      </c>
      <c r="D1121" s="1">
        <v>506</v>
      </c>
      <c r="E1121" s="1" t="s">
        <v>18</v>
      </c>
      <c r="F1121" s="1" t="s">
        <v>1084</v>
      </c>
      <c r="G1121" s="1" t="s">
        <v>24</v>
      </c>
      <c r="H1121" s="1">
        <v>174</v>
      </c>
      <c r="I1121" s="1" t="s">
        <v>25</v>
      </c>
      <c r="J1121" s="1" t="s">
        <v>351</v>
      </c>
      <c r="K1121" s="1" t="s">
        <v>27</v>
      </c>
      <c r="L1121" s="1" t="s">
        <v>485</v>
      </c>
      <c r="M1121" s="1" t="s">
        <v>29</v>
      </c>
      <c r="N1121" s="1" t="s">
        <v>228</v>
      </c>
      <c r="O1121" s="1" t="s">
        <v>31</v>
      </c>
      <c r="P1121" s="1">
        <v>1355836</v>
      </c>
      <c r="Q1121" s="1" t="s">
        <v>32</v>
      </c>
      <c r="R1121" s="1" t="s">
        <v>5611</v>
      </c>
      <c r="S1121" s="1" t="b">
        <f>COUNTIF(bugcovering,H1121)&gt;0</f>
        <v>1</v>
      </c>
      <c r="T1121" s="14"/>
      <c r="U1121" s="14">
        <v>1</v>
      </c>
      <c r="V1121" s="14"/>
      <c r="W1121" s="14"/>
      <c r="X1121" s="15"/>
      <c r="AK1121" s="2"/>
      <c r="AL1121" s="2"/>
      <c r="AM1121" s="2"/>
      <c r="AN1121" s="2"/>
      <c r="AO1121" s="2"/>
    </row>
    <row r="1122" spans="1:41" x14ac:dyDescent="0.35">
      <c r="A1122" s="1" t="s">
        <v>5447</v>
      </c>
      <c r="B1122" s="1" t="s">
        <v>22</v>
      </c>
      <c r="C1122" s="1" t="s">
        <v>17</v>
      </c>
      <c r="D1122" s="1">
        <v>506</v>
      </c>
      <c r="E1122" s="1" t="s">
        <v>18</v>
      </c>
      <c r="F1122" s="1" t="s">
        <v>1084</v>
      </c>
      <c r="G1122" s="1" t="s">
        <v>24</v>
      </c>
      <c r="H1122" s="1">
        <v>161</v>
      </c>
      <c r="I1122" s="1" t="s">
        <v>25</v>
      </c>
      <c r="J1122" s="1" t="s">
        <v>41</v>
      </c>
      <c r="K1122" s="1" t="s">
        <v>27</v>
      </c>
      <c r="L1122" s="1" t="s">
        <v>713</v>
      </c>
      <c r="M1122" s="1" t="s">
        <v>29</v>
      </c>
      <c r="N1122" s="1" t="s">
        <v>129</v>
      </c>
      <c r="O1122" s="1" t="s">
        <v>31</v>
      </c>
      <c r="P1122" s="1">
        <v>790772</v>
      </c>
      <c r="Q1122" s="1" t="s">
        <v>32</v>
      </c>
      <c r="R1122" s="1" t="s">
        <v>5448</v>
      </c>
      <c r="S1122" s="1" t="b">
        <f>COUNTIF(bugcovering,H1122)&gt;0</f>
        <v>0</v>
      </c>
      <c r="T1122" s="14"/>
      <c r="U1122" s="14"/>
      <c r="V1122" s="14"/>
      <c r="W1122" s="14"/>
      <c r="X1122" s="15"/>
      <c r="AK1122" s="2"/>
      <c r="AL1122" s="2"/>
      <c r="AM1122" s="2"/>
      <c r="AN1122" s="2"/>
      <c r="AO1122" s="2"/>
    </row>
    <row r="1123" spans="1:41" hidden="1" x14ac:dyDescent="0.35">
      <c r="A1123" s="1" t="s">
        <v>5687</v>
      </c>
      <c r="B1123" s="1" t="s">
        <v>22</v>
      </c>
      <c r="C1123" s="1" t="s">
        <v>17</v>
      </c>
      <c r="D1123" s="1">
        <v>508</v>
      </c>
      <c r="E1123" s="1" t="s">
        <v>18</v>
      </c>
      <c r="F1123" s="1" t="s">
        <v>1091</v>
      </c>
      <c r="G1123" s="1" t="s">
        <v>24</v>
      </c>
      <c r="H1123" s="1">
        <v>176</v>
      </c>
      <c r="I1123" s="1" t="s">
        <v>25</v>
      </c>
      <c r="J1123" s="1" t="s">
        <v>351</v>
      </c>
      <c r="K1123" s="1" t="s">
        <v>27</v>
      </c>
      <c r="L1123" s="1" t="s">
        <v>791</v>
      </c>
      <c r="M1123" s="1" t="s">
        <v>29</v>
      </c>
      <c r="N1123" s="1" t="s">
        <v>129</v>
      </c>
      <c r="O1123" s="1" t="s">
        <v>31</v>
      </c>
      <c r="P1123" s="1">
        <v>5778402</v>
      </c>
      <c r="Q1123" s="1" t="s">
        <v>32</v>
      </c>
      <c r="R1123" s="1" t="s">
        <v>5688</v>
      </c>
      <c r="S1123" s="1" t="b">
        <f>COUNTIF(bugcovering,H1123)&gt;0</f>
        <v>1</v>
      </c>
      <c r="T1123" s="14"/>
      <c r="U1123" s="14"/>
      <c r="V1123" s="14"/>
      <c r="W1123" s="14"/>
      <c r="X1123" s="15"/>
      <c r="AK1123" s="2"/>
      <c r="AL1123" s="2"/>
      <c r="AM1123" s="2"/>
      <c r="AN1123" s="2"/>
      <c r="AO1123" s="2"/>
    </row>
    <row r="1124" spans="1:41" hidden="1" x14ac:dyDescent="0.35">
      <c r="A1124" s="1" t="s">
        <v>5689</v>
      </c>
      <c r="B1124" s="1" t="s">
        <v>22</v>
      </c>
      <c r="C1124" s="1" t="s">
        <v>17</v>
      </c>
      <c r="D1124" s="1">
        <v>508</v>
      </c>
      <c r="E1124" s="1" t="s">
        <v>18</v>
      </c>
      <c r="F1124" s="1" t="s">
        <v>1091</v>
      </c>
      <c r="G1124" s="1" t="s">
        <v>24</v>
      </c>
      <c r="H1124" s="1">
        <v>176</v>
      </c>
      <c r="I1124" s="1" t="s">
        <v>25</v>
      </c>
      <c r="J1124" s="1" t="s">
        <v>351</v>
      </c>
      <c r="K1124" s="1" t="s">
        <v>27</v>
      </c>
      <c r="L1124" s="1" t="s">
        <v>791</v>
      </c>
      <c r="M1124" s="1" t="s">
        <v>29</v>
      </c>
      <c r="N1124" s="1" t="s">
        <v>129</v>
      </c>
      <c r="O1124" s="1" t="s">
        <v>31</v>
      </c>
      <c r="P1124" s="1">
        <v>5792962</v>
      </c>
      <c r="Q1124" s="1" t="s">
        <v>32</v>
      </c>
      <c r="R1124" s="1" t="s">
        <v>5688</v>
      </c>
      <c r="S1124" s="1" t="b">
        <f>COUNTIF(bugcovering,H1124)&gt;0</f>
        <v>1</v>
      </c>
      <c r="T1124" s="14"/>
      <c r="U1124" s="14"/>
      <c r="V1124" s="14"/>
      <c r="W1124" s="14"/>
      <c r="X1124" s="15"/>
      <c r="AK1124" s="2"/>
      <c r="AL1124" s="2"/>
      <c r="AM1124" s="2"/>
      <c r="AN1124" s="2"/>
      <c r="AO1124" s="2"/>
    </row>
    <row r="1125" spans="1:41" hidden="1" x14ac:dyDescent="0.35">
      <c r="A1125" s="1" t="s">
        <v>2086</v>
      </c>
      <c r="B1125" s="1" t="s">
        <v>22</v>
      </c>
      <c r="C1125" s="1" t="s">
        <v>17</v>
      </c>
      <c r="D1125" s="1">
        <v>509</v>
      </c>
      <c r="E1125" s="1" t="s">
        <v>18</v>
      </c>
      <c r="F1125" s="1" t="s">
        <v>1079</v>
      </c>
      <c r="G1125" s="1" t="s">
        <v>24</v>
      </c>
      <c r="H1125" s="1">
        <v>174</v>
      </c>
      <c r="I1125" s="1" t="s">
        <v>25</v>
      </c>
      <c r="J1125" s="1" t="s">
        <v>351</v>
      </c>
      <c r="K1125" s="1" t="s">
        <v>27</v>
      </c>
      <c r="L1125" s="1" t="s">
        <v>485</v>
      </c>
      <c r="M1125" s="1" t="s">
        <v>29</v>
      </c>
      <c r="N1125" s="1" t="s">
        <v>30</v>
      </c>
      <c r="O1125" s="1" t="s">
        <v>31</v>
      </c>
      <c r="P1125" s="1">
        <v>40642</v>
      </c>
      <c r="Q1125" s="1" t="s">
        <v>32</v>
      </c>
      <c r="S1125" s="1" t="b">
        <f>COUNTIF(bugcovering,H1125)&gt;0</f>
        <v>1</v>
      </c>
      <c r="T1125" s="14"/>
      <c r="U1125" s="14"/>
      <c r="V1125" s="14"/>
      <c r="W1125" s="14"/>
      <c r="X1125" s="15"/>
      <c r="AK1125" s="2"/>
      <c r="AL1125" s="2"/>
      <c r="AM1125" s="2"/>
      <c r="AN1125" s="2"/>
      <c r="AO1125" s="2"/>
    </row>
    <row r="1126" spans="1:41" hidden="1" x14ac:dyDescent="0.35">
      <c r="A1126" s="1" t="s">
        <v>3571</v>
      </c>
      <c r="B1126" s="1" t="s">
        <v>22</v>
      </c>
      <c r="C1126" s="1" t="s">
        <v>17</v>
      </c>
      <c r="D1126" s="1">
        <v>511</v>
      </c>
      <c r="E1126" s="1" t="s">
        <v>18</v>
      </c>
      <c r="F1126" s="1" t="s">
        <v>1080</v>
      </c>
      <c r="G1126" s="1" t="s">
        <v>24</v>
      </c>
      <c r="H1126" s="1">
        <v>175</v>
      </c>
      <c r="I1126" s="1" t="s">
        <v>25</v>
      </c>
      <c r="J1126" s="1" t="s">
        <v>351</v>
      </c>
      <c r="K1126" s="1" t="s">
        <v>27</v>
      </c>
      <c r="L1126" s="1" t="s">
        <v>352</v>
      </c>
      <c r="M1126" s="1" t="s">
        <v>29</v>
      </c>
      <c r="N1126" s="1" t="s">
        <v>50</v>
      </c>
      <c r="O1126" s="1" t="s">
        <v>31</v>
      </c>
      <c r="P1126" s="1">
        <v>115506</v>
      </c>
      <c r="Q1126" s="1" t="s">
        <v>32</v>
      </c>
      <c r="R1126" s="1" t="s">
        <v>1144</v>
      </c>
      <c r="S1126" s="1" t="b">
        <f>COUNTIF(bugcovering,H1126)&gt;0</f>
        <v>0</v>
      </c>
      <c r="T1126" s="14"/>
      <c r="U1126" s="14"/>
      <c r="V1126" s="14"/>
      <c r="W1126" s="14"/>
      <c r="X1126" s="15"/>
      <c r="AK1126" s="2"/>
      <c r="AL1126" s="2"/>
      <c r="AM1126" s="2"/>
      <c r="AN1126" s="2"/>
      <c r="AO1126" s="2"/>
    </row>
    <row r="1127" spans="1:41" hidden="1" x14ac:dyDescent="0.35">
      <c r="A1127" t="s">
        <v>7714</v>
      </c>
      <c r="B1127" t="s">
        <v>22</v>
      </c>
      <c r="C1127" t="s">
        <v>17</v>
      </c>
      <c r="D1127">
        <v>512</v>
      </c>
      <c r="E1127" t="s">
        <v>18</v>
      </c>
      <c r="F1127" t="s">
        <v>6731</v>
      </c>
      <c r="G1127" t="s">
        <v>24</v>
      </c>
      <c r="H1127">
        <v>163</v>
      </c>
      <c r="I1127" t="s">
        <v>25</v>
      </c>
      <c r="J1127" t="s">
        <v>98</v>
      </c>
      <c r="K1127" t="s">
        <v>27</v>
      </c>
      <c r="L1127" t="s">
        <v>123</v>
      </c>
      <c r="M1127" t="s">
        <v>29</v>
      </c>
      <c r="N1127" t="s">
        <v>129</v>
      </c>
      <c r="O1127" t="s">
        <v>31</v>
      </c>
      <c r="P1127">
        <v>116312</v>
      </c>
      <c r="Q1127" t="s">
        <v>32</v>
      </c>
      <c r="R1127" s="1" t="s">
        <v>7715</v>
      </c>
      <c r="S1127" s="1" t="b">
        <f>COUNTIF(bugcovering,H1127)&gt;0</f>
        <v>1</v>
      </c>
      <c r="T1127" s="14"/>
      <c r="U1127" s="14"/>
      <c r="V1127" s="14"/>
      <c r="W1127" s="14"/>
      <c r="X1127" s="15"/>
      <c r="AK1127" s="2"/>
      <c r="AL1127" s="2"/>
      <c r="AM1127" s="2"/>
      <c r="AN1127" s="2"/>
      <c r="AO1127" s="2"/>
    </row>
    <row r="1128" spans="1:41" hidden="1" x14ac:dyDescent="0.35">
      <c r="A1128" t="s">
        <v>7681</v>
      </c>
      <c r="B1128" t="s">
        <v>22</v>
      </c>
      <c r="C1128" t="s">
        <v>17</v>
      </c>
      <c r="D1128">
        <v>512</v>
      </c>
      <c r="E1128" t="s">
        <v>18</v>
      </c>
      <c r="F1128" t="s">
        <v>6731</v>
      </c>
      <c r="G1128" t="s">
        <v>24</v>
      </c>
      <c r="H1128">
        <v>174</v>
      </c>
      <c r="I1128" t="s">
        <v>25</v>
      </c>
      <c r="J1128" t="s">
        <v>351</v>
      </c>
      <c r="K1128" t="s">
        <v>27</v>
      </c>
      <c r="L1128" t="s">
        <v>485</v>
      </c>
      <c r="M1128" t="s">
        <v>29</v>
      </c>
      <c r="N1128" t="s">
        <v>129</v>
      </c>
      <c r="O1128" t="s">
        <v>31</v>
      </c>
      <c r="P1128">
        <v>391103</v>
      </c>
      <c r="Q1128" t="s">
        <v>32</v>
      </c>
      <c r="R1128" s="1" t="s">
        <v>7682</v>
      </c>
      <c r="S1128" s="1" t="b">
        <f>COUNTIF(bugcovering,H1128)&gt;0</f>
        <v>1</v>
      </c>
      <c r="T1128" s="14">
        <v>1</v>
      </c>
      <c r="U1128" s="14"/>
      <c r="V1128" s="14"/>
      <c r="W1128" s="14"/>
      <c r="X1128" s="15"/>
      <c r="AK1128" s="2"/>
      <c r="AL1128" s="2"/>
      <c r="AM1128" s="2"/>
      <c r="AN1128" s="2"/>
      <c r="AO1128" s="2"/>
    </row>
    <row r="1129" spans="1:41" hidden="1" x14ac:dyDescent="0.35">
      <c r="A1129" t="s">
        <v>7719</v>
      </c>
      <c r="B1129" t="s">
        <v>22</v>
      </c>
      <c r="C1129" t="s">
        <v>17</v>
      </c>
      <c r="D1129">
        <v>512</v>
      </c>
      <c r="E1129" t="s">
        <v>18</v>
      </c>
      <c r="F1129" t="s">
        <v>6731</v>
      </c>
      <c r="G1129" t="s">
        <v>24</v>
      </c>
      <c r="H1129">
        <v>178</v>
      </c>
      <c r="I1129" t="s">
        <v>25</v>
      </c>
      <c r="J1129" t="s">
        <v>44</v>
      </c>
      <c r="K1129" t="s">
        <v>27</v>
      </c>
      <c r="L1129" t="s">
        <v>366</v>
      </c>
      <c r="M1129" t="s">
        <v>29</v>
      </c>
      <c r="N1129" t="s">
        <v>50</v>
      </c>
      <c r="O1129" t="s">
        <v>31</v>
      </c>
      <c r="P1129">
        <v>17797</v>
      </c>
      <c r="Q1129" t="s">
        <v>32</v>
      </c>
      <c r="R1129" s="1" t="s">
        <v>7698</v>
      </c>
      <c r="S1129" s="1" t="b">
        <f>COUNTIF(bugcovering,H1129)&gt;0</f>
        <v>1</v>
      </c>
      <c r="T1129" s="14"/>
      <c r="U1129" s="14"/>
      <c r="V1129" s="14"/>
      <c r="W1129" s="14"/>
      <c r="X1129" s="15"/>
      <c r="AK1129" s="2"/>
      <c r="AL1129" s="2"/>
      <c r="AM1129" s="2"/>
      <c r="AN1129" s="2"/>
      <c r="AO1129" s="2"/>
    </row>
    <row r="1130" spans="1:41" hidden="1" x14ac:dyDescent="0.35">
      <c r="A1130" t="s">
        <v>7697</v>
      </c>
      <c r="B1130" t="s">
        <v>22</v>
      </c>
      <c r="C1130" t="s">
        <v>17</v>
      </c>
      <c r="D1130">
        <v>512</v>
      </c>
      <c r="E1130" t="s">
        <v>18</v>
      </c>
      <c r="F1130" t="s">
        <v>6731</v>
      </c>
      <c r="G1130" t="s">
        <v>24</v>
      </c>
      <c r="H1130">
        <v>161</v>
      </c>
      <c r="I1130" t="s">
        <v>25</v>
      </c>
      <c r="J1130" t="s">
        <v>41</v>
      </c>
      <c r="K1130" t="s">
        <v>27</v>
      </c>
      <c r="L1130" t="s">
        <v>713</v>
      </c>
      <c r="M1130" t="s">
        <v>29</v>
      </c>
      <c r="N1130" t="s">
        <v>50</v>
      </c>
      <c r="O1130" t="s">
        <v>31</v>
      </c>
      <c r="P1130">
        <v>258770</v>
      </c>
      <c r="Q1130" t="s">
        <v>32</v>
      </c>
      <c r="R1130" s="1" t="s">
        <v>7698</v>
      </c>
      <c r="S1130" s="1" t="b">
        <f>COUNTIF(bugcovering,H1130)&gt;0</f>
        <v>0</v>
      </c>
      <c r="T1130" s="14"/>
      <c r="U1130" s="14"/>
      <c r="V1130" s="14"/>
      <c r="W1130" s="14"/>
      <c r="X1130" s="15"/>
      <c r="AK1130" s="2"/>
      <c r="AL1130" s="2"/>
      <c r="AM1130" s="2"/>
      <c r="AN1130" s="2"/>
      <c r="AO1130" s="2"/>
    </row>
    <row r="1131" spans="1:41" hidden="1" x14ac:dyDescent="0.35">
      <c r="A1131" t="s">
        <v>7699</v>
      </c>
      <c r="B1131" t="s">
        <v>22</v>
      </c>
      <c r="C1131" t="s">
        <v>17</v>
      </c>
      <c r="D1131">
        <v>512</v>
      </c>
      <c r="E1131" t="s">
        <v>18</v>
      </c>
      <c r="F1131" t="s">
        <v>6731</v>
      </c>
      <c r="G1131" t="s">
        <v>24</v>
      </c>
      <c r="H1131">
        <v>14</v>
      </c>
      <c r="I1131" t="s">
        <v>25</v>
      </c>
      <c r="J1131" t="s">
        <v>54</v>
      </c>
      <c r="K1131" t="s">
        <v>27</v>
      </c>
      <c r="L1131" t="s">
        <v>573</v>
      </c>
      <c r="M1131" t="s">
        <v>29</v>
      </c>
      <c r="N1131" t="s">
        <v>30</v>
      </c>
      <c r="O1131" t="s">
        <v>31</v>
      </c>
      <c r="P1131">
        <v>23273</v>
      </c>
      <c r="Q1131" t="s">
        <v>32</v>
      </c>
      <c r="R1131" s="1" t="s">
        <v>1571</v>
      </c>
      <c r="S1131" s="1" t="b">
        <f>COUNTIF(bugcovering,H1131)&gt;0</f>
        <v>0</v>
      </c>
      <c r="T1131" s="14"/>
      <c r="U1131" s="14"/>
      <c r="V1131" s="14"/>
      <c r="W1131" s="14"/>
      <c r="X1131" s="15"/>
      <c r="AK1131" s="2"/>
      <c r="AL1131" s="2"/>
      <c r="AM1131" s="2"/>
      <c r="AN1131" s="2"/>
      <c r="AO1131" s="2"/>
    </row>
    <row r="1132" spans="1:41" hidden="1" x14ac:dyDescent="0.35">
      <c r="A1132" t="s">
        <v>7739</v>
      </c>
      <c r="B1132" t="s">
        <v>22</v>
      </c>
      <c r="C1132" t="s">
        <v>17</v>
      </c>
      <c r="D1132">
        <v>512</v>
      </c>
      <c r="E1132" t="s">
        <v>18</v>
      </c>
      <c r="F1132" t="s">
        <v>6731</v>
      </c>
      <c r="G1132" t="s">
        <v>24</v>
      </c>
      <c r="H1132">
        <v>172</v>
      </c>
      <c r="I1132" t="s">
        <v>25</v>
      </c>
      <c r="J1132" t="s">
        <v>73</v>
      </c>
      <c r="K1132" t="s">
        <v>27</v>
      </c>
      <c r="L1132" t="s">
        <v>118</v>
      </c>
      <c r="M1132" t="s">
        <v>29</v>
      </c>
      <c r="N1132" t="s">
        <v>228</v>
      </c>
      <c r="O1132" t="s">
        <v>31</v>
      </c>
      <c r="P1132">
        <v>103714</v>
      </c>
      <c r="Q1132" t="s">
        <v>32</v>
      </c>
      <c r="R1132" s="1" t="s">
        <v>7740</v>
      </c>
      <c r="S1132" s="1" t="b">
        <f>COUNTIF(bugcovering,H1132)&gt;0</f>
        <v>0</v>
      </c>
      <c r="T1132" s="14"/>
      <c r="U1132" s="14"/>
      <c r="V1132" s="14"/>
      <c r="W1132" s="14"/>
      <c r="X1132" s="15"/>
      <c r="AK1132" s="2"/>
      <c r="AL1132" s="2"/>
      <c r="AM1132" s="2"/>
      <c r="AN1132" s="2"/>
      <c r="AO1132" s="2"/>
    </row>
    <row r="1133" spans="1:41" hidden="1" x14ac:dyDescent="0.35">
      <c r="A1133" t="s">
        <v>7742</v>
      </c>
      <c r="B1133" t="s">
        <v>22</v>
      </c>
      <c r="C1133" t="s">
        <v>17</v>
      </c>
      <c r="D1133">
        <v>512</v>
      </c>
      <c r="E1133" t="s">
        <v>18</v>
      </c>
      <c r="F1133" t="s">
        <v>6731</v>
      </c>
      <c r="G1133" t="s">
        <v>24</v>
      </c>
      <c r="H1133">
        <v>95</v>
      </c>
      <c r="I1133" t="s">
        <v>25</v>
      </c>
      <c r="J1133" t="s">
        <v>34</v>
      </c>
      <c r="K1133" t="s">
        <v>27</v>
      </c>
      <c r="L1133" t="s">
        <v>210</v>
      </c>
      <c r="M1133" t="s">
        <v>29</v>
      </c>
      <c r="N1133" t="s">
        <v>30</v>
      </c>
      <c r="O1133" t="s">
        <v>31</v>
      </c>
      <c r="P1133">
        <v>13058</v>
      </c>
      <c r="Q1133" t="s">
        <v>32</v>
      </c>
      <c r="R1133" s="1" t="s">
        <v>1571</v>
      </c>
      <c r="S1133" s="1" t="b">
        <f>COUNTIF(bugcovering,H1133)&gt;0</f>
        <v>0</v>
      </c>
      <c r="T1133" s="14"/>
      <c r="U1133" s="14"/>
      <c r="V1133" s="14"/>
      <c r="W1133" s="14"/>
      <c r="X1133" s="15"/>
      <c r="AK1133" s="2"/>
      <c r="AL1133" s="2"/>
      <c r="AM1133" s="2"/>
      <c r="AN1133" s="2"/>
      <c r="AO1133" s="2"/>
    </row>
    <row r="1134" spans="1:41" x14ac:dyDescent="0.35">
      <c r="A1134" t="s">
        <v>7754</v>
      </c>
      <c r="B1134" t="s">
        <v>22</v>
      </c>
      <c r="C1134" t="s">
        <v>17</v>
      </c>
      <c r="D1134">
        <v>512</v>
      </c>
      <c r="E1134" t="s">
        <v>18</v>
      </c>
      <c r="F1134" t="s">
        <v>6731</v>
      </c>
      <c r="G1134" t="s">
        <v>24</v>
      </c>
      <c r="H1134">
        <v>150</v>
      </c>
      <c r="I1134" t="s">
        <v>25</v>
      </c>
      <c r="J1134" t="s">
        <v>26</v>
      </c>
      <c r="K1134" t="s">
        <v>27</v>
      </c>
      <c r="L1134" t="s">
        <v>163</v>
      </c>
      <c r="M1134" t="s">
        <v>29</v>
      </c>
      <c r="N1134" t="s">
        <v>228</v>
      </c>
      <c r="O1134" t="s">
        <v>31</v>
      </c>
      <c r="P1134">
        <v>95903</v>
      </c>
      <c r="Q1134" t="s">
        <v>32</v>
      </c>
      <c r="R1134" s="1" t="s">
        <v>7755</v>
      </c>
      <c r="S1134" s="1" t="b">
        <f>COUNTIF(bugcovering,H1134)&gt;0</f>
        <v>0</v>
      </c>
      <c r="T1134" s="14"/>
      <c r="U1134" s="14"/>
      <c r="V1134" s="14"/>
      <c r="W1134" s="14"/>
      <c r="X1134" s="15"/>
      <c r="AK1134" s="2"/>
      <c r="AL1134" s="2"/>
      <c r="AM1134" s="2"/>
      <c r="AN1134" s="2"/>
      <c r="AO1134" s="2"/>
    </row>
    <row r="1135" spans="1:41" x14ac:dyDescent="0.35">
      <c r="A1135" t="s">
        <v>7762</v>
      </c>
      <c r="B1135" t="s">
        <v>22</v>
      </c>
      <c r="C1135" t="s">
        <v>17</v>
      </c>
      <c r="D1135">
        <v>512</v>
      </c>
      <c r="E1135" t="s">
        <v>18</v>
      </c>
      <c r="F1135" t="s">
        <v>6731</v>
      </c>
      <c r="G1135" t="s">
        <v>24</v>
      </c>
      <c r="H1135">
        <v>143</v>
      </c>
      <c r="I1135" t="s">
        <v>25</v>
      </c>
      <c r="J1135" t="s">
        <v>70</v>
      </c>
      <c r="K1135" t="s">
        <v>27</v>
      </c>
      <c r="L1135" t="s">
        <v>434</v>
      </c>
      <c r="M1135" t="s">
        <v>29</v>
      </c>
      <c r="N1135" t="s">
        <v>228</v>
      </c>
      <c r="O1135" t="s">
        <v>31</v>
      </c>
      <c r="P1135">
        <v>108046</v>
      </c>
      <c r="Q1135" t="s">
        <v>32</v>
      </c>
      <c r="R1135" s="1" t="s">
        <v>7763</v>
      </c>
      <c r="S1135" s="1" t="b">
        <f>COUNTIF(bugcovering,H1135)&gt;0</f>
        <v>0</v>
      </c>
      <c r="T1135" s="14"/>
      <c r="U1135" s="14"/>
      <c r="V1135" s="14"/>
      <c r="W1135" s="14"/>
      <c r="X1135" s="15"/>
      <c r="AK1135" s="2"/>
      <c r="AL1135" s="2"/>
      <c r="AM1135" s="2"/>
      <c r="AN1135" s="2"/>
      <c r="AO1135" s="2"/>
    </row>
    <row r="1136" spans="1:41" hidden="1" x14ac:dyDescent="0.35">
      <c r="A1136" t="s">
        <v>6756</v>
      </c>
      <c r="B1136" t="s">
        <v>22</v>
      </c>
      <c r="C1136" t="s">
        <v>17</v>
      </c>
      <c r="D1136">
        <v>512</v>
      </c>
      <c r="E1136" t="s">
        <v>18</v>
      </c>
      <c r="F1136" t="s">
        <v>6731</v>
      </c>
      <c r="G1136" t="s">
        <v>24</v>
      </c>
      <c r="H1136">
        <v>54</v>
      </c>
      <c r="I1136" t="s">
        <v>25</v>
      </c>
      <c r="J1136" t="s">
        <v>37</v>
      </c>
      <c r="K1136" t="s">
        <v>27</v>
      </c>
      <c r="L1136" t="s">
        <v>38</v>
      </c>
      <c r="M1136" t="s">
        <v>29</v>
      </c>
      <c r="N1136" t="s">
        <v>50</v>
      </c>
      <c r="O1136" t="s">
        <v>31</v>
      </c>
      <c r="P1136">
        <v>69408</v>
      </c>
      <c r="Q1136" t="s">
        <v>32</v>
      </c>
      <c r="R1136" s="1" t="s">
        <v>7698</v>
      </c>
      <c r="S1136" s="1" t="b">
        <f>COUNTIF(bugcovering,H1136)&gt;0</f>
        <v>0</v>
      </c>
      <c r="T1136" s="14"/>
      <c r="U1136" s="14"/>
      <c r="V1136" s="14"/>
      <c r="W1136" s="14"/>
      <c r="X1136" s="15"/>
      <c r="AK1136" s="2"/>
      <c r="AL1136" s="2"/>
      <c r="AM1136" s="2"/>
      <c r="AN1136" s="2"/>
      <c r="AO1136" s="2"/>
    </row>
    <row r="1137" spans="1:41" hidden="1" x14ac:dyDescent="0.35">
      <c r="A1137" t="s">
        <v>7868</v>
      </c>
      <c r="B1137" t="s">
        <v>22</v>
      </c>
      <c r="C1137" t="s">
        <v>17</v>
      </c>
      <c r="D1137">
        <v>516</v>
      </c>
      <c r="E1137" t="s">
        <v>18</v>
      </c>
      <c r="F1137" t="s">
        <v>6732</v>
      </c>
      <c r="G1137" t="s">
        <v>24</v>
      </c>
      <c r="H1137">
        <v>151</v>
      </c>
      <c r="I1137" t="s">
        <v>25</v>
      </c>
      <c r="J1137" t="s">
        <v>26</v>
      </c>
      <c r="K1137" t="s">
        <v>27</v>
      </c>
      <c r="L1137" t="s">
        <v>302</v>
      </c>
      <c r="M1137" t="s">
        <v>29</v>
      </c>
      <c r="N1137" t="s">
        <v>228</v>
      </c>
      <c r="O1137" t="s">
        <v>31</v>
      </c>
      <c r="P1137">
        <v>472078</v>
      </c>
      <c r="Q1137" t="s">
        <v>32</v>
      </c>
      <c r="R1137" s="1" t="s">
        <v>7869</v>
      </c>
      <c r="S1137" s="1" t="b">
        <f>COUNTIF(bugcovering,H1137)&gt;0</f>
        <v>1</v>
      </c>
      <c r="T1137" s="14"/>
      <c r="U1137" s="14"/>
      <c r="V1137" s="14"/>
      <c r="W1137" s="14"/>
      <c r="X1137" s="15"/>
      <c r="AK1137" s="2"/>
      <c r="AL1137" s="2"/>
      <c r="AM1137" s="2"/>
      <c r="AN1137" s="2"/>
      <c r="AO1137" s="2"/>
    </row>
    <row r="1138" spans="1:41" hidden="1" x14ac:dyDescent="0.35">
      <c r="A1138" t="s">
        <v>7726</v>
      </c>
      <c r="B1138" t="s">
        <v>22</v>
      </c>
      <c r="C1138" t="s">
        <v>17</v>
      </c>
      <c r="D1138">
        <v>516</v>
      </c>
      <c r="E1138" t="s">
        <v>18</v>
      </c>
      <c r="F1138" t="s">
        <v>6732</v>
      </c>
      <c r="G1138" t="s">
        <v>24</v>
      </c>
      <c r="H1138">
        <v>164</v>
      </c>
      <c r="I1138" t="s">
        <v>25</v>
      </c>
      <c r="J1138" t="s">
        <v>98</v>
      </c>
      <c r="K1138" t="s">
        <v>27</v>
      </c>
      <c r="L1138" t="s">
        <v>99</v>
      </c>
      <c r="M1138" t="s">
        <v>29</v>
      </c>
      <c r="N1138" t="s">
        <v>228</v>
      </c>
      <c r="O1138" t="s">
        <v>31</v>
      </c>
      <c r="P1138">
        <v>130237</v>
      </c>
      <c r="Q1138" t="s">
        <v>32</v>
      </c>
      <c r="R1138" s="1" t="s">
        <v>1553</v>
      </c>
      <c r="S1138" s="1" t="b">
        <f>COUNTIF(bugcovering,H1138)&gt;0</f>
        <v>1</v>
      </c>
      <c r="T1138" s="14"/>
      <c r="U1138" s="14"/>
      <c r="V1138" s="14"/>
      <c r="W1138" s="14"/>
      <c r="X1138" s="15"/>
      <c r="AK1138" s="2"/>
      <c r="AL1138" s="2"/>
      <c r="AM1138" s="2"/>
      <c r="AN1138" s="2"/>
      <c r="AO1138" s="2"/>
    </row>
    <row r="1139" spans="1:41" hidden="1" x14ac:dyDescent="0.35">
      <c r="A1139" t="s">
        <v>7683</v>
      </c>
      <c r="B1139" t="s">
        <v>22</v>
      </c>
      <c r="C1139" t="s">
        <v>17</v>
      </c>
      <c r="D1139">
        <v>516</v>
      </c>
      <c r="E1139" t="s">
        <v>18</v>
      </c>
      <c r="F1139" t="s">
        <v>6732</v>
      </c>
      <c r="G1139" t="s">
        <v>24</v>
      </c>
      <c r="H1139">
        <v>175</v>
      </c>
      <c r="I1139" t="s">
        <v>25</v>
      </c>
      <c r="J1139" t="s">
        <v>351</v>
      </c>
      <c r="K1139" t="s">
        <v>27</v>
      </c>
      <c r="L1139" t="s">
        <v>352</v>
      </c>
      <c r="M1139" t="s">
        <v>29</v>
      </c>
      <c r="N1139" t="s">
        <v>46</v>
      </c>
      <c r="O1139" t="s">
        <v>31</v>
      </c>
      <c r="P1139">
        <v>237984</v>
      </c>
      <c r="Q1139" t="s">
        <v>32</v>
      </c>
      <c r="R1139" s="1" t="s">
        <v>7684</v>
      </c>
      <c r="S1139" s="1" t="b">
        <f>COUNTIF(bugcovering,H1139)&gt;0</f>
        <v>0</v>
      </c>
      <c r="T1139" s="14"/>
      <c r="U1139" s="14"/>
      <c r="V1139" s="14"/>
      <c r="W1139" s="14"/>
      <c r="X1139" s="15"/>
      <c r="AK1139" s="2"/>
      <c r="AL1139" s="2"/>
      <c r="AM1139" s="2"/>
      <c r="AN1139" s="2"/>
      <c r="AO1139" s="2"/>
    </row>
    <row r="1140" spans="1:41" x14ac:dyDescent="0.35">
      <c r="A1140" t="s">
        <v>7694</v>
      </c>
      <c r="B1140" t="s">
        <v>22</v>
      </c>
      <c r="C1140" t="s">
        <v>17</v>
      </c>
      <c r="D1140">
        <v>516</v>
      </c>
      <c r="E1140" t="s">
        <v>18</v>
      </c>
      <c r="F1140" t="s">
        <v>6732</v>
      </c>
      <c r="G1140" t="s">
        <v>24</v>
      </c>
      <c r="H1140">
        <v>152</v>
      </c>
      <c r="I1140" t="s">
        <v>25</v>
      </c>
      <c r="J1140" t="s">
        <v>41</v>
      </c>
      <c r="K1140" t="s">
        <v>27</v>
      </c>
      <c r="L1140" t="s">
        <v>42</v>
      </c>
      <c r="M1140" t="s">
        <v>29</v>
      </c>
      <c r="N1140" t="s">
        <v>228</v>
      </c>
      <c r="O1140" t="s">
        <v>31</v>
      </c>
      <c r="P1140">
        <v>223657</v>
      </c>
      <c r="Q1140" t="s">
        <v>32</v>
      </c>
      <c r="R1140" s="1" t="s">
        <v>7695</v>
      </c>
      <c r="S1140" s="1" t="b">
        <f>COUNTIF(bugcovering,H1140)&gt;0</f>
        <v>0</v>
      </c>
      <c r="T1140" s="14"/>
      <c r="U1140" s="14"/>
      <c r="V1140" s="14"/>
      <c r="W1140" s="14"/>
      <c r="X1140" s="15"/>
      <c r="AK1140" s="2"/>
      <c r="AL1140" s="2"/>
      <c r="AM1140" s="2"/>
      <c r="AN1140" s="2"/>
      <c r="AO1140" s="2"/>
    </row>
    <row r="1141" spans="1:41" x14ac:dyDescent="0.35">
      <c r="A1141" t="s">
        <v>7705</v>
      </c>
      <c r="B1141" t="s">
        <v>22</v>
      </c>
      <c r="C1141" t="s">
        <v>17</v>
      </c>
      <c r="D1141">
        <v>516</v>
      </c>
      <c r="E1141" t="s">
        <v>18</v>
      </c>
      <c r="F1141" t="s">
        <v>6732</v>
      </c>
      <c r="G1141" t="s">
        <v>24</v>
      </c>
      <c r="H1141">
        <v>15</v>
      </c>
      <c r="I1141" t="s">
        <v>25</v>
      </c>
      <c r="J1141" t="s">
        <v>54</v>
      </c>
      <c r="K1141" t="s">
        <v>27</v>
      </c>
      <c r="L1141" t="s">
        <v>813</v>
      </c>
      <c r="M1141" t="s">
        <v>29</v>
      </c>
      <c r="N1141" t="s">
        <v>228</v>
      </c>
      <c r="O1141" t="s">
        <v>31</v>
      </c>
      <c r="P1141">
        <v>74171</v>
      </c>
      <c r="Q1141" t="s">
        <v>32</v>
      </c>
      <c r="R1141" s="1" t="s">
        <v>7706</v>
      </c>
      <c r="S1141" s="1" t="b">
        <f>COUNTIF(bugcovering,H1141)&gt;0</f>
        <v>0</v>
      </c>
      <c r="T1141" s="14"/>
      <c r="U1141" s="14"/>
      <c r="V1141" s="14"/>
      <c r="W1141" s="14"/>
      <c r="X1141" s="15"/>
      <c r="AK1141" s="2"/>
      <c r="AL1141" s="2"/>
      <c r="AM1141" s="2"/>
      <c r="AN1141" s="2"/>
      <c r="AO1141" s="2"/>
    </row>
    <row r="1142" spans="1:41" hidden="1" x14ac:dyDescent="0.35">
      <c r="A1142" t="s">
        <v>7768</v>
      </c>
      <c r="B1142" t="s">
        <v>22</v>
      </c>
      <c r="C1142" t="s">
        <v>17</v>
      </c>
      <c r="D1142">
        <v>516</v>
      </c>
      <c r="E1142" t="s">
        <v>18</v>
      </c>
      <c r="F1142" t="s">
        <v>6732</v>
      </c>
      <c r="G1142" t="s">
        <v>24</v>
      </c>
      <c r="H1142">
        <v>179</v>
      </c>
      <c r="I1142" t="s">
        <v>25</v>
      </c>
      <c r="J1142" t="s">
        <v>44</v>
      </c>
      <c r="K1142" t="s">
        <v>27</v>
      </c>
      <c r="L1142" t="s">
        <v>398</v>
      </c>
      <c r="M1142" t="s">
        <v>29</v>
      </c>
      <c r="N1142" t="s">
        <v>46</v>
      </c>
      <c r="O1142" t="s">
        <v>31</v>
      </c>
      <c r="P1142">
        <v>332862</v>
      </c>
      <c r="Q1142" t="s">
        <v>32</v>
      </c>
      <c r="R1142" s="1" t="s">
        <v>7769</v>
      </c>
      <c r="S1142" s="1" t="b">
        <f>COUNTIF(bugcovering,H1142)&gt;0</f>
        <v>0</v>
      </c>
      <c r="T1142" s="14"/>
      <c r="U1142" s="14"/>
      <c r="V1142" s="14"/>
      <c r="W1142" s="14"/>
      <c r="X1142" s="15"/>
      <c r="AK1142" s="2"/>
      <c r="AL1142" s="2"/>
      <c r="AM1142" s="2"/>
      <c r="AN1142" s="2"/>
      <c r="AO1142" s="2"/>
    </row>
    <row r="1143" spans="1:41" hidden="1" x14ac:dyDescent="0.35">
      <c r="A1143" t="s">
        <v>7802</v>
      </c>
      <c r="B1143" t="s">
        <v>22</v>
      </c>
      <c r="C1143" t="s">
        <v>17</v>
      </c>
      <c r="D1143">
        <v>516</v>
      </c>
      <c r="E1143" t="s">
        <v>18</v>
      </c>
      <c r="F1143" t="s">
        <v>6732</v>
      </c>
      <c r="G1143" t="s">
        <v>24</v>
      </c>
      <c r="H1143">
        <v>166</v>
      </c>
      <c r="I1143" t="s">
        <v>25</v>
      </c>
      <c r="J1143" t="s">
        <v>73</v>
      </c>
      <c r="K1143" t="s">
        <v>27</v>
      </c>
      <c r="L1143" t="s">
        <v>74</v>
      </c>
      <c r="M1143" t="s">
        <v>29</v>
      </c>
      <c r="N1143" t="s">
        <v>50</v>
      </c>
      <c r="O1143" t="s">
        <v>31</v>
      </c>
      <c r="P1143">
        <v>232763</v>
      </c>
      <c r="Q1143" t="s">
        <v>32</v>
      </c>
      <c r="R1143" s="1" t="s">
        <v>471</v>
      </c>
      <c r="S1143" s="1" t="b">
        <f>COUNTIF(bugcovering,H1143)&gt;0</f>
        <v>0</v>
      </c>
      <c r="T1143" s="14"/>
      <c r="U1143" s="14"/>
      <c r="V1143" s="14"/>
      <c r="W1143" s="14"/>
      <c r="X1143" s="15"/>
      <c r="AK1143" s="2"/>
      <c r="AL1143" s="2"/>
      <c r="AM1143" s="2"/>
      <c r="AN1143" s="2"/>
      <c r="AO1143" s="2"/>
    </row>
    <row r="1144" spans="1:41" x14ac:dyDescent="0.35">
      <c r="A1144" t="s">
        <v>7826</v>
      </c>
      <c r="B1144" t="s">
        <v>22</v>
      </c>
      <c r="C1144" t="s">
        <v>17</v>
      </c>
      <c r="D1144">
        <v>516</v>
      </c>
      <c r="E1144" t="s">
        <v>18</v>
      </c>
      <c r="F1144" t="s">
        <v>6732</v>
      </c>
      <c r="G1144" t="s">
        <v>24</v>
      </c>
      <c r="H1144">
        <v>96</v>
      </c>
      <c r="I1144" t="s">
        <v>25</v>
      </c>
      <c r="J1144" t="s">
        <v>34</v>
      </c>
      <c r="K1144" t="s">
        <v>27</v>
      </c>
      <c r="L1144" t="s">
        <v>334</v>
      </c>
      <c r="M1144" t="s">
        <v>29</v>
      </c>
      <c r="N1144" t="s">
        <v>228</v>
      </c>
      <c r="O1144" t="s">
        <v>31</v>
      </c>
      <c r="P1144">
        <v>185149</v>
      </c>
      <c r="Q1144" t="s">
        <v>32</v>
      </c>
      <c r="R1144" s="1" t="s">
        <v>7827</v>
      </c>
      <c r="S1144" s="1" t="b">
        <f>COUNTIF(bugcovering,H1144)&gt;0</f>
        <v>0</v>
      </c>
      <c r="T1144" s="14"/>
      <c r="U1144" s="14"/>
      <c r="V1144" s="14">
        <v>1</v>
      </c>
      <c r="W1144" s="14"/>
      <c r="X1144" s="15"/>
      <c r="AK1144" s="2"/>
      <c r="AL1144" s="2"/>
      <c r="AM1144" s="2"/>
      <c r="AN1144" s="2"/>
      <c r="AO1144" s="2"/>
    </row>
    <row r="1145" spans="1:41" x14ac:dyDescent="0.35">
      <c r="A1145" t="s">
        <v>7874</v>
      </c>
      <c r="B1145" t="s">
        <v>22</v>
      </c>
      <c r="C1145" t="s">
        <v>17</v>
      </c>
      <c r="D1145">
        <v>516</v>
      </c>
      <c r="E1145" t="s">
        <v>18</v>
      </c>
      <c r="F1145" t="s">
        <v>6732</v>
      </c>
      <c r="G1145" t="s">
        <v>24</v>
      </c>
      <c r="H1145">
        <v>118</v>
      </c>
      <c r="I1145" t="s">
        <v>25</v>
      </c>
      <c r="J1145" t="s">
        <v>70</v>
      </c>
      <c r="K1145" t="s">
        <v>27</v>
      </c>
      <c r="L1145" t="s">
        <v>662</v>
      </c>
      <c r="M1145" t="s">
        <v>29</v>
      </c>
      <c r="N1145" t="s">
        <v>228</v>
      </c>
      <c r="O1145" t="s">
        <v>31</v>
      </c>
      <c r="P1145">
        <v>81353</v>
      </c>
      <c r="Q1145" t="s">
        <v>32</v>
      </c>
      <c r="R1145" s="1" t="s">
        <v>7875</v>
      </c>
      <c r="S1145" s="1" t="b">
        <f>COUNTIF(bugcovering,H1145)&gt;0</f>
        <v>0</v>
      </c>
      <c r="T1145" s="14"/>
      <c r="U1145" s="14">
        <v>1</v>
      </c>
      <c r="V1145" s="14"/>
      <c r="W1145" s="14"/>
      <c r="X1145" s="15"/>
      <c r="AK1145" s="2"/>
      <c r="AL1145" s="2"/>
      <c r="AM1145" s="2"/>
      <c r="AN1145" s="2"/>
      <c r="AO1145" s="2"/>
    </row>
    <row r="1146" spans="1:41" hidden="1" x14ac:dyDescent="0.35">
      <c r="A1146" t="s">
        <v>6781</v>
      </c>
      <c r="B1146" t="s">
        <v>22</v>
      </c>
      <c r="C1146" t="s">
        <v>17</v>
      </c>
      <c r="D1146">
        <v>516</v>
      </c>
      <c r="E1146" t="s">
        <v>18</v>
      </c>
      <c r="F1146" t="s">
        <v>6732</v>
      </c>
      <c r="G1146" t="s">
        <v>24</v>
      </c>
      <c r="H1146">
        <v>55</v>
      </c>
      <c r="I1146" t="s">
        <v>25</v>
      </c>
      <c r="J1146" t="s">
        <v>37</v>
      </c>
      <c r="K1146" t="s">
        <v>27</v>
      </c>
      <c r="L1146" t="s">
        <v>304</v>
      </c>
      <c r="M1146" t="s">
        <v>29</v>
      </c>
      <c r="N1146" t="s">
        <v>50</v>
      </c>
      <c r="O1146" t="s">
        <v>31</v>
      </c>
      <c r="P1146">
        <v>90786</v>
      </c>
      <c r="Q1146" t="s">
        <v>32</v>
      </c>
      <c r="R1146" s="1" t="s">
        <v>471</v>
      </c>
      <c r="S1146" s="1" t="b">
        <f>COUNTIF(bugcovering,H1146)&gt;0</f>
        <v>0</v>
      </c>
      <c r="T1146" s="14"/>
      <c r="U1146" s="14"/>
      <c r="V1146" s="14"/>
      <c r="W1146" s="14"/>
      <c r="X1146" s="15"/>
      <c r="AK1146" s="2"/>
      <c r="AL1146" s="2"/>
      <c r="AM1146" s="2"/>
      <c r="AN1146" s="2"/>
      <c r="AO1146" s="2"/>
    </row>
    <row r="1147" spans="1:41" hidden="1" x14ac:dyDescent="0.35">
      <c r="A1147" t="s">
        <v>7720</v>
      </c>
      <c r="B1147" t="s">
        <v>22</v>
      </c>
      <c r="C1147" t="s">
        <v>17</v>
      </c>
      <c r="D1147">
        <v>518</v>
      </c>
      <c r="E1147" t="s">
        <v>18</v>
      </c>
      <c r="F1147" t="s">
        <v>6740</v>
      </c>
      <c r="G1147" t="s">
        <v>24</v>
      </c>
      <c r="H1147">
        <v>173</v>
      </c>
      <c r="I1147" t="s">
        <v>25</v>
      </c>
      <c r="J1147" t="s">
        <v>351</v>
      </c>
      <c r="K1147" t="s">
        <v>27</v>
      </c>
      <c r="L1147" t="s">
        <v>364</v>
      </c>
      <c r="M1147" t="s">
        <v>29</v>
      </c>
      <c r="N1147" t="s">
        <v>50</v>
      </c>
      <c r="O1147" t="s">
        <v>31</v>
      </c>
      <c r="P1147">
        <v>41162</v>
      </c>
      <c r="Q1147" t="s">
        <v>32</v>
      </c>
      <c r="R1147" s="1" t="s">
        <v>7721</v>
      </c>
      <c r="S1147" s="1" t="b">
        <f>COUNTIF(bugcovering,H1147)&gt;0</f>
        <v>0</v>
      </c>
      <c r="T1147" s="14"/>
      <c r="U1147" s="14"/>
      <c r="V1147" s="14"/>
      <c r="W1147" s="14"/>
      <c r="X1147" s="15"/>
      <c r="AK1147" s="2"/>
      <c r="AL1147" s="2"/>
      <c r="AM1147" s="2"/>
      <c r="AN1147" s="2"/>
      <c r="AO1147" s="2"/>
    </row>
    <row r="1148" spans="1:41" hidden="1" x14ac:dyDescent="0.35">
      <c r="A1148" t="s">
        <v>7723</v>
      </c>
      <c r="B1148" t="s">
        <v>22</v>
      </c>
      <c r="C1148" t="s">
        <v>17</v>
      </c>
      <c r="D1148">
        <v>518</v>
      </c>
      <c r="E1148" t="s">
        <v>18</v>
      </c>
      <c r="F1148" t="s">
        <v>6740</v>
      </c>
      <c r="G1148" t="s">
        <v>24</v>
      </c>
      <c r="H1148">
        <v>154</v>
      </c>
      <c r="I1148" t="s">
        <v>25</v>
      </c>
      <c r="J1148" t="s">
        <v>41</v>
      </c>
      <c r="K1148" t="s">
        <v>27</v>
      </c>
      <c r="L1148" t="s">
        <v>240</v>
      </c>
      <c r="M1148" t="s">
        <v>29</v>
      </c>
      <c r="N1148" t="s">
        <v>50</v>
      </c>
      <c r="O1148" t="s">
        <v>31</v>
      </c>
      <c r="P1148">
        <v>11546</v>
      </c>
      <c r="Q1148" t="s">
        <v>32</v>
      </c>
      <c r="R1148" s="1" t="s">
        <v>4222</v>
      </c>
      <c r="S1148" s="1" t="b">
        <f>COUNTIF(bugcovering,H1148)&gt;0</f>
        <v>0</v>
      </c>
      <c r="T1148" s="14"/>
      <c r="U1148" s="14"/>
      <c r="V1148" s="14"/>
      <c r="W1148" s="14"/>
      <c r="X1148" s="15"/>
      <c r="AK1148" s="2"/>
      <c r="AL1148" s="2"/>
      <c r="AM1148" s="2"/>
      <c r="AN1148" s="2"/>
      <c r="AO1148" s="2"/>
    </row>
    <row r="1149" spans="1:41" hidden="1" x14ac:dyDescent="0.35">
      <c r="A1149" t="s">
        <v>7727</v>
      </c>
      <c r="B1149" t="s">
        <v>22</v>
      </c>
      <c r="C1149" t="s">
        <v>17</v>
      </c>
      <c r="D1149">
        <v>518</v>
      </c>
      <c r="E1149" t="s">
        <v>18</v>
      </c>
      <c r="F1149" t="s">
        <v>6740</v>
      </c>
      <c r="G1149" t="s">
        <v>24</v>
      </c>
      <c r="H1149">
        <v>17</v>
      </c>
      <c r="I1149" t="s">
        <v>25</v>
      </c>
      <c r="J1149" t="s">
        <v>54</v>
      </c>
      <c r="K1149" t="s">
        <v>27</v>
      </c>
      <c r="L1149" t="s">
        <v>246</v>
      </c>
      <c r="M1149" t="s">
        <v>29</v>
      </c>
      <c r="N1149" t="s">
        <v>50</v>
      </c>
      <c r="O1149" t="s">
        <v>31</v>
      </c>
      <c r="P1149">
        <v>23412</v>
      </c>
      <c r="Q1149" t="s">
        <v>32</v>
      </c>
      <c r="R1149" s="1" t="s">
        <v>7728</v>
      </c>
      <c r="S1149" s="1" t="b">
        <f>COUNTIF(bugcovering,H1149)&gt;0</f>
        <v>0</v>
      </c>
      <c r="T1149" s="14"/>
      <c r="U1149" s="14"/>
      <c r="V1149" s="14"/>
      <c r="W1149" s="14"/>
      <c r="X1149" s="15"/>
      <c r="AK1149" s="2"/>
      <c r="AL1149" s="2"/>
      <c r="AM1149" s="2"/>
      <c r="AN1149" s="2"/>
      <c r="AO1149" s="2"/>
    </row>
    <row r="1150" spans="1:41" hidden="1" x14ac:dyDescent="0.35">
      <c r="A1150" t="s">
        <v>7738</v>
      </c>
      <c r="B1150" t="s">
        <v>22</v>
      </c>
      <c r="C1150" t="s">
        <v>17</v>
      </c>
      <c r="D1150">
        <v>521</v>
      </c>
      <c r="E1150" t="s">
        <v>18</v>
      </c>
      <c r="F1150" t="s">
        <v>6739</v>
      </c>
      <c r="G1150" t="s">
        <v>24</v>
      </c>
      <c r="H1150">
        <v>176</v>
      </c>
      <c r="I1150" t="s">
        <v>25</v>
      </c>
      <c r="J1150" t="s">
        <v>351</v>
      </c>
      <c r="K1150" t="s">
        <v>27</v>
      </c>
      <c r="L1150" t="s">
        <v>791</v>
      </c>
      <c r="M1150" t="s">
        <v>29</v>
      </c>
      <c r="N1150" t="s">
        <v>30</v>
      </c>
      <c r="O1150" t="s">
        <v>31</v>
      </c>
      <c r="P1150">
        <v>157353</v>
      </c>
      <c r="Q1150" t="s">
        <v>32</v>
      </c>
      <c r="S1150" s="1" t="b">
        <f>COUNTIF(bugcovering,H1150)&gt;0</f>
        <v>1</v>
      </c>
      <c r="T1150" s="14"/>
      <c r="U1150" s="14"/>
      <c r="V1150" s="14"/>
      <c r="W1150" s="14"/>
      <c r="X1150" s="15"/>
      <c r="AK1150" s="2"/>
      <c r="AL1150" s="2"/>
      <c r="AM1150" s="2"/>
      <c r="AN1150" s="2"/>
      <c r="AO1150" s="2"/>
    </row>
    <row r="1151" spans="1:41" hidden="1" x14ac:dyDescent="0.35">
      <c r="A1151" t="s">
        <v>7845</v>
      </c>
      <c r="B1151" t="s">
        <v>22</v>
      </c>
      <c r="C1151" t="s">
        <v>17</v>
      </c>
      <c r="D1151">
        <v>532</v>
      </c>
      <c r="E1151" t="s">
        <v>18</v>
      </c>
      <c r="F1151" t="s">
        <v>6759</v>
      </c>
      <c r="G1151" t="s">
        <v>24</v>
      </c>
      <c r="H1151">
        <v>18</v>
      </c>
      <c r="I1151" t="s">
        <v>25</v>
      </c>
      <c r="J1151" t="s">
        <v>54</v>
      </c>
      <c r="K1151" t="s">
        <v>27</v>
      </c>
      <c r="L1151" t="s">
        <v>300</v>
      </c>
      <c r="M1151" t="s">
        <v>29</v>
      </c>
      <c r="N1151" t="s">
        <v>50</v>
      </c>
      <c r="O1151" t="s">
        <v>31</v>
      </c>
      <c r="P1151">
        <v>45019</v>
      </c>
      <c r="Q1151" t="s">
        <v>32</v>
      </c>
      <c r="R1151" s="1" t="s">
        <v>7846</v>
      </c>
      <c r="S1151" s="1" t="b">
        <f>COUNTIF(bugcovering,H1151)&gt;0</f>
        <v>1</v>
      </c>
      <c r="T1151" s="14"/>
      <c r="U1151" s="14"/>
      <c r="V1151" s="14"/>
      <c r="W1151" s="14"/>
      <c r="X1151" s="15"/>
      <c r="AK1151" s="2"/>
      <c r="AL1151" s="2"/>
      <c r="AM1151" s="2"/>
      <c r="AN1151" s="2"/>
      <c r="AO1151" s="2"/>
    </row>
    <row r="1152" spans="1:41" hidden="1" x14ac:dyDescent="0.35">
      <c r="A1152" t="s">
        <v>7847</v>
      </c>
      <c r="B1152" t="s">
        <v>22</v>
      </c>
      <c r="C1152" t="s">
        <v>17</v>
      </c>
      <c r="D1152">
        <v>532</v>
      </c>
      <c r="E1152" t="s">
        <v>18</v>
      </c>
      <c r="F1152" t="s">
        <v>6759</v>
      </c>
      <c r="G1152" t="s">
        <v>24</v>
      </c>
      <c r="H1152">
        <v>163</v>
      </c>
      <c r="I1152" t="s">
        <v>25</v>
      </c>
      <c r="J1152" t="s">
        <v>98</v>
      </c>
      <c r="K1152" t="s">
        <v>27</v>
      </c>
      <c r="L1152" t="s">
        <v>123</v>
      </c>
      <c r="M1152" t="s">
        <v>29</v>
      </c>
      <c r="N1152" t="s">
        <v>129</v>
      </c>
      <c r="O1152" t="s">
        <v>31</v>
      </c>
      <c r="P1152">
        <v>28624</v>
      </c>
      <c r="Q1152" t="s">
        <v>32</v>
      </c>
      <c r="R1152" s="1" t="s">
        <v>7124</v>
      </c>
      <c r="S1152" s="1" t="b">
        <f>COUNTIF(bugcovering,H1152)&gt;0</f>
        <v>1</v>
      </c>
      <c r="T1152" s="14"/>
      <c r="U1152" s="14"/>
      <c r="V1152" s="14"/>
      <c r="W1152" s="14"/>
      <c r="X1152" s="15"/>
      <c r="AK1152" s="2"/>
      <c r="AL1152" s="2"/>
      <c r="AM1152" s="2"/>
      <c r="AN1152" s="2"/>
      <c r="AO1152" s="2"/>
    </row>
    <row r="1153" spans="1:41" hidden="1" x14ac:dyDescent="0.35">
      <c r="A1153" t="s">
        <v>7833</v>
      </c>
      <c r="B1153" t="s">
        <v>22</v>
      </c>
      <c r="C1153" t="s">
        <v>17</v>
      </c>
      <c r="D1153">
        <v>532</v>
      </c>
      <c r="E1153" t="s">
        <v>18</v>
      </c>
      <c r="F1153" t="s">
        <v>6759</v>
      </c>
      <c r="G1153" t="s">
        <v>24</v>
      </c>
      <c r="H1153">
        <v>174</v>
      </c>
      <c r="I1153" t="s">
        <v>25</v>
      </c>
      <c r="J1153" t="s">
        <v>351</v>
      </c>
      <c r="K1153" t="s">
        <v>27</v>
      </c>
      <c r="L1153" t="s">
        <v>485</v>
      </c>
      <c r="M1153" t="s">
        <v>29</v>
      </c>
      <c r="N1153" t="s">
        <v>129</v>
      </c>
      <c r="O1153" t="s">
        <v>31</v>
      </c>
      <c r="P1153">
        <v>190761</v>
      </c>
      <c r="Q1153" t="s">
        <v>32</v>
      </c>
      <c r="R1153" s="1" t="s">
        <v>7124</v>
      </c>
      <c r="S1153" s="1" t="b">
        <f>COUNTIF(bugcovering,H1153)&gt;0</f>
        <v>1</v>
      </c>
      <c r="T1153" s="14"/>
      <c r="U1153" s="14"/>
      <c r="V1153" s="14"/>
      <c r="W1153" s="14"/>
      <c r="X1153" s="15"/>
      <c r="AK1153" s="2"/>
      <c r="AL1153" s="2"/>
      <c r="AM1153" s="2"/>
      <c r="AN1153" s="2"/>
      <c r="AO1153" s="2"/>
    </row>
    <row r="1154" spans="1:41" hidden="1" x14ac:dyDescent="0.35">
      <c r="A1154" t="s">
        <v>7839</v>
      </c>
      <c r="B1154" t="s">
        <v>22</v>
      </c>
      <c r="C1154" t="s">
        <v>17</v>
      </c>
      <c r="D1154">
        <v>532</v>
      </c>
      <c r="E1154" t="s">
        <v>18</v>
      </c>
      <c r="F1154" t="s">
        <v>6759</v>
      </c>
      <c r="G1154" t="s">
        <v>24</v>
      </c>
      <c r="H1154">
        <v>155</v>
      </c>
      <c r="I1154" t="s">
        <v>25</v>
      </c>
      <c r="J1154" t="s">
        <v>41</v>
      </c>
      <c r="K1154" t="s">
        <v>27</v>
      </c>
      <c r="L1154" t="s">
        <v>206</v>
      </c>
      <c r="M1154" t="s">
        <v>29</v>
      </c>
      <c r="N1154" t="s">
        <v>30</v>
      </c>
      <c r="O1154" t="s">
        <v>31</v>
      </c>
      <c r="P1154">
        <v>79209</v>
      </c>
      <c r="Q1154" t="s">
        <v>32</v>
      </c>
      <c r="R1154" s="1" t="s">
        <v>7840</v>
      </c>
      <c r="S1154" s="1" t="b">
        <f>COUNTIF(bugcovering,H1154)&gt;0</f>
        <v>0</v>
      </c>
      <c r="T1154" s="14"/>
      <c r="U1154" s="14"/>
      <c r="V1154" s="14"/>
      <c r="W1154" s="14"/>
      <c r="X1154" s="15"/>
      <c r="AK1154" s="2"/>
      <c r="AL1154" s="2"/>
      <c r="AM1154" s="2"/>
      <c r="AN1154" s="2"/>
      <c r="AO1154" s="2"/>
    </row>
    <row r="1155" spans="1:41" hidden="1" x14ac:dyDescent="0.35">
      <c r="A1155" t="s">
        <v>7849</v>
      </c>
      <c r="B1155" t="s">
        <v>22</v>
      </c>
      <c r="C1155" t="s">
        <v>17</v>
      </c>
      <c r="D1155">
        <v>532</v>
      </c>
      <c r="E1155" t="s">
        <v>18</v>
      </c>
      <c r="F1155" t="s">
        <v>6759</v>
      </c>
      <c r="G1155" t="s">
        <v>24</v>
      </c>
      <c r="H1155">
        <v>182</v>
      </c>
      <c r="I1155" t="s">
        <v>25</v>
      </c>
      <c r="J1155" t="s">
        <v>44</v>
      </c>
      <c r="K1155" t="s">
        <v>27</v>
      </c>
      <c r="L1155" t="s">
        <v>128</v>
      </c>
      <c r="M1155" t="s">
        <v>29</v>
      </c>
      <c r="N1155" t="s">
        <v>129</v>
      </c>
      <c r="O1155" t="s">
        <v>31</v>
      </c>
      <c r="P1155">
        <v>17940</v>
      </c>
      <c r="Q1155" t="s">
        <v>32</v>
      </c>
      <c r="R1155" s="1" t="s">
        <v>7124</v>
      </c>
      <c r="S1155" s="1" t="b">
        <f>COUNTIF(bugcovering,H1155)&gt;0</f>
        <v>0</v>
      </c>
      <c r="T1155" s="14"/>
      <c r="U1155" s="14"/>
      <c r="V1155" s="14"/>
      <c r="W1155" s="14"/>
      <c r="X1155" s="15"/>
      <c r="AK1155" s="2"/>
      <c r="AL1155" s="2"/>
      <c r="AM1155" s="2"/>
      <c r="AN1155" s="2"/>
      <c r="AO1155" s="2"/>
    </row>
    <row r="1156" spans="1:41" hidden="1" x14ac:dyDescent="0.35">
      <c r="A1156" t="s">
        <v>7852</v>
      </c>
      <c r="B1156" t="s">
        <v>22</v>
      </c>
      <c r="C1156" t="s">
        <v>17</v>
      </c>
      <c r="D1156">
        <v>532</v>
      </c>
      <c r="E1156" t="s">
        <v>18</v>
      </c>
      <c r="F1156" t="s">
        <v>6759</v>
      </c>
      <c r="G1156" t="s">
        <v>24</v>
      </c>
      <c r="H1156">
        <v>169</v>
      </c>
      <c r="I1156" t="s">
        <v>25</v>
      </c>
      <c r="J1156" t="s">
        <v>73</v>
      </c>
      <c r="K1156" t="s">
        <v>27</v>
      </c>
      <c r="L1156" t="s">
        <v>267</v>
      </c>
      <c r="M1156" t="s">
        <v>29</v>
      </c>
      <c r="N1156" t="s">
        <v>46</v>
      </c>
      <c r="O1156" t="s">
        <v>31</v>
      </c>
      <c r="P1156">
        <v>31356</v>
      </c>
      <c r="Q1156" t="s">
        <v>32</v>
      </c>
      <c r="R1156" s="1" t="s">
        <v>6641</v>
      </c>
      <c r="S1156" s="1" t="b">
        <f>COUNTIF(bugcovering,H1156)&gt;0</f>
        <v>0</v>
      </c>
      <c r="T1156" s="14"/>
      <c r="U1156" s="14"/>
      <c r="V1156" s="14"/>
      <c r="W1156" s="14"/>
      <c r="X1156" s="15"/>
      <c r="AK1156" s="2"/>
      <c r="AL1156" s="2"/>
      <c r="AM1156" s="2"/>
      <c r="AN1156" s="2"/>
      <c r="AO1156" s="2"/>
    </row>
    <row r="1157" spans="1:41" hidden="1" x14ac:dyDescent="0.35">
      <c r="A1157" t="s">
        <v>7853</v>
      </c>
      <c r="B1157" t="s">
        <v>22</v>
      </c>
      <c r="C1157" t="s">
        <v>17</v>
      </c>
      <c r="D1157">
        <v>532</v>
      </c>
      <c r="E1157" t="s">
        <v>18</v>
      </c>
      <c r="F1157" t="s">
        <v>6759</v>
      </c>
      <c r="G1157" t="s">
        <v>24</v>
      </c>
      <c r="H1157">
        <v>99</v>
      </c>
      <c r="I1157" t="s">
        <v>25</v>
      </c>
      <c r="J1157" t="s">
        <v>34</v>
      </c>
      <c r="K1157" t="s">
        <v>27</v>
      </c>
      <c r="L1157" t="s">
        <v>218</v>
      </c>
      <c r="M1157" t="s">
        <v>29</v>
      </c>
      <c r="N1157" t="s">
        <v>129</v>
      </c>
      <c r="O1157" t="s">
        <v>31</v>
      </c>
      <c r="P1157">
        <v>8439</v>
      </c>
      <c r="Q1157" t="s">
        <v>32</v>
      </c>
      <c r="R1157" s="1" t="s">
        <v>7124</v>
      </c>
      <c r="S1157" s="1" t="b">
        <f>COUNTIF(bugcovering,H1157)&gt;0</f>
        <v>0</v>
      </c>
      <c r="T1157" s="14"/>
      <c r="U1157" s="14"/>
      <c r="V1157" s="14"/>
      <c r="W1157" s="14"/>
      <c r="X1157" s="15"/>
      <c r="AK1157" s="2"/>
      <c r="AL1157" s="2"/>
      <c r="AM1157" s="2"/>
      <c r="AN1157" s="2"/>
      <c r="AO1157" s="2"/>
    </row>
    <row r="1158" spans="1:41" hidden="1" x14ac:dyDescent="0.35">
      <c r="A1158" t="s">
        <v>7861</v>
      </c>
      <c r="B1158" t="s">
        <v>22</v>
      </c>
      <c r="C1158" t="s">
        <v>17</v>
      </c>
      <c r="D1158">
        <v>532</v>
      </c>
      <c r="E1158" t="s">
        <v>18</v>
      </c>
      <c r="F1158" t="s">
        <v>6759</v>
      </c>
      <c r="G1158" t="s">
        <v>24</v>
      </c>
      <c r="H1158">
        <v>146</v>
      </c>
      <c r="I1158" t="s">
        <v>25</v>
      </c>
      <c r="J1158" t="s">
        <v>26</v>
      </c>
      <c r="K1158" t="s">
        <v>27</v>
      </c>
      <c r="L1158" t="s">
        <v>28</v>
      </c>
      <c r="M1158" t="s">
        <v>29</v>
      </c>
      <c r="N1158" t="s">
        <v>30</v>
      </c>
      <c r="O1158" t="s">
        <v>31</v>
      </c>
      <c r="P1158">
        <v>17622</v>
      </c>
      <c r="Q1158" t="s">
        <v>32</v>
      </c>
      <c r="R1158" s="1" t="s">
        <v>6641</v>
      </c>
      <c r="S1158" s="1" t="b">
        <f>COUNTIF(bugcovering,H1158)&gt;0</f>
        <v>0</v>
      </c>
      <c r="T1158" s="14"/>
      <c r="U1158" s="14"/>
      <c r="V1158" s="14"/>
      <c r="W1158" s="14"/>
      <c r="X1158" s="15"/>
      <c r="AK1158" s="2"/>
      <c r="AL1158" s="2"/>
      <c r="AM1158" s="2"/>
      <c r="AN1158" s="2"/>
      <c r="AO1158" s="2"/>
    </row>
    <row r="1159" spans="1:41" hidden="1" x14ac:dyDescent="0.35">
      <c r="A1159" t="s">
        <v>7881</v>
      </c>
      <c r="B1159" t="s">
        <v>22</v>
      </c>
      <c r="C1159" t="s">
        <v>17</v>
      </c>
      <c r="D1159">
        <v>532</v>
      </c>
      <c r="E1159" t="s">
        <v>18</v>
      </c>
      <c r="F1159" t="s">
        <v>6759</v>
      </c>
      <c r="G1159" t="s">
        <v>24</v>
      </c>
      <c r="H1159">
        <v>121</v>
      </c>
      <c r="I1159" t="s">
        <v>25</v>
      </c>
      <c r="J1159" t="s">
        <v>70</v>
      </c>
      <c r="K1159" t="s">
        <v>27</v>
      </c>
      <c r="L1159" t="s">
        <v>243</v>
      </c>
      <c r="M1159" t="s">
        <v>29</v>
      </c>
      <c r="N1159" t="s">
        <v>129</v>
      </c>
      <c r="O1159" t="s">
        <v>31</v>
      </c>
      <c r="P1159">
        <v>226376</v>
      </c>
      <c r="Q1159" t="s">
        <v>32</v>
      </c>
      <c r="R1159" s="1" t="s">
        <v>7124</v>
      </c>
      <c r="S1159" s="1" t="b">
        <f>COUNTIF(bugcovering,H1159)&gt;0</f>
        <v>0</v>
      </c>
      <c r="T1159" s="14"/>
      <c r="U1159" s="14"/>
      <c r="V1159" s="14"/>
      <c r="W1159" s="14"/>
      <c r="X1159" s="15"/>
      <c r="AK1159" s="2"/>
      <c r="AL1159" s="2"/>
      <c r="AM1159" s="2"/>
      <c r="AN1159" s="2"/>
      <c r="AO1159" s="2"/>
    </row>
    <row r="1160" spans="1:41" hidden="1" x14ac:dyDescent="0.35">
      <c r="A1160" t="s">
        <v>6778</v>
      </c>
      <c r="B1160" t="s">
        <v>22</v>
      </c>
      <c r="C1160" t="s">
        <v>17</v>
      </c>
      <c r="D1160">
        <v>532</v>
      </c>
      <c r="E1160" t="s">
        <v>18</v>
      </c>
      <c r="F1160" t="s">
        <v>6759</v>
      </c>
      <c r="G1160" t="s">
        <v>24</v>
      </c>
      <c r="H1160">
        <v>58</v>
      </c>
      <c r="I1160" t="s">
        <v>25</v>
      </c>
      <c r="J1160" t="s">
        <v>37</v>
      </c>
      <c r="K1160" t="s">
        <v>27</v>
      </c>
      <c r="L1160" t="s">
        <v>182</v>
      </c>
      <c r="M1160" t="s">
        <v>29</v>
      </c>
      <c r="N1160" t="s">
        <v>228</v>
      </c>
      <c r="O1160" t="s">
        <v>31</v>
      </c>
      <c r="P1160">
        <v>11399</v>
      </c>
      <c r="Q1160" t="s">
        <v>32</v>
      </c>
      <c r="R1160" s="1" t="s">
        <v>7124</v>
      </c>
      <c r="S1160" s="1" t="b">
        <f>COUNTIF(bugcovering,H1160)&gt;0</f>
        <v>0</v>
      </c>
      <c r="T1160" s="14"/>
      <c r="U1160" s="14"/>
      <c r="V1160" s="14"/>
      <c r="W1160" s="14"/>
      <c r="X1160" s="15"/>
      <c r="AK1160" s="2"/>
      <c r="AL1160" s="2"/>
      <c r="AM1160" s="2"/>
      <c r="AN1160" s="2"/>
      <c r="AO1160" s="2"/>
    </row>
    <row r="1161" spans="1:41" hidden="1" x14ac:dyDescent="0.35">
      <c r="A1161" s="1" t="s">
        <v>1298</v>
      </c>
      <c r="B1161" s="1" t="s">
        <v>22</v>
      </c>
      <c r="C1161" s="1" t="s">
        <v>17</v>
      </c>
      <c r="D1161" s="1">
        <v>533</v>
      </c>
      <c r="E1161" s="1" t="s">
        <v>18</v>
      </c>
      <c r="F1161" s="1" t="s">
        <v>1105</v>
      </c>
      <c r="G1161" s="1" t="s">
        <v>24</v>
      </c>
      <c r="H1161" s="1">
        <v>146</v>
      </c>
      <c r="I1161" s="1" t="s">
        <v>25</v>
      </c>
      <c r="J1161" s="1" t="s">
        <v>26</v>
      </c>
      <c r="K1161" s="1" t="s">
        <v>27</v>
      </c>
      <c r="L1161" s="1" t="s">
        <v>28</v>
      </c>
      <c r="M1161" s="1" t="s">
        <v>29</v>
      </c>
      <c r="N1161" s="1" t="s">
        <v>50</v>
      </c>
      <c r="O1161" s="1" t="s">
        <v>31</v>
      </c>
      <c r="P1161" s="1">
        <v>19557</v>
      </c>
      <c r="Q1161" s="1" t="s">
        <v>32</v>
      </c>
      <c r="R1161" s="1" t="s">
        <v>1261</v>
      </c>
      <c r="S1161" s="1" t="b">
        <f>COUNTIF(bugcovering,H1161)&gt;0</f>
        <v>0</v>
      </c>
      <c r="T1161" s="14"/>
      <c r="U1161" s="14"/>
      <c r="V1161" s="14"/>
      <c r="W1161" s="14"/>
      <c r="X1161" s="15"/>
      <c r="AK1161" s="2"/>
      <c r="AL1161" s="2"/>
      <c r="AM1161" s="2"/>
      <c r="AN1161" s="2"/>
      <c r="AO1161" s="2"/>
    </row>
    <row r="1162" spans="1:41" x14ac:dyDescent="0.35">
      <c r="A1162" s="1" t="s">
        <v>1593</v>
      </c>
      <c r="B1162" s="1" t="s">
        <v>22</v>
      </c>
      <c r="C1162" s="1" t="s">
        <v>17</v>
      </c>
      <c r="D1162" s="1">
        <v>533</v>
      </c>
      <c r="E1162" s="1" t="s">
        <v>18</v>
      </c>
      <c r="F1162" s="1" t="s">
        <v>1105</v>
      </c>
      <c r="G1162" s="1" t="s">
        <v>24</v>
      </c>
      <c r="H1162" s="1">
        <v>121</v>
      </c>
      <c r="I1162" s="1" t="s">
        <v>25</v>
      </c>
      <c r="J1162" s="1" t="s">
        <v>70</v>
      </c>
      <c r="K1162" s="1" t="s">
        <v>27</v>
      </c>
      <c r="L1162" s="1" t="s">
        <v>243</v>
      </c>
      <c r="M1162" s="1" t="s">
        <v>29</v>
      </c>
      <c r="N1162" s="1" t="s">
        <v>129</v>
      </c>
      <c r="O1162" s="1" t="s">
        <v>31</v>
      </c>
      <c r="P1162" s="1">
        <v>25699</v>
      </c>
      <c r="Q1162" s="1" t="s">
        <v>32</v>
      </c>
      <c r="R1162" s="1" t="s">
        <v>1594</v>
      </c>
      <c r="S1162" s="1" t="b">
        <f>COUNTIF(bugcovering,H1162)&gt;0</f>
        <v>0</v>
      </c>
      <c r="T1162" s="14"/>
      <c r="U1162" s="14"/>
      <c r="V1162" s="14"/>
      <c r="W1162" s="14"/>
      <c r="X1162" s="15"/>
      <c r="AK1162" s="2"/>
      <c r="AL1162" s="2"/>
      <c r="AM1162" s="2"/>
      <c r="AN1162" s="2"/>
      <c r="AO1162" s="2"/>
    </row>
    <row r="1163" spans="1:41" hidden="1" x14ac:dyDescent="0.35">
      <c r="A1163" s="1" t="s">
        <v>1167</v>
      </c>
      <c r="B1163" s="1" t="s">
        <v>22</v>
      </c>
      <c r="C1163" s="1" t="s">
        <v>17</v>
      </c>
      <c r="D1163" s="1">
        <v>533</v>
      </c>
      <c r="E1163" s="1" t="s">
        <v>18</v>
      </c>
      <c r="F1163" s="1" t="s">
        <v>1105</v>
      </c>
      <c r="G1163" s="1" t="s">
        <v>24</v>
      </c>
      <c r="H1163" s="1">
        <v>58</v>
      </c>
      <c r="I1163" s="1" t="s">
        <v>25</v>
      </c>
      <c r="J1163" s="1" t="s">
        <v>37</v>
      </c>
      <c r="K1163" s="1" t="s">
        <v>27</v>
      </c>
      <c r="L1163" s="1" t="s">
        <v>182</v>
      </c>
      <c r="M1163" s="1" t="s">
        <v>29</v>
      </c>
      <c r="N1163" s="1" t="s">
        <v>50</v>
      </c>
      <c r="O1163" s="1" t="s">
        <v>31</v>
      </c>
      <c r="P1163" s="1">
        <v>30432</v>
      </c>
      <c r="Q1163" s="1" t="s">
        <v>32</v>
      </c>
      <c r="R1163" s="1" t="s">
        <v>1764</v>
      </c>
      <c r="S1163" s="1" t="b">
        <f>COUNTIF(bugcovering,H1163)&gt;0</f>
        <v>0</v>
      </c>
      <c r="T1163" s="14"/>
      <c r="U1163" s="14"/>
      <c r="V1163" s="14"/>
      <c r="W1163" s="14"/>
      <c r="X1163" s="15"/>
      <c r="AK1163" s="2"/>
      <c r="AL1163" s="2"/>
      <c r="AM1163" s="2"/>
      <c r="AN1163" s="2"/>
      <c r="AO1163" s="2"/>
    </row>
    <row r="1164" spans="1:41" hidden="1" x14ac:dyDescent="0.35">
      <c r="A1164" s="1" t="s">
        <v>1972</v>
      </c>
      <c r="B1164" s="1" t="s">
        <v>22</v>
      </c>
      <c r="C1164" s="1" t="s">
        <v>17</v>
      </c>
      <c r="D1164" s="1">
        <v>533</v>
      </c>
      <c r="E1164" s="1" t="s">
        <v>18</v>
      </c>
      <c r="F1164" s="1" t="s">
        <v>1105</v>
      </c>
      <c r="G1164" s="1" t="s">
        <v>24</v>
      </c>
      <c r="H1164" s="1">
        <v>169</v>
      </c>
      <c r="I1164" s="1" t="s">
        <v>25</v>
      </c>
      <c r="J1164" s="1" t="s">
        <v>73</v>
      </c>
      <c r="K1164" s="1" t="s">
        <v>27</v>
      </c>
      <c r="L1164" s="1" t="s">
        <v>267</v>
      </c>
      <c r="M1164" s="1" t="s">
        <v>29</v>
      </c>
      <c r="N1164" s="1" t="s">
        <v>50</v>
      </c>
      <c r="O1164" s="1" t="s">
        <v>31</v>
      </c>
      <c r="P1164" s="1">
        <v>36813</v>
      </c>
      <c r="Q1164" s="1" t="s">
        <v>32</v>
      </c>
      <c r="R1164" s="1" t="s">
        <v>1261</v>
      </c>
      <c r="S1164" s="1" t="b">
        <f>COUNTIF(bugcovering,H1164)&gt;0</f>
        <v>0</v>
      </c>
      <c r="T1164" s="14"/>
      <c r="U1164" s="14"/>
      <c r="V1164" s="14"/>
      <c r="W1164" s="14"/>
      <c r="X1164" s="15"/>
      <c r="AK1164" s="2"/>
      <c r="AL1164" s="2"/>
      <c r="AM1164" s="2"/>
      <c r="AN1164" s="2"/>
      <c r="AO1164" s="2"/>
    </row>
    <row r="1165" spans="1:41" x14ac:dyDescent="0.35">
      <c r="A1165" s="1" t="s">
        <v>2204</v>
      </c>
      <c r="B1165" s="1" t="s">
        <v>22</v>
      </c>
      <c r="C1165" s="1" t="s">
        <v>17</v>
      </c>
      <c r="D1165" s="1">
        <v>533</v>
      </c>
      <c r="E1165" s="1" t="s">
        <v>18</v>
      </c>
      <c r="F1165" s="1" t="s">
        <v>1105</v>
      </c>
      <c r="G1165" s="1" t="s">
        <v>24</v>
      </c>
      <c r="H1165" s="1">
        <v>182</v>
      </c>
      <c r="I1165" s="1" t="s">
        <v>25</v>
      </c>
      <c r="J1165" s="1" t="s">
        <v>44</v>
      </c>
      <c r="K1165" s="1" t="s">
        <v>27</v>
      </c>
      <c r="L1165" s="1" t="s">
        <v>128</v>
      </c>
      <c r="M1165" s="1" t="s">
        <v>29</v>
      </c>
      <c r="N1165" s="1" t="s">
        <v>228</v>
      </c>
      <c r="O1165" s="1" t="s">
        <v>31</v>
      </c>
      <c r="P1165" s="1">
        <v>44409</v>
      </c>
      <c r="Q1165" s="1" t="s">
        <v>32</v>
      </c>
      <c r="R1165" s="1" t="s">
        <v>2205</v>
      </c>
      <c r="S1165" s="1" t="b">
        <f>COUNTIF(bugcovering,H1165)&gt;0</f>
        <v>0</v>
      </c>
      <c r="T1165" s="14"/>
      <c r="U1165" s="14"/>
      <c r="V1165" s="14"/>
      <c r="W1165" s="14"/>
      <c r="X1165" s="15"/>
      <c r="AK1165" s="2"/>
      <c r="AL1165" s="2"/>
      <c r="AM1165" s="2"/>
      <c r="AN1165" s="2"/>
      <c r="AO1165" s="2"/>
    </row>
    <row r="1166" spans="1:41" hidden="1" x14ac:dyDescent="0.35">
      <c r="A1166" s="1" t="s">
        <v>2252</v>
      </c>
      <c r="B1166" s="1" t="s">
        <v>22</v>
      </c>
      <c r="C1166" s="1" t="s">
        <v>17</v>
      </c>
      <c r="D1166" s="1">
        <v>533</v>
      </c>
      <c r="E1166" s="1" t="s">
        <v>18</v>
      </c>
      <c r="F1166" s="1" t="s">
        <v>1105</v>
      </c>
      <c r="G1166" s="1" t="s">
        <v>24</v>
      </c>
      <c r="H1166" s="1">
        <v>18</v>
      </c>
      <c r="I1166" s="1" t="s">
        <v>25</v>
      </c>
      <c r="J1166" s="1" t="s">
        <v>54</v>
      </c>
      <c r="K1166" s="1" t="s">
        <v>27</v>
      </c>
      <c r="L1166" s="1" t="s">
        <v>300</v>
      </c>
      <c r="M1166" s="1" t="s">
        <v>29</v>
      </c>
      <c r="N1166" s="1" t="s">
        <v>50</v>
      </c>
      <c r="O1166" s="1" t="s">
        <v>31</v>
      </c>
      <c r="P1166" s="1">
        <v>45850</v>
      </c>
      <c r="Q1166" s="1" t="s">
        <v>32</v>
      </c>
      <c r="R1166" s="1" t="s">
        <v>1261</v>
      </c>
      <c r="S1166" s="1" t="b">
        <f>COUNTIF(bugcovering,H1166)&gt;0</f>
        <v>1</v>
      </c>
      <c r="T1166" s="14"/>
      <c r="U1166" s="14"/>
      <c r="V1166" s="14"/>
      <c r="W1166" s="14"/>
      <c r="X1166" s="15"/>
      <c r="AK1166" s="2"/>
      <c r="AL1166" s="2"/>
      <c r="AM1166" s="2"/>
      <c r="AN1166" s="2"/>
      <c r="AO1166" s="2"/>
    </row>
    <row r="1167" spans="1:41" hidden="1" x14ac:dyDescent="0.35">
      <c r="A1167" s="1" t="s">
        <v>2615</v>
      </c>
      <c r="B1167" s="1" t="s">
        <v>22</v>
      </c>
      <c r="C1167" s="1" t="s">
        <v>17</v>
      </c>
      <c r="D1167" s="1">
        <v>533</v>
      </c>
      <c r="E1167" s="1" t="s">
        <v>18</v>
      </c>
      <c r="F1167" s="1" t="s">
        <v>1105</v>
      </c>
      <c r="G1167" s="1" t="s">
        <v>24</v>
      </c>
      <c r="H1167" s="1">
        <v>163</v>
      </c>
      <c r="I1167" s="1" t="s">
        <v>25</v>
      </c>
      <c r="J1167" s="1" t="s">
        <v>98</v>
      </c>
      <c r="K1167" s="1" t="s">
        <v>27</v>
      </c>
      <c r="L1167" s="1" t="s">
        <v>123</v>
      </c>
      <c r="M1167" s="1" t="s">
        <v>29</v>
      </c>
      <c r="N1167" s="1" t="s">
        <v>50</v>
      </c>
      <c r="O1167" s="1" t="s">
        <v>31</v>
      </c>
      <c r="P1167" s="1">
        <v>58709</v>
      </c>
      <c r="Q1167" s="1" t="s">
        <v>32</v>
      </c>
      <c r="R1167" s="1" t="s">
        <v>1261</v>
      </c>
      <c r="S1167" s="1" t="b">
        <f>COUNTIF(bugcovering,H1167)&gt;0</f>
        <v>1</v>
      </c>
      <c r="T1167" s="14"/>
      <c r="U1167" s="14"/>
      <c r="V1167" s="14"/>
      <c r="W1167" s="14"/>
      <c r="X1167" s="15"/>
      <c r="AK1167" s="2"/>
      <c r="AL1167" s="2"/>
      <c r="AM1167" s="2"/>
      <c r="AN1167" s="2"/>
      <c r="AO1167" s="2"/>
    </row>
    <row r="1168" spans="1:41" hidden="1" x14ac:dyDescent="0.35">
      <c r="A1168" s="1" t="s">
        <v>3394</v>
      </c>
      <c r="B1168" s="1" t="s">
        <v>22</v>
      </c>
      <c r="C1168" s="1" t="s">
        <v>17</v>
      </c>
      <c r="D1168" s="1">
        <v>533</v>
      </c>
      <c r="E1168" s="1" t="s">
        <v>18</v>
      </c>
      <c r="F1168" s="1" t="s">
        <v>1105</v>
      </c>
      <c r="G1168" s="1" t="s">
        <v>24</v>
      </c>
      <c r="H1168" s="1">
        <v>174</v>
      </c>
      <c r="I1168" s="1" t="s">
        <v>25</v>
      </c>
      <c r="J1168" s="1" t="s">
        <v>351</v>
      </c>
      <c r="K1168" s="1" t="s">
        <v>27</v>
      </c>
      <c r="L1168" s="1" t="s">
        <v>485</v>
      </c>
      <c r="M1168" s="1" t="s">
        <v>29</v>
      </c>
      <c r="N1168" s="1" t="s">
        <v>228</v>
      </c>
      <c r="O1168" s="1" t="s">
        <v>31</v>
      </c>
      <c r="P1168" s="1">
        <v>103470</v>
      </c>
      <c r="Q1168" s="1" t="s">
        <v>32</v>
      </c>
      <c r="R1168" s="1" t="s">
        <v>3395</v>
      </c>
      <c r="S1168" s="1" t="b">
        <f>COUNTIF(bugcovering,H1168)&gt;0</f>
        <v>1</v>
      </c>
      <c r="T1168" s="14"/>
      <c r="U1168" s="14"/>
      <c r="V1168" s="14"/>
      <c r="W1168" s="14"/>
      <c r="X1168" s="15"/>
      <c r="AK1168" s="2"/>
      <c r="AL1168" s="2"/>
      <c r="AM1168" s="2"/>
      <c r="AN1168" s="2"/>
      <c r="AO1168" s="2"/>
    </row>
    <row r="1169" spans="1:41" hidden="1" x14ac:dyDescent="0.35">
      <c r="A1169" s="1" t="s">
        <v>2537</v>
      </c>
      <c r="B1169" s="1" t="s">
        <v>22</v>
      </c>
      <c r="C1169" s="1" t="s">
        <v>17</v>
      </c>
      <c r="D1169" s="1">
        <v>533</v>
      </c>
      <c r="E1169" s="1" t="s">
        <v>18</v>
      </c>
      <c r="F1169" s="1" t="s">
        <v>1105</v>
      </c>
      <c r="G1169" s="1" t="s">
        <v>24</v>
      </c>
      <c r="H1169" s="1">
        <v>99</v>
      </c>
      <c r="I1169" s="1" t="s">
        <v>25</v>
      </c>
      <c r="J1169" s="1" t="s">
        <v>34</v>
      </c>
      <c r="K1169" s="1" t="s">
        <v>27</v>
      </c>
      <c r="L1169" s="1" t="s">
        <v>218</v>
      </c>
      <c r="M1169" s="1" t="s">
        <v>29</v>
      </c>
      <c r="N1169" s="1" t="s">
        <v>129</v>
      </c>
      <c r="O1169" s="1" t="s">
        <v>31</v>
      </c>
      <c r="P1169" s="1">
        <v>55578</v>
      </c>
      <c r="Q1169" s="1" t="s">
        <v>32</v>
      </c>
      <c r="R1169" s="1" t="s">
        <v>2538</v>
      </c>
      <c r="S1169" s="1" t="b">
        <f>COUNTIF(bugcovering,H1169)&gt;0</f>
        <v>0</v>
      </c>
      <c r="T1169" s="14"/>
      <c r="U1169" s="14"/>
      <c r="V1169" s="14"/>
      <c r="W1169" s="14"/>
      <c r="X1169" s="15"/>
      <c r="AK1169" s="2"/>
      <c r="AL1169" s="2"/>
      <c r="AM1169" s="2"/>
      <c r="AN1169" s="2"/>
      <c r="AO1169" s="2"/>
    </row>
    <row r="1170" spans="1:41" hidden="1" x14ac:dyDescent="0.35">
      <c r="A1170" s="1" t="s">
        <v>3322</v>
      </c>
      <c r="B1170" s="1" t="s">
        <v>22</v>
      </c>
      <c r="C1170" s="1" t="s">
        <v>17</v>
      </c>
      <c r="D1170" s="1">
        <v>533</v>
      </c>
      <c r="E1170" s="1" t="s">
        <v>18</v>
      </c>
      <c r="F1170" s="1" t="s">
        <v>1105</v>
      </c>
      <c r="G1170" s="1" t="s">
        <v>24</v>
      </c>
      <c r="H1170" s="1">
        <v>155</v>
      </c>
      <c r="I1170" s="1" t="s">
        <v>25</v>
      </c>
      <c r="J1170" s="1" t="s">
        <v>41</v>
      </c>
      <c r="K1170" s="1" t="s">
        <v>27</v>
      </c>
      <c r="L1170" s="1" t="s">
        <v>206</v>
      </c>
      <c r="M1170" s="1" t="s">
        <v>29</v>
      </c>
      <c r="N1170" s="1" t="s">
        <v>50</v>
      </c>
      <c r="O1170" s="1" t="s">
        <v>31</v>
      </c>
      <c r="P1170" s="1">
        <v>98887</v>
      </c>
      <c r="Q1170" s="1" t="s">
        <v>32</v>
      </c>
      <c r="R1170" s="1" t="s">
        <v>3323</v>
      </c>
      <c r="S1170" s="1" t="b">
        <f>COUNTIF(bugcovering,H1170)&gt;0</f>
        <v>0</v>
      </c>
      <c r="T1170" s="14"/>
      <c r="U1170" s="14"/>
      <c r="V1170" s="14"/>
      <c r="W1170" s="14"/>
      <c r="X1170" s="15"/>
      <c r="AK1170" s="2"/>
      <c r="AL1170" s="2"/>
      <c r="AM1170" s="2"/>
      <c r="AN1170" s="2"/>
      <c r="AO1170" s="2"/>
    </row>
    <row r="1171" spans="1:41" hidden="1" x14ac:dyDescent="0.35">
      <c r="A1171" s="1" t="s">
        <v>1092</v>
      </c>
      <c r="B1171" s="1" t="s">
        <v>22</v>
      </c>
      <c r="C1171" s="1" t="s">
        <v>17</v>
      </c>
      <c r="D1171" s="1">
        <v>534</v>
      </c>
      <c r="E1171" s="1" t="s">
        <v>18</v>
      </c>
      <c r="F1171" s="1" t="s">
        <v>1093</v>
      </c>
      <c r="G1171" s="1" t="s">
        <v>24</v>
      </c>
      <c r="H1171" s="1">
        <v>59</v>
      </c>
      <c r="I1171" s="1" t="s">
        <v>25</v>
      </c>
      <c r="J1171" s="1" t="s">
        <v>37</v>
      </c>
      <c r="K1171" s="1" t="s">
        <v>27</v>
      </c>
      <c r="L1171" s="1" t="s">
        <v>254</v>
      </c>
      <c r="M1171" s="1" t="s">
        <v>29</v>
      </c>
      <c r="N1171" s="1" t="s">
        <v>129</v>
      </c>
      <c r="O1171" s="1" t="s">
        <v>31</v>
      </c>
      <c r="P1171" s="1">
        <v>16053</v>
      </c>
      <c r="Q1171" s="1" t="s">
        <v>32</v>
      </c>
      <c r="R1171" s="1" t="s">
        <v>1094</v>
      </c>
      <c r="S1171" s="1" t="b">
        <f>COUNTIF(bugcovering,H1171)&gt;0</f>
        <v>0</v>
      </c>
      <c r="T1171" s="14"/>
      <c r="U1171" s="14"/>
      <c r="V1171" s="14"/>
      <c r="W1171" s="14"/>
      <c r="X1171" s="15"/>
      <c r="AK1171" s="2"/>
      <c r="AL1171" s="2"/>
      <c r="AM1171" s="2"/>
      <c r="AN1171" s="2"/>
      <c r="AO1171" s="2"/>
    </row>
    <row r="1172" spans="1:41" hidden="1" x14ac:dyDescent="0.35">
      <c r="A1172" s="1" t="s">
        <v>1273</v>
      </c>
      <c r="B1172" s="1" t="s">
        <v>22</v>
      </c>
      <c r="C1172" s="1" t="s">
        <v>17</v>
      </c>
      <c r="D1172" s="1">
        <v>534</v>
      </c>
      <c r="E1172" s="1" t="s">
        <v>18</v>
      </c>
      <c r="F1172" s="1" t="s">
        <v>1093</v>
      </c>
      <c r="G1172" s="1" t="s">
        <v>24</v>
      </c>
      <c r="H1172" s="1">
        <v>19</v>
      </c>
      <c r="I1172" s="1" t="s">
        <v>25</v>
      </c>
      <c r="J1172" s="1" t="s">
        <v>54</v>
      </c>
      <c r="K1172" s="1" t="s">
        <v>27</v>
      </c>
      <c r="L1172" s="1" t="s">
        <v>358</v>
      </c>
      <c r="M1172" s="1" t="s">
        <v>29</v>
      </c>
      <c r="N1172" s="1" t="s">
        <v>50</v>
      </c>
      <c r="O1172" s="1" t="s">
        <v>31</v>
      </c>
      <c r="P1172" s="1">
        <v>19021</v>
      </c>
      <c r="Q1172" s="1" t="s">
        <v>32</v>
      </c>
      <c r="R1172" s="1" t="s">
        <v>1274</v>
      </c>
      <c r="S1172" s="1" t="b">
        <f>COUNTIF(bugcovering,H1172)&gt;0</f>
        <v>0</v>
      </c>
      <c r="T1172" s="14"/>
      <c r="U1172" s="14"/>
      <c r="V1172" s="14"/>
      <c r="W1172" s="14"/>
      <c r="X1172" s="15"/>
      <c r="AK1172" s="2"/>
      <c r="AL1172" s="2"/>
      <c r="AM1172" s="2"/>
      <c r="AN1172" s="2"/>
      <c r="AO1172" s="2"/>
    </row>
    <row r="1173" spans="1:41" hidden="1" x14ac:dyDescent="0.35">
      <c r="A1173" s="1" t="s">
        <v>1502</v>
      </c>
      <c r="B1173" s="1" t="s">
        <v>22</v>
      </c>
      <c r="C1173" s="1" t="s">
        <v>17</v>
      </c>
      <c r="D1173" s="1">
        <v>534</v>
      </c>
      <c r="E1173" s="1" t="s">
        <v>18</v>
      </c>
      <c r="F1173" s="1" t="s">
        <v>1093</v>
      </c>
      <c r="G1173" s="1" t="s">
        <v>24</v>
      </c>
      <c r="H1173" s="1">
        <v>100</v>
      </c>
      <c r="I1173" s="1" t="s">
        <v>25</v>
      </c>
      <c r="J1173" s="1" t="s">
        <v>34</v>
      </c>
      <c r="K1173" s="1" t="s">
        <v>27</v>
      </c>
      <c r="L1173" s="1" t="s">
        <v>488</v>
      </c>
      <c r="M1173" s="1" t="s">
        <v>29</v>
      </c>
      <c r="N1173" s="1" t="s">
        <v>50</v>
      </c>
      <c r="O1173" s="1" t="s">
        <v>31</v>
      </c>
      <c r="P1173" s="1">
        <v>24121</v>
      </c>
      <c r="Q1173" s="1" t="s">
        <v>32</v>
      </c>
      <c r="R1173" s="1" t="s">
        <v>1503</v>
      </c>
      <c r="S1173" s="1" t="b">
        <f>COUNTIF(bugcovering,H1173)&gt;0</f>
        <v>0</v>
      </c>
      <c r="T1173" s="14"/>
      <c r="U1173" s="14"/>
      <c r="V1173" s="14"/>
      <c r="W1173" s="14"/>
      <c r="X1173" s="15"/>
      <c r="AK1173" s="2"/>
      <c r="AL1173" s="2"/>
      <c r="AM1173" s="2"/>
      <c r="AN1173" s="2"/>
      <c r="AO1173" s="2"/>
    </row>
    <row r="1174" spans="1:41" hidden="1" x14ac:dyDescent="0.35">
      <c r="A1174" s="1" t="s">
        <v>1544</v>
      </c>
      <c r="B1174" s="1" t="s">
        <v>22</v>
      </c>
      <c r="C1174" s="1" t="s">
        <v>17</v>
      </c>
      <c r="D1174" s="1">
        <v>534</v>
      </c>
      <c r="E1174" s="1" t="s">
        <v>18</v>
      </c>
      <c r="F1174" s="1" t="s">
        <v>1093</v>
      </c>
      <c r="G1174" s="1" t="s">
        <v>24</v>
      </c>
      <c r="H1174" s="1">
        <v>183</v>
      </c>
      <c r="I1174" s="1" t="s">
        <v>25</v>
      </c>
      <c r="J1174" s="1" t="s">
        <v>44</v>
      </c>
      <c r="K1174" s="1" t="s">
        <v>27</v>
      </c>
      <c r="L1174" s="1" t="s">
        <v>584</v>
      </c>
      <c r="M1174" s="1" t="s">
        <v>29</v>
      </c>
      <c r="N1174" s="1" t="s">
        <v>50</v>
      </c>
      <c r="O1174" s="1" t="s">
        <v>31</v>
      </c>
      <c r="P1174" s="1">
        <v>24973</v>
      </c>
      <c r="Q1174" s="1" t="s">
        <v>32</v>
      </c>
      <c r="R1174" s="1" t="s">
        <v>1545</v>
      </c>
      <c r="S1174" s="1" t="b">
        <f>COUNTIF(bugcovering,H1174)&gt;0</f>
        <v>0</v>
      </c>
      <c r="T1174" s="14"/>
      <c r="U1174" s="14"/>
      <c r="V1174" s="14"/>
      <c r="W1174" s="14"/>
      <c r="X1174" s="15"/>
      <c r="AK1174" s="2"/>
      <c r="AL1174" s="2"/>
      <c r="AM1174" s="2"/>
      <c r="AN1174" s="2"/>
      <c r="AO1174" s="2"/>
    </row>
    <row r="1175" spans="1:41" hidden="1" x14ac:dyDescent="0.35">
      <c r="A1175" s="1" t="s">
        <v>1456</v>
      </c>
      <c r="B1175" s="1" t="s">
        <v>22</v>
      </c>
      <c r="C1175" s="1" t="s">
        <v>17</v>
      </c>
      <c r="D1175" s="1">
        <v>534</v>
      </c>
      <c r="E1175" s="1" t="s">
        <v>18</v>
      </c>
      <c r="F1175" s="1" t="s">
        <v>1093</v>
      </c>
      <c r="G1175" s="1" t="s">
        <v>24</v>
      </c>
      <c r="H1175" s="1">
        <v>147</v>
      </c>
      <c r="I1175" s="1" t="s">
        <v>25</v>
      </c>
      <c r="J1175" s="1" t="s">
        <v>26</v>
      </c>
      <c r="K1175" s="1" t="s">
        <v>27</v>
      </c>
      <c r="L1175" s="1" t="s">
        <v>154</v>
      </c>
      <c r="M1175" s="1" t="s">
        <v>29</v>
      </c>
      <c r="N1175" s="1" t="s">
        <v>129</v>
      </c>
      <c r="O1175" s="1" t="s">
        <v>31</v>
      </c>
      <c r="P1175" s="1">
        <v>23321</v>
      </c>
      <c r="Q1175" s="1" t="s">
        <v>32</v>
      </c>
      <c r="R1175" s="1" t="s">
        <v>1094</v>
      </c>
      <c r="S1175" s="1" t="b">
        <f>COUNTIF(bugcovering,H1175)&gt;0</f>
        <v>1</v>
      </c>
      <c r="T1175" s="14"/>
      <c r="U1175" s="14"/>
      <c r="V1175" s="14"/>
      <c r="W1175" s="14"/>
      <c r="X1175" s="15"/>
      <c r="AK1175" s="2"/>
      <c r="AL1175" s="2"/>
      <c r="AM1175" s="2"/>
      <c r="AN1175" s="2"/>
      <c r="AO1175" s="2"/>
    </row>
    <row r="1176" spans="1:41" hidden="1" x14ac:dyDescent="0.35">
      <c r="A1176" s="1" t="s">
        <v>3282</v>
      </c>
      <c r="B1176" s="1" t="s">
        <v>22</v>
      </c>
      <c r="C1176" s="1" t="s">
        <v>17</v>
      </c>
      <c r="D1176" s="1">
        <v>534</v>
      </c>
      <c r="E1176" s="1" t="s">
        <v>18</v>
      </c>
      <c r="F1176" s="1" t="s">
        <v>1093</v>
      </c>
      <c r="G1176" s="1" t="s">
        <v>24</v>
      </c>
      <c r="H1176" s="1">
        <v>156</v>
      </c>
      <c r="I1176" s="1" t="s">
        <v>25</v>
      </c>
      <c r="J1176" s="1" t="s">
        <v>41</v>
      </c>
      <c r="K1176" s="1" t="s">
        <v>27</v>
      </c>
      <c r="L1176" s="1" t="s">
        <v>504</v>
      </c>
      <c r="M1176" s="1" t="s">
        <v>29</v>
      </c>
      <c r="N1176" s="1" t="s">
        <v>129</v>
      </c>
      <c r="O1176" s="1" t="s">
        <v>31</v>
      </c>
      <c r="P1176" s="1">
        <v>95475</v>
      </c>
      <c r="Q1176" s="1" t="s">
        <v>32</v>
      </c>
      <c r="R1176" s="1" t="s">
        <v>1094</v>
      </c>
      <c r="S1176" s="1" t="b">
        <f>COUNTIF(bugcovering,H1176)&gt;0</f>
        <v>1</v>
      </c>
      <c r="T1176" s="14"/>
      <c r="U1176" s="14"/>
      <c r="V1176" s="14"/>
      <c r="W1176" s="14"/>
      <c r="X1176" s="15"/>
      <c r="AK1176" s="2"/>
      <c r="AL1176" s="2"/>
      <c r="AM1176" s="2"/>
      <c r="AN1176" s="2"/>
      <c r="AO1176" s="2"/>
    </row>
    <row r="1177" spans="1:41" hidden="1" x14ac:dyDescent="0.35">
      <c r="A1177" s="1" t="s">
        <v>2752</v>
      </c>
      <c r="B1177" s="1" t="s">
        <v>22</v>
      </c>
      <c r="C1177" s="1" t="s">
        <v>17</v>
      </c>
      <c r="D1177" s="1">
        <v>534</v>
      </c>
      <c r="E1177" s="1" t="s">
        <v>18</v>
      </c>
      <c r="F1177" s="1" t="s">
        <v>1093</v>
      </c>
      <c r="G1177" s="1" t="s">
        <v>24</v>
      </c>
      <c r="H1177" s="1">
        <v>164</v>
      </c>
      <c r="I1177" s="1" t="s">
        <v>25</v>
      </c>
      <c r="J1177" s="1" t="s">
        <v>98</v>
      </c>
      <c r="K1177" s="1" t="s">
        <v>27</v>
      </c>
      <c r="L1177" s="1" t="s">
        <v>99</v>
      </c>
      <c r="M1177" s="1" t="s">
        <v>29</v>
      </c>
      <c r="N1177" s="1" t="s">
        <v>129</v>
      </c>
      <c r="O1177" s="1" t="s">
        <v>31</v>
      </c>
      <c r="P1177" s="1">
        <v>64555</v>
      </c>
      <c r="Q1177" s="1" t="s">
        <v>32</v>
      </c>
      <c r="R1177" s="1" t="s">
        <v>2753</v>
      </c>
      <c r="S1177" s="1" t="b">
        <f>COUNTIF(bugcovering,H1177)&gt;0</f>
        <v>1</v>
      </c>
      <c r="T1177" s="14"/>
      <c r="U1177" s="14"/>
      <c r="V1177" s="14"/>
      <c r="W1177" s="14"/>
      <c r="X1177" s="15"/>
      <c r="AK1177" s="2"/>
      <c r="AL1177" s="2"/>
      <c r="AM1177" s="2"/>
      <c r="AN1177" s="2"/>
      <c r="AO1177" s="2"/>
    </row>
    <row r="1178" spans="1:41" hidden="1" x14ac:dyDescent="0.35">
      <c r="A1178" s="1" t="s">
        <v>2308</v>
      </c>
      <c r="B1178" s="1" t="s">
        <v>22</v>
      </c>
      <c r="C1178" s="1" t="s">
        <v>17</v>
      </c>
      <c r="D1178" s="1">
        <v>534</v>
      </c>
      <c r="E1178" s="1" t="s">
        <v>18</v>
      </c>
      <c r="F1178" s="1" t="s">
        <v>1093</v>
      </c>
      <c r="G1178" s="1" t="s">
        <v>24</v>
      </c>
      <c r="H1178" s="1">
        <v>170</v>
      </c>
      <c r="I1178" s="1" t="s">
        <v>25</v>
      </c>
      <c r="J1178" s="1" t="s">
        <v>73</v>
      </c>
      <c r="K1178" s="1" t="s">
        <v>27</v>
      </c>
      <c r="L1178" s="1" t="s">
        <v>431</v>
      </c>
      <c r="M1178" s="1" t="s">
        <v>29</v>
      </c>
      <c r="N1178" s="1" t="s">
        <v>129</v>
      </c>
      <c r="O1178" s="1" t="s">
        <v>31</v>
      </c>
      <c r="P1178" s="1">
        <v>47422</v>
      </c>
      <c r="Q1178" s="1" t="s">
        <v>32</v>
      </c>
      <c r="R1178" s="1" t="s">
        <v>2309</v>
      </c>
      <c r="S1178" s="1" t="b">
        <f>COUNTIF(bugcovering,H1178)&gt;0</f>
        <v>1</v>
      </c>
      <c r="T1178" s="14"/>
      <c r="U1178" s="14"/>
      <c r="V1178" s="14"/>
      <c r="W1178" s="14"/>
      <c r="X1178" s="15"/>
      <c r="AK1178" s="2"/>
      <c r="AL1178" s="2"/>
      <c r="AM1178" s="2"/>
      <c r="AN1178" s="2"/>
      <c r="AO1178" s="2"/>
    </row>
    <row r="1179" spans="1:41" hidden="1" x14ac:dyDescent="0.35">
      <c r="A1179" s="1" t="s">
        <v>2636</v>
      </c>
      <c r="B1179" s="1" t="s">
        <v>22</v>
      </c>
      <c r="C1179" s="1" t="s">
        <v>17</v>
      </c>
      <c r="D1179" s="1">
        <v>534</v>
      </c>
      <c r="E1179" s="1" t="s">
        <v>18</v>
      </c>
      <c r="F1179" s="1" t="s">
        <v>1093</v>
      </c>
      <c r="G1179" s="1" t="s">
        <v>24</v>
      </c>
      <c r="H1179" s="1">
        <v>122</v>
      </c>
      <c r="I1179" s="1" t="s">
        <v>25</v>
      </c>
      <c r="J1179" s="1" t="s">
        <v>70</v>
      </c>
      <c r="K1179" s="1" t="s">
        <v>27</v>
      </c>
      <c r="L1179" s="1" t="s">
        <v>597</v>
      </c>
      <c r="M1179" s="1" t="s">
        <v>29</v>
      </c>
      <c r="N1179" s="1" t="s">
        <v>50</v>
      </c>
      <c r="O1179" s="1" t="s">
        <v>31</v>
      </c>
      <c r="P1179" s="1">
        <v>59917</v>
      </c>
      <c r="Q1179" s="1" t="s">
        <v>32</v>
      </c>
      <c r="R1179" s="1" t="s">
        <v>1503</v>
      </c>
      <c r="S1179" s="1" t="b">
        <f>COUNTIF(bugcovering,H1179)&gt;0</f>
        <v>0</v>
      </c>
      <c r="T1179" s="14"/>
      <c r="U1179" s="14"/>
      <c r="V1179" s="14"/>
      <c r="W1179" s="14"/>
      <c r="X1179" s="15"/>
      <c r="AK1179" s="2"/>
      <c r="AL1179" s="2"/>
      <c r="AM1179" s="2"/>
      <c r="AN1179" s="2"/>
      <c r="AO1179" s="2"/>
    </row>
    <row r="1180" spans="1:41" hidden="1" x14ac:dyDescent="0.35">
      <c r="A1180" s="1" t="s">
        <v>4283</v>
      </c>
      <c r="B1180" s="1" t="s">
        <v>22</v>
      </c>
      <c r="C1180" s="1" t="s">
        <v>17</v>
      </c>
      <c r="D1180" s="1">
        <v>534</v>
      </c>
      <c r="E1180" s="1" t="s">
        <v>18</v>
      </c>
      <c r="F1180" s="1" t="s">
        <v>1093</v>
      </c>
      <c r="G1180" s="1" t="s">
        <v>24</v>
      </c>
      <c r="H1180" s="1">
        <v>175</v>
      </c>
      <c r="I1180" s="1" t="s">
        <v>25</v>
      </c>
      <c r="J1180" s="1" t="s">
        <v>351</v>
      </c>
      <c r="K1180" s="1" t="s">
        <v>27</v>
      </c>
      <c r="L1180" s="1" t="s">
        <v>352</v>
      </c>
      <c r="M1180" s="1" t="s">
        <v>29</v>
      </c>
      <c r="N1180" s="1" t="s">
        <v>50</v>
      </c>
      <c r="O1180" s="1" t="s">
        <v>31</v>
      </c>
      <c r="P1180" s="1">
        <v>188307</v>
      </c>
      <c r="Q1180" s="1" t="s">
        <v>32</v>
      </c>
      <c r="R1180" s="1" t="s">
        <v>1503</v>
      </c>
      <c r="S1180" s="1" t="b">
        <f>COUNTIF(bugcovering,H1180)&gt;0</f>
        <v>0</v>
      </c>
      <c r="T1180" s="14"/>
      <c r="U1180" s="14"/>
      <c r="V1180" s="14"/>
      <c r="W1180" s="14"/>
      <c r="X1180" s="15"/>
      <c r="AK1180" s="2"/>
      <c r="AL1180" s="2"/>
      <c r="AM1180" s="2"/>
      <c r="AN1180" s="2"/>
      <c r="AO1180" s="2"/>
    </row>
    <row r="1181" spans="1:41" hidden="1" x14ac:dyDescent="0.35">
      <c r="A1181" s="1" t="s">
        <v>4692</v>
      </c>
      <c r="B1181" s="1" t="s">
        <v>22</v>
      </c>
      <c r="C1181" s="1" t="s">
        <v>17</v>
      </c>
      <c r="D1181" s="1">
        <v>540</v>
      </c>
      <c r="E1181" s="1" t="s">
        <v>18</v>
      </c>
      <c r="F1181" s="1" t="s">
        <v>1469</v>
      </c>
      <c r="G1181" s="1" t="s">
        <v>24</v>
      </c>
      <c r="H1181" s="1">
        <v>175</v>
      </c>
      <c r="I1181" s="1" t="s">
        <v>25</v>
      </c>
      <c r="J1181" s="1" t="s">
        <v>351</v>
      </c>
      <c r="K1181" s="1" t="s">
        <v>27</v>
      </c>
      <c r="L1181" s="1" t="s">
        <v>352</v>
      </c>
      <c r="M1181" s="1" t="s">
        <v>29</v>
      </c>
      <c r="N1181" s="1" t="s">
        <v>30</v>
      </c>
      <c r="O1181" s="1" t="s">
        <v>31</v>
      </c>
      <c r="P1181" s="1">
        <v>273065</v>
      </c>
      <c r="Q1181" s="1" t="s">
        <v>32</v>
      </c>
      <c r="R1181" s="1" t="s">
        <v>4693</v>
      </c>
      <c r="S1181" s="1" t="b">
        <f>COUNTIF(bugcovering,H1181)&gt;0</f>
        <v>0</v>
      </c>
      <c r="T1181" s="14"/>
      <c r="U1181" s="14"/>
      <c r="V1181" s="14"/>
      <c r="W1181" s="14"/>
      <c r="X1181" s="15"/>
      <c r="AK1181" s="2"/>
      <c r="AL1181" s="2"/>
      <c r="AM1181" s="2"/>
      <c r="AN1181" s="2"/>
      <c r="AO1181" s="2"/>
    </row>
    <row r="1182" spans="1:41" x14ac:dyDescent="0.35">
      <c r="A1182" s="1" t="s">
        <v>1310</v>
      </c>
      <c r="B1182" s="1" t="s">
        <v>22</v>
      </c>
      <c r="C1182" s="1" t="s">
        <v>17</v>
      </c>
      <c r="D1182" s="1">
        <v>543</v>
      </c>
      <c r="E1182" s="1" t="s">
        <v>18</v>
      </c>
      <c r="F1182" s="1" t="s">
        <v>1158</v>
      </c>
      <c r="G1182" s="1" t="s">
        <v>24</v>
      </c>
      <c r="H1182" s="1">
        <v>63</v>
      </c>
      <c r="I1182" s="1" t="s">
        <v>25</v>
      </c>
      <c r="J1182" s="1" t="s">
        <v>37</v>
      </c>
      <c r="K1182" s="1" t="s">
        <v>27</v>
      </c>
      <c r="L1182" s="1" t="s">
        <v>420</v>
      </c>
      <c r="M1182" s="1" t="s">
        <v>29</v>
      </c>
      <c r="N1182" s="1" t="s">
        <v>129</v>
      </c>
      <c r="O1182" s="1" t="s">
        <v>31</v>
      </c>
      <c r="P1182" s="1">
        <v>37230</v>
      </c>
      <c r="Q1182" s="1" t="s">
        <v>32</v>
      </c>
      <c r="R1182" s="1" t="s">
        <v>1985</v>
      </c>
      <c r="S1182" s="1" t="b">
        <f>COUNTIF(bugcovering,H1182)&gt;0</f>
        <v>0</v>
      </c>
      <c r="T1182" s="14"/>
      <c r="U1182" s="14"/>
      <c r="V1182" s="14"/>
      <c r="W1182" s="14"/>
      <c r="X1182" s="15"/>
      <c r="AK1182" s="2"/>
      <c r="AL1182" s="2"/>
      <c r="AM1182" s="2"/>
      <c r="AN1182" s="2"/>
      <c r="AO1182" s="2"/>
    </row>
    <row r="1183" spans="1:41" x14ac:dyDescent="0.35">
      <c r="A1183" s="1" t="s">
        <v>2152</v>
      </c>
      <c r="B1183" s="1" t="s">
        <v>22</v>
      </c>
      <c r="C1183" s="1" t="s">
        <v>17</v>
      </c>
      <c r="D1183" s="1">
        <v>543</v>
      </c>
      <c r="E1183" s="1" t="s">
        <v>18</v>
      </c>
      <c r="F1183" s="1" t="s">
        <v>1158</v>
      </c>
      <c r="G1183" s="1" t="s">
        <v>24</v>
      </c>
      <c r="H1183" s="1">
        <v>126</v>
      </c>
      <c r="I1183" s="1" t="s">
        <v>25</v>
      </c>
      <c r="J1183" s="1" t="s">
        <v>70</v>
      </c>
      <c r="K1183" s="1" t="s">
        <v>27</v>
      </c>
      <c r="L1183" s="1" t="s">
        <v>348</v>
      </c>
      <c r="M1183" s="1" t="s">
        <v>29</v>
      </c>
      <c r="N1183" s="1" t="s">
        <v>228</v>
      </c>
      <c r="O1183" s="1" t="s">
        <v>31</v>
      </c>
      <c r="P1183" s="1">
        <v>42687</v>
      </c>
      <c r="Q1183" s="1" t="s">
        <v>32</v>
      </c>
      <c r="R1183" s="1" t="s">
        <v>2153</v>
      </c>
      <c r="S1183" s="1" t="b">
        <f>COUNTIF(bugcovering,H1183)&gt;0</f>
        <v>0</v>
      </c>
      <c r="T1183" s="14"/>
      <c r="U1183" s="14"/>
      <c r="V1183" s="14"/>
      <c r="W1183" s="14"/>
      <c r="X1183" s="15"/>
      <c r="AK1183" s="2"/>
      <c r="AL1183" s="2"/>
      <c r="AM1183" s="2"/>
      <c r="AN1183" s="2"/>
      <c r="AO1183" s="2"/>
    </row>
    <row r="1184" spans="1:41" hidden="1" x14ac:dyDescent="0.35">
      <c r="A1184" s="1" t="s">
        <v>2499</v>
      </c>
      <c r="B1184" s="1" t="s">
        <v>22</v>
      </c>
      <c r="C1184" s="1" t="s">
        <v>17</v>
      </c>
      <c r="D1184" s="1">
        <v>543</v>
      </c>
      <c r="E1184" s="1" t="s">
        <v>18</v>
      </c>
      <c r="F1184" s="1" t="s">
        <v>1158</v>
      </c>
      <c r="G1184" s="1" t="s">
        <v>24</v>
      </c>
      <c r="H1184" s="1">
        <v>151</v>
      </c>
      <c r="I1184" s="1" t="s">
        <v>25</v>
      </c>
      <c r="J1184" s="1" t="s">
        <v>26</v>
      </c>
      <c r="K1184" s="1" t="s">
        <v>27</v>
      </c>
      <c r="L1184" s="1" t="s">
        <v>302</v>
      </c>
      <c r="M1184" s="1" t="s">
        <v>29</v>
      </c>
      <c r="N1184" s="1" t="s">
        <v>228</v>
      </c>
      <c r="O1184" s="1" t="s">
        <v>31</v>
      </c>
      <c r="P1184" s="1">
        <v>54046</v>
      </c>
      <c r="Q1184" s="1" t="s">
        <v>32</v>
      </c>
      <c r="R1184" s="1" t="s">
        <v>2500</v>
      </c>
      <c r="S1184" s="1" t="b">
        <f>COUNTIF(bugcovering,H1184)&gt;0</f>
        <v>1</v>
      </c>
      <c r="T1184" s="14"/>
      <c r="U1184" s="14"/>
      <c r="V1184" s="14"/>
      <c r="W1184" s="14"/>
      <c r="X1184" s="15"/>
      <c r="AK1184" s="2"/>
      <c r="AL1184" s="2"/>
      <c r="AM1184" s="2"/>
      <c r="AN1184" s="2"/>
      <c r="AO1184" s="2"/>
    </row>
    <row r="1185" spans="1:41" hidden="1" x14ac:dyDescent="0.35">
      <c r="A1185" s="1" t="s">
        <v>1531</v>
      </c>
      <c r="B1185" s="1" t="s">
        <v>22</v>
      </c>
      <c r="C1185" s="1" t="s">
        <v>17</v>
      </c>
      <c r="D1185" s="1">
        <v>543</v>
      </c>
      <c r="E1185" s="1" t="s">
        <v>18</v>
      </c>
      <c r="F1185" s="1" t="s">
        <v>1158</v>
      </c>
      <c r="G1185" s="1" t="s">
        <v>24</v>
      </c>
      <c r="H1185" s="1">
        <v>164</v>
      </c>
      <c r="I1185" s="1" t="s">
        <v>25</v>
      </c>
      <c r="J1185" s="1" t="s">
        <v>98</v>
      </c>
      <c r="K1185" s="1" t="s">
        <v>27</v>
      </c>
      <c r="L1185" s="1" t="s">
        <v>99</v>
      </c>
      <c r="M1185" s="1" t="s">
        <v>29</v>
      </c>
      <c r="N1185" s="1" t="s">
        <v>129</v>
      </c>
      <c r="O1185" s="1" t="s">
        <v>31</v>
      </c>
      <c r="P1185" s="1">
        <v>24601</v>
      </c>
      <c r="Q1185" s="1" t="s">
        <v>32</v>
      </c>
      <c r="R1185" s="1" t="s">
        <v>1532</v>
      </c>
      <c r="S1185" s="1" t="b">
        <f>COUNTIF(bugcovering,H1185)&gt;0</f>
        <v>1</v>
      </c>
      <c r="T1185" s="14"/>
      <c r="U1185" s="14"/>
      <c r="V1185" s="14"/>
      <c r="W1185" s="14"/>
      <c r="X1185" s="15"/>
      <c r="AK1185" s="2"/>
      <c r="AL1185" s="2"/>
      <c r="AM1185" s="2"/>
      <c r="AN1185" s="2"/>
      <c r="AO1185" s="2"/>
    </row>
    <row r="1186" spans="1:41" hidden="1" x14ac:dyDescent="0.35">
      <c r="A1186" s="1" t="s">
        <v>2857</v>
      </c>
      <c r="B1186" s="1" t="s">
        <v>22</v>
      </c>
      <c r="C1186" s="1" t="s">
        <v>17</v>
      </c>
      <c r="D1186" s="1">
        <v>543</v>
      </c>
      <c r="E1186" s="1" t="s">
        <v>18</v>
      </c>
      <c r="F1186" s="1" t="s">
        <v>1158</v>
      </c>
      <c r="G1186" s="1" t="s">
        <v>24</v>
      </c>
      <c r="H1186" s="1">
        <v>167</v>
      </c>
      <c r="I1186" s="1" t="s">
        <v>25</v>
      </c>
      <c r="J1186" s="1" t="s">
        <v>73</v>
      </c>
      <c r="K1186" s="1" t="s">
        <v>27</v>
      </c>
      <c r="L1186" s="1" t="s">
        <v>126</v>
      </c>
      <c r="M1186" s="1" t="s">
        <v>29</v>
      </c>
      <c r="N1186" s="1" t="s">
        <v>46</v>
      </c>
      <c r="O1186" s="1" t="s">
        <v>31</v>
      </c>
      <c r="P1186" s="1">
        <v>68761</v>
      </c>
      <c r="Q1186" s="1" t="s">
        <v>32</v>
      </c>
      <c r="R1186" s="1" t="s">
        <v>1818</v>
      </c>
      <c r="S1186" s="1" t="b">
        <f>COUNTIF(bugcovering,H1186)&gt;0</f>
        <v>1</v>
      </c>
      <c r="T1186" s="14"/>
      <c r="U1186" s="14"/>
      <c r="V1186" s="14"/>
      <c r="W1186" s="14"/>
      <c r="X1186" s="15"/>
      <c r="AK1186" s="2"/>
      <c r="AL1186" s="2"/>
      <c r="AM1186" s="2"/>
      <c r="AN1186" s="2"/>
      <c r="AO1186" s="2"/>
    </row>
    <row r="1187" spans="1:41" x14ac:dyDescent="0.35">
      <c r="A1187" s="1" t="s">
        <v>2762</v>
      </c>
      <c r="B1187" s="1" t="s">
        <v>22</v>
      </c>
      <c r="C1187" s="1" t="s">
        <v>17</v>
      </c>
      <c r="D1187" s="1">
        <v>543</v>
      </c>
      <c r="E1187" s="1" t="s">
        <v>18</v>
      </c>
      <c r="F1187" s="1" t="s">
        <v>1158</v>
      </c>
      <c r="G1187" s="1" t="s">
        <v>24</v>
      </c>
      <c r="H1187" s="1">
        <v>104</v>
      </c>
      <c r="I1187" s="1" t="s">
        <v>25</v>
      </c>
      <c r="J1187" s="1" t="s">
        <v>34</v>
      </c>
      <c r="K1187" s="1" t="s">
        <v>27</v>
      </c>
      <c r="L1187" s="1" t="s">
        <v>538</v>
      </c>
      <c r="M1187" s="1" t="s">
        <v>29</v>
      </c>
      <c r="N1187" s="1" t="s">
        <v>228</v>
      </c>
      <c r="O1187" s="1" t="s">
        <v>31</v>
      </c>
      <c r="P1187" s="1">
        <v>64751</v>
      </c>
      <c r="Q1187" s="1" t="s">
        <v>32</v>
      </c>
      <c r="R1187" s="1" t="s">
        <v>2763</v>
      </c>
      <c r="S1187" s="1" t="b">
        <f>COUNTIF(bugcovering,H1187)&gt;0</f>
        <v>0</v>
      </c>
      <c r="T1187" s="14">
        <v>1</v>
      </c>
      <c r="U1187" s="14"/>
      <c r="V1187" s="14"/>
      <c r="W1187" s="14"/>
      <c r="X1187" s="15"/>
      <c r="AK1187" s="2"/>
      <c r="AL1187" s="2"/>
      <c r="AM1187" s="2"/>
      <c r="AN1187" s="2"/>
      <c r="AO1187" s="2"/>
    </row>
    <row r="1188" spans="1:41" hidden="1" x14ac:dyDescent="0.35">
      <c r="A1188" s="1" t="s">
        <v>3663</v>
      </c>
      <c r="B1188" s="1" t="s">
        <v>22</v>
      </c>
      <c r="C1188" s="1" t="s">
        <v>17</v>
      </c>
      <c r="D1188" s="1">
        <v>543</v>
      </c>
      <c r="E1188" s="1" t="s">
        <v>18</v>
      </c>
      <c r="F1188" s="1" t="s">
        <v>1158</v>
      </c>
      <c r="G1188" s="1" t="s">
        <v>24</v>
      </c>
      <c r="H1188" s="1">
        <v>175</v>
      </c>
      <c r="I1188" s="1" t="s">
        <v>25</v>
      </c>
      <c r="J1188" s="1" t="s">
        <v>351</v>
      </c>
      <c r="K1188" s="1" t="s">
        <v>27</v>
      </c>
      <c r="L1188" s="1" t="s">
        <v>352</v>
      </c>
      <c r="M1188" s="1" t="s">
        <v>29</v>
      </c>
      <c r="N1188" s="1" t="s">
        <v>30</v>
      </c>
      <c r="O1188" s="1" t="s">
        <v>31</v>
      </c>
      <c r="P1188" s="1">
        <v>121092</v>
      </c>
      <c r="Q1188" s="1" t="s">
        <v>32</v>
      </c>
      <c r="R1188" s="1" t="s">
        <v>3664</v>
      </c>
      <c r="S1188" s="1" t="b">
        <f>COUNTIF(bugcovering,H1188)&gt;0</f>
        <v>0</v>
      </c>
      <c r="T1188" s="14"/>
      <c r="U1188" s="14"/>
      <c r="V1188" s="14"/>
      <c r="W1188" s="14"/>
      <c r="X1188" s="15"/>
      <c r="AK1188" s="2"/>
      <c r="AL1188" s="2"/>
      <c r="AM1188" s="2"/>
      <c r="AN1188" s="2"/>
      <c r="AO1188" s="2"/>
    </row>
    <row r="1189" spans="1:41" x14ac:dyDescent="0.35">
      <c r="A1189" s="1" t="s">
        <v>4232</v>
      </c>
      <c r="B1189" s="1" t="s">
        <v>22</v>
      </c>
      <c r="C1189" s="1" t="s">
        <v>17</v>
      </c>
      <c r="D1189" s="1">
        <v>543</v>
      </c>
      <c r="E1189" s="1" t="s">
        <v>18</v>
      </c>
      <c r="F1189" s="1" t="s">
        <v>1158</v>
      </c>
      <c r="G1189" s="1" t="s">
        <v>24</v>
      </c>
      <c r="H1189" s="1">
        <v>187</v>
      </c>
      <c r="I1189" s="1" t="s">
        <v>25</v>
      </c>
      <c r="J1189" s="1" t="s">
        <v>44</v>
      </c>
      <c r="K1189" s="1" t="s">
        <v>27</v>
      </c>
      <c r="L1189" s="1" t="s">
        <v>752</v>
      </c>
      <c r="M1189" s="1" t="s">
        <v>29</v>
      </c>
      <c r="N1189" s="1" t="s">
        <v>129</v>
      </c>
      <c r="O1189" s="1" t="s">
        <v>31</v>
      </c>
      <c r="P1189" s="1">
        <v>177938</v>
      </c>
      <c r="Q1189" s="1" t="s">
        <v>32</v>
      </c>
      <c r="R1189" s="1" t="s">
        <v>4233</v>
      </c>
      <c r="S1189" s="1" t="b">
        <f>COUNTIF(bugcovering,H1189)&gt;0</f>
        <v>0</v>
      </c>
      <c r="T1189" s="14">
        <v>1</v>
      </c>
      <c r="U1189" s="14"/>
      <c r="V1189" s="14"/>
      <c r="W1189" s="14"/>
      <c r="X1189" s="15"/>
      <c r="AK1189" s="2"/>
      <c r="AL1189" s="2"/>
      <c r="AM1189" s="2"/>
      <c r="AN1189" s="2"/>
      <c r="AO1189" s="2"/>
    </row>
    <row r="1190" spans="1:41" x14ac:dyDescent="0.35">
      <c r="A1190" s="1" t="s">
        <v>4358</v>
      </c>
      <c r="B1190" s="1" t="s">
        <v>22</v>
      </c>
      <c r="C1190" s="1" t="s">
        <v>17</v>
      </c>
      <c r="D1190" s="1">
        <v>543</v>
      </c>
      <c r="E1190" s="1" t="s">
        <v>18</v>
      </c>
      <c r="F1190" s="1" t="s">
        <v>1158</v>
      </c>
      <c r="G1190" s="1" t="s">
        <v>24</v>
      </c>
      <c r="H1190" s="1">
        <v>160</v>
      </c>
      <c r="I1190" s="1" t="s">
        <v>25</v>
      </c>
      <c r="J1190" s="1" t="s">
        <v>41</v>
      </c>
      <c r="K1190" s="1" t="s">
        <v>27</v>
      </c>
      <c r="L1190" s="1" t="s">
        <v>928</v>
      </c>
      <c r="M1190" s="1" t="s">
        <v>29</v>
      </c>
      <c r="N1190" s="1" t="s">
        <v>228</v>
      </c>
      <c r="O1190" s="1" t="s">
        <v>31</v>
      </c>
      <c r="P1190" s="1">
        <v>200740</v>
      </c>
      <c r="Q1190" s="1" t="s">
        <v>32</v>
      </c>
      <c r="R1190" s="1" t="s">
        <v>4359</v>
      </c>
      <c r="S1190" s="1" t="b">
        <f>COUNTIF(bugcovering,H1190)&gt;0</f>
        <v>0</v>
      </c>
      <c r="T1190" s="14"/>
      <c r="U1190" s="14"/>
      <c r="V1190" s="14"/>
      <c r="W1190" s="14"/>
      <c r="X1190" s="15"/>
      <c r="AK1190" s="2"/>
      <c r="AL1190" s="2"/>
      <c r="AM1190" s="2"/>
      <c r="AN1190" s="2"/>
      <c r="AO1190" s="2"/>
    </row>
    <row r="1191" spans="1:41" x14ac:dyDescent="0.35">
      <c r="A1191" s="1" t="s">
        <v>4510</v>
      </c>
      <c r="B1191" s="1" t="s">
        <v>22</v>
      </c>
      <c r="C1191" s="1" t="s">
        <v>17</v>
      </c>
      <c r="D1191" s="1">
        <v>543</v>
      </c>
      <c r="E1191" s="1" t="s">
        <v>18</v>
      </c>
      <c r="F1191" s="1" t="s">
        <v>1158</v>
      </c>
      <c r="G1191" s="1" t="s">
        <v>24</v>
      </c>
      <c r="H1191" s="1">
        <v>23</v>
      </c>
      <c r="I1191" s="1" t="s">
        <v>25</v>
      </c>
      <c r="J1191" s="1" t="s">
        <v>54</v>
      </c>
      <c r="K1191" s="1" t="s">
        <v>27</v>
      </c>
      <c r="L1191" s="1" t="s">
        <v>212</v>
      </c>
      <c r="M1191" s="1" t="s">
        <v>29</v>
      </c>
      <c r="N1191" s="1" t="s">
        <v>228</v>
      </c>
      <c r="O1191" s="1" t="s">
        <v>31</v>
      </c>
      <c r="P1191" s="1">
        <v>232115</v>
      </c>
      <c r="Q1191" s="1" t="s">
        <v>32</v>
      </c>
      <c r="R1191" s="1" t="s">
        <v>4511</v>
      </c>
      <c r="S1191" s="1" t="b">
        <f>COUNTIF(bugcovering,H1191)&gt;0</f>
        <v>0</v>
      </c>
      <c r="T1191" s="14">
        <v>1</v>
      </c>
      <c r="U1191" s="14"/>
      <c r="V1191" s="14"/>
      <c r="W1191" s="14"/>
      <c r="X1191" s="15"/>
      <c r="AK1191" s="2"/>
      <c r="AL1191" s="2"/>
      <c r="AM1191" s="2"/>
      <c r="AN1191" s="2"/>
      <c r="AO1191" s="2"/>
    </row>
    <row r="1192" spans="1:41" hidden="1" x14ac:dyDescent="0.35">
      <c r="A1192" s="1" t="s">
        <v>4372</v>
      </c>
      <c r="B1192" s="1" t="s">
        <v>22</v>
      </c>
      <c r="C1192" s="1" t="s">
        <v>17</v>
      </c>
      <c r="D1192" s="1">
        <v>544</v>
      </c>
      <c r="E1192" s="1" t="s">
        <v>18</v>
      </c>
      <c r="F1192" s="1" t="s">
        <v>1111</v>
      </c>
      <c r="G1192" s="1" t="s">
        <v>24</v>
      </c>
      <c r="H1192" s="1">
        <v>20</v>
      </c>
      <c r="I1192" s="1" t="s">
        <v>25</v>
      </c>
      <c r="J1192" s="1" t="s">
        <v>54</v>
      </c>
      <c r="K1192" s="1" t="s">
        <v>27</v>
      </c>
      <c r="L1192" s="1" t="s">
        <v>55</v>
      </c>
      <c r="M1192" s="1" t="s">
        <v>29</v>
      </c>
      <c r="N1192" s="1" t="s">
        <v>129</v>
      </c>
      <c r="O1192" s="1" t="s">
        <v>31</v>
      </c>
      <c r="P1192" s="1">
        <v>201915</v>
      </c>
      <c r="Q1192" s="1" t="s">
        <v>32</v>
      </c>
      <c r="R1192" s="1" t="s">
        <v>4373</v>
      </c>
      <c r="S1192" s="1" t="b">
        <f>COUNTIF(bugcovering,H1192)&gt;0</f>
        <v>1</v>
      </c>
      <c r="T1192" s="14"/>
      <c r="U1192" s="14"/>
      <c r="V1192" s="14"/>
      <c r="W1192" s="14"/>
      <c r="X1192" s="15"/>
      <c r="AK1192" s="2"/>
      <c r="AL1192" s="2"/>
      <c r="AM1192" s="2"/>
      <c r="AN1192" s="2"/>
      <c r="AO1192" s="2"/>
    </row>
    <row r="1193" spans="1:41" hidden="1" x14ac:dyDescent="0.35">
      <c r="A1193" s="1" t="s">
        <v>2089</v>
      </c>
      <c r="B1193" s="1" t="s">
        <v>22</v>
      </c>
      <c r="C1193" s="1" t="s">
        <v>17</v>
      </c>
      <c r="D1193" s="1">
        <v>544</v>
      </c>
      <c r="E1193" s="1" t="s">
        <v>18</v>
      </c>
      <c r="F1193" s="1" t="s">
        <v>1111</v>
      </c>
      <c r="G1193" s="1" t="s">
        <v>24</v>
      </c>
      <c r="H1193" s="1">
        <v>171</v>
      </c>
      <c r="I1193" s="1" t="s">
        <v>25</v>
      </c>
      <c r="J1193" s="1" t="s">
        <v>73</v>
      </c>
      <c r="K1193" s="1" t="s">
        <v>27</v>
      </c>
      <c r="L1193" s="1" t="s">
        <v>224</v>
      </c>
      <c r="M1193" s="1" t="s">
        <v>29</v>
      </c>
      <c r="N1193" s="1" t="s">
        <v>129</v>
      </c>
      <c r="O1193" s="1" t="s">
        <v>31</v>
      </c>
      <c r="P1193" s="1">
        <v>40649</v>
      </c>
      <c r="Q1193" s="1" t="s">
        <v>32</v>
      </c>
      <c r="R1193" s="1" t="s">
        <v>2090</v>
      </c>
      <c r="S1193" s="1" t="b">
        <f>COUNTIF(bugcovering,H1193)&gt;0</f>
        <v>1</v>
      </c>
      <c r="T1193" s="14"/>
      <c r="U1193" s="14"/>
      <c r="V1193" s="14"/>
      <c r="W1193" s="14"/>
      <c r="X1193" s="15">
        <v>1</v>
      </c>
      <c r="AK1193" s="2"/>
      <c r="AL1193" s="2"/>
      <c r="AM1193" s="2"/>
      <c r="AN1193" s="2"/>
      <c r="AO1193" s="2"/>
    </row>
    <row r="1194" spans="1:41" hidden="1" x14ac:dyDescent="0.35">
      <c r="A1194" s="1" t="s">
        <v>4781</v>
      </c>
      <c r="B1194" s="1" t="s">
        <v>22</v>
      </c>
      <c r="C1194" s="1" t="s">
        <v>17</v>
      </c>
      <c r="D1194" s="1">
        <v>544</v>
      </c>
      <c r="E1194" s="1" t="s">
        <v>18</v>
      </c>
      <c r="F1194" s="1" t="s">
        <v>1111</v>
      </c>
      <c r="G1194" s="1" t="s">
        <v>24</v>
      </c>
      <c r="H1194" s="1">
        <v>176</v>
      </c>
      <c r="I1194" s="1" t="s">
        <v>25</v>
      </c>
      <c r="J1194" s="1" t="s">
        <v>351</v>
      </c>
      <c r="K1194" s="1" t="s">
        <v>27</v>
      </c>
      <c r="L1194" s="1" t="s">
        <v>791</v>
      </c>
      <c r="M1194" s="1" t="s">
        <v>29</v>
      </c>
      <c r="N1194" s="1" t="s">
        <v>30</v>
      </c>
      <c r="O1194" s="1" t="s">
        <v>31</v>
      </c>
      <c r="P1194" s="1">
        <v>299721</v>
      </c>
      <c r="Q1194" s="1" t="s">
        <v>32</v>
      </c>
      <c r="R1194" s="1" t="s">
        <v>4782</v>
      </c>
      <c r="S1194" s="1" t="b">
        <f>COUNTIF(bugcovering,H1194)&gt;0</f>
        <v>1</v>
      </c>
      <c r="T1194" s="14"/>
      <c r="U1194" s="14"/>
      <c r="V1194" s="14"/>
      <c r="W1194" s="14"/>
      <c r="X1194" s="15"/>
      <c r="AK1194" s="2"/>
      <c r="AL1194" s="2"/>
      <c r="AM1194" s="2"/>
      <c r="AN1194" s="2"/>
      <c r="AO1194" s="2"/>
    </row>
    <row r="1195" spans="1:41" x14ac:dyDescent="0.35">
      <c r="A1195" s="1" t="s">
        <v>3073</v>
      </c>
      <c r="B1195" s="1" t="s">
        <v>22</v>
      </c>
      <c r="C1195" s="1" t="s">
        <v>17</v>
      </c>
      <c r="D1195" s="1">
        <v>544</v>
      </c>
      <c r="E1195" s="1" t="s">
        <v>18</v>
      </c>
      <c r="F1195" s="1" t="s">
        <v>1111</v>
      </c>
      <c r="G1195" s="1" t="s">
        <v>24</v>
      </c>
      <c r="H1195" s="1">
        <v>165</v>
      </c>
      <c r="I1195" s="1" t="s">
        <v>25</v>
      </c>
      <c r="J1195" s="1" t="s">
        <v>98</v>
      </c>
      <c r="K1195" s="1" t="s">
        <v>27</v>
      </c>
      <c r="L1195" s="1" t="s">
        <v>106</v>
      </c>
      <c r="M1195" s="1" t="s">
        <v>29</v>
      </c>
      <c r="N1195" s="1" t="s">
        <v>129</v>
      </c>
      <c r="O1195" s="1" t="s">
        <v>31</v>
      </c>
      <c r="P1195" s="1">
        <v>80822</v>
      </c>
      <c r="Q1195" s="1" t="s">
        <v>32</v>
      </c>
      <c r="R1195" s="1" t="s">
        <v>3074</v>
      </c>
      <c r="S1195" s="1" t="b">
        <f>COUNTIF(bugcovering,H1195)&gt;0</f>
        <v>0</v>
      </c>
      <c r="T1195" s="14"/>
      <c r="U1195" s="14"/>
      <c r="V1195" s="14"/>
      <c r="W1195" s="14"/>
      <c r="X1195" s="15"/>
      <c r="AK1195" s="2"/>
      <c r="AL1195" s="2"/>
      <c r="AM1195" s="2"/>
      <c r="AN1195" s="2"/>
      <c r="AO1195" s="2"/>
    </row>
    <row r="1196" spans="1:41" hidden="1" x14ac:dyDescent="0.35">
      <c r="A1196" s="1" t="s">
        <v>3093</v>
      </c>
      <c r="B1196" s="1" t="s">
        <v>22</v>
      </c>
      <c r="C1196" s="1" t="s">
        <v>17</v>
      </c>
      <c r="D1196" s="1">
        <v>544</v>
      </c>
      <c r="E1196" s="1" t="s">
        <v>18</v>
      </c>
      <c r="F1196" s="1" t="s">
        <v>1111</v>
      </c>
      <c r="G1196" s="1" t="s">
        <v>24</v>
      </c>
      <c r="H1196" s="1">
        <v>123</v>
      </c>
      <c r="I1196" s="1" t="s">
        <v>25</v>
      </c>
      <c r="J1196" s="1" t="s">
        <v>70</v>
      </c>
      <c r="K1196" s="1" t="s">
        <v>27</v>
      </c>
      <c r="L1196" s="1" t="s">
        <v>292</v>
      </c>
      <c r="M1196" s="1" t="s">
        <v>29</v>
      </c>
      <c r="N1196" s="1" t="s">
        <v>30</v>
      </c>
      <c r="O1196" s="1" t="s">
        <v>31</v>
      </c>
      <c r="P1196" s="1">
        <v>81821</v>
      </c>
      <c r="Q1196" s="1" t="s">
        <v>32</v>
      </c>
      <c r="R1196" s="1" t="s">
        <v>3094</v>
      </c>
      <c r="S1196" s="1" t="b">
        <f>COUNTIF(bugcovering,H1196)&gt;0</f>
        <v>0</v>
      </c>
      <c r="T1196" s="14"/>
      <c r="U1196" s="14"/>
      <c r="V1196" s="14"/>
      <c r="W1196" s="14"/>
      <c r="X1196" s="15"/>
      <c r="AK1196" s="2"/>
      <c r="AL1196" s="2"/>
      <c r="AM1196" s="2"/>
      <c r="AN1196" s="2"/>
      <c r="AO1196" s="2"/>
    </row>
    <row r="1197" spans="1:41" x14ac:dyDescent="0.35">
      <c r="A1197" s="1" t="s">
        <v>1650</v>
      </c>
      <c r="B1197" s="1" t="s">
        <v>22</v>
      </c>
      <c r="C1197" s="1" t="s">
        <v>17</v>
      </c>
      <c r="D1197" s="1">
        <v>544</v>
      </c>
      <c r="E1197" s="1" t="s">
        <v>18</v>
      </c>
      <c r="F1197" s="1" t="s">
        <v>1111</v>
      </c>
      <c r="G1197" s="1" t="s">
        <v>24</v>
      </c>
      <c r="H1197" s="1">
        <v>60</v>
      </c>
      <c r="I1197" s="1" t="s">
        <v>25</v>
      </c>
      <c r="J1197" s="1" t="s">
        <v>37</v>
      </c>
      <c r="K1197" s="1" t="s">
        <v>27</v>
      </c>
      <c r="L1197" s="1" t="s">
        <v>259</v>
      </c>
      <c r="M1197" s="1" t="s">
        <v>29</v>
      </c>
      <c r="N1197" s="1" t="s">
        <v>228</v>
      </c>
      <c r="O1197" s="1" t="s">
        <v>31</v>
      </c>
      <c r="P1197" s="1">
        <v>89745</v>
      </c>
      <c r="Q1197" s="1" t="s">
        <v>32</v>
      </c>
      <c r="R1197" s="1" t="s">
        <v>3199</v>
      </c>
      <c r="S1197" s="1" t="b">
        <f>COUNTIF(bugcovering,H1197)&gt;0</f>
        <v>0</v>
      </c>
      <c r="T1197" s="14"/>
      <c r="U1197" s="14"/>
      <c r="V1197" s="14"/>
      <c r="W1197" s="14"/>
      <c r="X1197" s="15"/>
      <c r="AK1197" s="2"/>
      <c r="AL1197" s="2"/>
      <c r="AM1197" s="2"/>
      <c r="AN1197" s="2"/>
      <c r="AO1197" s="2"/>
    </row>
    <row r="1198" spans="1:41" x14ac:dyDescent="0.35">
      <c r="A1198" s="1" t="s">
        <v>3433</v>
      </c>
      <c r="B1198" s="1" t="s">
        <v>22</v>
      </c>
      <c r="C1198" s="1" t="s">
        <v>17</v>
      </c>
      <c r="D1198" s="1">
        <v>544</v>
      </c>
      <c r="E1198" s="1" t="s">
        <v>18</v>
      </c>
      <c r="F1198" s="1" t="s">
        <v>1111</v>
      </c>
      <c r="G1198" s="1" t="s">
        <v>24</v>
      </c>
      <c r="H1198" s="1">
        <v>184</v>
      </c>
      <c r="I1198" s="1" t="s">
        <v>25</v>
      </c>
      <c r="J1198" s="1" t="s">
        <v>44</v>
      </c>
      <c r="K1198" s="1" t="s">
        <v>27</v>
      </c>
      <c r="L1198" s="1" t="s">
        <v>317</v>
      </c>
      <c r="M1198" s="1" t="s">
        <v>29</v>
      </c>
      <c r="N1198" s="1" t="s">
        <v>129</v>
      </c>
      <c r="O1198" s="1" t="s">
        <v>31</v>
      </c>
      <c r="P1198" s="1">
        <v>105908</v>
      </c>
      <c r="Q1198" s="1" t="s">
        <v>32</v>
      </c>
      <c r="R1198" s="1" t="s">
        <v>3434</v>
      </c>
      <c r="S1198" s="1" t="b">
        <f>COUNTIF(bugcovering,H1198)&gt;0</f>
        <v>0</v>
      </c>
      <c r="T1198" s="14">
        <v>1</v>
      </c>
      <c r="U1198" s="14"/>
      <c r="V1198" s="14"/>
      <c r="W1198" s="14"/>
      <c r="X1198" s="15"/>
      <c r="AK1198" s="2"/>
      <c r="AL1198" s="2"/>
      <c r="AM1198" s="2"/>
      <c r="AN1198" s="2"/>
      <c r="AO1198" s="2"/>
    </row>
    <row r="1199" spans="1:41" hidden="1" x14ac:dyDescent="0.35">
      <c r="A1199" s="1" t="s">
        <v>3569</v>
      </c>
      <c r="B1199" s="1" t="s">
        <v>22</v>
      </c>
      <c r="C1199" s="1" t="s">
        <v>17</v>
      </c>
      <c r="D1199" s="1">
        <v>544</v>
      </c>
      <c r="E1199" s="1" t="s">
        <v>18</v>
      </c>
      <c r="F1199" s="1" t="s">
        <v>1111</v>
      </c>
      <c r="G1199" s="1" t="s">
        <v>24</v>
      </c>
      <c r="H1199" s="1">
        <v>101</v>
      </c>
      <c r="I1199" s="1" t="s">
        <v>25</v>
      </c>
      <c r="J1199" s="1" t="s">
        <v>34</v>
      </c>
      <c r="K1199" s="1" t="s">
        <v>27</v>
      </c>
      <c r="L1199" s="1" t="s">
        <v>458</v>
      </c>
      <c r="M1199" s="1" t="s">
        <v>29</v>
      </c>
      <c r="N1199" s="1" t="s">
        <v>30</v>
      </c>
      <c r="O1199" s="1" t="s">
        <v>31</v>
      </c>
      <c r="P1199" s="1">
        <v>115388</v>
      </c>
      <c r="Q1199" s="1" t="s">
        <v>32</v>
      </c>
      <c r="R1199" s="1" t="s">
        <v>3570</v>
      </c>
      <c r="S1199" s="1" t="b">
        <f>COUNTIF(bugcovering,H1199)&gt;0</f>
        <v>0</v>
      </c>
      <c r="T1199" s="14"/>
      <c r="U1199" s="14"/>
      <c r="V1199" s="14"/>
      <c r="W1199" s="14"/>
      <c r="X1199" s="15"/>
      <c r="AK1199" s="2"/>
      <c r="AL1199" s="2"/>
      <c r="AM1199" s="2"/>
      <c r="AN1199" s="2"/>
      <c r="AO1199" s="2"/>
    </row>
    <row r="1200" spans="1:41" x14ac:dyDescent="0.35">
      <c r="A1200" s="1" t="s">
        <v>4255</v>
      </c>
      <c r="B1200" s="1" t="s">
        <v>22</v>
      </c>
      <c r="C1200" s="1" t="s">
        <v>17</v>
      </c>
      <c r="D1200" s="1">
        <v>544</v>
      </c>
      <c r="E1200" s="1" t="s">
        <v>18</v>
      </c>
      <c r="F1200" s="1" t="s">
        <v>1111</v>
      </c>
      <c r="G1200" s="1" t="s">
        <v>24</v>
      </c>
      <c r="H1200" s="1">
        <v>148</v>
      </c>
      <c r="I1200" s="1" t="s">
        <v>25</v>
      </c>
      <c r="J1200" s="1" t="s">
        <v>26</v>
      </c>
      <c r="K1200" s="1" t="s">
        <v>27</v>
      </c>
      <c r="L1200" s="1" t="s">
        <v>65</v>
      </c>
      <c r="M1200" s="1" t="s">
        <v>29</v>
      </c>
      <c r="N1200" s="1" t="s">
        <v>129</v>
      </c>
      <c r="O1200" s="1" t="s">
        <v>31</v>
      </c>
      <c r="P1200" s="1">
        <v>181835</v>
      </c>
      <c r="Q1200" s="1" t="s">
        <v>32</v>
      </c>
      <c r="R1200" s="1" t="s">
        <v>4256</v>
      </c>
      <c r="S1200" s="1" t="b">
        <f>COUNTIF(bugcovering,H1200)&gt;0</f>
        <v>0</v>
      </c>
      <c r="T1200" s="14"/>
      <c r="U1200" s="14"/>
      <c r="V1200" s="14"/>
      <c r="W1200" s="14"/>
      <c r="X1200" s="15"/>
      <c r="AK1200" s="2"/>
      <c r="AL1200" s="2"/>
      <c r="AM1200" s="2"/>
      <c r="AN1200" s="2"/>
      <c r="AO1200" s="2"/>
    </row>
    <row r="1201" spans="1:41" x14ac:dyDescent="0.35">
      <c r="A1201" s="1" t="s">
        <v>5671</v>
      </c>
      <c r="B1201" s="1" t="s">
        <v>22</v>
      </c>
      <c r="C1201" s="1" t="s">
        <v>17</v>
      </c>
      <c r="D1201" s="1">
        <v>544</v>
      </c>
      <c r="E1201" s="1" t="s">
        <v>18</v>
      </c>
      <c r="F1201" s="1" t="s">
        <v>1111</v>
      </c>
      <c r="G1201" s="1" t="s">
        <v>24</v>
      </c>
      <c r="H1201" s="1">
        <v>157</v>
      </c>
      <c r="I1201" s="1" t="s">
        <v>25</v>
      </c>
      <c r="J1201" s="1" t="s">
        <v>41</v>
      </c>
      <c r="K1201" s="1" t="s">
        <v>27</v>
      </c>
      <c r="L1201" s="1" t="s">
        <v>520</v>
      </c>
      <c r="M1201" s="1" t="s">
        <v>29</v>
      </c>
      <c r="N1201" s="1" t="s">
        <v>228</v>
      </c>
      <c r="O1201" s="1" t="s">
        <v>31</v>
      </c>
      <c r="P1201" s="1">
        <v>2904594</v>
      </c>
      <c r="Q1201" s="1" t="s">
        <v>32</v>
      </c>
      <c r="R1201" s="1" t="s">
        <v>5672</v>
      </c>
      <c r="S1201" s="1" t="b">
        <f>COUNTIF(bugcovering,H1201)&gt;0</f>
        <v>0</v>
      </c>
      <c r="T1201" s="14"/>
      <c r="U1201" s="14"/>
      <c r="V1201" s="14"/>
      <c r="W1201" s="14"/>
      <c r="X1201" s="15"/>
      <c r="AK1201" s="2"/>
      <c r="AL1201" s="2"/>
      <c r="AM1201" s="2"/>
      <c r="AN1201" s="2"/>
      <c r="AO1201" s="2"/>
    </row>
    <row r="1202" spans="1:41" hidden="1" x14ac:dyDescent="0.35">
      <c r="A1202" t="s">
        <v>7928</v>
      </c>
      <c r="B1202" t="s">
        <v>22</v>
      </c>
      <c r="C1202" t="s">
        <v>17</v>
      </c>
      <c r="D1202">
        <v>546</v>
      </c>
      <c r="E1202" t="s">
        <v>18</v>
      </c>
      <c r="F1202" t="s">
        <v>6782</v>
      </c>
      <c r="G1202" t="s">
        <v>24</v>
      </c>
      <c r="H1202">
        <v>147</v>
      </c>
      <c r="I1202" t="s">
        <v>25</v>
      </c>
      <c r="J1202" t="s">
        <v>26</v>
      </c>
      <c r="K1202" t="s">
        <v>27</v>
      </c>
      <c r="L1202" t="s">
        <v>154</v>
      </c>
      <c r="M1202" t="s">
        <v>29</v>
      </c>
      <c r="N1202" t="s">
        <v>50</v>
      </c>
      <c r="O1202" t="s">
        <v>31</v>
      </c>
      <c r="P1202">
        <v>7586</v>
      </c>
      <c r="Q1202" t="s">
        <v>32</v>
      </c>
      <c r="R1202" s="1" t="s">
        <v>515</v>
      </c>
      <c r="S1202" s="1" t="b">
        <f>COUNTIF(bugcovering,H1202)&gt;0</f>
        <v>1</v>
      </c>
      <c r="T1202" s="14"/>
      <c r="U1202" s="14"/>
      <c r="V1202" s="14"/>
      <c r="W1202" s="14"/>
      <c r="X1202" s="15"/>
      <c r="AK1202" s="2"/>
      <c r="AL1202" s="2"/>
      <c r="AM1202" s="2"/>
      <c r="AN1202" s="2"/>
      <c r="AO1202" s="2"/>
    </row>
    <row r="1203" spans="1:41" hidden="1" x14ac:dyDescent="0.35">
      <c r="A1203" t="s">
        <v>7913</v>
      </c>
      <c r="B1203" t="s">
        <v>22</v>
      </c>
      <c r="C1203" t="s">
        <v>17</v>
      </c>
      <c r="D1203">
        <v>546</v>
      </c>
      <c r="E1203" t="s">
        <v>18</v>
      </c>
      <c r="F1203" t="s">
        <v>6782</v>
      </c>
      <c r="G1203" t="s">
        <v>24</v>
      </c>
      <c r="H1203">
        <v>156</v>
      </c>
      <c r="I1203" t="s">
        <v>25</v>
      </c>
      <c r="J1203" t="s">
        <v>41</v>
      </c>
      <c r="K1203" t="s">
        <v>27</v>
      </c>
      <c r="L1203" t="s">
        <v>504</v>
      </c>
      <c r="M1203" t="s">
        <v>29</v>
      </c>
      <c r="N1203" t="s">
        <v>46</v>
      </c>
      <c r="O1203" t="s">
        <v>31</v>
      </c>
      <c r="P1203">
        <v>24756</v>
      </c>
      <c r="Q1203" t="s">
        <v>32</v>
      </c>
      <c r="R1203" s="1" t="s">
        <v>1118</v>
      </c>
      <c r="S1203" s="1" t="b">
        <f>COUNTIF(bugcovering,H1203)&gt;0</f>
        <v>1</v>
      </c>
      <c r="T1203" s="14"/>
      <c r="U1203" s="14"/>
      <c r="V1203" s="14"/>
      <c r="W1203" s="14"/>
      <c r="X1203" s="15"/>
      <c r="AK1203" s="2"/>
      <c r="AL1203" s="2"/>
      <c r="AM1203" s="2"/>
      <c r="AN1203" s="2"/>
      <c r="AO1203" s="2"/>
    </row>
    <row r="1204" spans="1:41" hidden="1" x14ac:dyDescent="0.35">
      <c r="A1204" t="s">
        <v>7919</v>
      </c>
      <c r="B1204" t="s">
        <v>22</v>
      </c>
      <c r="C1204" t="s">
        <v>17</v>
      </c>
      <c r="D1204">
        <v>546</v>
      </c>
      <c r="E1204" t="s">
        <v>18</v>
      </c>
      <c r="F1204" t="s">
        <v>6782</v>
      </c>
      <c r="G1204" t="s">
        <v>24</v>
      </c>
      <c r="H1204">
        <v>164</v>
      </c>
      <c r="I1204" t="s">
        <v>25</v>
      </c>
      <c r="J1204" t="s">
        <v>98</v>
      </c>
      <c r="K1204" t="s">
        <v>27</v>
      </c>
      <c r="L1204" t="s">
        <v>99</v>
      </c>
      <c r="M1204" t="s">
        <v>29</v>
      </c>
      <c r="N1204" t="s">
        <v>228</v>
      </c>
      <c r="O1204" t="s">
        <v>31</v>
      </c>
      <c r="P1204">
        <v>16145</v>
      </c>
      <c r="Q1204" t="s">
        <v>32</v>
      </c>
      <c r="R1204" s="1" t="s">
        <v>7374</v>
      </c>
      <c r="S1204" s="1" t="b">
        <f>COUNTIF(bugcovering,H1204)&gt;0</f>
        <v>1</v>
      </c>
      <c r="T1204" s="14"/>
      <c r="U1204" s="14"/>
      <c r="V1204" s="14"/>
      <c r="W1204" s="14"/>
      <c r="X1204" s="15"/>
      <c r="AK1204" s="2"/>
      <c r="AL1204" s="2"/>
      <c r="AM1204" s="2"/>
      <c r="AN1204" s="2"/>
      <c r="AO1204" s="2"/>
    </row>
    <row r="1205" spans="1:41" hidden="1" x14ac:dyDescent="0.35">
      <c r="A1205" t="s">
        <v>7922</v>
      </c>
      <c r="B1205" t="s">
        <v>22</v>
      </c>
      <c r="C1205" t="s">
        <v>17</v>
      </c>
      <c r="D1205">
        <v>546</v>
      </c>
      <c r="E1205" t="s">
        <v>18</v>
      </c>
      <c r="F1205" t="s">
        <v>6782</v>
      </c>
      <c r="G1205" t="s">
        <v>24</v>
      </c>
      <c r="H1205">
        <v>170</v>
      </c>
      <c r="I1205" t="s">
        <v>25</v>
      </c>
      <c r="J1205" t="s">
        <v>73</v>
      </c>
      <c r="K1205" t="s">
        <v>27</v>
      </c>
      <c r="L1205" t="s">
        <v>431</v>
      </c>
      <c r="M1205" t="s">
        <v>29</v>
      </c>
      <c r="N1205" t="s">
        <v>129</v>
      </c>
      <c r="O1205" t="s">
        <v>31</v>
      </c>
      <c r="P1205">
        <v>19482</v>
      </c>
      <c r="Q1205" t="s">
        <v>32</v>
      </c>
      <c r="R1205" s="1" t="s">
        <v>7923</v>
      </c>
      <c r="S1205" s="1" t="b">
        <f>COUNTIF(bugcovering,H1205)&gt;0</f>
        <v>1</v>
      </c>
      <c r="T1205" s="14"/>
      <c r="U1205" s="14"/>
      <c r="V1205" s="14"/>
      <c r="W1205" s="14"/>
      <c r="X1205" s="15"/>
      <c r="AK1205" s="2"/>
      <c r="AL1205" s="2"/>
      <c r="AM1205" s="2"/>
      <c r="AN1205" s="2"/>
      <c r="AO1205" s="2"/>
    </row>
    <row r="1206" spans="1:41" hidden="1" x14ac:dyDescent="0.35">
      <c r="A1206" t="s">
        <v>7911</v>
      </c>
      <c r="B1206" t="s">
        <v>22</v>
      </c>
      <c r="C1206" t="s">
        <v>17</v>
      </c>
      <c r="D1206">
        <v>546</v>
      </c>
      <c r="E1206" t="s">
        <v>18</v>
      </c>
      <c r="F1206" t="s">
        <v>6782</v>
      </c>
      <c r="G1206" t="s">
        <v>24</v>
      </c>
      <c r="H1206">
        <v>175</v>
      </c>
      <c r="I1206" t="s">
        <v>25</v>
      </c>
      <c r="J1206" t="s">
        <v>351</v>
      </c>
      <c r="K1206" t="s">
        <v>27</v>
      </c>
      <c r="L1206" t="s">
        <v>352</v>
      </c>
      <c r="M1206" t="s">
        <v>29</v>
      </c>
      <c r="N1206" t="s">
        <v>50</v>
      </c>
      <c r="O1206" t="s">
        <v>31</v>
      </c>
      <c r="P1206">
        <v>49688</v>
      </c>
      <c r="Q1206" t="s">
        <v>32</v>
      </c>
      <c r="R1206" s="1" t="s">
        <v>7912</v>
      </c>
      <c r="S1206" s="1" t="b">
        <f>COUNTIF(bugcovering,H1206)&gt;0</f>
        <v>0</v>
      </c>
      <c r="T1206" s="14"/>
      <c r="U1206" s="14"/>
      <c r="V1206" s="14"/>
      <c r="W1206" s="14"/>
      <c r="X1206" s="15"/>
      <c r="AK1206" s="2"/>
      <c r="AL1206" s="2"/>
      <c r="AM1206" s="2"/>
      <c r="AN1206" s="2"/>
      <c r="AO1206" s="2"/>
    </row>
    <row r="1207" spans="1:41" x14ac:dyDescent="0.35">
      <c r="A1207" t="s">
        <v>7918</v>
      </c>
      <c r="B1207" t="s">
        <v>22</v>
      </c>
      <c r="C1207" t="s">
        <v>17</v>
      </c>
      <c r="D1207">
        <v>546</v>
      </c>
      <c r="E1207" t="s">
        <v>18</v>
      </c>
      <c r="F1207" t="s">
        <v>6782</v>
      </c>
      <c r="G1207" t="s">
        <v>24</v>
      </c>
      <c r="H1207">
        <v>19</v>
      </c>
      <c r="I1207" t="s">
        <v>25</v>
      </c>
      <c r="J1207" t="s">
        <v>54</v>
      </c>
      <c r="K1207" t="s">
        <v>27</v>
      </c>
      <c r="L1207" t="s">
        <v>358</v>
      </c>
      <c r="M1207" t="s">
        <v>29</v>
      </c>
      <c r="N1207" t="s">
        <v>129</v>
      </c>
      <c r="O1207" t="s">
        <v>31</v>
      </c>
      <c r="P1207">
        <v>33462</v>
      </c>
      <c r="Q1207" t="s">
        <v>32</v>
      </c>
      <c r="R1207" s="1" t="s">
        <v>2251</v>
      </c>
      <c r="S1207" s="1" t="b">
        <f>COUNTIF(bugcovering,H1207)&gt;0</f>
        <v>0</v>
      </c>
      <c r="T1207" s="14"/>
      <c r="U1207" s="14"/>
      <c r="V1207" s="14"/>
      <c r="W1207" s="14"/>
      <c r="X1207" s="15"/>
      <c r="AK1207" s="2"/>
      <c r="AL1207" s="2"/>
      <c r="AM1207" s="2"/>
      <c r="AN1207" s="2"/>
      <c r="AO1207" s="2"/>
    </row>
    <row r="1208" spans="1:41" hidden="1" x14ac:dyDescent="0.35">
      <c r="A1208" t="s">
        <v>7920</v>
      </c>
      <c r="B1208" t="s">
        <v>22</v>
      </c>
      <c r="C1208" t="s">
        <v>17</v>
      </c>
      <c r="D1208">
        <v>546</v>
      </c>
      <c r="E1208" t="s">
        <v>18</v>
      </c>
      <c r="F1208" t="s">
        <v>6782</v>
      </c>
      <c r="G1208" t="s">
        <v>24</v>
      </c>
      <c r="H1208">
        <v>183</v>
      </c>
      <c r="I1208" t="s">
        <v>25</v>
      </c>
      <c r="J1208" t="s">
        <v>44</v>
      </c>
      <c r="K1208" t="s">
        <v>27</v>
      </c>
      <c r="L1208" t="s">
        <v>584</v>
      </c>
      <c r="M1208" t="s">
        <v>29</v>
      </c>
      <c r="N1208" t="s">
        <v>46</v>
      </c>
      <c r="O1208" t="s">
        <v>31</v>
      </c>
      <c r="P1208">
        <v>12060</v>
      </c>
      <c r="Q1208" t="s">
        <v>32</v>
      </c>
      <c r="R1208" s="1" t="s">
        <v>7921</v>
      </c>
      <c r="S1208" s="1" t="b">
        <f>COUNTIF(bugcovering,H1208)&gt;0</f>
        <v>0</v>
      </c>
      <c r="T1208" s="14"/>
      <c r="U1208" s="14"/>
      <c r="V1208" s="14"/>
      <c r="W1208" s="14"/>
      <c r="X1208" s="15"/>
      <c r="AK1208" s="2"/>
      <c r="AL1208" s="2"/>
      <c r="AM1208" s="2"/>
      <c r="AN1208" s="2"/>
      <c r="AO1208" s="2"/>
    </row>
    <row r="1209" spans="1:41" x14ac:dyDescent="0.35">
      <c r="A1209" t="s">
        <v>7924</v>
      </c>
      <c r="B1209" t="s">
        <v>22</v>
      </c>
      <c r="C1209" t="s">
        <v>17</v>
      </c>
      <c r="D1209">
        <v>546</v>
      </c>
      <c r="E1209" t="s">
        <v>18</v>
      </c>
      <c r="F1209" t="s">
        <v>6782</v>
      </c>
      <c r="G1209" t="s">
        <v>24</v>
      </c>
      <c r="H1209">
        <v>100</v>
      </c>
      <c r="I1209" t="s">
        <v>25</v>
      </c>
      <c r="J1209" t="s">
        <v>34</v>
      </c>
      <c r="K1209" t="s">
        <v>27</v>
      </c>
      <c r="L1209" t="s">
        <v>488</v>
      </c>
      <c r="M1209" t="s">
        <v>29</v>
      </c>
      <c r="N1209" t="s">
        <v>129</v>
      </c>
      <c r="O1209" t="s">
        <v>31</v>
      </c>
      <c r="P1209">
        <v>14475</v>
      </c>
      <c r="Q1209" t="s">
        <v>32</v>
      </c>
      <c r="R1209" s="1" t="s">
        <v>7925</v>
      </c>
      <c r="S1209" s="1" t="b">
        <f>COUNTIF(bugcovering,H1209)&gt;0</f>
        <v>0</v>
      </c>
      <c r="T1209" s="14"/>
      <c r="U1209" s="14"/>
      <c r="V1209" s="14"/>
      <c r="W1209" s="14"/>
      <c r="X1209" s="15"/>
      <c r="AK1209" s="2"/>
      <c r="AL1209" s="2"/>
      <c r="AM1209" s="2"/>
      <c r="AN1209" s="2"/>
      <c r="AO1209" s="2"/>
    </row>
    <row r="1210" spans="1:41" hidden="1" x14ac:dyDescent="0.35">
      <c r="A1210" t="s">
        <v>7930</v>
      </c>
      <c r="B1210" t="s">
        <v>22</v>
      </c>
      <c r="C1210" t="s">
        <v>17</v>
      </c>
      <c r="D1210">
        <v>546</v>
      </c>
      <c r="E1210" t="s">
        <v>18</v>
      </c>
      <c r="F1210" t="s">
        <v>6782</v>
      </c>
      <c r="G1210" t="s">
        <v>24</v>
      </c>
      <c r="H1210">
        <v>122</v>
      </c>
      <c r="I1210" t="s">
        <v>25</v>
      </c>
      <c r="J1210" t="s">
        <v>70</v>
      </c>
      <c r="K1210" t="s">
        <v>27</v>
      </c>
      <c r="L1210" t="s">
        <v>597</v>
      </c>
      <c r="M1210" t="s">
        <v>29</v>
      </c>
      <c r="N1210" t="s">
        <v>30</v>
      </c>
      <c r="O1210" t="s">
        <v>31</v>
      </c>
      <c r="P1210">
        <v>12539</v>
      </c>
      <c r="Q1210" t="s">
        <v>32</v>
      </c>
      <c r="R1210" s="1" t="s">
        <v>7931</v>
      </c>
      <c r="S1210" s="1" t="b">
        <f>COUNTIF(bugcovering,H1210)&gt;0</f>
        <v>0</v>
      </c>
      <c r="T1210" s="14"/>
      <c r="U1210" s="14"/>
      <c r="V1210" s="14"/>
      <c r="W1210" s="14"/>
      <c r="X1210" s="15"/>
      <c r="AK1210" s="2"/>
      <c r="AL1210" s="2"/>
      <c r="AM1210" s="2"/>
      <c r="AN1210" s="2"/>
      <c r="AO1210" s="2"/>
    </row>
    <row r="1211" spans="1:41" hidden="1" x14ac:dyDescent="0.35">
      <c r="A1211" t="s">
        <v>6801</v>
      </c>
      <c r="B1211" t="s">
        <v>22</v>
      </c>
      <c r="C1211" t="s">
        <v>17</v>
      </c>
      <c r="D1211">
        <v>546</v>
      </c>
      <c r="E1211" t="s">
        <v>18</v>
      </c>
      <c r="F1211" t="s">
        <v>6782</v>
      </c>
      <c r="G1211" t="s">
        <v>24</v>
      </c>
      <c r="H1211">
        <v>59</v>
      </c>
      <c r="I1211" t="s">
        <v>25</v>
      </c>
      <c r="J1211" t="s">
        <v>37</v>
      </c>
      <c r="K1211" t="s">
        <v>27</v>
      </c>
      <c r="L1211" t="s">
        <v>254</v>
      </c>
      <c r="M1211" t="s">
        <v>29</v>
      </c>
      <c r="N1211" t="s">
        <v>129</v>
      </c>
      <c r="O1211" t="s">
        <v>31</v>
      </c>
      <c r="P1211">
        <v>11909</v>
      </c>
      <c r="Q1211" t="s">
        <v>32</v>
      </c>
      <c r="R1211" s="1" t="s">
        <v>7932</v>
      </c>
      <c r="S1211" s="1" t="b">
        <f>COUNTIF(bugcovering,H1211)&gt;0</f>
        <v>0</v>
      </c>
      <c r="T1211" s="14"/>
      <c r="U1211" s="14"/>
      <c r="V1211" s="14"/>
      <c r="W1211" s="14"/>
      <c r="X1211" s="15"/>
      <c r="AK1211" s="2"/>
      <c r="AL1211" s="2"/>
      <c r="AM1211" s="2"/>
      <c r="AN1211" s="2"/>
      <c r="AO1211" s="2"/>
    </row>
    <row r="1212" spans="1:41" hidden="1" x14ac:dyDescent="0.35">
      <c r="A1212" t="s">
        <v>7946</v>
      </c>
      <c r="B1212" t="s">
        <v>22</v>
      </c>
      <c r="C1212" t="s">
        <v>17</v>
      </c>
      <c r="D1212">
        <v>547</v>
      </c>
      <c r="E1212" t="s">
        <v>18</v>
      </c>
      <c r="F1212" t="s">
        <v>6787</v>
      </c>
      <c r="G1212" t="s">
        <v>24</v>
      </c>
      <c r="H1212">
        <v>20</v>
      </c>
      <c r="I1212" t="s">
        <v>25</v>
      </c>
      <c r="J1212" t="s">
        <v>54</v>
      </c>
      <c r="K1212" t="s">
        <v>27</v>
      </c>
      <c r="L1212" t="s">
        <v>55</v>
      </c>
      <c r="M1212" t="s">
        <v>29</v>
      </c>
      <c r="N1212" t="s">
        <v>50</v>
      </c>
      <c r="O1212" t="s">
        <v>31</v>
      </c>
      <c r="P1212">
        <v>29990</v>
      </c>
      <c r="Q1212" t="s">
        <v>32</v>
      </c>
      <c r="R1212" s="1" t="s">
        <v>7947</v>
      </c>
      <c r="S1212" s="1" t="b">
        <f>COUNTIF(bugcovering,H1212)&gt;0</f>
        <v>1</v>
      </c>
      <c r="T1212" s="14"/>
      <c r="U1212" s="14"/>
      <c r="V1212" s="14"/>
      <c r="W1212" s="14"/>
      <c r="X1212" s="15"/>
      <c r="AK1212" s="2"/>
      <c r="AL1212" s="2"/>
      <c r="AM1212" s="2"/>
      <c r="AN1212" s="2"/>
      <c r="AO1212" s="2"/>
    </row>
    <row r="1213" spans="1:41" hidden="1" x14ac:dyDescent="0.35">
      <c r="A1213" t="s">
        <v>7952</v>
      </c>
      <c r="B1213" t="s">
        <v>22</v>
      </c>
      <c r="C1213" t="s">
        <v>17</v>
      </c>
      <c r="D1213">
        <v>547</v>
      </c>
      <c r="E1213" t="s">
        <v>18</v>
      </c>
      <c r="F1213" t="s">
        <v>6787</v>
      </c>
      <c r="G1213" t="s">
        <v>24</v>
      </c>
      <c r="H1213">
        <v>171</v>
      </c>
      <c r="I1213" t="s">
        <v>25</v>
      </c>
      <c r="J1213" t="s">
        <v>73</v>
      </c>
      <c r="K1213" t="s">
        <v>27</v>
      </c>
      <c r="L1213" t="s">
        <v>224</v>
      </c>
      <c r="M1213" t="s">
        <v>29</v>
      </c>
      <c r="N1213" t="s">
        <v>50</v>
      </c>
      <c r="O1213" t="s">
        <v>31</v>
      </c>
      <c r="P1213">
        <v>3618</v>
      </c>
      <c r="Q1213" t="s">
        <v>32</v>
      </c>
      <c r="R1213" s="1" t="s">
        <v>7947</v>
      </c>
      <c r="S1213" s="1" t="b">
        <f>COUNTIF(bugcovering,H1213)&gt;0</f>
        <v>1</v>
      </c>
      <c r="T1213" s="14"/>
      <c r="U1213" s="14"/>
      <c r="V1213" s="14"/>
      <c r="W1213" s="14"/>
      <c r="X1213" s="15"/>
      <c r="AK1213" s="2"/>
      <c r="AL1213" s="2"/>
      <c r="AM1213" s="2"/>
      <c r="AN1213" s="2"/>
      <c r="AO1213" s="2"/>
    </row>
    <row r="1214" spans="1:41" hidden="1" x14ac:dyDescent="0.35">
      <c r="A1214" t="s">
        <v>7937</v>
      </c>
      <c r="B1214" t="s">
        <v>22</v>
      </c>
      <c r="C1214" t="s">
        <v>17</v>
      </c>
      <c r="D1214">
        <v>547</v>
      </c>
      <c r="E1214" t="s">
        <v>18</v>
      </c>
      <c r="F1214" t="s">
        <v>6787</v>
      </c>
      <c r="G1214" t="s">
        <v>24</v>
      </c>
      <c r="H1214">
        <v>176</v>
      </c>
      <c r="I1214" t="s">
        <v>25</v>
      </c>
      <c r="J1214" t="s">
        <v>351</v>
      </c>
      <c r="K1214" t="s">
        <v>27</v>
      </c>
      <c r="L1214" t="s">
        <v>791</v>
      </c>
      <c r="M1214" t="s">
        <v>29</v>
      </c>
      <c r="N1214" t="s">
        <v>50</v>
      </c>
      <c r="O1214" t="s">
        <v>31</v>
      </c>
      <c r="P1214">
        <v>171018</v>
      </c>
      <c r="Q1214" t="s">
        <v>32</v>
      </c>
      <c r="R1214" s="1" t="s">
        <v>7938</v>
      </c>
      <c r="S1214" s="1" t="b">
        <f>COUNTIF(bugcovering,H1214)&gt;0</f>
        <v>1</v>
      </c>
      <c r="T1214" s="14"/>
      <c r="U1214" s="14"/>
      <c r="V1214" s="14"/>
      <c r="W1214" s="14"/>
      <c r="X1214" s="15"/>
      <c r="AK1214" s="2"/>
      <c r="AL1214" s="2"/>
      <c r="AM1214" s="2"/>
      <c r="AN1214" s="2"/>
      <c r="AO1214" s="2"/>
    </row>
    <row r="1215" spans="1:41" hidden="1" x14ac:dyDescent="0.35">
      <c r="A1215" t="s">
        <v>7943</v>
      </c>
      <c r="B1215" t="s">
        <v>22</v>
      </c>
      <c r="C1215" t="s">
        <v>17</v>
      </c>
      <c r="D1215">
        <v>547</v>
      </c>
      <c r="E1215" t="s">
        <v>18</v>
      </c>
      <c r="F1215" t="s">
        <v>6787</v>
      </c>
      <c r="G1215" t="s">
        <v>24</v>
      </c>
      <c r="H1215">
        <v>157</v>
      </c>
      <c r="I1215" t="s">
        <v>25</v>
      </c>
      <c r="J1215" t="s">
        <v>41</v>
      </c>
      <c r="K1215" t="s">
        <v>27</v>
      </c>
      <c r="L1215" t="s">
        <v>520</v>
      </c>
      <c r="M1215" t="s">
        <v>29</v>
      </c>
      <c r="N1215" t="s">
        <v>50</v>
      </c>
      <c r="O1215" t="s">
        <v>31</v>
      </c>
      <c r="P1215">
        <v>46011</v>
      </c>
      <c r="Q1215" t="s">
        <v>32</v>
      </c>
      <c r="R1215" s="1" t="s">
        <v>7944</v>
      </c>
      <c r="S1215" s="1" t="b">
        <f>COUNTIF(bugcovering,H1215)&gt;0</f>
        <v>0</v>
      </c>
      <c r="T1215" s="14"/>
      <c r="U1215" s="14"/>
      <c r="V1215" s="14"/>
      <c r="W1215" s="14"/>
      <c r="X1215" s="15"/>
      <c r="AK1215" s="2"/>
      <c r="AL1215" s="2"/>
      <c r="AM1215" s="2"/>
      <c r="AN1215" s="2"/>
      <c r="AO1215" s="2"/>
    </row>
    <row r="1216" spans="1:41" hidden="1" x14ac:dyDescent="0.35">
      <c r="A1216" t="s">
        <v>7948</v>
      </c>
      <c r="B1216" t="s">
        <v>22</v>
      </c>
      <c r="C1216" t="s">
        <v>17</v>
      </c>
      <c r="D1216">
        <v>547</v>
      </c>
      <c r="E1216" t="s">
        <v>18</v>
      </c>
      <c r="F1216" t="s">
        <v>6787</v>
      </c>
      <c r="G1216" t="s">
        <v>24</v>
      </c>
      <c r="H1216">
        <v>165</v>
      </c>
      <c r="I1216" t="s">
        <v>25</v>
      </c>
      <c r="J1216" t="s">
        <v>98</v>
      </c>
      <c r="K1216" t="s">
        <v>27</v>
      </c>
      <c r="L1216" t="s">
        <v>106</v>
      </c>
      <c r="M1216" t="s">
        <v>29</v>
      </c>
      <c r="N1216" t="s">
        <v>50</v>
      </c>
      <c r="O1216" t="s">
        <v>31</v>
      </c>
      <c r="P1216">
        <v>6371</v>
      </c>
      <c r="Q1216" t="s">
        <v>32</v>
      </c>
      <c r="R1216" s="1" t="s">
        <v>7947</v>
      </c>
      <c r="S1216" s="1" t="b">
        <f>COUNTIF(bugcovering,H1216)&gt;0</f>
        <v>0</v>
      </c>
      <c r="T1216" s="14"/>
      <c r="U1216" s="14"/>
      <c r="V1216" s="14"/>
      <c r="W1216" s="14"/>
      <c r="X1216" s="15"/>
      <c r="AK1216" s="2"/>
      <c r="AL1216" s="2"/>
      <c r="AM1216" s="2"/>
      <c r="AN1216" s="2"/>
      <c r="AO1216" s="2"/>
    </row>
    <row r="1217" spans="1:41" hidden="1" x14ac:dyDescent="0.35">
      <c r="A1217" t="s">
        <v>7950</v>
      </c>
      <c r="B1217" t="s">
        <v>22</v>
      </c>
      <c r="C1217" t="s">
        <v>17</v>
      </c>
      <c r="D1217">
        <v>547</v>
      </c>
      <c r="E1217" t="s">
        <v>18</v>
      </c>
      <c r="F1217" t="s">
        <v>6787</v>
      </c>
      <c r="G1217" t="s">
        <v>24</v>
      </c>
      <c r="H1217">
        <v>184</v>
      </c>
      <c r="I1217" t="s">
        <v>25</v>
      </c>
      <c r="J1217" t="s">
        <v>44</v>
      </c>
      <c r="K1217" t="s">
        <v>27</v>
      </c>
      <c r="L1217" t="s">
        <v>317</v>
      </c>
      <c r="M1217" t="s">
        <v>29</v>
      </c>
      <c r="N1217" t="s">
        <v>50</v>
      </c>
      <c r="O1217" t="s">
        <v>31</v>
      </c>
      <c r="P1217">
        <v>7315</v>
      </c>
      <c r="Q1217" t="s">
        <v>32</v>
      </c>
      <c r="R1217" s="1" t="s">
        <v>7947</v>
      </c>
      <c r="S1217" s="1" t="b">
        <f>COUNTIF(bugcovering,H1217)&gt;0</f>
        <v>0</v>
      </c>
      <c r="T1217" s="14"/>
      <c r="U1217" s="14"/>
      <c r="V1217" s="14"/>
      <c r="W1217" s="14"/>
      <c r="X1217" s="15"/>
      <c r="AK1217" s="2"/>
      <c r="AL1217" s="2"/>
      <c r="AM1217" s="2"/>
      <c r="AN1217" s="2"/>
      <c r="AO1217" s="2"/>
    </row>
    <row r="1218" spans="1:41" hidden="1" x14ac:dyDescent="0.35">
      <c r="A1218" t="s">
        <v>7953</v>
      </c>
      <c r="B1218" t="s">
        <v>22</v>
      </c>
      <c r="C1218" t="s">
        <v>17</v>
      </c>
      <c r="D1218">
        <v>547</v>
      </c>
      <c r="E1218" t="s">
        <v>18</v>
      </c>
      <c r="F1218" t="s">
        <v>6787</v>
      </c>
      <c r="G1218" t="s">
        <v>24</v>
      </c>
      <c r="H1218">
        <v>101</v>
      </c>
      <c r="I1218" t="s">
        <v>25</v>
      </c>
      <c r="J1218" t="s">
        <v>34</v>
      </c>
      <c r="K1218" t="s">
        <v>27</v>
      </c>
      <c r="L1218" t="s">
        <v>458</v>
      </c>
      <c r="M1218" t="s">
        <v>29</v>
      </c>
      <c r="N1218" t="s">
        <v>50</v>
      </c>
      <c r="O1218" t="s">
        <v>31</v>
      </c>
      <c r="P1218">
        <v>3095</v>
      </c>
      <c r="Q1218" t="s">
        <v>32</v>
      </c>
      <c r="R1218" s="1" t="s">
        <v>7947</v>
      </c>
      <c r="S1218" s="1" t="b">
        <f>COUNTIF(bugcovering,H1218)&gt;0</f>
        <v>0</v>
      </c>
      <c r="T1218" s="14"/>
      <c r="U1218" s="14"/>
      <c r="V1218" s="14"/>
      <c r="W1218" s="14"/>
      <c r="X1218" s="15"/>
      <c r="AK1218" s="2"/>
      <c r="AL1218" s="2"/>
      <c r="AM1218" s="2"/>
      <c r="AN1218" s="2"/>
      <c r="AO1218" s="2"/>
    </row>
    <row r="1219" spans="1:41" hidden="1" x14ac:dyDescent="0.35">
      <c r="A1219" t="s">
        <v>7954</v>
      </c>
      <c r="B1219" t="s">
        <v>22</v>
      </c>
      <c r="C1219" t="s">
        <v>17</v>
      </c>
      <c r="D1219">
        <v>547</v>
      </c>
      <c r="E1219" t="s">
        <v>18</v>
      </c>
      <c r="F1219" t="s">
        <v>6787</v>
      </c>
      <c r="G1219" t="s">
        <v>24</v>
      </c>
      <c r="H1219">
        <v>148</v>
      </c>
      <c r="I1219" t="s">
        <v>25</v>
      </c>
      <c r="J1219" t="s">
        <v>26</v>
      </c>
      <c r="K1219" t="s">
        <v>27</v>
      </c>
      <c r="L1219" t="s">
        <v>65</v>
      </c>
      <c r="M1219" t="s">
        <v>29</v>
      </c>
      <c r="N1219" t="s">
        <v>50</v>
      </c>
      <c r="O1219" t="s">
        <v>31</v>
      </c>
      <c r="P1219">
        <v>3572</v>
      </c>
      <c r="Q1219" t="s">
        <v>32</v>
      </c>
      <c r="R1219" s="1" t="s">
        <v>7947</v>
      </c>
      <c r="S1219" s="1" t="b">
        <f>COUNTIF(bugcovering,H1219)&gt;0</f>
        <v>0</v>
      </c>
      <c r="T1219" s="14"/>
      <c r="U1219" s="14"/>
      <c r="V1219" s="14"/>
      <c r="W1219" s="14"/>
      <c r="X1219" s="15"/>
      <c r="AK1219" s="2"/>
      <c r="AL1219" s="2"/>
      <c r="AM1219" s="2"/>
      <c r="AN1219" s="2"/>
      <c r="AO1219" s="2"/>
    </row>
    <row r="1220" spans="1:41" hidden="1" x14ac:dyDescent="0.35">
      <c r="A1220" t="s">
        <v>7955</v>
      </c>
      <c r="B1220" t="s">
        <v>22</v>
      </c>
      <c r="C1220" t="s">
        <v>17</v>
      </c>
      <c r="D1220">
        <v>547</v>
      </c>
      <c r="E1220" t="s">
        <v>18</v>
      </c>
      <c r="F1220" t="s">
        <v>6787</v>
      </c>
      <c r="G1220" t="s">
        <v>24</v>
      </c>
      <c r="H1220">
        <v>123</v>
      </c>
      <c r="I1220" t="s">
        <v>25</v>
      </c>
      <c r="J1220" t="s">
        <v>70</v>
      </c>
      <c r="K1220" t="s">
        <v>27</v>
      </c>
      <c r="L1220" t="s">
        <v>292</v>
      </c>
      <c r="M1220" t="s">
        <v>29</v>
      </c>
      <c r="N1220" t="s">
        <v>50</v>
      </c>
      <c r="O1220" t="s">
        <v>31</v>
      </c>
      <c r="P1220">
        <v>2978</v>
      </c>
      <c r="Q1220" t="s">
        <v>32</v>
      </c>
      <c r="R1220" s="1" t="s">
        <v>7947</v>
      </c>
      <c r="S1220" s="1" t="b">
        <f>COUNTIF(bugcovering,H1220)&gt;0</f>
        <v>0</v>
      </c>
      <c r="T1220" s="14"/>
      <c r="U1220" s="14"/>
      <c r="V1220" s="14"/>
      <c r="W1220" s="14"/>
      <c r="X1220" s="15"/>
      <c r="AK1220" s="2"/>
      <c r="AL1220" s="2"/>
      <c r="AM1220" s="2"/>
      <c r="AN1220" s="2"/>
      <c r="AO1220" s="2"/>
    </row>
    <row r="1221" spans="1:41" hidden="1" x14ac:dyDescent="0.35">
      <c r="A1221" t="s">
        <v>6821</v>
      </c>
      <c r="B1221" t="s">
        <v>22</v>
      </c>
      <c r="C1221" t="s">
        <v>17</v>
      </c>
      <c r="D1221">
        <v>547</v>
      </c>
      <c r="E1221" t="s">
        <v>18</v>
      </c>
      <c r="F1221" t="s">
        <v>6787</v>
      </c>
      <c r="G1221" t="s">
        <v>24</v>
      </c>
      <c r="H1221">
        <v>60</v>
      </c>
      <c r="I1221" t="s">
        <v>25</v>
      </c>
      <c r="J1221" t="s">
        <v>37</v>
      </c>
      <c r="K1221" t="s">
        <v>27</v>
      </c>
      <c r="L1221" t="s">
        <v>259</v>
      </c>
      <c r="M1221" t="s">
        <v>29</v>
      </c>
      <c r="N1221" t="s">
        <v>50</v>
      </c>
      <c r="O1221" t="s">
        <v>31</v>
      </c>
      <c r="P1221">
        <v>3558</v>
      </c>
      <c r="Q1221" t="s">
        <v>32</v>
      </c>
      <c r="R1221" s="1" t="s">
        <v>7947</v>
      </c>
      <c r="S1221" s="1" t="b">
        <f>COUNTIF(bugcovering,H1221)&gt;0</f>
        <v>0</v>
      </c>
      <c r="T1221" s="14"/>
      <c r="U1221" s="14"/>
      <c r="V1221" s="14"/>
      <c r="W1221" s="14"/>
      <c r="X1221" s="15"/>
      <c r="AK1221" s="2"/>
      <c r="AL1221" s="2"/>
      <c r="AM1221" s="2"/>
      <c r="AN1221" s="2"/>
      <c r="AO1221" s="2"/>
    </row>
    <row r="1222" spans="1:41" hidden="1" x14ac:dyDescent="0.35">
      <c r="A1222" t="s">
        <v>8053</v>
      </c>
      <c r="B1222" t="s">
        <v>22</v>
      </c>
      <c r="C1222" t="s">
        <v>17</v>
      </c>
      <c r="D1222">
        <v>548</v>
      </c>
      <c r="E1222" t="s">
        <v>18</v>
      </c>
      <c r="F1222" t="s">
        <v>6809</v>
      </c>
      <c r="G1222" t="s">
        <v>24</v>
      </c>
      <c r="H1222">
        <v>163</v>
      </c>
      <c r="I1222" t="s">
        <v>25</v>
      </c>
      <c r="J1222" t="s">
        <v>98</v>
      </c>
      <c r="K1222" t="s">
        <v>27</v>
      </c>
      <c r="L1222" t="s">
        <v>123</v>
      </c>
      <c r="M1222" t="s">
        <v>29</v>
      </c>
      <c r="N1222" t="s">
        <v>46</v>
      </c>
      <c r="O1222" t="s">
        <v>31</v>
      </c>
      <c r="P1222">
        <v>50071</v>
      </c>
      <c r="Q1222" t="s">
        <v>32</v>
      </c>
      <c r="R1222" s="1" t="s">
        <v>59</v>
      </c>
      <c r="S1222" s="1" t="b">
        <f>COUNTIF(bugcovering,H1222)&gt;0</f>
        <v>1</v>
      </c>
      <c r="T1222" s="14"/>
      <c r="U1222" s="14"/>
      <c r="V1222" s="14"/>
      <c r="W1222" s="14"/>
      <c r="X1222" s="15"/>
      <c r="AK1222" s="2"/>
      <c r="AL1222" s="2"/>
      <c r="AM1222" s="2"/>
      <c r="AN1222" s="2"/>
      <c r="AO1222" s="2"/>
    </row>
    <row r="1223" spans="1:41" hidden="1" x14ac:dyDescent="0.35">
      <c r="A1223" t="s">
        <v>7977</v>
      </c>
      <c r="B1223" t="s">
        <v>22</v>
      </c>
      <c r="C1223" t="s">
        <v>17</v>
      </c>
      <c r="D1223">
        <v>548</v>
      </c>
      <c r="E1223" t="s">
        <v>18</v>
      </c>
      <c r="F1223" t="s">
        <v>6809</v>
      </c>
      <c r="G1223" t="s">
        <v>24</v>
      </c>
      <c r="H1223">
        <v>174</v>
      </c>
      <c r="I1223" t="s">
        <v>25</v>
      </c>
      <c r="J1223" t="s">
        <v>351</v>
      </c>
      <c r="K1223" t="s">
        <v>27</v>
      </c>
      <c r="L1223" t="s">
        <v>485</v>
      </c>
      <c r="M1223" t="s">
        <v>29</v>
      </c>
      <c r="N1223" t="s">
        <v>129</v>
      </c>
      <c r="O1223" t="s">
        <v>31</v>
      </c>
      <c r="P1223">
        <v>361755</v>
      </c>
      <c r="Q1223" t="s">
        <v>32</v>
      </c>
      <c r="R1223" s="1" t="s">
        <v>7978</v>
      </c>
      <c r="S1223" s="1" t="b">
        <f>COUNTIF(bugcovering,H1223)&gt;0</f>
        <v>1</v>
      </c>
      <c r="T1223" s="14"/>
      <c r="U1223" s="14"/>
      <c r="V1223" s="14"/>
      <c r="W1223" s="14"/>
      <c r="X1223" s="15"/>
      <c r="AK1223" s="2"/>
      <c r="AL1223" s="2"/>
      <c r="AM1223" s="2"/>
      <c r="AN1223" s="2"/>
      <c r="AO1223" s="2"/>
    </row>
    <row r="1224" spans="1:41" hidden="1" x14ac:dyDescent="0.35">
      <c r="A1224" t="s">
        <v>8037</v>
      </c>
      <c r="B1224" t="s">
        <v>22</v>
      </c>
      <c r="C1224" t="s">
        <v>17</v>
      </c>
      <c r="D1224">
        <v>548</v>
      </c>
      <c r="E1224" t="s">
        <v>18</v>
      </c>
      <c r="F1224" t="s">
        <v>6809</v>
      </c>
      <c r="G1224" t="s">
        <v>24</v>
      </c>
      <c r="H1224">
        <v>159</v>
      </c>
      <c r="I1224" t="s">
        <v>25</v>
      </c>
      <c r="J1224" t="s">
        <v>41</v>
      </c>
      <c r="K1224" t="s">
        <v>27</v>
      </c>
      <c r="L1224" t="s">
        <v>151</v>
      </c>
      <c r="M1224" t="s">
        <v>29</v>
      </c>
      <c r="N1224" t="s">
        <v>228</v>
      </c>
      <c r="O1224" t="s">
        <v>31</v>
      </c>
      <c r="P1224">
        <v>836212</v>
      </c>
      <c r="Q1224" t="s">
        <v>32</v>
      </c>
      <c r="R1224" s="1" t="s">
        <v>8038</v>
      </c>
      <c r="S1224" s="1" t="b">
        <f>COUNTIF(bugcovering,H1224)&gt;0</f>
        <v>0</v>
      </c>
      <c r="T1224" s="14"/>
      <c r="U1224" s="14"/>
      <c r="V1224" s="14"/>
      <c r="W1224" s="14"/>
      <c r="X1224" s="15"/>
      <c r="AK1224" s="2"/>
      <c r="AL1224" s="2"/>
      <c r="AM1224" s="2"/>
      <c r="AN1224" s="2"/>
      <c r="AO1224" s="2"/>
    </row>
    <row r="1225" spans="1:41" hidden="1" x14ac:dyDescent="0.35">
      <c r="A1225" t="s">
        <v>8047</v>
      </c>
      <c r="B1225" t="s">
        <v>22</v>
      </c>
      <c r="C1225" t="s">
        <v>17</v>
      </c>
      <c r="D1225">
        <v>548</v>
      </c>
      <c r="E1225" t="s">
        <v>18</v>
      </c>
      <c r="F1225" t="s">
        <v>6809</v>
      </c>
      <c r="G1225" t="s">
        <v>24</v>
      </c>
      <c r="H1225">
        <v>22</v>
      </c>
      <c r="I1225" t="s">
        <v>25</v>
      </c>
      <c r="J1225" t="s">
        <v>54</v>
      </c>
      <c r="K1225" t="s">
        <v>27</v>
      </c>
      <c r="L1225" t="s">
        <v>149</v>
      </c>
      <c r="M1225" t="s">
        <v>29</v>
      </c>
      <c r="N1225" t="s">
        <v>50</v>
      </c>
      <c r="O1225" t="s">
        <v>31</v>
      </c>
      <c r="P1225">
        <v>215343</v>
      </c>
      <c r="Q1225" t="s">
        <v>32</v>
      </c>
      <c r="R1225" s="1" t="s">
        <v>8048</v>
      </c>
      <c r="S1225" s="1" t="b">
        <f>COUNTIF(bugcovering,H1225)&gt;0</f>
        <v>0</v>
      </c>
      <c r="T1225" s="14"/>
      <c r="U1225" s="14"/>
      <c r="V1225" s="14"/>
      <c r="W1225" s="14"/>
      <c r="X1225" s="15"/>
      <c r="AK1225" s="2"/>
      <c r="AL1225" s="2"/>
      <c r="AM1225" s="2"/>
      <c r="AN1225" s="2"/>
      <c r="AO1225" s="2"/>
    </row>
    <row r="1226" spans="1:41" x14ac:dyDescent="0.35">
      <c r="A1226" t="s">
        <v>8067</v>
      </c>
      <c r="B1226" t="s">
        <v>22</v>
      </c>
      <c r="C1226" t="s">
        <v>17</v>
      </c>
      <c r="D1226">
        <v>548</v>
      </c>
      <c r="E1226" t="s">
        <v>18</v>
      </c>
      <c r="F1226" t="s">
        <v>6809</v>
      </c>
      <c r="G1226" t="s">
        <v>24</v>
      </c>
      <c r="H1226">
        <v>186</v>
      </c>
      <c r="I1226" t="s">
        <v>25</v>
      </c>
      <c r="J1226" t="s">
        <v>44</v>
      </c>
      <c r="K1226" t="s">
        <v>27</v>
      </c>
      <c r="L1226" t="s">
        <v>80</v>
      </c>
      <c r="M1226" t="s">
        <v>29</v>
      </c>
      <c r="N1226" t="s">
        <v>228</v>
      </c>
      <c r="O1226" t="s">
        <v>31</v>
      </c>
      <c r="P1226">
        <v>237986</v>
      </c>
      <c r="Q1226" t="s">
        <v>32</v>
      </c>
      <c r="R1226" s="1" t="s">
        <v>8068</v>
      </c>
      <c r="S1226" s="1" t="b">
        <f>COUNTIF(bugcovering,H1226)&gt;0</f>
        <v>0</v>
      </c>
      <c r="T1226" s="14">
        <v>1</v>
      </c>
      <c r="U1226" s="14"/>
      <c r="V1226" s="14"/>
      <c r="W1226" s="14"/>
      <c r="X1226" s="15"/>
      <c r="AK1226" s="2"/>
      <c r="AL1226" s="2"/>
      <c r="AM1226" s="2"/>
      <c r="AN1226" s="2"/>
      <c r="AO1226" s="2"/>
    </row>
    <row r="1227" spans="1:41" x14ac:dyDescent="0.35">
      <c r="A1227" t="s">
        <v>8119</v>
      </c>
      <c r="B1227" t="s">
        <v>22</v>
      </c>
      <c r="C1227" t="s">
        <v>17</v>
      </c>
      <c r="D1227">
        <v>548</v>
      </c>
      <c r="E1227" t="s">
        <v>18</v>
      </c>
      <c r="F1227" t="s">
        <v>6809</v>
      </c>
      <c r="G1227" t="s">
        <v>24</v>
      </c>
      <c r="H1227">
        <v>166</v>
      </c>
      <c r="I1227" t="s">
        <v>25</v>
      </c>
      <c r="J1227" t="s">
        <v>73</v>
      </c>
      <c r="K1227" t="s">
        <v>27</v>
      </c>
      <c r="L1227" t="s">
        <v>74</v>
      </c>
      <c r="M1227" t="s">
        <v>29</v>
      </c>
      <c r="N1227" t="s">
        <v>228</v>
      </c>
      <c r="O1227" t="s">
        <v>31</v>
      </c>
      <c r="P1227">
        <v>434515</v>
      </c>
      <c r="Q1227" t="s">
        <v>32</v>
      </c>
      <c r="R1227" s="1" t="s">
        <v>8120</v>
      </c>
      <c r="S1227" s="1" t="b">
        <f>COUNTIF(bugcovering,H1227)&gt;0</f>
        <v>0</v>
      </c>
      <c r="T1227" s="14">
        <v>1</v>
      </c>
      <c r="U1227" s="14"/>
      <c r="V1227" s="14"/>
      <c r="W1227" s="14"/>
      <c r="X1227" s="15"/>
      <c r="AK1227" s="2"/>
      <c r="AL1227" s="2"/>
      <c r="AM1227" s="2"/>
      <c r="AN1227" s="2"/>
      <c r="AO1227" s="2"/>
    </row>
    <row r="1228" spans="1:41" hidden="1" x14ac:dyDescent="0.35">
      <c r="A1228" t="s">
        <v>8121</v>
      </c>
      <c r="B1228" t="s">
        <v>22</v>
      </c>
      <c r="C1228" t="s">
        <v>17</v>
      </c>
      <c r="D1228">
        <v>548</v>
      </c>
      <c r="E1228" t="s">
        <v>18</v>
      </c>
      <c r="F1228" t="s">
        <v>6809</v>
      </c>
      <c r="G1228" t="s">
        <v>24</v>
      </c>
      <c r="H1228">
        <v>103</v>
      </c>
      <c r="I1228" t="s">
        <v>25</v>
      </c>
      <c r="J1228" t="s">
        <v>34</v>
      </c>
      <c r="K1228" t="s">
        <v>27</v>
      </c>
      <c r="L1228" t="s">
        <v>220</v>
      </c>
      <c r="M1228" t="s">
        <v>29</v>
      </c>
      <c r="N1228" t="s">
        <v>228</v>
      </c>
      <c r="O1228" t="s">
        <v>31</v>
      </c>
      <c r="P1228">
        <v>54387</v>
      </c>
      <c r="Q1228" t="s">
        <v>32</v>
      </c>
      <c r="R1228" s="1" t="s">
        <v>8122</v>
      </c>
      <c r="S1228" s="1" t="b">
        <f>COUNTIF(bugcovering,H1228)&gt;0</f>
        <v>0</v>
      </c>
      <c r="T1228" s="14"/>
      <c r="U1228" s="14"/>
      <c r="V1228" s="14"/>
      <c r="W1228" s="14"/>
      <c r="X1228" s="15"/>
      <c r="AK1228" s="2"/>
      <c r="AL1228" s="2"/>
      <c r="AM1228" s="2"/>
      <c r="AN1228" s="2"/>
      <c r="AO1228" s="2"/>
    </row>
    <row r="1229" spans="1:41" hidden="1" x14ac:dyDescent="0.35">
      <c r="A1229" t="s">
        <v>8125</v>
      </c>
      <c r="B1229" t="s">
        <v>22</v>
      </c>
      <c r="C1229" t="s">
        <v>17</v>
      </c>
      <c r="D1229">
        <v>548</v>
      </c>
      <c r="E1229" t="s">
        <v>18</v>
      </c>
      <c r="F1229" t="s">
        <v>6809</v>
      </c>
      <c r="G1229" t="s">
        <v>24</v>
      </c>
      <c r="H1229">
        <v>150</v>
      </c>
      <c r="I1229" t="s">
        <v>25</v>
      </c>
      <c r="J1229" t="s">
        <v>26</v>
      </c>
      <c r="K1229" t="s">
        <v>27</v>
      </c>
      <c r="L1229" t="s">
        <v>163</v>
      </c>
      <c r="M1229" t="s">
        <v>29</v>
      </c>
      <c r="N1229" t="s">
        <v>228</v>
      </c>
      <c r="O1229" t="s">
        <v>31</v>
      </c>
      <c r="P1229">
        <v>152330</v>
      </c>
      <c r="Q1229" t="s">
        <v>32</v>
      </c>
      <c r="R1229" s="1" t="s">
        <v>8126</v>
      </c>
      <c r="S1229" s="1" t="b">
        <f>COUNTIF(bugcovering,H1229)&gt;0</f>
        <v>0</v>
      </c>
      <c r="T1229" s="14"/>
      <c r="U1229" s="14"/>
      <c r="V1229" s="14"/>
      <c r="W1229" s="14"/>
      <c r="X1229" s="15"/>
      <c r="AK1229" s="2"/>
      <c r="AL1229" s="2"/>
      <c r="AM1229" s="2"/>
      <c r="AN1229" s="2"/>
      <c r="AO1229" s="2"/>
    </row>
    <row r="1230" spans="1:41" hidden="1" x14ac:dyDescent="0.35">
      <c r="A1230" t="s">
        <v>6827</v>
      </c>
      <c r="B1230" t="s">
        <v>22</v>
      </c>
      <c r="C1230" t="s">
        <v>17</v>
      </c>
      <c r="D1230">
        <v>551</v>
      </c>
      <c r="E1230" t="s">
        <v>18</v>
      </c>
      <c r="F1230" t="s">
        <v>6790</v>
      </c>
      <c r="G1230" t="s">
        <v>24</v>
      </c>
      <c r="H1230">
        <v>61</v>
      </c>
      <c r="I1230" t="s">
        <v>25</v>
      </c>
      <c r="J1230" t="s">
        <v>37</v>
      </c>
      <c r="K1230" t="s">
        <v>27</v>
      </c>
      <c r="L1230" t="s">
        <v>1624</v>
      </c>
      <c r="M1230" t="s">
        <v>29</v>
      </c>
      <c r="N1230" t="s">
        <v>50</v>
      </c>
      <c r="O1230" t="s">
        <v>31</v>
      </c>
      <c r="P1230">
        <v>7654</v>
      </c>
      <c r="Q1230" t="s">
        <v>32</v>
      </c>
      <c r="R1230" s="1" t="s">
        <v>2059</v>
      </c>
      <c r="S1230" s="1" t="b">
        <f>COUNTIF(bugcovering,H1230)&gt;0</f>
        <v>1</v>
      </c>
      <c r="T1230" s="14"/>
      <c r="U1230" s="14"/>
      <c r="V1230" s="14"/>
      <c r="W1230" s="14"/>
      <c r="X1230" s="15"/>
      <c r="AK1230" s="2"/>
      <c r="AL1230" s="2"/>
      <c r="AM1230" s="2"/>
      <c r="AN1230" s="2"/>
      <c r="AO1230" s="2"/>
    </row>
    <row r="1231" spans="1:41" hidden="1" x14ac:dyDescent="0.35">
      <c r="A1231" t="s">
        <v>7963</v>
      </c>
      <c r="B1231" t="s">
        <v>22</v>
      </c>
      <c r="C1231" t="s">
        <v>17</v>
      </c>
      <c r="D1231">
        <v>551</v>
      </c>
      <c r="E1231" t="s">
        <v>18</v>
      </c>
      <c r="F1231" t="s">
        <v>6790</v>
      </c>
      <c r="G1231" t="s">
        <v>24</v>
      </c>
      <c r="H1231">
        <v>149</v>
      </c>
      <c r="I1231" t="s">
        <v>25</v>
      </c>
      <c r="J1231" t="s">
        <v>26</v>
      </c>
      <c r="K1231" t="s">
        <v>27</v>
      </c>
      <c r="L1231" t="s">
        <v>91</v>
      </c>
      <c r="M1231" t="s">
        <v>29</v>
      </c>
      <c r="N1231" t="s">
        <v>50</v>
      </c>
      <c r="O1231" t="s">
        <v>31</v>
      </c>
      <c r="P1231">
        <v>37907</v>
      </c>
      <c r="Q1231" t="s">
        <v>32</v>
      </c>
      <c r="R1231" s="1" t="s">
        <v>2059</v>
      </c>
      <c r="S1231" s="1" t="b">
        <f>COUNTIF(bugcovering,H1231)&gt;0</f>
        <v>1</v>
      </c>
      <c r="T1231" s="14"/>
      <c r="U1231" s="14"/>
      <c r="V1231" s="14"/>
      <c r="W1231" s="14"/>
      <c r="X1231" s="15"/>
      <c r="AK1231" s="2"/>
      <c r="AL1231" s="2"/>
      <c r="AM1231" s="2"/>
      <c r="AN1231" s="2"/>
      <c r="AO1231" s="2"/>
    </row>
    <row r="1232" spans="1:41" hidden="1" x14ac:dyDescent="0.35">
      <c r="A1232" t="s">
        <v>7929</v>
      </c>
      <c r="B1232" t="s">
        <v>22</v>
      </c>
      <c r="C1232" t="s">
        <v>17</v>
      </c>
      <c r="D1232">
        <v>551</v>
      </c>
      <c r="E1232" t="s">
        <v>18</v>
      </c>
      <c r="F1232" t="s">
        <v>6790</v>
      </c>
      <c r="G1232" t="s">
        <v>24</v>
      </c>
      <c r="H1232">
        <v>173</v>
      </c>
      <c r="I1232" t="s">
        <v>25</v>
      </c>
      <c r="J1232" t="s">
        <v>351</v>
      </c>
      <c r="K1232" t="s">
        <v>27</v>
      </c>
      <c r="L1232" t="s">
        <v>364</v>
      </c>
      <c r="M1232" t="s">
        <v>29</v>
      </c>
      <c r="N1232" t="s">
        <v>50</v>
      </c>
      <c r="O1232" t="s">
        <v>31</v>
      </c>
      <c r="P1232">
        <v>64256</v>
      </c>
      <c r="Q1232" t="s">
        <v>32</v>
      </c>
      <c r="R1232" s="1" t="s">
        <v>2059</v>
      </c>
      <c r="S1232" s="1" t="b">
        <f>COUNTIF(bugcovering,H1232)&gt;0</f>
        <v>0</v>
      </c>
      <c r="T1232" s="14"/>
      <c r="U1232" s="14"/>
      <c r="V1232" s="14"/>
      <c r="W1232" s="14"/>
      <c r="X1232" s="15"/>
      <c r="AK1232" s="2"/>
      <c r="AL1232" s="2"/>
      <c r="AM1232" s="2"/>
      <c r="AN1232" s="2"/>
      <c r="AO1232" s="2"/>
    </row>
    <row r="1233" spans="1:41" hidden="1" x14ac:dyDescent="0.35">
      <c r="A1233" t="s">
        <v>7935</v>
      </c>
      <c r="B1233" t="s">
        <v>22</v>
      </c>
      <c r="C1233" t="s">
        <v>17</v>
      </c>
      <c r="D1233">
        <v>551</v>
      </c>
      <c r="E1233" t="s">
        <v>18</v>
      </c>
      <c r="F1233" t="s">
        <v>6790</v>
      </c>
      <c r="G1233" t="s">
        <v>24</v>
      </c>
      <c r="H1233">
        <v>158</v>
      </c>
      <c r="I1233" t="s">
        <v>25</v>
      </c>
      <c r="J1233" t="s">
        <v>41</v>
      </c>
      <c r="K1233" t="s">
        <v>27</v>
      </c>
      <c r="L1233" t="s">
        <v>612</v>
      </c>
      <c r="M1233" t="s">
        <v>29</v>
      </c>
      <c r="N1233" t="s">
        <v>30</v>
      </c>
      <c r="O1233" t="s">
        <v>31</v>
      </c>
      <c r="P1233">
        <v>61618</v>
      </c>
      <c r="Q1233" t="s">
        <v>32</v>
      </c>
      <c r="R1233" s="1" t="s">
        <v>908</v>
      </c>
      <c r="S1233" s="1" t="b">
        <f>COUNTIF(bugcovering,H1233)&gt;0</f>
        <v>0</v>
      </c>
      <c r="T1233" s="14"/>
      <c r="U1233" s="14"/>
      <c r="V1233" s="14"/>
      <c r="W1233" s="14"/>
      <c r="X1233" s="15"/>
      <c r="AK1233" s="2"/>
      <c r="AL1233" s="2"/>
      <c r="AM1233" s="2"/>
      <c r="AN1233" s="2"/>
      <c r="AO1233" s="2"/>
    </row>
    <row r="1234" spans="1:41" hidden="1" x14ac:dyDescent="0.35">
      <c r="A1234" t="s">
        <v>7939</v>
      </c>
      <c r="B1234" t="s">
        <v>22</v>
      </c>
      <c r="C1234" t="s">
        <v>17</v>
      </c>
      <c r="D1234">
        <v>551</v>
      </c>
      <c r="E1234" t="s">
        <v>18</v>
      </c>
      <c r="F1234" t="s">
        <v>6790</v>
      </c>
      <c r="G1234" t="s">
        <v>24</v>
      </c>
      <c r="H1234">
        <v>21</v>
      </c>
      <c r="I1234" t="s">
        <v>25</v>
      </c>
      <c r="J1234" t="s">
        <v>54</v>
      </c>
      <c r="K1234" t="s">
        <v>27</v>
      </c>
      <c r="L1234" t="s">
        <v>1431</v>
      </c>
      <c r="M1234" t="s">
        <v>29</v>
      </c>
      <c r="N1234" t="s">
        <v>50</v>
      </c>
      <c r="O1234" t="s">
        <v>31</v>
      </c>
      <c r="P1234">
        <v>33790</v>
      </c>
      <c r="Q1234" t="s">
        <v>32</v>
      </c>
      <c r="R1234" s="1" t="s">
        <v>2059</v>
      </c>
      <c r="S1234" s="1" t="b">
        <f>COUNTIF(bugcovering,H1234)&gt;0</f>
        <v>0</v>
      </c>
      <c r="T1234" s="14"/>
      <c r="U1234" s="14"/>
      <c r="V1234" s="14"/>
      <c r="W1234" s="14"/>
      <c r="X1234" s="15"/>
      <c r="AK1234" s="2"/>
      <c r="AL1234" s="2"/>
      <c r="AM1234" s="2"/>
      <c r="AN1234" s="2"/>
      <c r="AO1234" s="2"/>
    </row>
    <row r="1235" spans="1:41" hidden="1" x14ac:dyDescent="0.35">
      <c r="A1235" t="s">
        <v>7945</v>
      </c>
      <c r="B1235" t="s">
        <v>22</v>
      </c>
      <c r="C1235" t="s">
        <v>17</v>
      </c>
      <c r="D1235">
        <v>551</v>
      </c>
      <c r="E1235" t="s">
        <v>18</v>
      </c>
      <c r="F1235" t="s">
        <v>6790</v>
      </c>
      <c r="G1235" t="s">
        <v>24</v>
      </c>
      <c r="H1235">
        <v>162</v>
      </c>
      <c r="I1235" t="s">
        <v>25</v>
      </c>
      <c r="J1235" t="s">
        <v>98</v>
      </c>
      <c r="K1235" t="s">
        <v>27</v>
      </c>
      <c r="L1235" t="s">
        <v>160</v>
      </c>
      <c r="M1235" t="s">
        <v>29</v>
      </c>
      <c r="N1235" t="s">
        <v>30</v>
      </c>
      <c r="O1235" t="s">
        <v>31</v>
      </c>
      <c r="P1235">
        <v>48452</v>
      </c>
      <c r="Q1235" t="s">
        <v>32</v>
      </c>
      <c r="R1235" s="1" t="s">
        <v>445</v>
      </c>
      <c r="S1235" s="1" t="b">
        <f>COUNTIF(bugcovering,H1235)&gt;0</f>
        <v>0</v>
      </c>
      <c r="T1235" s="14"/>
      <c r="U1235" s="14"/>
      <c r="V1235" s="14"/>
      <c r="W1235" s="14"/>
      <c r="X1235" s="15"/>
      <c r="AK1235" s="2"/>
      <c r="AL1235" s="2"/>
      <c r="AM1235" s="2"/>
      <c r="AN1235" s="2"/>
      <c r="AO1235" s="2"/>
    </row>
    <row r="1236" spans="1:41" hidden="1" x14ac:dyDescent="0.35">
      <c r="A1236" t="s">
        <v>7956</v>
      </c>
      <c r="B1236" t="s">
        <v>22</v>
      </c>
      <c r="C1236" t="s">
        <v>17</v>
      </c>
      <c r="D1236">
        <v>551</v>
      </c>
      <c r="E1236" t="s">
        <v>18</v>
      </c>
      <c r="F1236" t="s">
        <v>6790</v>
      </c>
      <c r="G1236" t="s">
        <v>24</v>
      </c>
      <c r="H1236">
        <v>185</v>
      </c>
      <c r="I1236" t="s">
        <v>25</v>
      </c>
      <c r="J1236" t="s">
        <v>44</v>
      </c>
      <c r="K1236" t="s">
        <v>27</v>
      </c>
      <c r="L1236" t="s">
        <v>80</v>
      </c>
      <c r="M1236" t="s">
        <v>29</v>
      </c>
      <c r="N1236" t="s">
        <v>129</v>
      </c>
      <c r="O1236" t="s">
        <v>31</v>
      </c>
      <c r="P1236">
        <v>34051</v>
      </c>
      <c r="Q1236" t="s">
        <v>32</v>
      </c>
      <c r="R1236" s="1" t="s">
        <v>1263</v>
      </c>
      <c r="S1236" s="1" t="b">
        <f>COUNTIF(bugcovering,H1236)&gt;0</f>
        <v>0</v>
      </c>
      <c r="T1236" s="14"/>
      <c r="U1236" s="14"/>
      <c r="V1236" s="14"/>
      <c r="W1236" s="14"/>
      <c r="X1236" s="15"/>
      <c r="AK1236" s="2"/>
      <c r="AL1236" s="2"/>
      <c r="AM1236" s="2"/>
      <c r="AN1236" s="2"/>
      <c r="AO1236" s="2"/>
    </row>
    <row r="1237" spans="1:41" hidden="1" x14ac:dyDescent="0.35">
      <c r="A1237" t="s">
        <v>7957</v>
      </c>
      <c r="B1237" t="s">
        <v>22</v>
      </c>
      <c r="C1237" t="s">
        <v>17</v>
      </c>
      <c r="D1237">
        <v>551</v>
      </c>
      <c r="E1237" t="s">
        <v>18</v>
      </c>
      <c r="F1237" t="s">
        <v>6790</v>
      </c>
      <c r="G1237" t="s">
        <v>24</v>
      </c>
      <c r="H1237">
        <v>172</v>
      </c>
      <c r="I1237" t="s">
        <v>25</v>
      </c>
      <c r="J1237" t="s">
        <v>73</v>
      </c>
      <c r="K1237" t="s">
        <v>27</v>
      </c>
      <c r="L1237" t="s">
        <v>118</v>
      </c>
      <c r="M1237" t="s">
        <v>29</v>
      </c>
      <c r="N1237" t="s">
        <v>30</v>
      </c>
      <c r="O1237" t="s">
        <v>31</v>
      </c>
      <c r="P1237">
        <v>14490</v>
      </c>
      <c r="Q1237" t="s">
        <v>32</v>
      </c>
      <c r="R1237" s="1" t="s">
        <v>445</v>
      </c>
      <c r="S1237" s="1" t="b">
        <f>COUNTIF(bugcovering,H1237)&gt;0</f>
        <v>0</v>
      </c>
      <c r="T1237" s="14"/>
      <c r="U1237" s="14"/>
      <c r="V1237" s="14"/>
      <c r="W1237" s="14"/>
      <c r="X1237" s="15"/>
      <c r="AK1237" s="2"/>
      <c r="AL1237" s="2"/>
      <c r="AM1237" s="2"/>
      <c r="AN1237" s="2"/>
      <c r="AO1237" s="2"/>
    </row>
    <row r="1238" spans="1:41" hidden="1" x14ac:dyDescent="0.35">
      <c r="A1238" t="s">
        <v>7958</v>
      </c>
      <c r="B1238" t="s">
        <v>22</v>
      </c>
      <c r="C1238" t="s">
        <v>17</v>
      </c>
      <c r="D1238">
        <v>551</v>
      </c>
      <c r="E1238" t="s">
        <v>18</v>
      </c>
      <c r="F1238" t="s">
        <v>6790</v>
      </c>
      <c r="G1238" t="s">
        <v>24</v>
      </c>
      <c r="H1238">
        <v>102</v>
      </c>
      <c r="I1238" t="s">
        <v>25</v>
      </c>
      <c r="J1238" t="s">
        <v>34</v>
      </c>
      <c r="K1238" t="s">
        <v>27</v>
      </c>
      <c r="L1238" t="s">
        <v>1731</v>
      </c>
      <c r="M1238" t="s">
        <v>29</v>
      </c>
      <c r="N1238" t="s">
        <v>50</v>
      </c>
      <c r="O1238" t="s">
        <v>31</v>
      </c>
      <c r="P1238">
        <v>31445</v>
      </c>
      <c r="Q1238" t="s">
        <v>32</v>
      </c>
      <c r="R1238" s="1" t="s">
        <v>2059</v>
      </c>
      <c r="S1238" s="1" t="b">
        <f>COUNTIF(bugcovering,H1238)&gt;0</f>
        <v>0</v>
      </c>
      <c r="T1238" s="14"/>
      <c r="U1238" s="14"/>
      <c r="V1238" s="14"/>
      <c r="W1238" s="14"/>
      <c r="X1238" s="15"/>
      <c r="AK1238" s="2"/>
      <c r="AL1238" s="2"/>
      <c r="AM1238" s="2"/>
      <c r="AN1238" s="2"/>
      <c r="AO1238" s="2"/>
    </row>
    <row r="1239" spans="1:41" hidden="1" x14ac:dyDescent="0.35">
      <c r="A1239" t="s">
        <v>7967</v>
      </c>
      <c r="B1239" t="s">
        <v>22</v>
      </c>
      <c r="C1239" t="s">
        <v>17</v>
      </c>
      <c r="D1239">
        <v>551</v>
      </c>
      <c r="E1239" t="s">
        <v>18</v>
      </c>
      <c r="F1239" t="s">
        <v>6790</v>
      </c>
      <c r="G1239" t="s">
        <v>24</v>
      </c>
      <c r="H1239">
        <v>124</v>
      </c>
      <c r="I1239" t="s">
        <v>25</v>
      </c>
      <c r="J1239" t="s">
        <v>70</v>
      </c>
      <c r="K1239" t="s">
        <v>27</v>
      </c>
      <c r="L1239" t="s">
        <v>807</v>
      </c>
      <c r="M1239" t="s">
        <v>29</v>
      </c>
      <c r="N1239" t="s">
        <v>50</v>
      </c>
      <c r="O1239" t="s">
        <v>31</v>
      </c>
      <c r="P1239">
        <v>17673</v>
      </c>
      <c r="Q1239" t="s">
        <v>32</v>
      </c>
      <c r="R1239" s="1" t="s">
        <v>2059</v>
      </c>
      <c r="S1239" s="1" t="b">
        <f>COUNTIF(bugcovering,H1239)&gt;0</f>
        <v>0</v>
      </c>
      <c r="T1239" s="14"/>
      <c r="U1239" s="14"/>
      <c r="V1239" s="14"/>
      <c r="W1239" s="14"/>
      <c r="X1239" s="15"/>
      <c r="AK1239" s="2"/>
      <c r="AL1239" s="2"/>
      <c r="AM1239" s="2"/>
      <c r="AN1239" s="2"/>
      <c r="AO1239" s="2"/>
    </row>
    <row r="1240" spans="1:41" hidden="1" x14ac:dyDescent="0.35">
      <c r="A1240" s="1" t="s">
        <v>1325</v>
      </c>
      <c r="B1240" s="1" t="s">
        <v>22</v>
      </c>
      <c r="C1240" s="1" t="s">
        <v>17</v>
      </c>
      <c r="D1240" s="1">
        <v>554</v>
      </c>
      <c r="E1240" s="1" t="s">
        <v>18</v>
      </c>
      <c r="F1240" s="1" t="s">
        <v>1140</v>
      </c>
      <c r="G1240" s="1" t="s">
        <v>24</v>
      </c>
      <c r="H1240" s="1">
        <v>61</v>
      </c>
      <c r="I1240" s="1" t="s">
        <v>25</v>
      </c>
      <c r="J1240" s="1" t="s">
        <v>37</v>
      </c>
      <c r="K1240" s="1" t="s">
        <v>27</v>
      </c>
      <c r="L1240" s="1" t="s">
        <v>1624</v>
      </c>
      <c r="M1240" s="1" t="s">
        <v>29</v>
      </c>
      <c r="N1240" s="1" t="s">
        <v>50</v>
      </c>
      <c r="O1240" s="1" t="s">
        <v>31</v>
      </c>
      <c r="P1240" s="1">
        <v>77549</v>
      </c>
      <c r="Q1240" s="1" t="s">
        <v>32</v>
      </c>
      <c r="R1240" s="1" t="s">
        <v>963</v>
      </c>
      <c r="S1240" s="1" t="b">
        <f>COUNTIF(bugcovering,H1240)&gt;0</f>
        <v>1</v>
      </c>
      <c r="T1240" s="14"/>
      <c r="U1240" s="14"/>
      <c r="V1240" s="14"/>
      <c r="W1240" s="14"/>
      <c r="X1240" s="15"/>
      <c r="AK1240" s="2"/>
      <c r="AL1240" s="2"/>
      <c r="AM1240" s="2"/>
      <c r="AN1240" s="2"/>
      <c r="AO1240" s="2"/>
    </row>
    <row r="1241" spans="1:41" hidden="1" x14ac:dyDescent="0.35">
      <c r="A1241" s="1" t="s">
        <v>3755</v>
      </c>
      <c r="B1241" s="1" t="s">
        <v>22</v>
      </c>
      <c r="C1241" s="1" t="s">
        <v>17</v>
      </c>
      <c r="D1241" s="1">
        <v>554</v>
      </c>
      <c r="E1241" s="1" t="s">
        <v>18</v>
      </c>
      <c r="F1241" s="1" t="s">
        <v>1140</v>
      </c>
      <c r="G1241" s="1" t="s">
        <v>24</v>
      </c>
      <c r="H1241" s="1">
        <v>149</v>
      </c>
      <c r="I1241" s="1" t="s">
        <v>25</v>
      </c>
      <c r="J1241" s="1" t="s">
        <v>26</v>
      </c>
      <c r="K1241" s="1" t="s">
        <v>27</v>
      </c>
      <c r="L1241" s="1" t="s">
        <v>91</v>
      </c>
      <c r="M1241" s="1" t="s">
        <v>29</v>
      </c>
      <c r="N1241" s="1" t="s">
        <v>50</v>
      </c>
      <c r="O1241" s="1" t="s">
        <v>31</v>
      </c>
      <c r="P1241" s="1">
        <v>126334</v>
      </c>
      <c r="Q1241" s="1" t="s">
        <v>32</v>
      </c>
      <c r="R1241" s="1" t="s">
        <v>3756</v>
      </c>
      <c r="S1241" s="1" t="b">
        <f>COUNTIF(bugcovering,H1241)&gt;0</f>
        <v>1</v>
      </c>
      <c r="T1241" s="14"/>
      <c r="U1241" s="14"/>
      <c r="V1241" s="14"/>
      <c r="W1241" s="14"/>
      <c r="X1241" s="15"/>
      <c r="AK1241" s="2"/>
      <c r="AL1241" s="2"/>
      <c r="AM1241" s="2"/>
      <c r="AN1241" s="2"/>
      <c r="AO1241" s="2"/>
    </row>
    <row r="1242" spans="1:41" hidden="1" x14ac:dyDescent="0.35">
      <c r="A1242" t="s">
        <v>8045</v>
      </c>
      <c r="B1242" t="s">
        <v>22</v>
      </c>
      <c r="C1242" t="s">
        <v>17</v>
      </c>
      <c r="D1242">
        <v>554</v>
      </c>
      <c r="E1242" t="s">
        <v>18</v>
      </c>
      <c r="F1242" t="s">
        <v>6828</v>
      </c>
      <c r="G1242" t="s">
        <v>24</v>
      </c>
      <c r="H1242">
        <v>151</v>
      </c>
      <c r="I1242" t="s">
        <v>25</v>
      </c>
      <c r="J1242" t="s">
        <v>26</v>
      </c>
      <c r="K1242" t="s">
        <v>27</v>
      </c>
      <c r="L1242" t="s">
        <v>302</v>
      </c>
      <c r="M1242" t="s">
        <v>29</v>
      </c>
      <c r="N1242" t="s">
        <v>50</v>
      </c>
      <c r="O1242" t="s">
        <v>31</v>
      </c>
      <c r="P1242">
        <v>57594</v>
      </c>
      <c r="Q1242" t="s">
        <v>32</v>
      </c>
      <c r="R1242" s="1" t="s">
        <v>8046</v>
      </c>
      <c r="S1242" s="1" t="b">
        <f>COUNTIF(bugcovering,H1242)&gt;0</f>
        <v>1</v>
      </c>
      <c r="T1242" s="14"/>
      <c r="U1242" s="14"/>
      <c r="V1242" s="14"/>
      <c r="W1242" s="14"/>
      <c r="X1242" s="15"/>
      <c r="AK1242" s="2"/>
      <c r="AL1242" s="2"/>
      <c r="AM1242" s="2"/>
      <c r="AN1242" s="2"/>
      <c r="AO1242" s="2"/>
    </row>
    <row r="1243" spans="1:41" hidden="1" x14ac:dyDescent="0.35">
      <c r="A1243" t="s">
        <v>8019</v>
      </c>
      <c r="B1243" t="s">
        <v>22</v>
      </c>
      <c r="C1243" t="s">
        <v>17</v>
      </c>
      <c r="D1243">
        <v>554</v>
      </c>
      <c r="E1243" t="s">
        <v>18</v>
      </c>
      <c r="F1243" t="s">
        <v>6828</v>
      </c>
      <c r="G1243" t="s">
        <v>24</v>
      </c>
      <c r="H1243">
        <v>164</v>
      </c>
      <c r="I1243" t="s">
        <v>25</v>
      </c>
      <c r="J1243" t="s">
        <v>98</v>
      </c>
      <c r="K1243" t="s">
        <v>27</v>
      </c>
      <c r="L1243" t="s">
        <v>99</v>
      </c>
      <c r="M1243" t="s">
        <v>29</v>
      </c>
      <c r="N1243" t="s">
        <v>129</v>
      </c>
      <c r="O1243" t="s">
        <v>31</v>
      </c>
      <c r="P1243">
        <v>123633</v>
      </c>
      <c r="Q1243" t="s">
        <v>32</v>
      </c>
      <c r="R1243" s="1" t="s">
        <v>8020</v>
      </c>
      <c r="S1243" s="1" t="b">
        <f>COUNTIF(bugcovering,H1243)&gt;0</f>
        <v>1</v>
      </c>
      <c r="T1243" s="14"/>
      <c r="U1243" s="14"/>
      <c r="V1243" s="14"/>
      <c r="W1243" s="14"/>
      <c r="X1243" s="15"/>
      <c r="AK1243" s="2"/>
      <c r="AL1243" s="2"/>
      <c r="AM1243" s="2"/>
      <c r="AN1243" s="2"/>
      <c r="AO1243" s="2"/>
    </row>
    <row r="1244" spans="1:41" hidden="1" x14ac:dyDescent="0.35">
      <c r="A1244" t="s">
        <v>8039</v>
      </c>
      <c r="B1244" t="s">
        <v>22</v>
      </c>
      <c r="C1244" t="s">
        <v>17</v>
      </c>
      <c r="D1244">
        <v>554</v>
      </c>
      <c r="E1244" t="s">
        <v>18</v>
      </c>
      <c r="F1244" t="s">
        <v>6828</v>
      </c>
      <c r="G1244" t="s">
        <v>24</v>
      </c>
      <c r="H1244">
        <v>167</v>
      </c>
      <c r="I1244" t="s">
        <v>25</v>
      </c>
      <c r="J1244" t="s">
        <v>73</v>
      </c>
      <c r="K1244" t="s">
        <v>27</v>
      </c>
      <c r="L1244" t="s">
        <v>126</v>
      </c>
      <c r="M1244" t="s">
        <v>29</v>
      </c>
      <c r="N1244" t="s">
        <v>50</v>
      </c>
      <c r="O1244" t="s">
        <v>31</v>
      </c>
      <c r="P1244">
        <v>157246</v>
      </c>
      <c r="Q1244" t="s">
        <v>32</v>
      </c>
      <c r="R1244" s="1" t="s">
        <v>8040</v>
      </c>
      <c r="S1244" s="1" t="b">
        <f>COUNTIF(bugcovering,H1244)&gt;0</f>
        <v>1</v>
      </c>
      <c r="T1244" s="14"/>
      <c r="U1244" s="14"/>
      <c r="V1244" s="14"/>
      <c r="W1244" s="14"/>
      <c r="X1244" s="15"/>
      <c r="AK1244" s="2"/>
      <c r="AL1244" s="2"/>
      <c r="AM1244" s="2"/>
      <c r="AN1244" s="2"/>
      <c r="AO1244" s="2"/>
    </row>
    <row r="1245" spans="1:41" hidden="1" x14ac:dyDescent="0.35">
      <c r="A1245" s="1" t="s">
        <v>2918</v>
      </c>
      <c r="B1245" s="1" t="s">
        <v>22</v>
      </c>
      <c r="C1245" s="1" t="s">
        <v>17</v>
      </c>
      <c r="D1245" s="1">
        <v>554</v>
      </c>
      <c r="E1245" s="1" t="s">
        <v>18</v>
      </c>
      <c r="F1245" s="1" t="s">
        <v>1140</v>
      </c>
      <c r="G1245" s="1" t="s">
        <v>24</v>
      </c>
      <c r="H1245" s="1">
        <v>158</v>
      </c>
      <c r="I1245" s="1" t="s">
        <v>25</v>
      </c>
      <c r="J1245" s="1" t="s">
        <v>41</v>
      </c>
      <c r="K1245" s="1" t="s">
        <v>27</v>
      </c>
      <c r="L1245" s="1" t="s">
        <v>612</v>
      </c>
      <c r="M1245" s="1" t="s">
        <v>29</v>
      </c>
      <c r="N1245" s="1" t="s">
        <v>46</v>
      </c>
      <c r="O1245" s="1" t="s">
        <v>31</v>
      </c>
      <c r="P1245" s="1">
        <v>72800</v>
      </c>
      <c r="Q1245" s="1" t="s">
        <v>32</v>
      </c>
      <c r="R1245" s="1" t="s">
        <v>2919</v>
      </c>
      <c r="S1245" s="1" t="b">
        <f>COUNTIF(bugcovering,H1245)&gt;0</f>
        <v>0</v>
      </c>
      <c r="T1245" s="14"/>
      <c r="U1245" s="14"/>
      <c r="V1245" s="14"/>
      <c r="W1245" s="14"/>
      <c r="X1245" s="15"/>
      <c r="AK1245" s="2"/>
      <c r="AL1245" s="2"/>
      <c r="AM1245" s="2"/>
      <c r="AN1245" s="2"/>
      <c r="AO1245" s="2"/>
    </row>
    <row r="1246" spans="1:41" hidden="1" x14ac:dyDescent="0.35">
      <c r="A1246" s="1" t="s">
        <v>3083</v>
      </c>
      <c r="B1246" s="1" t="s">
        <v>22</v>
      </c>
      <c r="C1246" s="1" t="s">
        <v>17</v>
      </c>
      <c r="D1246" s="1">
        <v>554</v>
      </c>
      <c r="E1246" s="1" t="s">
        <v>18</v>
      </c>
      <c r="F1246" s="1" t="s">
        <v>1140</v>
      </c>
      <c r="G1246" s="1" t="s">
        <v>24</v>
      </c>
      <c r="H1246" s="1">
        <v>185</v>
      </c>
      <c r="I1246" s="1" t="s">
        <v>25</v>
      </c>
      <c r="J1246" s="1" t="s">
        <v>44</v>
      </c>
      <c r="K1246" s="1" t="s">
        <v>27</v>
      </c>
      <c r="L1246" s="1" t="s">
        <v>80</v>
      </c>
      <c r="M1246" s="1" t="s">
        <v>29</v>
      </c>
      <c r="N1246" s="1" t="s">
        <v>46</v>
      </c>
      <c r="O1246" s="1" t="s">
        <v>31</v>
      </c>
      <c r="P1246" s="1">
        <v>81101</v>
      </c>
      <c r="Q1246" s="1" t="s">
        <v>32</v>
      </c>
      <c r="R1246" s="1" t="s">
        <v>3084</v>
      </c>
      <c r="S1246" s="1" t="b">
        <f>COUNTIF(bugcovering,H1246)&gt;0</f>
        <v>0</v>
      </c>
      <c r="T1246" s="14"/>
      <c r="U1246" s="14"/>
      <c r="V1246" s="14"/>
      <c r="W1246" s="14"/>
      <c r="X1246" s="15"/>
      <c r="AK1246" s="2"/>
      <c r="AL1246" s="2"/>
      <c r="AM1246" s="2"/>
      <c r="AN1246" s="2"/>
      <c r="AO1246" s="2"/>
    </row>
    <row r="1247" spans="1:41" hidden="1" x14ac:dyDescent="0.35">
      <c r="A1247" s="1" t="s">
        <v>3183</v>
      </c>
      <c r="B1247" s="1" t="s">
        <v>22</v>
      </c>
      <c r="C1247" s="1" t="s">
        <v>17</v>
      </c>
      <c r="D1247" s="1">
        <v>554</v>
      </c>
      <c r="E1247" s="1" t="s">
        <v>18</v>
      </c>
      <c r="F1247" s="1" t="s">
        <v>1140</v>
      </c>
      <c r="G1247" s="1" t="s">
        <v>24</v>
      </c>
      <c r="H1247" s="1">
        <v>172</v>
      </c>
      <c r="I1247" s="1" t="s">
        <v>25</v>
      </c>
      <c r="J1247" s="1" t="s">
        <v>73</v>
      </c>
      <c r="K1247" s="1" t="s">
        <v>27</v>
      </c>
      <c r="L1247" s="1" t="s">
        <v>118</v>
      </c>
      <c r="M1247" s="1" t="s">
        <v>29</v>
      </c>
      <c r="N1247" s="1" t="s">
        <v>50</v>
      </c>
      <c r="O1247" s="1" t="s">
        <v>31</v>
      </c>
      <c r="P1247" s="1">
        <v>89072</v>
      </c>
      <c r="Q1247" s="1" t="s">
        <v>32</v>
      </c>
      <c r="R1247" s="1" t="s">
        <v>3184</v>
      </c>
      <c r="S1247" s="1" t="b">
        <f>COUNTIF(bugcovering,H1247)&gt;0</f>
        <v>0</v>
      </c>
      <c r="T1247" s="14"/>
      <c r="U1247" s="14"/>
      <c r="V1247" s="14"/>
      <c r="W1247" s="14"/>
      <c r="X1247" s="15"/>
      <c r="AK1247" s="2"/>
      <c r="AL1247" s="2"/>
      <c r="AM1247" s="2"/>
      <c r="AN1247" s="2"/>
      <c r="AO1247" s="2"/>
    </row>
    <row r="1248" spans="1:41" hidden="1" x14ac:dyDescent="0.35">
      <c r="A1248" s="1" t="s">
        <v>3273</v>
      </c>
      <c r="B1248" s="1" t="s">
        <v>22</v>
      </c>
      <c r="C1248" s="1" t="s">
        <v>17</v>
      </c>
      <c r="D1248" s="1">
        <v>554</v>
      </c>
      <c r="E1248" s="1" t="s">
        <v>18</v>
      </c>
      <c r="F1248" s="1" t="s">
        <v>1140</v>
      </c>
      <c r="G1248" s="1" t="s">
        <v>24</v>
      </c>
      <c r="H1248" s="1">
        <v>21</v>
      </c>
      <c r="I1248" s="1" t="s">
        <v>25</v>
      </c>
      <c r="J1248" s="1" t="s">
        <v>54</v>
      </c>
      <c r="K1248" s="1" t="s">
        <v>27</v>
      </c>
      <c r="L1248" s="1" t="s">
        <v>1431</v>
      </c>
      <c r="M1248" s="1" t="s">
        <v>29</v>
      </c>
      <c r="N1248" s="1" t="s">
        <v>50</v>
      </c>
      <c r="O1248" s="1" t="s">
        <v>31</v>
      </c>
      <c r="P1248" s="1">
        <v>94721</v>
      </c>
      <c r="Q1248" s="1" t="s">
        <v>32</v>
      </c>
      <c r="R1248" s="1" t="s">
        <v>3274</v>
      </c>
      <c r="S1248" s="1" t="b">
        <f>COUNTIF(bugcovering,H1248)&gt;0</f>
        <v>0</v>
      </c>
      <c r="T1248" s="14"/>
      <c r="U1248" s="14"/>
      <c r="V1248" s="14"/>
      <c r="W1248" s="14"/>
      <c r="X1248" s="15"/>
      <c r="AK1248" s="2"/>
      <c r="AL1248" s="2"/>
      <c r="AM1248" s="2"/>
      <c r="AN1248" s="2"/>
      <c r="AO1248" s="2"/>
    </row>
    <row r="1249" spans="1:41" x14ac:dyDescent="0.35">
      <c r="A1249" s="1" t="s">
        <v>3366</v>
      </c>
      <c r="B1249" s="1" t="s">
        <v>22</v>
      </c>
      <c r="C1249" s="1" t="s">
        <v>17</v>
      </c>
      <c r="D1249" s="1">
        <v>554</v>
      </c>
      <c r="E1249" s="1" t="s">
        <v>18</v>
      </c>
      <c r="F1249" s="1" t="s">
        <v>1140</v>
      </c>
      <c r="G1249" s="1" t="s">
        <v>24</v>
      </c>
      <c r="H1249" s="1">
        <v>124</v>
      </c>
      <c r="I1249" s="1" t="s">
        <v>25</v>
      </c>
      <c r="J1249" s="1" t="s">
        <v>70</v>
      </c>
      <c r="K1249" s="1" t="s">
        <v>27</v>
      </c>
      <c r="L1249" s="1" t="s">
        <v>807</v>
      </c>
      <c r="M1249" s="1" t="s">
        <v>29</v>
      </c>
      <c r="N1249" s="1" t="s">
        <v>129</v>
      </c>
      <c r="O1249" s="1" t="s">
        <v>31</v>
      </c>
      <c r="P1249" s="1">
        <v>102479</v>
      </c>
      <c r="Q1249" s="1" t="s">
        <v>32</v>
      </c>
      <c r="R1249" s="1" t="s">
        <v>3367</v>
      </c>
      <c r="S1249" s="1" t="b">
        <f>COUNTIF(bugcovering,H1249)&gt;0</f>
        <v>0</v>
      </c>
      <c r="T1249" s="14"/>
      <c r="U1249" s="14">
        <v>1</v>
      </c>
      <c r="V1249" s="14"/>
      <c r="W1249" s="14"/>
      <c r="X1249" s="15"/>
      <c r="AK1249" s="2"/>
      <c r="AL1249" s="2"/>
      <c r="AM1249" s="2"/>
      <c r="AN1249" s="2"/>
      <c r="AO1249" s="2"/>
    </row>
    <row r="1250" spans="1:41" x14ac:dyDescent="0.35">
      <c r="A1250" s="1" t="s">
        <v>3550</v>
      </c>
      <c r="B1250" s="1" t="s">
        <v>22</v>
      </c>
      <c r="C1250" s="1" t="s">
        <v>17</v>
      </c>
      <c r="D1250" s="1">
        <v>554</v>
      </c>
      <c r="E1250" s="1" t="s">
        <v>18</v>
      </c>
      <c r="F1250" s="1" t="s">
        <v>1140</v>
      </c>
      <c r="G1250" s="1" t="s">
        <v>24</v>
      </c>
      <c r="H1250" s="1">
        <v>162</v>
      </c>
      <c r="I1250" s="1" t="s">
        <v>25</v>
      </c>
      <c r="J1250" s="1" t="s">
        <v>98</v>
      </c>
      <c r="K1250" s="1" t="s">
        <v>27</v>
      </c>
      <c r="L1250" s="1" t="s">
        <v>160</v>
      </c>
      <c r="M1250" s="1" t="s">
        <v>29</v>
      </c>
      <c r="N1250" s="1" t="s">
        <v>129</v>
      </c>
      <c r="O1250" s="1" t="s">
        <v>31</v>
      </c>
      <c r="P1250" s="1">
        <v>113766</v>
      </c>
      <c r="Q1250" s="1" t="s">
        <v>32</v>
      </c>
      <c r="R1250" s="1" t="s">
        <v>3551</v>
      </c>
      <c r="S1250" s="1" t="b">
        <f>COUNTIF(bugcovering,H1250)&gt;0</f>
        <v>0</v>
      </c>
      <c r="T1250" s="14"/>
      <c r="U1250" s="14"/>
      <c r="V1250" s="14">
        <v>1</v>
      </c>
      <c r="W1250" s="14"/>
      <c r="X1250" s="15"/>
      <c r="AK1250" s="2"/>
      <c r="AL1250" s="2"/>
      <c r="AM1250" s="2"/>
      <c r="AN1250" s="2"/>
      <c r="AO1250" s="2"/>
    </row>
    <row r="1251" spans="1:41" hidden="1" x14ac:dyDescent="0.35">
      <c r="A1251" s="1" t="s">
        <v>3766</v>
      </c>
      <c r="B1251" s="1" t="s">
        <v>22</v>
      </c>
      <c r="C1251" s="1" t="s">
        <v>17</v>
      </c>
      <c r="D1251" s="1">
        <v>554</v>
      </c>
      <c r="E1251" s="1" t="s">
        <v>18</v>
      </c>
      <c r="F1251" s="1" t="s">
        <v>1140</v>
      </c>
      <c r="G1251" s="1" t="s">
        <v>24</v>
      </c>
      <c r="H1251" s="1">
        <v>102</v>
      </c>
      <c r="I1251" s="1" t="s">
        <v>25</v>
      </c>
      <c r="J1251" s="1" t="s">
        <v>34</v>
      </c>
      <c r="K1251" s="1" t="s">
        <v>27</v>
      </c>
      <c r="L1251" s="1" t="s">
        <v>1731</v>
      </c>
      <c r="M1251" s="1" t="s">
        <v>29</v>
      </c>
      <c r="N1251" s="1" t="s">
        <v>50</v>
      </c>
      <c r="O1251" s="1" t="s">
        <v>31</v>
      </c>
      <c r="P1251" s="1">
        <v>126627</v>
      </c>
      <c r="Q1251" s="1" t="s">
        <v>32</v>
      </c>
      <c r="R1251" s="1" t="s">
        <v>3767</v>
      </c>
      <c r="S1251" s="1" t="b">
        <f>COUNTIF(bugcovering,H1251)&gt;0</f>
        <v>0</v>
      </c>
      <c r="T1251" s="14"/>
      <c r="U1251" s="14"/>
      <c r="V1251" s="14"/>
      <c r="W1251" s="14"/>
      <c r="X1251" s="15"/>
      <c r="AK1251" s="2"/>
      <c r="AL1251" s="2"/>
      <c r="AM1251" s="2"/>
      <c r="AN1251" s="2"/>
      <c r="AO1251" s="2"/>
    </row>
    <row r="1252" spans="1:41" hidden="1" x14ac:dyDescent="0.35">
      <c r="A1252" s="1" t="s">
        <v>4882</v>
      </c>
      <c r="B1252" s="1" t="s">
        <v>22</v>
      </c>
      <c r="C1252" s="1" t="s">
        <v>17</v>
      </c>
      <c r="D1252" s="1">
        <v>554</v>
      </c>
      <c r="E1252" s="1" t="s">
        <v>18</v>
      </c>
      <c r="F1252" s="1" t="s">
        <v>1140</v>
      </c>
      <c r="G1252" s="1" t="s">
        <v>24</v>
      </c>
      <c r="H1252" s="1">
        <v>173</v>
      </c>
      <c r="I1252" s="1" t="s">
        <v>25</v>
      </c>
      <c r="J1252" s="1" t="s">
        <v>351</v>
      </c>
      <c r="K1252" s="1" t="s">
        <v>27</v>
      </c>
      <c r="L1252" s="1" t="s">
        <v>364</v>
      </c>
      <c r="M1252" s="1" t="s">
        <v>29</v>
      </c>
      <c r="N1252" s="1" t="s">
        <v>50</v>
      </c>
      <c r="O1252" s="1" t="s">
        <v>31</v>
      </c>
      <c r="P1252" s="1">
        <v>328217</v>
      </c>
      <c r="Q1252" s="1" t="s">
        <v>32</v>
      </c>
      <c r="R1252" s="1" t="s">
        <v>4883</v>
      </c>
      <c r="S1252" s="1" t="b">
        <f>COUNTIF(bugcovering,H1252)&gt;0</f>
        <v>0</v>
      </c>
      <c r="T1252" s="14"/>
      <c r="U1252" s="14"/>
      <c r="V1252" s="14"/>
      <c r="W1252" s="14"/>
      <c r="X1252" s="15"/>
      <c r="AK1252" s="2"/>
      <c r="AL1252" s="2"/>
      <c r="AM1252" s="2"/>
      <c r="AN1252" s="2"/>
      <c r="AO1252" s="2"/>
    </row>
    <row r="1253" spans="1:41" hidden="1" x14ac:dyDescent="0.35">
      <c r="A1253" t="s">
        <v>7981</v>
      </c>
      <c r="B1253" t="s">
        <v>22</v>
      </c>
      <c r="C1253" t="s">
        <v>17</v>
      </c>
      <c r="D1253">
        <v>554</v>
      </c>
      <c r="E1253" t="s">
        <v>18</v>
      </c>
      <c r="F1253" t="s">
        <v>6828</v>
      </c>
      <c r="G1253" t="s">
        <v>24</v>
      </c>
      <c r="H1253">
        <v>175</v>
      </c>
      <c r="I1253" t="s">
        <v>25</v>
      </c>
      <c r="J1253" t="s">
        <v>351</v>
      </c>
      <c r="K1253" t="s">
        <v>27</v>
      </c>
      <c r="L1253" t="s">
        <v>352</v>
      </c>
      <c r="M1253" t="s">
        <v>29</v>
      </c>
      <c r="N1253" t="s">
        <v>50</v>
      </c>
      <c r="O1253" t="s">
        <v>31</v>
      </c>
      <c r="P1253">
        <v>234169</v>
      </c>
      <c r="Q1253" t="s">
        <v>32</v>
      </c>
      <c r="R1253" s="1" t="s">
        <v>7982</v>
      </c>
      <c r="S1253" s="1" t="b">
        <f>COUNTIF(bugcovering,H1253)&gt;0</f>
        <v>0</v>
      </c>
      <c r="T1253" s="14"/>
      <c r="U1253" s="14"/>
      <c r="V1253" s="14"/>
      <c r="W1253" s="14"/>
      <c r="X1253" s="15"/>
      <c r="AK1253" s="2"/>
      <c r="AL1253" s="2"/>
      <c r="AM1253" s="2"/>
      <c r="AN1253" s="2"/>
      <c r="AO1253" s="2"/>
    </row>
    <row r="1254" spans="1:41" x14ac:dyDescent="0.35">
      <c r="A1254" t="s">
        <v>8006</v>
      </c>
      <c r="B1254" t="s">
        <v>22</v>
      </c>
      <c r="C1254" t="s">
        <v>17</v>
      </c>
      <c r="D1254">
        <v>554</v>
      </c>
      <c r="E1254" t="s">
        <v>18</v>
      </c>
      <c r="F1254" t="s">
        <v>6828</v>
      </c>
      <c r="G1254" t="s">
        <v>24</v>
      </c>
      <c r="H1254">
        <v>160</v>
      </c>
      <c r="I1254" t="s">
        <v>25</v>
      </c>
      <c r="J1254" t="s">
        <v>41</v>
      </c>
      <c r="K1254" t="s">
        <v>27</v>
      </c>
      <c r="L1254" t="s">
        <v>928</v>
      </c>
      <c r="M1254" t="s">
        <v>29</v>
      </c>
      <c r="N1254" t="s">
        <v>129</v>
      </c>
      <c r="O1254" t="s">
        <v>31</v>
      </c>
      <c r="P1254">
        <v>281205</v>
      </c>
      <c r="Q1254" t="s">
        <v>32</v>
      </c>
      <c r="R1254" s="1" t="s">
        <v>8007</v>
      </c>
      <c r="S1254" s="1" t="b">
        <f>COUNTIF(bugcovering,H1254)&gt;0</f>
        <v>0</v>
      </c>
      <c r="T1254" s="14"/>
      <c r="U1254" s="14"/>
      <c r="V1254" s="14"/>
      <c r="W1254" s="14"/>
      <c r="X1254" s="15"/>
      <c r="AK1254" s="2"/>
      <c r="AL1254" s="2"/>
      <c r="AM1254" s="2"/>
      <c r="AN1254" s="2"/>
      <c r="AO1254" s="2"/>
    </row>
    <row r="1255" spans="1:41" x14ac:dyDescent="0.35">
      <c r="A1255" t="s">
        <v>8008</v>
      </c>
      <c r="B1255" t="s">
        <v>22</v>
      </c>
      <c r="C1255" t="s">
        <v>17</v>
      </c>
      <c r="D1255">
        <v>554</v>
      </c>
      <c r="E1255" t="s">
        <v>18</v>
      </c>
      <c r="F1255" t="s">
        <v>6828</v>
      </c>
      <c r="G1255" t="s">
        <v>24</v>
      </c>
      <c r="H1255">
        <v>23</v>
      </c>
      <c r="I1255" t="s">
        <v>25</v>
      </c>
      <c r="J1255" t="s">
        <v>54</v>
      </c>
      <c r="K1255" t="s">
        <v>27</v>
      </c>
      <c r="L1255" t="s">
        <v>212</v>
      </c>
      <c r="M1255" t="s">
        <v>29</v>
      </c>
      <c r="N1255" t="s">
        <v>228</v>
      </c>
      <c r="O1255" t="s">
        <v>31</v>
      </c>
      <c r="P1255">
        <v>37893</v>
      </c>
      <c r="Q1255" t="s">
        <v>32</v>
      </c>
      <c r="R1255" s="1" t="s">
        <v>8009</v>
      </c>
      <c r="S1255" s="1" t="b">
        <f>COUNTIF(bugcovering,H1255)&gt;0</f>
        <v>0</v>
      </c>
      <c r="T1255" s="14"/>
      <c r="U1255" s="14"/>
      <c r="V1255" s="14"/>
      <c r="W1255" s="14"/>
      <c r="X1255" s="15"/>
      <c r="AK1255" s="2"/>
      <c r="AL1255" s="2"/>
      <c r="AM1255" s="2"/>
      <c r="AN1255" s="2"/>
      <c r="AO1255" s="2"/>
    </row>
    <row r="1256" spans="1:41" hidden="1" x14ac:dyDescent="0.35">
      <c r="A1256" t="s">
        <v>8027</v>
      </c>
      <c r="B1256" t="s">
        <v>22</v>
      </c>
      <c r="C1256" t="s">
        <v>17</v>
      </c>
      <c r="D1256">
        <v>554</v>
      </c>
      <c r="E1256" t="s">
        <v>18</v>
      </c>
      <c r="F1256" t="s">
        <v>6828</v>
      </c>
      <c r="G1256" t="s">
        <v>24</v>
      </c>
      <c r="H1256">
        <v>187</v>
      </c>
      <c r="I1256" t="s">
        <v>25</v>
      </c>
      <c r="J1256" t="s">
        <v>44</v>
      </c>
      <c r="K1256" t="s">
        <v>27</v>
      </c>
      <c r="L1256" t="s">
        <v>752</v>
      </c>
      <c r="M1256" t="s">
        <v>29</v>
      </c>
      <c r="N1256" t="s">
        <v>30</v>
      </c>
      <c r="O1256" t="s">
        <v>31</v>
      </c>
      <c r="P1256">
        <v>139860</v>
      </c>
      <c r="Q1256" t="s">
        <v>32</v>
      </c>
      <c r="R1256" s="1" t="s">
        <v>8028</v>
      </c>
      <c r="S1256" s="1" t="b">
        <f>COUNTIF(bugcovering,H1256)&gt;0</f>
        <v>0</v>
      </c>
      <c r="T1256" s="14"/>
      <c r="U1256" s="14"/>
      <c r="V1256" s="14"/>
      <c r="W1256" s="14"/>
      <c r="X1256" s="15"/>
      <c r="AK1256" s="2"/>
      <c r="AL1256" s="2"/>
      <c r="AM1256" s="2"/>
      <c r="AN1256" s="2"/>
      <c r="AO1256" s="2"/>
    </row>
    <row r="1257" spans="1:41" hidden="1" x14ac:dyDescent="0.35">
      <c r="A1257" t="s">
        <v>8043</v>
      </c>
      <c r="B1257" t="s">
        <v>22</v>
      </c>
      <c r="C1257" t="s">
        <v>17</v>
      </c>
      <c r="D1257">
        <v>554</v>
      </c>
      <c r="E1257" t="s">
        <v>18</v>
      </c>
      <c r="F1257" t="s">
        <v>6828</v>
      </c>
      <c r="G1257" t="s">
        <v>24</v>
      </c>
      <c r="H1257">
        <v>104</v>
      </c>
      <c r="I1257" t="s">
        <v>25</v>
      </c>
      <c r="J1257" t="s">
        <v>34</v>
      </c>
      <c r="K1257" t="s">
        <v>27</v>
      </c>
      <c r="L1257" t="s">
        <v>538</v>
      </c>
      <c r="M1257" t="s">
        <v>29</v>
      </c>
      <c r="N1257" t="s">
        <v>30</v>
      </c>
      <c r="O1257" t="s">
        <v>31</v>
      </c>
      <c r="P1257">
        <v>96073</v>
      </c>
      <c r="Q1257" t="s">
        <v>32</v>
      </c>
      <c r="R1257" s="1" t="s">
        <v>8044</v>
      </c>
      <c r="S1257" s="1" t="b">
        <f>COUNTIF(bugcovering,H1257)&gt;0</f>
        <v>0</v>
      </c>
      <c r="T1257" s="14"/>
      <c r="U1257" s="14"/>
      <c r="V1257" s="14"/>
      <c r="W1257" s="14"/>
      <c r="X1257" s="15"/>
      <c r="AK1257" s="2"/>
      <c r="AL1257" s="2"/>
      <c r="AM1257" s="2"/>
      <c r="AN1257" s="2"/>
      <c r="AO1257" s="2"/>
    </row>
    <row r="1258" spans="1:41" hidden="1" x14ac:dyDescent="0.35">
      <c r="A1258" t="s">
        <v>8063</v>
      </c>
      <c r="B1258" t="s">
        <v>22</v>
      </c>
      <c r="C1258" t="s">
        <v>17</v>
      </c>
      <c r="D1258">
        <v>554</v>
      </c>
      <c r="E1258" t="s">
        <v>18</v>
      </c>
      <c r="F1258" t="s">
        <v>6828</v>
      </c>
      <c r="G1258" t="s">
        <v>24</v>
      </c>
      <c r="H1258">
        <v>126</v>
      </c>
      <c r="I1258" t="s">
        <v>25</v>
      </c>
      <c r="J1258" t="s">
        <v>70</v>
      </c>
      <c r="K1258" t="s">
        <v>27</v>
      </c>
      <c r="L1258" t="s">
        <v>348</v>
      </c>
      <c r="M1258" t="s">
        <v>29</v>
      </c>
      <c r="N1258" t="s">
        <v>50</v>
      </c>
      <c r="O1258" t="s">
        <v>31</v>
      </c>
      <c r="P1258">
        <v>240779</v>
      </c>
      <c r="Q1258" t="s">
        <v>32</v>
      </c>
      <c r="R1258" s="1" t="s">
        <v>8064</v>
      </c>
      <c r="S1258" s="1" t="b">
        <f>COUNTIF(bugcovering,H1258)&gt;0</f>
        <v>0</v>
      </c>
      <c r="T1258" s="14"/>
      <c r="U1258" s="14"/>
      <c r="V1258" s="14"/>
      <c r="W1258" s="14"/>
      <c r="X1258" s="15"/>
      <c r="AK1258" s="2"/>
      <c r="AL1258" s="2"/>
      <c r="AM1258" s="2"/>
      <c r="AN1258" s="2"/>
      <c r="AO1258" s="2"/>
    </row>
    <row r="1259" spans="1:41" x14ac:dyDescent="0.35">
      <c r="A1259" t="s">
        <v>6851</v>
      </c>
      <c r="B1259" t="s">
        <v>22</v>
      </c>
      <c r="C1259" t="s">
        <v>17</v>
      </c>
      <c r="D1259">
        <v>554</v>
      </c>
      <c r="E1259" t="s">
        <v>18</v>
      </c>
      <c r="F1259" t="s">
        <v>6828</v>
      </c>
      <c r="G1259" t="s">
        <v>24</v>
      </c>
      <c r="H1259">
        <v>63</v>
      </c>
      <c r="I1259" t="s">
        <v>25</v>
      </c>
      <c r="J1259" t="s">
        <v>37</v>
      </c>
      <c r="K1259" t="s">
        <v>27</v>
      </c>
      <c r="L1259" t="s">
        <v>420</v>
      </c>
      <c r="M1259" t="s">
        <v>29</v>
      </c>
      <c r="N1259" t="s">
        <v>129</v>
      </c>
      <c r="O1259" t="s">
        <v>31</v>
      </c>
      <c r="P1259">
        <v>83542</v>
      </c>
      <c r="Q1259" t="s">
        <v>32</v>
      </c>
      <c r="R1259" s="1" t="s">
        <v>8073</v>
      </c>
      <c r="S1259" s="1" t="b">
        <f>COUNTIF(bugcovering,H1259)&gt;0</f>
        <v>0</v>
      </c>
      <c r="T1259" s="14"/>
      <c r="U1259" s="14"/>
      <c r="V1259" s="14"/>
      <c r="W1259" s="14"/>
      <c r="X1259" s="15"/>
      <c r="AK1259" s="2"/>
      <c r="AL1259" s="2"/>
      <c r="AM1259" s="2"/>
      <c r="AN1259" s="2"/>
      <c r="AO1259" s="2"/>
    </row>
    <row r="1260" spans="1:41" hidden="1" x14ac:dyDescent="0.35">
      <c r="A1260" s="1" t="s">
        <v>1397</v>
      </c>
      <c r="B1260" s="1" t="s">
        <v>22</v>
      </c>
      <c r="C1260" s="1" t="s">
        <v>17</v>
      </c>
      <c r="D1260" s="1">
        <v>556</v>
      </c>
      <c r="E1260" s="1" t="s">
        <v>18</v>
      </c>
      <c r="F1260" s="1" t="s">
        <v>1156</v>
      </c>
      <c r="G1260" s="1" t="s">
        <v>24</v>
      </c>
      <c r="H1260" s="1">
        <v>62</v>
      </c>
      <c r="I1260" s="1" t="s">
        <v>25</v>
      </c>
      <c r="J1260" s="1" t="s">
        <v>37</v>
      </c>
      <c r="K1260" s="1" t="s">
        <v>27</v>
      </c>
      <c r="L1260" s="1" t="s">
        <v>121</v>
      </c>
      <c r="M1260" s="1" t="s">
        <v>29</v>
      </c>
      <c r="N1260" s="1" t="s">
        <v>46</v>
      </c>
      <c r="O1260" s="1" t="s">
        <v>31</v>
      </c>
      <c r="P1260" s="1">
        <v>34200</v>
      </c>
      <c r="Q1260" s="1" t="s">
        <v>32</v>
      </c>
      <c r="S1260" s="1" t="b">
        <f>COUNTIF(bugcovering,H1260)&gt;0</f>
        <v>0</v>
      </c>
      <c r="T1260" s="14"/>
      <c r="U1260" s="14"/>
      <c r="V1260" s="14"/>
      <c r="W1260" s="14"/>
      <c r="X1260" s="15"/>
      <c r="AK1260" s="2"/>
      <c r="AL1260" s="2"/>
      <c r="AM1260" s="2"/>
      <c r="AN1260" s="2"/>
      <c r="AO1260" s="2"/>
    </row>
    <row r="1261" spans="1:41" hidden="1" x14ac:dyDescent="0.35">
      <c r="A1261" s="1" t="s">
        <v>4382</v>
      </c>
      <c r="B1261" s="1" t="s">
        <v>22</v>
      </c>
      <c r="C1261" s="1" t="s">
        <v>17</v>
      </c>
      <c r="D1261" s="1">
        <v>556</v>
      </c>
      <c r="E1261" s="1" t="s">
        <v>18</v>
      </c>
      <c r="F1261" s="1" t="s">
        <v>1156</v>
      </c>
      <c r="G1261" s="1" t="s">
        <v>24</v>
      </c>
      <c r="H1261" s="1">
        <v>163</v>
      </c>
      <c r="I1261" s="1" t="s">
        <v>25</v>
      </c>
      <c r="J1261" s="1" t="s">
        <v>98</v>
      </c>
      <c r="K1261" s="1" t="s">
        <v>27</v>
      </c>
      <c r="L1261" s="1" t="s">
        <v>123</v>
      </c>
      <c r="M1261" s="1" t="s">
        <v>29</v>
      </c>
      <c r="N1261" s="1" t="s">
        <v>129</v>
      </c>
      <c r="O1261" s="1" t="s">
        <v>31</v>
      </c>
      <c r="P1261" s="1">
        <v>203048</v>
      </c>
      <c r="Q1261" s="1" t="s">
        <v>32</v>
      </c>
      <c r="R1261" s="1" t="s">
        <v>4383</v>
      </c>
      <c r="S1261" s="1" t="b">
        <f>COUNTIF(bugcovering,H1261)&gt;0</f>
        <v>1</v>
      </c>
      <c r="T1261" s="14">
        <v>1</v>
      </c>
      <c r="U1261" s="14"/>
      <c r="V1261" s="14"/>
      <c r="W1261" s="14"/>
      <c r="X1261" s="15"/>
      <c r="AK1261" s="2"/>
      <c r="AL1261" s="2"/>
      <c r="AM1261" s="2"/>
      <c r="AN1261" s="2"/>
      <c r="AO1261" s="2"/>
    </row>
    <row r="1262" spans="1:41" hidden="1" x14ac:dyDescent="0.35">
      <c r="A1262" s="1" t="s">
        <v>4505</v>
      </c>
      <c r="B1262" s="1" t="s">
        <v>22</v>
      </c>
      <c r="C1262" s="1" t="s">
        <v>17</v>
      </c>
      <c r="D1262" s="1">
        <v>556</v>
      </c>
      <c r="E1262" s="1" t="s">
        <v>18</v>
      </c>
      <c r="F1262" s="1" t="s">
        <v>1156</v>
      </c>
      <c r="G1262" s="1" t="s">
        <v>24</v>
      </c>
      <c r="H1262" s="1">
        <v>174</v>
      </c>
      <c r="I1262" s="1" t="s">
        <v>25</v>
      </c>
      <c r="J1262" s="1" t="s">
        <v>351</v>
      </c>
      <c r="K1262" s="1" t="s">
        <v>27</v>
      </c>
      <c r="L1262" s="1" t="s">
        <v>485</v>
      </c>
      <c r="M1262" s="1" t="s">
        <v>29</v>
      </c>
      <c r="N1262" s="1" t="s">
        <v>46</v>
      </c>
      <c r="O1262" s="1" t="s">
        <v>31</v>
      </c>
      <c r="P1262" s="1">
        <v>230976</v>
      </c>
      <c r="Q1262" s="1" t="s">
        <v>32</v>
      </c>
      <c r="S1262" s="1" t="b">
        <f>COUNTIF(bugcovering,H1262)&gt;0</f>
        <v>1</v>
      </c>
      <c r="T1262" s="14"/>
      <c r="U1262" s="14"/>
      <c r="V1262" s="14"/>
      <c r="W1262" s="14"/>
      <c r="X1262" s="15"/>
      <c r="AK1262" s="2"/>
      <c r="AL1262" s="2"/>
      <c r="AM1262" s="2"/>
      <c r="AN1262" s="2"/>
      <c r="AO1262" s="2"/>
    </row>
    <row r="1263" spans="1:41" hidden="1" x14ac:dyDescent="0.35">
      <c r="A1263" s="1" t="s">
        <v>3035</v>
      </c>
      <c r="B1263" s="1" t="s">
        <v>22</v>
      </c>
      <c r="C1263" s="1" t="s">
        <v>17</v>
      </c>
      <c r="D1263" s="1">
        <v>556</v>
      </c>
      <c r="E1263" s="1" t="s">
        <v>18</v>
      </c>
      <c r="F1263" s="1" t="s">
        <v>1156</v>
      </c>
      <c r="G1263" s="1" t="s">
        <v>24</v>
      </c>
      <c r="H1263" s="1">
        <v>186</v>
      </c>
      <c r="I1263" s="1" t="s">
        <v>25</v>
      </c>
      <c r="J1263" s="1" t="s">
        <v>44</v>
      </c>
      <c r="K1263" s="1" t="s">
        <v>27</v>
      </c>
      <c r="L1263" s="1" t="s">
        <v>80</v>
      </c>
      <c r="M1263" s="1" t="s">
        <v>29</v>
      </c>
      <c r="N1263" s="1" t="s">
        <v>46</v>
      </c>
      <c r="O1263" s="1" t="s">
        <v>31</v>
      </c>
      <c r="P1263" s="1">
        <v>79271</v>
      </c>
      <c r="Q1263" s="1" t="s">
        <v>32</v>
      </c>
      <c r="S1263" s="1" t="b">
        <f>COUNTIF(bugcovering,H1263)&gt;0</f>
        <v>0</v>
      </c>
      <c r="T1263" s="14"/>
      <c r="U1263" s="14"/>
      <c r="V1263" s="14"/>
      <c r="W1263" s="14"/>
      <c r="X1263" s="15"/>
      <c r="AK1263" s="2"/>
      <c r="AL1263" s="2"/>
      <c r="AM1263" s="2"/>
      <c r="AN1263" s="2"/>
      <c r="AO1263" s="2"/>
    </row>
    <row r="1264" spans="1:41" hidden="1" x14ac:dyDescent="0.35">
      <c r="A1264" s="1" t="s">
        <v>3311</v>
      </c>
      <c r="B1264" s="1" t="s">
        <v>22</v>
      </c>
      <c r="C1264" s="1" t="s">
        <v>17</v>
      </c>
      <c r="D1264" s="1">
        <v>556</v>
      </c>
      <c r="E1264" s="1" t="s">
        <v>18</v>
      </c>
      <c r="F1264" s="1" t="s">
        <v>1156</v>
      </c>
      <c r="G1264" s="1" t="s">
        <v>24</v>
      </c>
      <c r="H1264" s="1">
        <v>103</v>
      </c>
      <c r="I1264" s="1" t="s">
        <v>25</v>
      </c>
      <c r="J1264" s="1" t="s">
        <v>34</v>
      </c>
      <c r="K1264" s="1" t="s">
        <v>27</v>
      </c>
      <c r="L1264" s="1" t="s">
        <v>220</v>
      </c>
      <c r="M1264" s="1" t="s">
        <v>29</v>
      </c>
      <c r="N1264" s="1" t="s">
        <v>46</v>
      </c>
      <c r="O1264" s="1" t="s">
        <v>31</v>
      </c>
      <c r="P1264" s="1">
        <v>97914</v>
      </c>
      <c r="Q1264" s="1" t="s">
        <v>32</v>
      </c>
      <c r="S1264" s="1" t="b">
        <f>COUNTIF(bugcovering,H1264)&gt;0</f>
        <v>0</v>
      </c>
      <c r="T1264" s="14"/>
      <c r="U1264" s="14"/>
      <c r="V1264" s="14"/>
      <c r="W1264" s="14"/>
      <c r="X1264" s="15"/>
      <c r="AK1264" s="2"/>
      <c r="AL1264" s="2"/>
      <c r="AM1264" s="2"/>
      <c r="AN1264" s="2"/>
      <c r="AO1264" s="2"/>
    </row>
    <row r="1265" spans="1:41" hidden="1" x14ac:dyDescent="0.35">
      <c r="A1265" s="1" t="s">
        <v>3475</v>
      </c>
      <c r="B1265" s="1" t="s">
        <v>22</v>
      </c>
      <c r="C1265" s="1" t="s">
        <v>17</v>
      </c>
      <c r="D1265" s="1">
        <v>556</v>
      </c>
      <c r="E1265" s="1" t="s">
        <v>18</v>
      </c>
      <c r="F1265" s="1" t="s">
        <v>1156</v>
      </c>
      <c r="G1265" s="1" t="s">
        <v>24</v>
      </c>
      <c r="H1265" s="1">
        <v>166</v>
      </c>
      <c r="I1265" s="1" t="s">
        <v>25</v>
      </c>
      <c r="J1265" s="1" t="s">
        <v>73</v>
      </c>
      <c r="K1265" s="1" t="s">
        <v>27</v>
      </c>
      <c r="L1265" s="1" t="s">
        <v>74</v>
      </c>
      <c r="M1265" s="1" t="s">
        <v>29</v>
      </c>
      <c r="N1265" s="1" t="s">
        <v>30</v>
      </c>
      <c r="O1265" s="1" t="s">
        <v>31</v>
      </c>
      <c r="P1265" s="1">
        <v>108581</v>
      </c>
      <c r="Q1265" s="1" t="s">
        <v>32</v>
      </c>
      <c r="S1265" s="1" t="b">
        <f>COUNTIF(bugcovering,H1265)&gt;0</f>
        <v>0</v>
      </c>
      <c r="T1265" s="14"/>
      <c r="U1265" s="14"/>
      <c r="V1265" s="14"/>
      <c r="W1265" s="14"/>
      <c r="X1265" s="15"/>
      <c r="AK1265" s="2"/>
      <c r="AL1265" s="2"/>
      <c r="AM1265" s="2"/>
      <c r="AN1265" s="2"/>
      <c r="AO1265" s="2"/>
    </row>
    <row r="1266" spans="1:41" hidden="1" x14ac:dyDescent="0.35">
      <c r="A1266" s="1" t="s">
        <v>4099</v>
      </c>
      <c r="B1266" s="1" t="s">
        <v>22</v>
      </c>
      <c r="C1266" s="1" t="s">
        <v>17</v>
      </c>
      <c r="D1266" s="1">
        <v>556</v>
      </c>
      <c r="E1266" s="1" t="s">
        <v>18</v>
      </c>
      <c r="F1266" s="1" t="s">
        <v>1156</v>
      </c>
      <c r="G1266" s="1" t="s">
        <v>24</v>
      </c>
      <c r="H1266" s="1">
        <v>125</v>
      </c>
      <c r="I1266" s="1" t="s">
        <v>25</v>
      </c>
      <c r="J1266" s="1" t="s">
        <v>70</v>
      </c>
      <c r="K1266" s="1" t="s">
        <v>27</v>
      </c>
      <c r="L1266" s="1" t="s">
        <v>88</v>
      </c>
      <c r="M1266" s="1" t="s">
        <v>29</v>
      </c>
      <c r="N1266" s="1" t="s">
        <v>50</v>
      </c>
      <c r="O1266" s="1" t="s">
        <v>31</v>
      </c>
      <c r="P1266" s="1">
        <v>159536</v>
      </c>
      <c r="Q1266" s="1" t="s">
        <v>32</v>
      </c>
      <c r="R1266" s="1" t="s">
        <v>4100</v>
      </c>
      <c r="S1266" s="1" t="b">
        <f>COUNTIF(bugcovering,H1266)&gt;0</f>
        <v>0</v>
      </c>
      <c r="T1266" s="14"/>
      <c r="U1266" s="14"/>
      <c r="V1266" s="14"/>
      <c r="W1266" s="14"/>
      <c r="X1266" s="15"/>
      <c r="AK1266" s="2"/>
      <c r="AL1266" s="2"/>
      <c r="AM1266" s="2"/>
      <c r="AN1266" s="2"/>
      <c r="AO1266" s="2"/>
    </row>
    <row r="1267" spans="1:41" hidden="1" x14ac:dyDescent="0.35">
      <c r="A1267" s="1" t="s">
        <v>4325</v>
      </c>
      <c r="B1267" s="1" t="s">
        <v>22</v>
      </c>
      <c r="C1267" s="1" t="s">
        <v>17</v>
      </c>
      <c r="D1267" s="1">
        <v>556</v>
      </c>
      <c r="E1267" s="1" t="s">
        <v>18</v>
      </c>
      <c r="F1267" s="1" t="s">
        <v>1156</v>
      </c>
      <c r="G1267" s="1" t="s">
        <v>24</v>
      </c>
      <c r="H1267" s="1">
        <v>22</v>
      </c>
      <c r="I1267" s="1" t="s">
        <v>25</v>
      </c>
      <c r="J1267" s="1" t="s">
        <v>54</v>
      </c>
      <c r="K1267" s="1" t="s">
        <v>27</v>
      </c>
      <c r="L1267" s="1" t="s">
        <v>149</v>
      </c>
      <c r="M1267" s="1" t="s">
        <v>29</v>
      </c>
      <c r="N1267" s="1" t="s">
        <v>30</v>
      </c>
      <c r="O1267" s="1" t="s">
        <v>31</v>
      </c>
      <c r="P1267" s="1">
        <v>193905</v>
      </c>
      <c r="Q1267" s="1" t="s">
        <v>32</v>
      </c>
      <c r="S1267" s="1" t="b">
        <f>COUNTIF(bugcovering,H1267)&gt;0</f>
        <v>0</v>
      </c>
      <c r="T1267" s="14"/>
      <c r="U1267" s="14"/>
      <c r="V1267" s="14"/>
      <c r="W1267" s="14"/>
      <c r="X1267" s="15"/>
      <c r="AK1267" s="2"/>
      <c r="AL1267" s="2"/>
      <c r="AM1267" s="2"/>
      <c r="AN1267" s="2"/>
      <c r="AO1267" s="2"/>
    </row>
    <row r="1268" spans="1:41" x14ac:dyDescent="0.35">
      <c r="A1268" s="1" t="s">
        <v>4723</v>
      </c>
      <c r="B1268" s="1" t="s">
        <v>22</v>
      </c>
      <c r="C1268" s="1" t="s">
        <v>17</v>
      </c>
      <c r="D1268" s="1">
        <v>556</v>
      </c>
      <c r="E1268" s="1" t="s">
        <v>18</v>
      </c>
      <c r="F1268" s="1" t="s">
        <v>1156</v>
      </c>
      <c r="G1268" s="1" t="s">
        <v>24</v>
      </c>
      <c r="H1268" s="1">
        <v>150</v>
      </c>
      <c r="I1268" s="1" t="s">
        <v>25</v>
      </c>
      <c r="J1268" s="1" t="s">
        <v>26</v>
      </c>
      <c r="K1268" s="1" t="s">
        <v>27</v>
      </c>
      <c r="L1268" s="1" t="s">
        <v>163</v>
      </c>
      <c r="M1268" s="1" t="s">
        <v>29</v>
      </c>
      <c r="N1268" s="1" t="s">
        <v>228</v>
      </c>
      <c r="O1268" s="1" t="s">
        <v>31</v>
      </c>
      <c r="P1268" s="1">
        <v>281608</v>
      </c>
      <c r="Q1268" s="1" t="s">
        <v>32</v>
      </c>
      <c r="R1268" s="1" t="s">
        <v>4724</v>
      </c>
      <c r="S1268" s="1" t="b">
        <f>COUNTIF(bugcovering,H1268)&gt;0</f>
        <v>0</v>
      </c>
      <c r="T1268" s="14"/>
      <c r="U1268" s="14">
        <v>1</v>
      </c>
      <c r="V1268" s="14"/>
      <c r="W1268" s="14"/>
      <c r="X1268" s="15"/>
      <c r="AK1268" s="2"/>
      <c r="AL1268" s="2"/>
      <c r="AM1268" s="2"/>
      <c r="AN1268" s="2"/>
      <c r="AO1268" s="2"/>
    </row>
    <row r="1269" spans="1:41" hidden="1" x14ac:dyDescent="0.35">
      <c r="A1269" s="1" t="s">
        <v>5150</v>
      </c>
      <c r="B1269" s="1" t="s">
        <v>22</v>
      </c>
      <c r="C1269" s="1" t="s">
        <v>17</v>
      </c>
      <c r="D1269" s="1">
        <v>556</v>
      </c>
      <c r="E1269" s="1" t="s">
        <v>18</v>
      </c>
      <c r="F1269" s="1" t="s">
        <v>1156</v>
      </c>
      <c r="G1269" s="1" t="s">
        <v>24</v>
      </c>
      <c r="H1269" s="1">
        <v>159</v>
      </c>
      <c r="I1269" s="1" t="s">
        <v>25</v>
      </c>
      <c r="J1269" s="1" t="s">
        <v>41</v>
      </c>
      <c r="K1269" s="1" t="s">
        <v>27</v>
      </c>
      <c r="L1269" s="1" t="s">
        <v>151</v>
      </c>
      <c r="M1269" s="1" t="s">
        <v>29</v>
      </c>
      <c r="N1269" s="1" t="s">
        <v>30</v>
      </c>
      <c r="O1269" s="1" t="s">
        <v>31</v>
      </c>
      <c r="P1269" s="1">
        <v>454288</v>
      </c>
      <c r="Q1269" s="1" t="s">
        <v>32</v>
      </c>
      <c r="S1269" s="1" t="b">
        <f>COUNTIF(bugcovering,H1269)&gt;0</f>
        <v>0</v>
      </c>
      <c r="T1269" s="14"/>
      <c r="U1269" s="14"/>
      <c r="V1269" s="14"/>
      <c r="W1269" s="14"/>
      <c r="X1269" s="15"/>
      <c r="AK1269" s="2"/>
      <c r="AL1269" s="2"/>
      <c r="AM1269" s="2"/>
      <c r="AN1269" s="2"/>
      <c r="AO1269" s="2"/>
    </row>
    <row r="1270" spans="1:41" hidden="1" x14ac:dyDescent="0.35">
      <c r="A1270" s="1" t="s">
        <v>4336</v>
      </c>
      <c r="B1270" s="1" t="s">
        <v>22</v>
      </c>
      <c r="C1270" s="1" t="s">
        <v>17</v>
      </c>
      <c r="D1270" s="1">
        <v>557</v>
      </c>
      <c r="E1270" s="1" t="s">
        <v>18</v>
      </c>
      <c r="F1270" s="1" t="s">
        <v>1175</v>
      </c>
      <c r="G1270" s="1" t="s">
        <v>24</v>
      </c>
      <c r="H1270" s="1">
        <v>176</v>
      </c>
      <c r="I1270" s="1" t="s">
        <v>25</v>
      </c>
      <c r="J1270" s="1" t="s">
        <v>351</v>
      </c>
      <c r="K1270" s="1" t="s">
        <v>27</v>
      </c>
      <c r="L1270" s="1" t="s">
        <v>791</v>
      </c>
      <c r="M1270" s="1" t="s">
        <v>29</v>
      </c>
      <c r="N1270" s="1" t="s">
        <v>228</v>
      </c>
      <c r="O1270" s="1" t="s">
        <v>31</v>
      </c>
      <c r="P1270" s="1">
        <v>196674</v>
      </c>
      <c r="Q1270" s="1" t="s">
        <v>32</v>
      </c>
      <c r="R1270" s="1" t="s">
        <v>4337</v>
      </c>
      <c r="S1270" s="1" t="b">
        <f>COUNTIF(bugcovering,H1270)&gt;0</f>
        <v>1</v>
      </c>
      <c r="T1270" s="14"/>
      <c r="U1270" s="14"/>
      <c r="V1270" s="14"/>
      <c r="W1270" s="14"/>
      <c r="X1270" s="15"/>
      <c r="AK1270" s="2"/>
      <c r="AL1270" s="2"/>
      <c r="AM1270" s="2"/>
      <c r="AN1270" s="2"/>
      <c r="AO1270" s="2"/>
    </row>
    <row r="1271" spans="1:41" hidden="1" x14ac:dyDescent="0.35">
      <c r="A1271" s="1" t="s">
        <v>3727</v>
      </c>
      <c r="B1271" s="1" t="s">
        <v>22</v>
      </c>
      <c r="C1271" s="1" t="s">
        <v>17</v>
      </c>
      <c r="D1271" s="1">
        <v>557</v>
      </c>
      <c r="E1271" s="1" t="s">
        <v>18</v>
      </c>
      <c r="F1271" s="1" t="s">
        <v>1175</v>
      </c>
      <c r="G1271" s="1" t="s">
        <v>24</v>
      </c>
      <c r="H1271" s="1">
        <v>188</v>
      </c>
      <c r="I1271" s="1" t="s">
        <v>25</v>
      </c>
      <c r="J1271" s="1" t="s">
        <v>44</v>
      </c>
      <c r="K1271" s="1" t="s">
        <v>27</v>
      </c>
      <c r="L1271" s="1" t="s">
        <v>283</v>
      </c>
      <c r="M1271" s="1" t="s">
        <v>29</v>
      </c>
      <c r="N1271" s="1" t="s">
        <v>228</v>
      </c>
      <c r="O1271" s="1" t="s">
        <v>31</v>
      </c>
      <c r="P1271" s="1">
        <v>124615</v>
      </c>
      <c r="Q1271" s="1" t="s">
        <v>32</v>
      </c>
      <c r="R1271" s="1" t="s">
        <v>3728</v>
      </c>
      <c r="S1271" s="1" t="b">
        <f>COUNTIF(bugcovering,H1271)&gt;0</f>
        <v>1</v>
      </c>
      <c r="T1271" s="14"/>
      <c r="U1271" s="14">
        <v>1</v>
      </c>
      <c r="V1271" s="14"/>
      <c r="W1271" s="14"/>
      <c r="X1271" s="15"/>
      <c r="AK1271" s="2"/>
      <c r="AL1271" s="2"/>
      <c r="AM1271" s="2"/>
      <c r="AN1271" s="2"/>
      <c r="AO1271" s="2"/>
    </row>
    <row r="1272" spans="1:41" hidden="1" x14ac:dyDescent="0.35">
      <c r="A1272" s="1" t="s">
        <v>2933</v>
      </c>
      <c r="B1272" s="1" t="s">
        <v>22</v>
      </c>
      <c r="C1272" s="1" t="s">
        <v>17</v>
      </c>
      <c r="D1272" s="1">
        <v>557</v>
      </c>
      <c r="E1272" s="1" t="s">
        <v>18</v>
      </c>
      <c r="F1272" s="1" t="s">
        <v>1175</v>
      </c>
      <c r="G1272" s="1" t="s">
        <v>24</v>
      </c>
      <c r="H1272" s="1">
        <v>168</v>
      </c>
      <c r="I1272" s="1" t="s">
        <v>25</v>
      </c>
      <c r="J1272" s="1" t="s">
        <v>73</v>
      </c>
      <c r="K1272" s="1" t="s">
        <v>27</v>
      </c>
      <c r="L1272" s="1" t="s">
        <v>142</v>
      </c>
      <c r="M1272" s="1" t="s">
        <v>29</v>
      </c>
      <c r="N1272" s="1" t="s">
        <v>46</v>
      </c>
      <c r="O1272" s="1" t="s">
        <v>31</v>
      </c>
      <c r="P1272" s="1">
        <v>73879</v>
      </c>
      <c r="Q1272" s="1" t="s">
        <v>32</v>
      </c>
      <c r="S1272" s="1" t="b">
        <f>COUNTIF(bugcovering,H1272)&gt;0</f>
        <v>0</v>
      </c>
      <c r="T1272" s="14"/>
      <c r="U1272" s="14"/>
      <c r="V1272" s="14"/>
      <c r="W1272" s="14"/>
      <c r="X1272" s="15"/>
      <c r="AK1272" s="2"/>
      <c r="AL1272" s="2"/>
      <c r="AM1272" s="2"/>
      <c r="AN1272" s="2"/>
      <c r="AO1272" s="2"/>
    </row>
    <row r="1273" spans="1:41" hidden="1" x14ac:dyDescent="0.35">
      <c r="A1273" s="1" t="s">
        <v>3071</v>
      </c>
      <c r="B1273" s="1" t="s">
        <v>22</v>
      </c>
      <c r="C1273" s="1" t="s">
        <v>17</v>
      </c>
      <c r="D1273" s="1">
        <v>557</v>
      </c>
      <c r="E1273" s="1" t="s">
        <v>18</v>
      </c>
      <c r="F1273" s="1" t="s">
        <v>1175</v>
      </c>
      <c r="G1273" s="1" t="s">
        <v>24</v>
      </c>
      <c r="H1273" s="1">
        <v>24</v>
      </c>
      <c r="I1273" s="1" t="s">
        <v>25</v>
      </c>
      <c r="J1273" s="1" t="s">
        <v>54</v>
      </c>
      <c r="K1273" s="1" t="s">
        <v>27</v>
      </c>
      <c r="L1273" s="1" t="s">
        <v>571</v>
      </c>
      <c r="M1273" s="1" t="s">
        <v>29</v>
      </c>
      <c r="N1273" s="1" t="s">
        <v>46</v>
      </c>
      <c r="O1273" s="1" t="s">
        <v>31</v>
      </c>
      <c r="P1273" s="1">
        <v>80316</v>
      </c>
      <c r="Q1273" s="1" t="s">
        <v>32</v>
      </c>
      <c r="S1273" s="1" t="b">
        <f>COUNTIF(bugcovering,H1273)&gt;0</f>
        <v>0</v>
      </c>
      <c r="T1273" s="14"/>
      <c r="U1273" s="14"/>
      <c r="V1273" s="14"/>
      <c r="W1273" s="14"/>
      <c r="X1273" s="15"/>
      <c r="AK1273" s="2"/>
      <c r="AL1273" s="2"/>
      <c r="AM1273" s="2"/>
      <c r="AN1273" s="2"/>
      <c r="AO1273" s="2"/>
    </row>
    <row r="1274" spans="1:41" hidden="1" x14ac:dyDescent="0.35">
      <c r="A1274" s="1" t="s">
        <v>3170</v>
      </c>
      <c r="B1274" s="1" t="s">
        <v>22</v>
      </c>
      <c r="C1274" s="1" t="s">
        <v>17</v>
      </c>
      <c r="D1274" s="1">
        <v>557</v>
      </c>
      <c r="E1274" s="1" t="s">
        <v>18</v>
      </c>
      <c r="F1274" s="1" t="s">
        <v>1175</v>
      </c>
      <c r="G1274" s="1" t="s">
        <v>24</v>
      </c>
      <c r="H1274" s="1">
        <v>105</v>
      </c>
      <c r="I1274" s="1" t="s">
        <v>25</v>
      </c>
      <c r="J1274" s="1" t="s">
        <v>34</v>
      </c>
      <c r="K1274" s="1" t="s">
        <v>27</v>
      </c>
      <c r="L1274" s="1" t="s">
        <v>406</v>
      </c>
      <c r="M1274" s="1" t="s">
        <v>29</v>
      </c>
      <c r="N1274" s="1" t="s">
        <v>50</v>
      </c>
      <c r="O1274" s="1" t="s">
        <v>31</v>
      </c>
      <c r="P1274" s="1">
        <v>88605</v>
      </c>
      <c r="Q1274" s="1" t="s">
        <v>32</v>
      </c>
      <c r="R1274" s="1" t="s">
        <v>3171</v>
      </c>
      <c r="S1274" s="1" t="b">
        <f>COUNTIF(bugcovering,H1274)&gt;0</f>
        <v>0</v>
      </c>
      <c r="T1274" s="14"/>
      <c r="U1274" s="14"/>
      <c r="V1274" s="14"/>
      <c r="W1274" s="14"/>
      <c r="X1274" s="15"/>
      <c r="AK1274" s="2"/>
      <c r="AL1274" s="2"/>
      <c r="AM1274" s="2"/>
      <c r="AN1274" s="2"/>
      <c r="AO1274" s="2"/>
    </row>
    <row r="1275" spans="1:41" hidden="1" x14ac:dyDescent="0.35">
      <c r="A1275" s="1" t="s">
        <v>3279</v>
      </c>
      <c r="B1275" s="1" t="s">
        <v>22</v>
      </c>
      <c r="C1275" s="1" t="s">
        <v>17</v>
      </c>
      <c r="D1275" s="1">
        <v>557</v>
      </c>
      <c r="E1275" s="1" t="s">
        <v>18</v>
      </c>
      <c r="F1275" s="1" t="s">
        <v>1175</v>
      </c>
      <c r="G1275" s="1" t="s">
        <v>24</v>
      </c>
      <c r="H1275" s="1">
        <v>127</v>
      </c>
      <c r="I1275" s="1" t="s">
        <v>25</v>
      </c>
      <c r="J1275" s="1" t="s">
        <v>70</v>
      </c>
      <c r="K1275" s="1" t="s">
        <v>27</v>
      </c>
      <c r="L1275" s="1" t="s">
        <v>85</v>
      </c>
      <c r="M1275" s="1" t="s">
        <v>29</v>
      </c>
      <c r="N1275" s="1" t="s">
        <v>46</v>
      </c>
      <c r="O1275" s="1" t="s">
        <v>31</v>
      </c>
      <c r="P1275" s="1">
        <v>95299</v>
      </c>
      <c r="Q1275" s="1" t="s">
        <v>32</v>
      </c>
      <c r="S1275" s="1" t="b">
        <f>COUNTIF(bugcovering,H1275)&gt;0</f>
        <v>0</v>
      </c>
      <c r="T1275" s="14"/>
      <c r="U1275" s="14"/>
      <c r="V1275" s="14"/>
      <c r="W1275" s="14"/>
      <c r="X1275" s="15"/>
      <c r="AK1275" s="2"/>
      <c r="AL1275" s="2"/>
      <c r="AM1275" s="2"/>
      <c r="AN1275" s="2"/>
      <c r="AO1275" s="2"/>
    </row>
    <row r="1276" spans="1:41" hidden="1" x14ac:dyDescent="0.35">
      <c r="A1276" s="1" t="s">
        <v>3304</v>
      </c>
      <c r="B1276" s="1" t="s">
        <v>22</v>
      </c>
      <c r="C1276" s="1" t="s">
        <v>17</v>
      </c>
      <c r="D1276" s="1">
        <v>557</v>
      </c>
      <c r="E1276" s="1" t="s">
        <v>18</v>
      </c>
      <c r="F1276" s="1" t="s">
        <v>1175</v>
      </c>
      <c r="G1276" s="1" t="s">
        <v>24</v>
      </c>
      <c r="H1276" s="1">
        <v>144</v>
      </c>
      <c r="I1276" s="1" t="s">
        <v>25</v>
      </c>
      <c r="J1276" s="1" t="s">
        <v>26</v>
      </c>
      <c r="K1276" s="1" t="s">
        <v>27</v>
      </c>
      <c r="L1276" s="1" t="s">
        <v>186</v>
      </c>
      <c r="M1276" s="1" t="s">
        <v>29</v>
      </c>
      <c r="N1276" s="1" t="s">
        <v>46</v>
      </c>
      <c r="O1276" s="1" t="s">
        <v>31</v>
      </c>
      <c r="P1276" s="1">
        <v>97450</v>
      </c>
      <c r="Q1276" s="1" t="s">
        <v>32</v>
      </c>
      <c r="S1276" s="1" t="b">
        <f>COUNTIF(bugcovering,H1276)&gt;0</f>
        <v>0</v>
      </c>
      <c r="T1276" s="14"/>
      <c r="U1276" s="14"/>
      <c r="V1276" s="14"/>
      <c r="W1276" s="14"/>
      <c r="X1276" s="15"/>
      <c r="AK1276" s="2"/>
      <c r="AL1276" s="2"/>
      <c r="AM1276" s="2"/>
      <c r="AN1276" s="2"/>
      <c r="AO1276" s="2"/>
    </row>
    <row r="1277" spans="1:41" x14ac:dyDescent="0.35">
      <c r="A1277" s="1" t="s">
        <v>1359</v>
      </c>
      <c r="B1277" s="1" t="s">
        <v>22</v>
      </c>
      <c r="C1277" s="1" t="s">
        <v>17</v>
      </c>
      <c r="D1277" s="1">
        <v>557</v>
      </c>
      <c r="E1277" s="1" t="s">
        <v>18</v>
      </c>
      <c r="F1277" s="1" t="s">
        <v>1175</v>
      </c>
      <c r="G1277" s="1" t="s">
        <v>24</v>
      </c>
      <c r="H1277" s="1">
        <v>64</v>
      </c>
      <c r="I1277" s="1" t="s">
        <v>25</v>
      </c>
      <c r="J1277" s="1" t="s">
        <v>37</v>
      </c>
      <c r="K1277" s="1" t="s">
        <v>27</v>
      </c>
      <c r="L1277" s="1" t="s">
        <v>401</v>
      </c>
      <c r="M1277" s="1" t="s">
        <v>29</v>
      </c>
      <c r="N1277" s="1" t="s">
        <v>228</v>
      </c>
      <c r="O1277" s="1" t="s">
        <v>31</v>
      </c>
      <c r="P1277" s="1">
        <v>102412</v>
      </c>
      <c r="Q1277" s="1" t="s">
        <v>32</v>
      </c>
      <c r="R1277" s="1" t="s">
        <v>3365</v>
      </c>
      <c r="S1277" s="1" t="b">
        <f>COUNTIF(bugcovering,H1277)&gt;0</f>
        <v>0</v>
      </c>
      <c r="T1277" s="14"/>
      <c r="U1277" s="14"/>
      <c r="V1277" s="14"/>
      <c r="W1277" s="14"/>
      <c r="X1277" s="15"/>
      <c r="AK1277" s="2"/>
      <c r="AL1277" s="2"/>
      <c r="AM1277" s="2"/>
      <c r="AN1277" s="2"/>
      <c r="AO1277" s="2"/>
    </row>
    <row r="1278" spans="1:41" x14ac:dyDescent="0.35">
      <c r="A1278" s="1" t="s">
        <v>3620</v>
      </c>
      <c r="B1278" s="1" t="s">
        <v>22</v>
      </c>
      <c r="C1278" s="1" t="s">
        <v>17</v>
      </c>
      <c r="D1278" s="1">
        <v>557</v>
      </c>
      <c r="E1278" s="1" t="s">
        <v>18</v>
      </c>
      <c r="F1278" s="1" t="s">
        <v>1175</v>
      </c>
      <c r="G1278" s="1" t="s">
        <v>24</v>
      </c>
      <c r="H1278" s="1">
        <v>165</v>
      </c>
      <c r="I1278" s="1" t="s">
        <v>25</v>
      </c>
      <c r="J1278" s="1" t="s">
        <v>98</v>
      </c>
      <c r="K1278" s="1" t="s">
        <v>27</v>
      </c>
      <c r="L1278" s="1" t="s">
        <v>106</v>
      </c>
      <c r="M1278" s="1" t="s">
        <v>29</v>
      </c>
      <c r="N1278" s="1" t="s">
        <v>228</v>
      </c>
      <c r="O1278" s="1" t="s">
        <v>31</v>
      </c>
      <c r="P1278" s="1">
        <v>118846</v>
      </c>
      <c r="Q1278" s="1" t="s">
        <v>32</v>
      </c>
      <c r="R1278" s="1" t="s">
        <v>3621</v>
      </c>
      <c r="S1278" s="1" t="b">
        <f>COUNTIF(bugcovering,H1278)&gt;0</f>
        <v>0</v>
      </c>
      <c r="T1278" s="14"/>
      <c r="U1278" s="14"/>
      <c r="V1278" s="14">
        <v>1</v>
      </c>
      <c r="W1278" s="14"/>
      <c r="X1278" s="15"/>
      <c r="AK1278" s="2"/>
      <c r="AL1278" s="2"/>
      <c r="AM1278" s="2"/>
      <c r="AN1278" s="2"/>
      <c r="AO1278" s="2"/>
    </row>
    <row r="1279" spans="1:41" hidden="1" x14ac:dyDescent="0.35">
      <c r="A1279" s="1" t="s">
        <v>4348</v>
      </c>
      <c r="B1279" s="1" t="s">
        <v>22</v>
      </c>
      <c r="C1279" s="1" t="s">
        <v>17</v>
      </c>
      <c r="D1279" s="1">
        <v>557</v>
      </c>
      <c r="E1279" s="1" t="s">
        <v>18</v>
      </c>
      <c r="F1279" s="1" t="s">
        <v>1175</v>
      </c>
      <c r="G1279" s="1" t="s">
        <v>24</v>
      </c>
      <c r="H1279" s="1">
        <v>161</v>
      </c>
      <c r="I1279" s="1" t="s">
        <v>25</v>
      </c>
      <c r="J1279" s="1" t="s">
        <v>41</v>
      </c>
      <c r="K1279" s="1" t="s">
        <v>27</v>
      </c>
      <c r="L1279" s="1" t="s">
        <v>713</v>
      </c>
      <c r="M1279" s="1" t="s">
        <v>29</v>
      </c>
      <c r="N1279" s="1" t="s">
        <v>50</v>
      </c>
      <c r="O1279" s="1" t="s">
        <v>31</v>
      </c>
      <c r="P1279" s="1">
        <v>199319</v>
      </c>
      <c r="Q1279" s="1" t="s">
        <v>32</v>
      </c>
      <c r="R1279" s="1" t="s">
        <v>4349</v>
      </c>
      <c r="S1279" s="1" t="b">
        <f>COUNTIF(bugcovering,H1279)&gt;0</f>
        <v>0</v>
      </c>
      <c r="T1279" s="14"/>
      <c r="U1279" s="14"/>
      <c r="V1279" s="14"/>
      <c r="W1279" s="14"/>
      <c r="X1279" s="15"/>
      <c r="AK1279" s="2"/>
      <c r="AL1279" s="2"/>
      <c r="AM1279" s="2"/>
      <c r="AN1279" s="2"/>
      <c r="AO1279" s="2"/>
    </row>
    <row r="1280" spans="1:41" hidden="1" x14ac:dyDescent="0.35">
      <c r="A1280" s="1" t="s">
        <v>2476</v>
      </c>
      <c r="B1280" s="1" t="s">
        <v>22</v>
      </c>
      <c r="C1280" s="1" t="s">
        <v>17</v>
      </c>
      <c r="D1280" s="1">
        <v>566</v>
      </c>
      <c r="E1280" s="1" t="s">
        <v>18</v>
      </c>
      <c r="F1280" s="1" t="s">
        <v>1184</v>
      </c>
      <c r="G1280" s="1" t="s">
        <v>24</v>
      </c>
      <c r="H1280" s="1">
        <v>106</v>
      </c>
      <c r="I1280" s="1" t="s">
        <v>25</v>
      </c>
      <c r="J1280" s="1" t="s">
        <v>34</v>
      </c>
      <c r="K1280" s="1" t="s">
        <v>27</v>
      </c>
      <c r="L1280" s="1" t="s">
        <v>248</v>
      </c>
      <c r="M1280" s="1" t="s">
        <v>29</v>
      </c>
      <c r="N1280" s="1" t="s">
        <v>50</v>
      </c>
      <c r="O1280" s="1" t="s">
        <v>31</v>
      </c>
      <c r="P1280" s="1">
        <v>53175</v>
      </c>
      <c r="Q1280" s="1" t="s">
        <v>32</v>
      </c>
      <c r="R1280" s="1" t="s">
        <v>2477</v>
      </c>
      <c r="S1280" s="1" t="b">
        <f>COUNTIF(bugcovering,H1280)&gt;0</f>
        <v>0</v>
      </c>
      <c r="T1280" s="14"/>
      <c r="U1280" s="14"/>
      <c r="V1280" s="14"/>
      <c r="W1280" s="14"/>
      <c r="X1280" s="15"/>
      <c r="AK1280" s="2"/>
      <c r="AL1280" s="2"/>
      <c r="AM1280" s="2"/>
      <c r="AN1280" s="2"/>
      <c r="AO1280" s="2"/>
    </row>
    <row r="1281" spans="1:41" hidden="1" x14ac:dyDescent="0.35">
      <c r="A1281" s="1" t="s">
        <v>2541</v>
      </c>
      <c r="B1281" s="1" t="s">
        <v>22</v>
      </c>
      <c r="C1281" s="1" t="s">
        <v>17</v>
      </c>
      <c r="D1281" s="1">
        <v>566</v>
      </c>
      <c r="E1281" s="1" t="s">
        <v>18</v>
      </c>
      <c r="F1281" s="1" t="s">
        <v>1184</v>
      </c>
      <c r="G1281" s="1" t="s">
        <v>24</v>
      </c>
      <c r="H1281" s="1">
        <v>25</v>
      </c>
      <c r="I1281" s="1" t="s">
        <v>25</v>
      </c>
      <c r="J1281" s="1" t="s">
        <v>54</v>
      </c>
      <c r="K1281" s="1" t="s">
        <v>27</v>
      </c>
      <c r="L1281" s="1" t="s">
        <v>170</v>
      </c>
      <c r="M1281" s="1" t="s">
        <v>29</v>
      </c>
      <c r="N1281" s="1" t="s">
        <v>50</v>
      </c>
      <c r="O1281" s="1" t="s">
        <v>31</v>
      </c>
      <c r="P1281" s="1">
        <v>55662</v>
      </c>
      <c r="Q1281" s="1" t="s">
        <v>32</v>
      </c>
      <c r="R1281" s="1" t="s">
        <v>2542</v>
      </c>
      <c r="S1281" s="1" t="b">
        <f>COUNTIF(bugcovering,H1281)&gt;0</f>
        <v>1</v>
      </c>
      <c r="T1281" s="14"/>
      <c r="U1281" s="14"/>
      <c r="V1281" s="14"/>
      <c r="W1281" s="14">
        <v>1</v>
      </c>
      <c r="X1281" s="15"/>
      <c r="AK1281" s="2"/>
      <c r="AL1281" s="2"/>
      <c r="AM1281" s="2"/>
      <c r="AN1281" s="2"/>
      <c r="AO1281" s="2"/>
    </row>
    <row r="1282" spans="1:41" hidden="1" x14ac:dyDescent="0.35">
      <c r="A1282" t="s">
        <v>8296</v>
      </c>
      <c r="B1282" t="s">
        <v>22</v>
      </c>
      <c r="C1282" t="s">
        <v>17</v>
      </c>
      <c r="D1282">
        <v>566</v>
      </c>
      <c r="E1282" t="s">
        <v>18</v>
      </c>
      <c r="F1282" t="s">
        <v>6838</v>
      </c>
      <c r="G1282" t="s">
        <v>24</v>
      </c>
      <c r="H1282">
        <v>25</v>
      </c>
      <c r="I1282" t="s">
        <v>25</v>
      </c>
      <c r="J1282" t="s">
        <v>54</v>
      </c>
      <c r="K1282" t="s">
        <v>27</v>
      </c>
      <c r="L1282" t="s">
        <v>170</v>
      </c>
      <c r="M1282" t="s">
        <v>29</v>
      </c>
      <c r="N1282" t="s">
        <v>228</v>
      </c>
      <c r="O1282" t="s">
        <v>31</v>
      </c>
      <c r="P1282">
        <v>2707473</v>
      </c>
      <c r="Q1282" t="s">
        <v>32</v>
      </c>
      <c r="R1282" s="1" t="s">
        <v>8297</v>
      </c>
      <c r="S1282" s="1" t="b">
        <f>COUNTIF(bugcovering,H1282)&gt;0</f>
        <v>1</v>
      </c>
      <c r="T1282" s="14"/>
      <c r="U1282" s="14">
        <v>1</v>
      </c>
      <c r="V1282" s="14"/>
      <c r="W1282" s="14"/>
      <c r="X1282" s="15"/>
      <c r="AK1282" s="2"/>
      <c r="AL1282" s="2"/>
      <c r="AM1282" s="2"/>
      <c r="AN1282" s="2"/>
      <c r="AO1282" s="2"/>
    </row>
    <row r="1283" spans="1:41" hidden="1" x14ac:dyDescent="0.35">
      <c r="A1283" s="1" t="s">
        <v>3930</v>
      </c>
      <c r="B1283" s="1" t="s">
        <v>22</v>
      </c>
      <c r="C1283" s="1" t="s">
        <v>17</v>
      </c>
      <c r="D1283" s="1">
        <v>566</v>
      </c>
      <c r="E1283" s="1" t="s">
        <v>18</v>
      </c>
      <c r="F1283" s="1" t="s">
        <v>1184</v>
      </c>
      <c r="G1283" s="1" t="s">
        <v>24</v>
      </c>
      <c r="H1283" s="1">
        <v>145</v>
      </c>
      <c r="I1283" s="1" t="s">
        <v>25</v>
      </c>
      <c r="J1283" s="1" t="s">
        <v>26</v>
      </c>
      <c r="K1283" s="1" t="s">
        <v>27</v>
      </c>
      <c r="L1283" s="1" t="s">
        <v>67</v>
      </c>
      <c r="M1283" s="1" t="s">
        <v>29</v>
      </c>
      <c r="N1283" s="1" t="s">
        <v>129</v>
      </c>
      <c r="O1283" s="1" t="s">
        <v>31</v>
      </c>
      <c r="P1283" s="1">
        <v>141197</v>
      </c>
      <c r="Q1283" s="1" t="s">
        <v>32</v>
      </c>
      <c r="R1283" s="1" t="s">
        <v>3931</v>
      </c>
      <c r="S1283" s="1" t="b">
        <f>COUNTIF(bugcovering,H1283)&gt;0</f>
        <v>1</v>
      </c>
      <c r="T1283" s="14"/>
      <c r="U1283" s="14">
        <v>1</v>
      </c>
      <c r="V1283" s="14"/>
      <c r="W1283" s="14"/>
      <c r="X1283" s="15"/>
      <c r="AK1283" s="2"/>
      <c r="AL1283" s="2"/>
      <c r="AM1283" s="2"/>
      <c r="AN1283" s="2"/>
      <c r="AO1283" s="2"/>
    </row>
    <row r="1284" spans="1:41" hidden="1" x14ac:dyDescent="0.35">
      <c r="A1284" t="s">
        <v>8504</v>
      </c>
      <c r="B1284" t="s">
        <v>22</v>
      </c>
      <c r="C1284" t="s">
        <v>17</v>
      </c>
      <c r="D1284">
        <v>566</v>
      </c>
      <c r="E1284" t="s">
        <v>18</v>
      </c>
      <c r="F1284" t="s">
        <v>6838</v>
      </c>
      <c r="G1284" t="s">
        <v>24</v>
      </c>
      <c r="H1284">
        <v>145</v>
      </c>
      <c r="I1284" t="s">
        <v>25</v>
      </c>
      <c r="J1284" t="s">
        <v>26</v>
      </c>
      <c r="K1284" t="s">
        <v>27</v>
      </c>
      <c r="L1284" t="s">
        <v>67</v>
      </c>
      <c r="M1284" t="s">
        <v>29</v>
      </c>
      <c r="N1284" t="s">
        <v>228</v>
      </c>
      <c r="O1284" t="s">
        <v>31</v>
      </c>
      <c r="P1284">
        <v>254851</v>
      </c>
      <c r="Q1284" t="s">
        <v>32</v>
      </c>
      <c r="R1284" s="1" t="s">
        <v>8505</v>
      </c>
      <c r="S1284" s="1" t="b">
        <f>COUNTIF(bugcovering,H1284)&gt;0</f>
        <v>1</v>
      </c>
      <c r="T1284" s="14"/>
      <c r="U1284" s="14">
        <v>1</v>
      </c>
      <c r="V1284" s="14"/>
      <c r="W1284" s="14"/>
      <c r="X1284" s="15"/>
      <c r="AK1284" s="2"/>
      <c r="AL1284" s="2"/>
      <c r="AM1284" s="2"/>
      <c r="AN1284" s="2"/>
      <c r="AO1284" s="2"/>
    </row>
    <row r="1285" spans="1:41" hidden="1" x14ac:dyDescent="0.35">
      <c r="A1285" s="1" t="s">
        <v>2902</v>
      </c>
      <c r="B1285" s="1" t="s">
        <v>22</v>
      </c>
      <c r="C1285" s="1" t="s">
        <v>17</v>
      </c>
      <c r="D1285" s="1">
        <v>566</v>
      </c>
      <c r="E1285" s="1" t="s">
        <v>18</v>
      </c>
      <c r="F1285" s="1" t="s">
        <v>1184</v>
      </c>
      <c r="G1285" s="1" t="s">
        <v>24</v>
      </c>
      <c r="H1285" s="1">
        <v>173</v>
      </c>
      <c r="I1285" s="1" t="s">
        <v>25</v>
      </c>
      <c r="J1285" s="1" t="s">
        <v>351</v>
      </c>
      <c r="K1285" s="1" t="s">
        <v>27</v>
      </c>
      <c r="L1285" s="1" t="s">
        <v>364</v>
      </c>
      <c r="M1285" s="1" t="s">
        <v>29</v>
      </c>
      <c r="N1285" s="1" t="s">
        <v>46</v>
      </c>
      <c r="O1285" s="1" t="s">
        <v>31</v>
      </c>
      <c r="P1285" s="1">
        <v>71800</v>
      </c>
      <c r="Q1285" s="1" t="s">
        <v>32</v>
      </c>
      <c r="R1285" s="1" t="s">
        <v>2903</v>
      </c>
      <c r="S1285" s="1" t="b">
        <f>COUNTIF(bugcovering,H1285)&gt;0</f>
        <v>0</v>
      </c>
      <c r="T1285" s="14"/>
      <c r="U1285" s="14"/>
      <c r="V1285" s="14"/>
      <c r="W1285" s="14"/>
      <c r="X1285" s="15"/>
      <c r="AK1285" s="2"/>
      <c r="AL1285" s="2"/>
      <c r="AM1285" s="2"/>
      <c r="AN1285" s="2"/>
      <c r="AO1285" s="2"/>
    </row>
    <row r="1286" spans="1:41" x14ac:dyDescent="0.35">
      <c r="A1286" s="1" t="s">
        <v>3003</v>
      </c>
      <c r="B1286" s="1" t="s">
        <v>22</v>
      </c>
      <c r="C1286" s="1" t="s">
        <v>17</v>
      </c>
      <c r="D1286" s="1">
        <v>566</v>
      </c>
      <c r="E1286" s="1" t="s">
        <v>18</v>
      </c>
      <c r="F1286" s="1" t="s">
        <v>1184</v>
      </c>
      <c r="G1286" s="1" t="s">
        <v>24</v>
      </c>
      <c r="H1286" s="1">
        <v>128</v>
      </c>
      <c r="I1286" s="1" t="s">
        <v>25</v>
      </c>
      <c r="J1286" s="1" t="s">
        <v>70</v>
      </c>
      <c r="K1286" s="1" t="s">
        <v>27</v>
      </c>
      <c r="L1286" s="1" t="s">
        <v>147</v>
      </c>
      <c r="M1286" s="1" t="s">
        <v>29</v>
      </c>
      <c r="N1286" s="1" t="s">
        <v>228</v>
      </c>
      <c r="O1286" s="1" t="s">
        <v>31</v>
      </c>
      <c r="P1286" s="1">
        <v>78128</v>
      </c>
      <c r="Q1286" s="1" t="s">
        <v>32</v>
      </c>
      <c r="R1286" s="1" t="s">
        <v>3004</v>
      </c>
      <c r="S1286" s="1" t="b">
        <f>COUNTIF(bugcovering,H1286)&gt;0</f>
        <v>0</v>
      </c>
      <c r="T1286" s="14">
        <v>1</v>
      </c>
      <c r="U1286" s="14"/>
      <c r="V1286" s="14"/>
      <c r="W1286" s="14"/>
      <c r="X1286" s="15"/>
      <c r="AK1286" s="2"/>
      <c r="AL1286" s="2"/>
      <c r="AM1286" s="2"/>
      <c r="AN1286" s="2"/>
      <c r="AO1286" s="2"/>
    </row>
    <row r="1287" spans="1:41" hidden="1" x14ac:dyDescent="0.35">
      <c r="A1287" s="1" t="s">
        <v>3063</v>
      </c>
      <c r="B1287" s="1" t="s">
        <v>22</v>
      </c>
      <c r="C1287" s="1" t="s">
        <v>17</v>
      </c>
      <c r="D1287" s="1">
        <v>566</v>
      </c>
      <c r="E1287" s="1" t="s">
        <v>18</v>
      </c>
      <c r="F1287" s="1" t="s">
        <v>1184</v>
      </c>
      <c r="G1287" s="1" t="s">
        <v>24</v>
      </c>
      <c r="H1287" s="1">
        <v>189</v>
      </c>
      <c r="I1287" s="1" t="s">
        <v>25</v>
      </c>
      <c r="J1287" s="1" t="s">
        <v>44</v>
      </c>
      <c r="K1287" s="1" t="s">
        <v>27</v>
      </c>
      <c r="L1287" s="1" t="s">
        <v>58</v>
      </c>
      <c r="M1287" s="1" t="s">
        <v>29</v>
      </c>
      <c r="N1287" s="1" t="s">
        <v>50</v>
      </c>
      <c r="O1287" s="1" t="s">
        <v>31</v>
      </c>
      <c r="P1287" s="1">
        <v>80208</v>
      </c>
      <c r="Q1287" s="1" t="s">
        <v>32</v>
      </c>
      <c r="R1287" s="1" t="s">
        <v>3064</v>
      </c>
      <c r="S1287" s="1" t="b">
        <f>COUNTIF(bugcovering,H1287)&gt;0</f>
        <v>0</v>
      </c>
      <c r="T1287" s="14"/>
      <c r="U1287" s="14"/>
      <c r="V1287" s="14"/>
      <c r="W1287" s="14"/>
      <c r="X1287" s="15"/>
      <c r="AK1287" s="2"/>
      <c r="AL1287" s="2"/>
      <c r="AM1287" s="2"/>
      <c r="AN1287" s="2"/>
      <c r="AO1287" s="2"/>
    </row>
    <row r="1288" spans="1:41" x14ac:dyDescent="0.35">
      <c r="A1288" s="1" t="s">
        <v>1345</v>
      </c>
      <c r="B1288" s="1" t="s">
        <v>22</v>
      </c>
      <c r="C1288" s="1" t="s">
        <v>17</v>
      </c>
      <c r="D1288" s="1">
        <v>566</v>
      </c>
      <c r="E1288" s="1" t="s">
        <v>18</v>
      </c>
      <c r="F1288" s="1" t="s">
        <v>1184</v>
      </c>
      <c r="G1288" s="1" t="s">
        <v>24</v>
      </c>
      <c r="H1288" s="1">
        <v>65</v>
      </c>
      <c r="I1288" s="1" t="s">
        <v>25</v>
      </c>
      <c r="J1288" s="1" t="s">
        <v>37</v>
      </c>
      <c r="K1288" s="1" t="s">
        <v>27</v>
      </c>
      <c r="L1288" s="1" t="s">
        <v>62</v>
      </c>
      <c r="M1288" s="1" t="s">
        <v>29</v>
      </c>
      <c r="N1288" s="1" t="s">
        <v>129</v>
      </c>
      <c r="O1288" s="1" t="s">
        <v>31</v>
      </c>
      <c r="P1288" s="1">
        <v>104876</v>
      </c>
      <c r="Q1288" s="1" t="s">
        <v>32</v>
      </c>
      <c r="R1288" s="1" t="s">
        <v>3416</v>
      </c>
      <c r="S1288" s="1" t="b">
        <f>COUNTIF(bugcovering,H1288)&gt;0</f>
        <v>0</v>
      </c>
      <c r="T1288" s="14"/>
      <c r="U1288" s="14"/>
      <c r="V1288" s="14"/>
      <c r="W1288" s="14"/>
      <c r="X1288" s="15"/>
      <c r="AK1288" s="2"/>
      <c r="AL1288" s="2"/>
      <c r="AM1288" s="2"/>
      <c r="AN1288" s="2"/>
      <c r="AO1288" s="2"/>
    </row>
    <row r="1289" spans="1:41" x14ac:dyDescent="0.35">
      <c r="A1289" s="1" t="s">
        <v>3419</v>
      </c>
      <c r="B1289" s="1" t="s">
        <v>22</v>
      </c>
      <c r="C1289" s="1" t="s">
        <v>17</v>
      </c>
      <c r="D1289" s="1">
        <v>566</v>
      </c>
      <c r="E1289" s="1" t="s">
        <v>18</v>
      </c>
      <c r="F1289" s="1" t="s">
        <v>1184</v>
      </c>
      <c r="G1289" s="1" t="s">
        <v>24</v>
      </c>
      <c r="H1289" s="1">
        <v>169</v>
      </c>
      <c r="I1289" s="1" t="s">
        <v>25</v>
      </c>
      <c r="J1289" s="1" t="s">
        <v>73</v>
      </c>
      <c r="K1289" s="1" t="s">
        <v>27</v>
      </c>
      <c r="L1289" s="1" t="s">
        <v>267</v>
      </c>
      <c r="M1289" s="1" t="s">
        <v>29</v>
      </c>
      <c r="N1289" s="1" t="s">
        <v>129</v>
      </c>
      <c r="O1289" s="1" t="s">
        <v>31</v>
      </c>
      <c r="P1289" s="1">
        <v>105119</v>
      </c>
      <c r="Q1289" s="1" t="s">
        <v>32</v>
      </c>
      <c r="R1289" s="1" t="s">
        <v>3420</v>
      </c>
      <c r="S1289" s="1" t="b">
        <f>COUNTIF(bugcovering,H1289)&gt;0</f>
        <v>0</v>
      </c>
      <c r="T1289" s="14"/>
      <c r="U1289" s="14"/>
      <c r="V1289" s="14"/>
      <c r="W1289" s="14"/>
      <c r="X1289" s="15"/>
      <c r="AK1289" s="2"/>
      <c r="AL1289" s="2"/>
      <c r="AM1289" s="2"/>
      <c r="AN1289" s="2"/>
      <c r="AO1289" s="2"/>
    </row>
    <row r="1290" spans="1:41" hidden="1" x14ac:dyDescent="0.35">
      <c r="A1290" s="1" t="s">
        <v>3887</v>
      </c>
      <c r="B1290" s="1" t="s">
        <v>22</v>
      </c>
      <c r="C1290" s="1" t="s">
        <v>17</v>
      </c>
      <c r="D1290" s="1">
        <v>566</v>
      </c>
      <c r="E1290" s="1" t="s">
        <v>18</v>
      </c>
      <c r="F1290" s="1" t="s">
        <v>1184</v>
      </c>
      <c r="G1290" s="1" t="s">
        <v>24</v>
      </c>
      <c r="H1290" s="1">
        <v>152</v>
      </c>
      <c r="I1290" s="1" t="s">
        <v>25</v>
      </c>
      <c r="J1290" s="1" t="s">
        <v>41</v>
      </c>
      <c r="K1290" s="1" t="s">
        <v>27</v>
      </c>
      <c r="L1290" s="1" t="s">
        <v>42</v>
      </c>
      <c r="M1290" s="1" t="s">
        <v>29</v>
      </c>
      <c r="N1290" s="1" t="s">
        <v>30</v>
      </c>
      <c r="O1290" s="1" t="s">
        <v>31</v>
      </c>
      <c r="P1290" s="1">
        <v>136975</v>
      </c>
      <c r="Q1290" s="1" t="s">
        <v>32</v>
      </c>
      <c r="R1290" s="1" t="s">
        <v>3888</v>
      </c>
      <c r="S1290" s="1" t="b">
        <f>COUNTIF(bugcovering,H1290)&gt;0</f>
        <v>0</v>
      </c>
      <c r="T1290" s="14"/>
      <c r="U1290" s="14"/>
      <c r="V1290" s="14"/>
      <c r="W1290" s="14"/>
      <c r="X1290" s="15"/>
      <c r="AK1290" s="2"/>
      <c r="AL1290" s="2"/>
      <c r="AM1290" s="2"/>
      <c r="AN1290" s="2"/>
      <c r="AO1290" s="2"/>
    </row>
    <row r="1291" spans="1:41" x14ac:dyDescent="0.35">
      <c r="A1291" s="1" t="s">
        <v>3943</v>
      </c>
      <c r="B1291" s="1" t="s">
        <v>22</v>
      </c>
      <c r="C1291" s="1" t="s">
        <v>17</v>
      </c>
      <c r="D1291" s="1">
        <v>566</v>
      </c>
      <c r="E1291" s="1" t="s">
        <v>18</v>
      </c>
      <c r="F1291" s="1" t="s">
        <v>1184</v>
      </c>
      <c r="G1291" s="1" t="s">
        <v>24</v>
      </c>
      <c r="H1291" s="1">
        <v>162</v>
      </c>
      <c r="I1291" s="1" t="s">
        <v>25</v>
      </c>
      <c r="J1291" s="1" t="s">
        <v>98</v>
      </c>
      <c r="K1291" s="1" t="s">
        <v>27</v>
      </c>
      <c r="L1291" s="1" t="s">
        <v>160</v>
      </c>
      <c r="M1291" s="1" t="s">
        <v>29</v>
      </c>
      <c r="N1291" s="1" t="s">
        <v>129</v>
      </c>
      <c r="O1291" s="1" t="s">
        <v>31</v>
      </c>
      <c r="P1291" s="1">
        <v>142521</v>
      </c>
      <c r="Q1291" s="1" t="s">
        <v>32</v>
      </c>
      <c r="R1291" s="1" t="s">
        <v>3944</v>
      </c>
      <c r="S1291" s="1" t="b">
        <f>COUNTIF(bugcovering,H1291)&gt;0</f>
        <v>0</v>
      </c>
      <c r="T1291" s="14"/>
      <c r="U1291" s="14"/>
      <c r="V1291" s="14"/>
      <c r="W1291" s="14"/>
      <c r="X1291" s="15"/>
      <c r="AK1291" s="2"/>
      <c r="AL1291" s="2"/>
      <c r="AM1291" s="2"/>
      <c r="AN1291" s="2"/>
      <c r="AO1291" s="2"/>
    </row>
    <row r="1292" spans="1:41" x14ac:dyDescent="0.35">
      <c r="A1292" t="s">
        <v>8071</v>
      </c>
      <c r="B1292" t="s">
        <v>22</v>
      </c>
      <c r="C1292" t="s">
        <v>17</v>
      </c>
      <c r="D1292">
        <v>566</v>
      </c>
      <c r="E1292" t="s">
        <v>18</v>
      </c>
      <c r="F1292" t="s">
        <v>6838</v>
      </c>
      <c r="G1292" t="s">
        <v>24</v>
      </c>
      <c r="H1292">
        <v>173</v>
      </c>
      <c r="I1292" t="s">
        <v>25</v>
      </c>
      <c r="J1292" t="s">
        <v>351</v>
      </c>
      <c r="K1292" t="s">
        <v>27</v>
      </c>
      <c r="L1292" t="s">
        <v>364</v>
      </c>
      <c r="M1292" t="s">
        <v>29</v>
      </c>
      <c r="N1292" t="s">
        <v>228</v>
      </c>
      <c r="O1292" t="s">
        <v>31</v>
      </c>
      <c r="P1292">
        <v>327379</v>
      </c>
      <c r="Q1292" t="s">
        <v>32</v>
      </c>
      <c r="R1292" s="1" t="s">
        <v>8072</v>
      </c>
      <c r="S1292" s="1" t="b">
        <f>COUNTIF(bugcovering,H1292)&gt;0</f>
        <v>0</v>
      </c>
      <c r="T1292" s="14"/>
      <c r="U1292" s="14"/>
      <c r="V1292" s="14"/>
      <c r="W1292" s="14"/>
      <c r="X1292" s="15"/>
      <c r="AK1292" s="2"/>
      <c r="AL1292" s="2"/>
      <c r="AM1292" s="2"/>
      <c r="AN1292" s="2"/>
      <c r="AO1292" s="2"/>
    </row>
    <row r="1293" spans="1:41" hidden="1" x14ac:dyDescent="0.35">
      <c r="A1293" t="s">
        <v>8156</v>
      </c>
      <c r="B1293" t="s">
        <v>22</v>
      </c>
      <c r="C1293" t="s">
        <v>17</v>
      </c>
      <c r="D1293">
        <v>566</v>
      </c>
      <c r="E1293" t="s">
        <v>18</v>
      </c>
      <c r="F1293" t="s">
        <v>6838</v>
      </c>
      <c r="G1293" t="s">
        <v>24</v>
      </c>
      <c r="H1293">
        <v>152</v>
      </c>
      <c r="I1293" t="s">
        <v>25</v>
      </c>
      <c r="J1293" t="s">
        <v>41</v>
      </c>
      <c r="K1293" t="s">
        <v>27</v>
      </c>
      <c r="L1293" t="s">
        <v>42</v>
      </c>
      <c r="M1293" t="s">
        <v>29</v>
      </c>
      <c r="N1293" t="s">
        <v>30</v>
      </c>
      <c r="O1293" t="s">
        <v>31</v>
      </c>
      <c r="P1293">
        <v>1079161</v>
      </c>
      <c r="Q1293" t="s">
        <v>32</v>
      </c>
      <c r="R1293" s="1" t="s">
        <v>8157</v>
      </c>
      <c r="S1293" s="1" t="b">
        <f>COUNTIF(bugcovering,H1293)&gt;0</f>
        <v>0</v>
      </c>
      <c r="T1293" s="14"/>
      <c r="U1293" s="14"/>
      <c r="V1293" s="14"/>
      <c r="W1293" s="14"/>
      <c r="X1293" s="15"/>
      <c r="AK1293" s="2"/>
      <c r="AL1293" s="2"/>
      <c r="AM1293" s="2"/>
      <c r="AN1293" s="2"/>
      <c r="AO1293" s="2"/>
    </row>
    <row r="1294" spans="1:41" hidden="1" x14ac:dyDescent="0.35">
      <c r="A1294" t="s">
        <v>8329</v>
      </c>
      <c r="B1294" t="s">
        <v>22</v>
      </c>
      <c r="C1294" t="s">
        <v>17</v>
      </c>
      <c r="D1294">
        <v>566</v>
      </c>
      <c r="E1294" t="s">
        <v>18</v>
      </c>
      <c r="F1294" t="s">
        <v>6838</v>
      </c>
      <c r="G1294" t="s">
        <v>24</v>
      </c>
      <c r="H1294">
        <v>162</v>
      </c>
      <c r="I1294" t="s">
        <v>25</v>
      </c>
      <c r="J1294" t="s">
        <v>98</v>
      </c>
      <c r="K1294" t="s">
        <v>27</v>
      </c>
      <c r="L1294" t="s">
        <v>160</v>
      </c>
      <c r="M1294" t="s">
        <v>29</v>
      </c>
      <c r="N1294" t="s">
        <v>30</v>
      </c>
      <c r="O1294" t="s">
        <v>31</v>
      </c>
      <c r="P1294">
        <v>404691</v>
      </c>
      <c r="Q1294" t="s">
        <v>32</v>
      </c>
      <c r="R1294" s="1" t="s">
        <v>8330</v>
      </c>
      <c r="S1294" s="1" t="b">
        <f>COUNTIF(bugcovering,H1294)&gt;0</f>
        <v>0</v>
      </c>
      <c r="T1294" s="14"/>
      <c r="U1294" s="14"/>
      <c r="V1294" s="14"/>
      <c r="W1294" s="14"/>
      <c r="X1294" s="15"/>
      <c r="AK1294" s="2"/>
      <c r="AL1294" s="2"/>
      <c r="AM1294" s="2"/>
      <c r="AN1294" s="2"/>
      <c r="AO1294" s="2"/>
    </row>
    <row r="1295" spans="1:41" x14ac:dyDescent="0.35">
      <c r="A1295" t="s">
        <v>8353</v>
      </c>
      <c r="B1295" t="s">
        <v>22</v>
      </c>
      <c r="C1295" t="s">
        <v>17</v>
      </c>
      <c r="D1295">
        <v>566</v>
      </c>
      <c r="E1295" t="s">
        <v>18</v>
      </c>
      <c r="F1295" t="s">
        <v>6838</v>
      </c>
      <c r="G1295" t="s">
        <v>24</v>
      </c>
      <c r="H1295">
        <v>189</v>
      </c>
      <c r="I1295" t="s">
        <v>25</v>
      </c>
      <c r="J1295" t="s">
        <v>44</v>
      </c>
      <c r="K1295" t="s">
        <v>27</v>
      </c>
      <c r="L1295" t="s">
        <v>58</v>
      </c>
      <c r="M1295" t="s">
        <v>29</v>
      </c>
      <c r="N1295" t="s">
        <v>228</v>
      </c>
      <c r="O1295" t="s">
        <v>31</v>
      </c>
      <c r="P1295">
        <v>291155</v>
      </c>
      <c r="Q1295" t="s">
        <v>32</v>
      </c>
      <c r="R1295" s="1" t="s">
        <v>8354</v>
      </c>
      <c r="S1295" s="1" t="b">
        <f>COUNTIF(bugcovering,H1295)&gt;0</f>
        <v>0</v>
      </c>
      <c r="T1295" s="14">
        <v>1</v>
      </c>
      <c r="U1295" s="14"/>
      <c r="V1295" s="14"/>
      <c r="W1295" s="14"/>
      <c r="X1295" s="15"/>
      <c r="AK1295" s="2"/>
      <c r="AL1295" s="2"/>
      <c r="AM1295" s="2"/>
      <c r="AN1295" s="2"/>
      <c r="AO1295" s="2"/>
    </row>
    <row r="1296" spans="1:41" hidden="1" x14ac:dyDescent="0.35">
      <c r="A1296" t="s">
        <v>8421</v>
      </c>
      <c r="B1296" t="s">
        <v>22</v>
      </c>
      <c r="C1296" t="s">
        <v>17</v>
      </c>
      <c r="D1296">
        <v>566</v>
      </c>
      <c r="E1296" t="s">
        <v>18</v>
      </c>
      <c r="F1296" t="s">
        <v>6838</v>
      </c>
      <c r="G1296" t="s">
        <v>24</v>
      </c>
      <c r="H1296">
        <v>169</v>
      </c>
      <c r="I1296" t="s">
        <v>25</v>
      </c>
      <c r="J1296" t="s">
        <v>73</v>
      </c>
      <c r="K1296" t="s">
        <v>27</v>
      </c>
      <c r="L1296" t="s">
        <v>267</v>
      </c>
      <c r="M1296" t="s">
        <v>29</v>
      </c>
      <c r="N1296" t="s">
        <v>46</v>
      </c>
      <c r="O1296" t="s">
        <v>31</v>
      </c>
      <c r="P1296">
        <v>942519</v>
      </c>
      <c r="Q1296" t="s">
        <v>32</v>
      </c>
      <c r="R1296" s="1" t="s">
        <v>8422</v>
      </c>
      <c r="S1296" s="1" t="b">
        <f>COUNTIF(bugcovering,H1296)&gt;0</f>
        <v>0</v>
      </c>
      <c r="T1296" s="14"/>
      <c r="U1296" s="14"/>
      <c r="V1296" s="14"/>
      <c r="W1296" s="14"/>
      <c r="X1296" s="15"/>
      <c r="AK1296" s="2"/>
      <c r="AL1296" s="2"/>
      <c r="AM1296" s="2"/>
      <c r="AN1296" s="2"/>
      <c r="AO1296" s="2"/>
    </row>
    <row r="1297" spans="1:41" hidden="1" x14ac:dyDescent="0.35">
      <c r="A1297" t="s">
        <v>8465</v>
      </c>
      <c r="B1297" t="s">
        <v>22</v>
      </c>
      <c r="C1297" t="s">
        <v>17</v>
      </c>
      <c r="D1297">
        <v>566</v>
      </c>
      <c r="E1297" t="s">
        <v>18</v>
      </c>
      <c r="F1297" t="s">
        <v>6838</v>
      </c>
      <c r="G1297" t="s">
        <v>24</v>
      </c>
      <c r="H1297">
        <v>106</v>
      </c>
      <c r="I1297" t="s">
        <v>25</v>
      </c>
      <c r="J1297" t="s">
        <v>34</v>
      </c>
      <c r="K1297" t="s">
        <v>27</v>
      </c>
      <c r="L1297" t="s">
        <v>248</v>
      </c>
      <c r="M1297" t="s">
        <v>29</v>
      </c>
      <c r="N1297" t="s">
        <v>46</v>
      </c>
      <c r="O1297" t="s">
        <v>31</v>
      </c>
      <c r="P1297">
        <v>510279</v>
      </c>
      <c r="Q1297" t="s">
        <v>32</v>
      </c>
      <c r="R1297" s="1" t="s">
        <v>8466</v>
      </c>
      <c r="S1297" s="1" t="b">
        <f>COUNTIF(bugcovering,H1297)&gt;0</f>
        <v>0</v>
      </c>
      <c r="T1297" s="14"/>
      <c r="U1297" s="14"/>
      <c r="V1297" s="14"/>
      <c r="W1297" s="14"/>
      <c r="X1297" s="15"/>
      <c r="AK1297" s="2"/>
      <c r="AL1297" s="2"/>
      <c r="AM1297" s="2"/>
      <c r="AN1297" s="2"/>
      <c r="AO1297" s="2"/>
    </row>
    <row r="1298" spans="1:41" hidden="1" x14ac:dyDescent="0.35">
      <c r="A1298" t="s">
        <v>8544</v>
      </c>
      <c r="B1298" t="s">
        <v>22</v>
      </c>
      <c r="C1298" t="s">
        <v>17</v>
      </c>
      <c r="D1298">
        <v>566</v>
      </c>
      <c r="E1298" t="s">
        <v>18</v>
      </c>
      <c r="F1298" t="s">
        <v>6838</v>
      </c>
      <c r="G1298" t="s">
        <v>24</v>
      </c>
      <c r="H1298">
        <v>128</v>
      </c>
      <c r="I1298" t="s">
        <v>25</v>
      </c>
      <c r="J1298" t="s">
        <v>70</v>
      </c>
      <c r="K1298" t="s">
        <v>27</v>
      </c>
      <c r="L1298" t="s">
        <v>147</v>
      </c>
      <c r="M1298" t="s">
        <v>29</v>
      </c>
      <c r="N1298" t="s">
        <v>46</v>
      </c>
      <c r="O1298" t="s">
        <v>31</v>
      </c>
      <c r="P1298">
        <v>379430</v>
      </c>
      <c r="Q1298" t="s">
        <v>32</v>
      </c>
      <c r="R1298" s="1" t="s">
        <v>8545</v>
      </c>
      <c r="S1298" s="1" t="b">
        <f>COUNTIF(bugcovering,H1298)&gt;0</f>
        <v>0</v>
      </c>
      <c r="T1298" s="14"/>
      <c r="U1298" s="14"/>
      <c r="V1298" s="14"/>
      <c r="W1298" s="14"/>
      <c r="X1298" s="15"/>
      <c r="AK1298" s="2"/>
      <c r="AL1298" s="2"/>
      <c r="AM1298" s="2"/>
      <c r="AN1298" s="2"/>
      <c r="AO1298" s="2"/>
    </row>
    <row r="1299" spans="1:41" hidden="1" x14ac:dyDescent="0.35">
      <c r="A1299" t="s">
        <v>7150</v>
      </c>
      <c r="B1299" t="s">
        <v>22</v>
      </c>
      <c r="C1299" t="s">
        <v>17</v>
      </c>
      <c r="D1299">
        <v>566</v>
      </c>
      <c r="E1299" t="s">
        <v>18</v>
      </c>
      <c r="F1299" t="s">
        <v>6838</v>
      </c>
      <c r="G1299" t="s">
        <v>24</v>
      </c>
      <c r="H1299">
        <v>65</v>
      </c>
      <c r="I1299" t="s">
        <v>25</v>
      </c>
      <c r="J1299" t="s">
        <v>37</v>
      </c>
      <c r="K1299" t="s">
        <v>27</v>
      </c>
      <c r="L1299" t="s">
        <v>62</v>
      </c>
      <c r="M1299" t="s">
        <v>29</v>
      </c>
      <c r="N1299" t="s">
        <v>46</v>
      </c>
      <c r="O1299" t="s">
        <v>31</v>
      </c>
      <c r="P1299">
        <v>495255</v>
      </c>
      <c r="Q1299" t="s">
        <v>32</v>
      </c>
      <c r="R1299" s="1" t="s">
        <v>8563</v>
      </c>
      <c r="S1299" s="1" t="b">
        <f>COUNTIF(bugcovering,H1299)&gt;0</f>
        <v>0</v>
      </c>
      <c r="T1299" s="14"/>
      <c r="U1299" s="14"/>
      <c r="V1299" s="14"/>
      <c r="W1299" s="14"/>
      <c r="X1299" s="15"/>
      <c r="AK1299" s="2"/>
      <c r="AL1299" s="2"/>
      <c r="AM1299" s="2"/>
      <c r="AN1299" s="2"/>
      <c r="AO1299" s="2"/>
    </row>
    <row r="1300" spans="1:41" hidden="1" x14ac:dyDescent="0.35">
      <c r="A1300" t="s">
        <v>8229</v>
      </c>
      <c r="B1300" t="s">
        <v>22</v>
      </c>
      <c r="C1300" t="s">
        <v>17</v>
      </c>
      <c r="D1300">
        <v>567</v>
      </c>
      <c r="E1300" t="s">
        <v>18</v>
      </c>
      <c r="F1300" t="s">
        <v>6842</v>
      </c>
      <c r="G1300" t="s">
        <v>24</v>
      </c>
      <c r="H1300">
        <v>153</v>
      </c>
      <c r="I1300" t="s">
        <v>25</v>
      </c>
      <c r="J1300" t="s">
        <v>41</v>
      </c>
      <c r="K1300" t="s">
        <v>27</v>
      </c>
      <c r="L1300" t="s">
        <v>581</v>
      </c>
      <c r="M1300" t="s">
        <v>29</v>
      </c>
      <c r="N1300" t="s">
        <v>129</v>
      </c>
      <c r="O1300" t="s">
        <v>31</v>
      </c>
      <c r="P1300">
        <v>694857</v>
      </c>
      <c r="Q1300" t="s">
        <v>32</v>
      </c>
      <c r="R1300" s="1" t="s">
        <v>8230</v>
      </c>
      <c r="S1300" s="1" t="b">
        <f>COUNTIF(bugcovering,H1300)&gt;0</f>
        <v>1</v>
      </c>
      <c r="T1300" s="14"/>
      <c r="U1300" s="14">
        <v>1</v>
      </c>
      <c r="V1300" s="14"/>
      <c r="W1300" s="14"/>
      <c r="X1300" s="15"/>
      <c r="AK1300" s="2"/>
      <c r="AL1300" s="2"/>
      <c r="AM1300" s="2"/>
      <c r="AN1300" s="2"/>
      <c r="AO1300" s="2"/>
    </row>
    <row r="1301" spans="1:41" hidden="1" x14ac:dyDescent="0.35">
      <c r="A1301" t="s">
        <v>8178</v>
      </c>
      <c r="B1301" t="s">
        <v>22</v>
      </c>
      <c r="C1301" t="s">
        <v>17</v>
      </c>
      <c r="D1301">
        <v>567</v>
      </c>
      <c r="E1301" t="s">
        <v>18</v>
      </c>
      <c r="F1301" t="s">
        <v>6842</v>
      </c>
      <c r="G1301" t="s">
        <v>24</v>
      </c>
      <c r="H1301">
        <v>174</v>
      </c>
      <c r="I1301" t="s">
        <v>25</v>
      </c>
      <c r="J1301" t="s">
        <v>351</v>
      </c>
      <c r="K1301" t="s">
        <v>27</v>
      </c>
      <c r="L1301" t="s">
        <v>485</v>
      </c>
      <c r="M1301" t="s">
        <v>29</v>
      </c>
      <c r="N1301" t="s">
        <v>228</v>
      </c>
      <c r="O1301" t="s">
        <v>31</v>
      </c>
      <c r="P1301">
        <v>1687197</v>
      </c>
      <c r="Q1301" t="s">
        <v>32</v>
      </c>
      <c r="R1301" s="1" t="s">
        <v>8179</v>
      </c>
      <c r="S1301" s="1" t="b">
        <f>COUNTIF(bugcovering,H1301)&gt;0</f>
        <v>1</v>
      </c>
      <c r="T1301" s="14"/>
      <c r="U1301" s="14">
        <v>1</v>
      </c>
      <c r="V1301" s="14"/>
      <c r="W1301" s="14"/>
      <c r="X1301" s="15"/>
      <c r="AK1301" s="2"/>
      <c r="AL1301" s="2"/>
      <c r="AM1301" s="2"/>
      <c r="AN1301" s="2"/>
      <c r="AO1301" s="2"/>
    </row>
    <row r="1302" spans="1:41" hidden="1" x14ac:dyDescent="0.35">
      <c r="A1302" t="s">
        <v>8269</v>
      </c>
      <c r="B1302" t="s">
        <v>22</v>
      </c>
      <c r="C1302" t="s">
        <v>17</v>
      </c>
      <c r="D1302">
        <v>567</v>
      </c>
      <c r="E1302" t="s">
        <v>18</v>
      </c>
      <c r="F1302" t="s">
        <v>6842</v>
      </c>
      <c r="G1302" t="s">
        <v>24</v>
      </c>
      <c r="H1302">
        <v>26</v>
      </c>
      <c r="I1302" t="s">
        <v>25</v>
      </c>
      <c r="J1302" t="s">
        <v>54</v>
      </c>
      <c r="K1302" t="s">
        <v>27</v>
      </c>
      <c r="L1302" t="s">
        <v>1069</v>
      </c>
      <c r="M1302" t="s">
        <v>29</v>
      </c>
      <c r="N1302" t="s">
        <v>50</v>
      </c>
      <c r="O1302" t="s">
        <v>31</v>
      </c>
      <c r="P1302">
        <v>985351</v>
      </c>
      <c r="Q1302" t="s">
        <v>32</v>
      </c>
      <c r="R1302" s="1" t="s">
        <v>8270</v>
      </c>
      <c r="S1302" s="1" t="b">
        <f>COUNTIF(bugcovering,H1302)&gt;0</f>
        <v>0</v>
      </c>
      <c r="T1302" s="14"/>
      <c r="U1302" s="14"/>
      <c r="V1302" s="14"/>
      <c r="W1302" s="14"/>
      <c r="X1302" s="15"/>
      <c r="AK1302" s="2"/>
      <c r="AL1302" s="2"/>
      <c r="AM1302" s="2"/>
      <c r="AN1302" s="2"/>
      <c r="AO1302" s="2"/>
    </row>
    <row r="1303" spans="1:41" hidden="1" x14ac:dyDescent="0.35">
      <c r="A1303" s="1" t="s">
        <v>1944</v>
      </c>
      <c r="B1303" s="1" t="s">
        <v>22</v>
      </c>
      <c r="C1303" s="1" t="s">
        <v>17</v>
      </c>
      <c r="D1303" s="1">
        <v>568</v>
      </c>
      <c r="E1303" s="1" t="s">
        <v>18</v>
      </c>
      <c r="F1303" s="1" t="s">
        <v>1187</v>
      </c>
      <c r="G1303" s="1" t="s">
        <v>24</v>
      </c>
      <c r="H1303" s="1">
        <v>26</v>
      </c>
      <c r="I1303" s="1" t="s">
        <v>25</v>
      </c>
      <c r="J1303" s="1" t="s">
        <v>54</v>
      </c>
      <c r="K1303" s="1" t="s">
        <v>27</v>
      </c>
      <c r="L1303" s="1" t="s">
        <v>1069</v>
      </c>
      <c r="M1303" s="1" t="s">
        <v>29</v>
      </c>
      <c r="N1303" s="1" t="s">
        <v>30</v>
      </c>
      <c r="O1303" s="1" t="s">
        <v>31</v>
      </c>
      <c r="P1303" s="1">
        <v>36114</v>
      </c>
      <c r="Q1303" s="1" t="s">
        <v>32</v>
      </c>
      <c r="S1303" s="1" t="b">
        <f>COUNTIF(bugcovering,H1303)&gt;0</f>
        <v>0</v>
      </c>
      <c r="T1303" s="14"/>
      <c r="U1303" s="14"/>
      <c r="V1303" s="14"/>
      <c r="W1303" s="14"/>
      <c r="X1303" s="15"/>
      <c r="AK1303" s="2"/>
      <c r="AL1303" s="2"/>
      <c r="AM1303" s="2"/>
      <c r="AN1303" s="2"/>
      <c r="AO1303" s="2"/>
    </row>
    <row r="1304" spans="1:41" hidden="1" x14ac:dyDescent="0.35">
      <c r="A1304" s="1" t="s">
        <v>2085</v>
      </c>
      <c r="B1304" s="1" t="s">
        <v>22</v>
      </c>
      <c r="C1304" s="1" t="s">
        <v>17</v>
      </c>
      <c r="D1304" s="1">
        <v>568</v>
      </c>
      <c r="E1304" s="1" t="s">
        <v>18</v>
      </c>
      <c r="F1304" s="1" t="s">
        <v>1187</v>
      </c>
      <c r="G1304" s="1" t="s">
        <v>24</v>
      </c>
      <c r="H1304" s="1">
        <v>190</v>
      </c>
      <c r="I1304" s="1" t="s">
        <v>25</v>
      </c>
      <c r="J1304" s="1" t="s">
        <v>44</v>
      </c>
      <c r="K1304" s="1" t="s">
        <v>27</v>
      </c>
      <c r="L1304" s="1" t="s">
        <v>907</v>
      </c>
      <c r="M1304" s="1" t="s">
        <v>29</v>
      </c>
      <c r="N1304" s="1" t="s">
        <v>30</v>
      </c>
      <c r="O1304" s="1" t="s">
        <v>31</v>
      </c>
      <c r="P1304" s="1">
        <v>40578</v>
      </c>
      <c r="Q1304" s="1" t="s">
        <v>32</v>
      </c>
      <c r="S1304" s="1" t="b">
        <f>COUNTIF(bugcovering,H1304)&gt;0</f>
        <v>0</v>
      </c>
      <c r="T1304" s="14"/>
      <c r="U1304" s="14"/>
      <c r="V1304" s="14"/>
      <c r="W1304" s="14"/>
      <c r="X1304" s="15"/>
      <c r="AK1304" s="2"/>
      <c r="AL1304" s="2"/>
      <c r="AM1304" s="2"/>
      <c r="AN1304" s="2"/>
      <c r="AO1304" s="2"/>
    </row>
    <row r="1305" spans="1:41" hidden="1" x14ac:dyDescent="0.35">
      <c r="A1305" s="1" t="s">
        <v>2293</v>
      </c>
      <c r="B1305" s="1" t="s">
        <v>22</v>
      </c>
      <c r="C1305" s="1" t="s">
        <v>17</v>
      </c>
      <c r="D1305" s="1">
        <v>568</v>
      </c>
      <c r="E1305" s="1" t="s">
        <v>18</v>
      </c>
      <c r="F1305" s="1" t="s">
        <v>1187</v>
      </c>
      <c r="G1305" s="1" t="s">
        <v>24</v>
      </c>
      <c r="H1305" s="1">
        <v>107</v>
      </c>
      <c r="I1305" s="1" t="s">
        <v>25</v>
      </c>
      <c r="J1305" s="1" t="s">
        <v>34</v>
      </c>
      <c r="K1305" s="1" t="s">
        <v>27</v>
      </c>
      <c r="L1305" s="1" t="s">
        <v>440</v>
      </c>
      <c r="M1305" s="1" t="s">
        <v>29</v>
      </c>
      <c r="N1305" s="1" t="s">
        <v>30</v>
      </c>
      <c r="O1305" s="1" t="s">
        <v>31</v>
      </c>
      <c r="P1305" s="1">
        <v>47000</v>
      </c>
      <c r="Q1305" s="1" t="s">
        <v>32</v>
      </c>
      <c r="S1305" s="1" t="b">
        <f>COUNTIF(bugcovering,H1305)&gt;0</f>
        <v>0</v>
      </c>
      <c r="T1305" s="14"/>
      <c r="U1305" s="14"/>
      <c r="V1305" s="14"/>
      <c r="W1305" s="14"/>
      <c r="X1305" s="15"/>
      <c r="AK1305" s="2"/>
      <c r="AL1305" s="2"/>
      <c r="AM1305" s="2"/>
      <c r="AN1305" s="2"/>
      <c r="AO1305" s="2"/>
    </row>
    <row r="1306" spans="1:41" x14ac:dyDescent="0.35">
      <c r="A1306" s="1" t="s">
        <v>2470</v>
      </c>
      <c r="B1306" s="1" t="s">
        <v>22</v>
      </c>
      <c r="C1306" s="1" t="s">
        <v>17</v>
      </c>
      <c r="D1306" s="1">
        <v>568</v>
      </c>
      <c r="E1306" s="1" t="s">
        <v>18</v>
      </c>
      <c r="F1306" s="1" t="s">
        <v>1187</v>
      </c>
      <c r="G1306" s="1" t="s">
        <v>24</v>
      </c>
      <c r="H1306" s="1">
        <v>146</v>
      </c>
      <c r="I1306" s="1" t="s">
        <v>25</v>
      </c>
      <c r="J1306" s="1" t="s">
        <v>26</v>
      </c>
      <c r="K1306" s="1" t="s">
        <v>27</v>
      </c>
      <c r="L1306" s="1" t="s">
        <v>28</v>
      </c>
      <c r="M1306" s="1" t="s">
        <v>29</v>
      </c>
      <c r="N1306" s="1" t="s">
        <v>129</v>
      </c>
      <c r="O1306" s="1" t="s">
        <v>31</v>
      </c>
      <c r="P1306" s="1">
        <v>53078</v>
      </c>
      <c r="Q1306" s="1" t="s">
        <v>32</v>
      </c>
      <c r="R1306" s="1" t="s">
        <v>2471</v>
      </c>
      <c r="S1306" s="1" t="b">
        <f>COUNTIF(bugcovering,H1306)&gt;0</f>
        <v>0</v>
      </c>
      <c r="T1306" s="14"/>
      <c r="U1306" s="14"/>
      <c r="V1306" s="14"/>
      <c r="W1306" s="14"/>
      <c r="X1306" s="15">
        <v>1</v>
      </c>
      <c r="AK1306" s="2"/>
      <c r="AL1306" s="2"/>
      <c r="AM1306" s="2"/>
      <c r="AN1306" s="2"/>
      <c r="AO1306" s="2"/>
    </row>
    <row r="1307" spans="1:41" hidden="1" x14ac:dyDescent="0.35">
      <c r="A1307" s="1" t="s">
        <v>1338</v>
      </c>
      <c r="B1307" s="1" t="s">
        <v>22</v>
      </c>
      <c r="C1307" s="1" t="s">
        <v>17</v>
      </c>
      <c r="D1307" s="1">
        <v>568</v>
      </c>
      <c r="E1307" s="1" t="s">
        <v>18</v>
      </c>
      <c r="F1307" s="1" t="s">
        <v>1187</v>
      </c>
      <c r="G1307" s="1" t="s">
        <v>24</v>
      </c>
      <c r="H1307" s="1">
        <v>66</v>
      </c>
      <c r="I1307" s="1" t="s">
        <v>25</v>
      </c>
      <c r="J1307" s="1" t="s">
        <v>37</v>
      </c>
      <c r="K1307" s="1" t="s">
        <v>27</v>
      </c>
      <c r="L1307" s="1" t="s">
        <v>531</v>
      </c>
      <c r="M1307" s="1" t="s">
        <v>29</v>
      </c>
      <c r="N1307" s="1" t="s">
        <v>129</v>
      </c>
      <c r="O1307" s="1" t="s">
        <v>31</v>
      </c>
      <c r="P1307" s="1">
        <v>54349</v>
      </c>
      <c r="Q1307" s="1" t="s">
        <v>32</v>
      </c>
      <c r="R1307" s="1" t="s">
        <v>2506</v>
      </c>
      <c r="S1307" s="1" t="b">
        <f>COUNTIF(bugcovering,H1307)&gt;0</f>
        <v>0</v>
      </c>
      <c r="T1307" s="14"/>
      <c r="U1307" s="14"/>
      <c r="V1307" s="14"/>
      <c r="W1307" s="14"/>
      <c r="X1307" s="15"/>
      <c r="AK1307" s="2"/>
      <c r="AL1307" s="2"/>
      <c r="AM1307" s="2"/>
      <c r="AN1307" s="2"/>
      <c r="AO1307" s="2"/>
    </row>
    <row r="1308" spans="1:41" hidden="1" x14ac:dyDescent="0.35">
      <c r="A1308" s="1" t="s">
        <v>2013</v>
      </c>
      <c r="B1308" s="1" t="s">
        <v>22</v>
      </c>
      <c r="C1308" s="1" t="s">
        <v>17</v>
      </c>
      <c r="D1308" s="1">
        <v>568</v>
      </c>
      <c r="E1308" s="1" t="s">
        <v>18</v>
      </c>
      <c r="F1308" s="1" t="s">
        <v>1187</v>
      </c>
      <c r="G1308" s="1" t="s">
        <v>24</v>
      </c>
      <c r="H1308" s="1">
        <v>153</v>
      </c>
      <c r="I1308" s="1" t="s">
        <v>25</v>
      </c>
      <c r="J1308" s="1" t="s">
        <v>41</v>
      </c>
      <c r="K1308" s="1" t="s">
        <v>27</v>
      </c>
      <c r="L1308" s="1" t="s">
        <v>581</v>
      </c>
      <c r="M1308" s="1" t="s">
        <v>29</v>
      </c>
      <c r="N1308" s="1" t="s">
        <v>46</v>
      </c>
      <c r="O1308" s="1" t="s">
        <v>31</v>
      </c>
      <c r="P1308" s="1">
        <v>37852</v>
      </c>
      <c r="Q1308" s="1" t="s">
        <v>32</v>
      </c>
      <c r="S1308" s="1" t="b">
        <f>COUNTIF(bugcovering,H1308)&gt;0</f>
        <v>1</v>
      </c>
      <c r="T1308" s="14"/>
      <c r="U1308" s="14"/>
      <c r="V1308" s="14"/>
      <c r="W1308" s="14"/>
      <c r="X1308" s="15"/>
      <c r="AK1308" s="2"/>
      <c r="AL1308" s="2"/>
      <c r="AM1308" s="2"/>
      <c r="AN1308" s="2"/>
      <c r="AO1308" s="2"/>
    </row>
    <row r="1309" spans="1:41" hidden="1" x14ac:dyDescent="0.35">
      <c r="A1309" s="1" t="s">
        <v>2916</v>
      </c>
      <c r="B1309" s="1" t="s">
        <v>22</v>
      </c>
      <c r="C1309" s="1" t="s">
        <v>17</v>
      </c>
      <c r="D1309" s="1">
        <v>568</v>
      </c>
      <c r="E1309" s="1" t="s">
        <v>18</v>
      </c>
      <c r="F1309" s="1" t="s">
        <v>1187</v>
      </c>
      <c r="G1309" s="1" t="s">
        <v>24</v>
      </c>
      <c r="H1309" s="1">
        <v>163</v>
      </c>
      <c r="I1309" s="1" t="s">
        <v>25</v>
      </c>
      <c r="J1309" s="1" t="s">
        <v>98</v>
      </c>
      <c r="K1309" s="1" t="s">
        <v>27</v>
      </c>
      <c r="L1309" s="1" t="s">
        <v>123</v>
      </c>
      <c r="M1309" s="1" t="s">
        <v>29</v>
      </c>
      <c r="N1309" s="1" t="s">
        <v>129</v>
      </c>
      <c r="O1309" s="1" t="s">
        <v>31</v>
      </c>
      <c r="P1309" s="1">
        <v>72647</v>
      </c>
      <c r="Q1309" s="1" t="s">
        <v>32</v>
      </c>
      <c r="R1309" s="1" t="s">
        <v>2917</v>
      </c>
      <c r="S1309" s="1" t="b">
        <f>COUNTIF(bugcovering,H1309)&gt;0</f>
        <v>1</v>
      </c>
      <c r="T1309" s="14"/>
      <c r="U1309" s="14"/>
      <c r="V1309" s="14"/>
      <c r="W1309" s="14"/>
      <c r="X1309" s="15"/>
      <c r="AK1309" s="2"/>
      <c r="AL1309" s="2"/>
      <c r="AM1309" s="2"/>
      <c r="AN1309" s="2"/>
      <c r="AO1309" s="2"/>
    </row>
    <row r="1310" spans="1:41" hidden="1" x14ac:dyDescent="0.35">
      <c r="A1310" s="1" t="s">
        <v>3749</v>
      </c>
      <c r="B1310" s="1" t="s">
        <v>22</v>
      </c>
      <c r="C1310" s="1" t="s">
        <v>17</v>
      </c>
      <c r="D1310" s="1">
        <v>568</v>
      </c>
      <c r="E1310" s="1" t="s">
        <v>18</v>
      </c>
      <c r="F1310" s="1" t="s">
        <v>1187</v>
      </c>
      <c r="G1310" s="1" t="s">
        <v>24</v>
      </c>
      <c r="H1310" s="1">
        <v>170</v>
      </c>
      <c r="I1310" s="1" t="s">
        <v>25</v>
      </c>
      <c r="J1310" s="1" t="s">
        <v>73</v>
      </c>
      <c r="K1310" s="1" t="s">
        <v>27</v>
      </c>
      <c r="L1310" s="1" t="s">
        <v>431</v>
      </c>
      <c r="M1310" s="1" t="s">
        <v>29</v>
      </c>
      <c r="N1310" s="1" t="s">
        <v>129</v>
      </c>
      <c r="O1310" s="1" t="s">
        <v>31</v>
      </c>
      <c r="P1310" s="1">
        <v>125605</v>
      </c>
      <c r="Q1310" s="1" t="s">
        <v>32</v>
      </c>
      <c r="R1310" s="1" t="s">
        <v>3750</v>
      </c>
      <c r="S1310" s="1" t="b">
        <f>COUNTIF(bugcovering,H1310)&gt;0</f>
        <v>1</v>
      </c>
      <c r="T1310" s="14"/>
      <c r="U1310" s="14"/>
      <c r="V1310" s="14"/>
      <c r="W1310" s="14"/>
      <c r="X1310" s="15"/>
      <c r="AK1310" s="2"/>
      <c r="AL1310" s="2"/>
      <c r="AM1310" s="2"/>
      <c r="AN1310" s="2"/>
      <c r="AO1310" s="2"/>
    </row>
    <row r="1311" spans="1:41" hidden="1" x14ac:dyDescent="0.35">
      <c r="A1311" s="1" t="s">
        <v>3596</v>
      </c>
      <c r="B1311" s="1" t="s">
        <v>22</v>
      </c>
      <c r="C1311" s="1" t="s">
        <v>17</v>
      </c>
      <c r="D1311" s="1">
        <v>568</v>
      </c>
      <c r="E1311" s="1" t="s">
        <v>18</v>
      </c>
      <c r="F1311" s="1" t="s">
        <v>1187</v>
      </c>
      <c r="G1311" s="1" t="s">
        <v>24</v>
      </c>
      <c r="H1311" s="1">
        <v>174</v>
      </c>
      <c r="I1311" s="1" t="s">
        <v>25</v>
      </c>
      <c r="J1311" s="1" t="s">
        <v>351</v>
      </c>
      <c r="K1311" s="1" t="s">
        <v>27</v>
      </c>
      <c r="L1311" s="1" t="s">
        <v>485</v>
      </c>
      <c r="M1311" s="1" t="s">
        <v>29</v>
      </c>
      <c r="N1311" s="1" t="s">
        <v>228</v>
      </c>
      <c r="O1311" s="1" t="s">
        <v>31</v>
      </c>
      <c r="P1311" s="1">
        <v>117209</v>
      </c>
      <c r="Q1311" s="1" t="s">
        <v>32</v>
      </c>
      <c r="R1311" s="1" t="s">
        <v>3597</v>
      </c>
      <c r="S1311" s="1" t="b">
        <f>COUNTIF(bugcovering,H1311)&gt;0</f>
        <v>1</v>
      </c>
      <c r="T1311" s="14"/>
      <c r="U1311" s="14"/>
      <c r="V1311" s="14"/>
      <c r="W1311" s="14"/>
      <c r="X1311" s="15"/>
      <c r="AK1311" s="2"/>
      <c r="AL1311" s="2"/>
      <c r="AM1311" s="2"/>
      <c r="AN1311" s="2"/>
      <c r="AO1311" s="2"/>
    </row>
    <row r="1312" spans="1:41" hidden="1" x14ac:dyDescent="0.35">
      <c r="A1312" s="1" t="s">
        <v>4744</v>
      </c>
      <c r="B1312" s="1" t="s">
        <v>22</v>
      </c>
      <c r="C1312" s="1" t="s">
        <v>17</v>
      </c>
      <c r="D1312" s="1">
        <v>568</v>
      </c>
      <c r="E1312" s="1" t="s">
        <v>18</v>
      </c>
      <c r="F1312" s="1" t="s">
        <v>1187</v>
      </c>
      <c r="G1312" s="1" t="s">
        <v>24</v>
      </c>
      <c r="H1312" s="1">
        <v>129</v>
      </c>
      <c r="I1312" s="1" t="s">
        <v>25</v>
      </c>
      <c r="J1312" s="1" t="s">
        <v>70</v>
      </c>
      <c r="K1312" s="1" t="s">
        <v>27</v>
      </c>
      <c r="L1312" s="1" t="s">
        <v>338</v>
      </c>
      <c r="M1312" s="1" t="s">
        <v>29</v>
      </c>
      <c r="N1312" s="1" t="s">
        <v>30</v>
      </c>
      <c r="O1312" s="1" t="s">
        <v>31</v>
      </c>
      <c r="P1312" s="1">
        <v>286194</v>
      </c>
      <c r="Q1312" s="1" t="s">
        <v>32</v>
      </c>
      <c r="S1312" s="1" t="b">
        <f>COUNTIF(bugcovering,H1312)&gt;0</f>
        <v>0</v>
      </c>
      <c r="T1312" s="14"/>
      <c r="U1312" s="14"/>
      <c r="V1312" s="14"/>
      <c r="W1312" s="14"/>
      <c r="X1312" s="15"/>
      <c r="AK1312" s="2"/>
      <c r="AL1312" s="2"/>
      <c r="AM1312" s="2"/>
      <c r="AN1312" s="2"/>
      <c r="AO1312" s="2"/>
    </row>
    <row r="1313" spans="1:41" hidden="1" x14ac:dyDescent="0.35">
      <c r="A1313" t="s">
        <v>8077</v>
      </c>
      <c r="B1313" t="s">
        <v>22</v>
      </c>
      <c r="C1313" t="s">
        <v>17</v>
      </c>
      <c r="D1313">
        <v>572</v>
      </c>
      <c r="E1313" t="s">
        <v>18</v>
      </c>
      <c r="F1313" t="s">
        <v>6852</v>
      </c>
      <c r="G1313" t="s">
        <v>24</v>
      </c>
      <c r="H1313">
        <v>176</v>
      </c>
      <c r="I1313" t="s">
        <v>25</v>
      </c>
      <c r="J1313" t="s">
        <v>351</v>
      </c>
      <c r="K1313" t="s">
        <v>27</v>
      </c>
      <c r="L1313" t="s">
        <v>791</v>
      </c>
      <c r="M1313" t="s">
        <v>29</v>
      </c>
      <c r="N1313" t="s">
        <v>46</v>
      </c>
      <c r="O1313" t="s">
        <v>31</v>
      </c>
      <c r="P1313">
        <v>23040</v>
      </c>
      <c r="Q1313" t="s">
        <v>32</v>
      </c>
      <c r="R1313" s="1" t="s">
        <v>515</v>
      </c>
      <c r="S1313" s="1" t="b">
        <f>COUNTIF(bugcovering,H1313)&gt;0</f>
        <v>1</v>
      </c>
      <c r="T1313" s="14"/>
      <c r="U1313" s="14"/>
      <c r="V1313" s="14"/>
      <c r="W1313" s="14"/>
      <c r="X1313" s="15"/>
      <c r="AK1313" s="2"/>
      <c r="AL1313" s="2"/>
      <c r="AM1313" s="2"/>
      <c r="AN1313" s="2"/>
      <c r="AO1313" s="2"/>
    </row>
    <row r="1314" spans="1:41" hidden="1" x14ac:dyDescent="0.35">
      <c r="A1314" t="s">
        <v>8079</v>
      </c>
      <c r="B1314" t="s">
        <v>22</v>
      </c>
      <c r="C1314" t="s">
        <v>17</v>
      </c>
      <c r="D1314">
        <v>572</v>
      </c>
      <c r="E1314" t="s">
        <v>18</v>
      </c>
      <c r="F1314" t="s">
        <v>6852</v>
      </c>
      <c r="G1314" t="s">
        <v>24</v>
      </c>
      <c r="H1314">
        <v>155</v>
      </c>
      <c r="I1314" t="s">
        <v>25</v>
      </c>
      <c r="J1314" t="s">
        <v>41</v>
      </c>
      <c r="K1314" t="s">
        <v>27</v>
      </c>
      <c r="L1314" t="s">
        <v>206</v>
      </c>
      <c r="M1314" t="s">
        <v>29</v>
      </c>
      <c r="N1314" t="s">
        <v>30</v>
      </c>
      <c r="O1314" t="s">
        <v>31</v>
      </c>
      <c r="P1314">
        <v>10968</v>
      </c>
      <c r="Q1314" t="s">
        <v>32</v>
      </c>
      <c r="S1314" s="1" t="b">
        <f>COUNTIF(bugcovering,H1314)&gt;0</f>
        <v>0</v>
      </c>
      <c r="T1314" s="14"/>
      <c r="U1314" s="14"/>
      <c r="V1314" s="14"/>
      <c r="W1314" s="14"/>
      <c r="X1314" s="15"/>
      <c r="AK1314" s="2"/>
      <c r="AL1314" s="2"/>
      <c r="AM1314" s="2"/>
      <c r="AN1314" s="2"/>
      <c r="AO1314" s="2"/>
    </row>
    <row r="1315" spans="1:41" hidden="1" x14ac:dyDescent="0.35">
      <c r="A1315" t="s">
        <v>8092</v>
      </c>
      <c r="B1315" t="s">
        <v>22</v>
      </c>
      <c r="C1315" t="s">
        <v>17</v>
      </c>
      <c r="D1315">
        <v>572</v>
      </c>
      <c r="E1315" t="s">
        <v>18</v>
      </c>
      <c r="F1315" t="s">
        <v>6852</v>
      </c>
      <c r="G1315" t="s">
        <v>24</v>
      </c>
      <c r="H1315">
        <v>28</v>
      </c>
      <c r="I1315" t="s">
        <v>25</v>
      </c>
      <c r="J1315" t="s">
        <v>54</v>
      </c>
      <c r="K1315" t="s">
        <v>27</v>
      </c>
      <c r="L1315" t="s">
        <v>103</v>
      </c>
      <c r="M1315" t="s">
        <v>29</v>
      </c>
      <c r="N1315" t="s">
        <v>50</v>
      </c>
      <c r="O1315" t="s">
        <v>31</v>
      </c>
      <c r="P1315">
        <v>59153</v>
      </c>
      <c r="Q1315" t="s">
        <v>32</v>
      </c>
      <c r="R1315" s="1" t="s">
        <v>515</v>
      </c>
      <c r="S1315" s="1" t="b">
        <f>COUNTIF(bugcovering,H1315)&gt;0</f>
        <v>0</v>
      </c>
      <c r="T1315" s="14"/>
      <c r="U1315" s="14"/>
      <c r="V1315" s="14"/>
      <c r="W1315" s="14"/>
      <c r="X1315" s="15"/>
      <c r="AK1315" s="2"/>
      <c r="AL1315" s="2"/>
      <c r="AM1315" s="2"/>
      <c r="AN1315" s="2"/>
      <c r="AO1315" s="2"/>
    </row>
    <row r="1316" spans="1:41" hidden="1" x14ac:dyDescent="0.35">
      <c r="A1316" t="s">
        <v>8095</v>
      </c>
      <c r="B1316" t="s">
        <v>22</v>
      </c>
      <c r="C1316" t="s">
        <v>17</v>
      </c>
      <c r="D1316">
        <v>572</v>
      </c>
      <c r="E1316" t="s">
        <v>18</v>
      </c>
      <c r="F1316" t="s">
        <v>6852</v>
      </c>
      <c r="G1316" t="s">
        <v>24</v>
      </c>
      <c r="H1316">
        <v>165</v>
      </c>
      <c r="I1316" t="s">
        <v>25</v>
      </c>
      <c r="J1316" t="s">
        <v>98</v>
      </c>
      <c r="K1316" t="s">
        <v>27</v>
      </c>
      <c r="L1316" t="s">
        <v>106</v>
      </c>
      <c r="M1316" t="s">
        <v>29</v>
      </c>
      <c r="N1316" t="s">
        <v>50</v>
      </c>
      <c r="O1316" t="s">
        <v>31</v>
      </c>
      <c r="P1316">
        <v>6843</v>
      </c>
      <c r="Q1316" t="s">
        <v>32</v>
      </c>
      <c r="R1316" s="1" t="s">
        <v>515</v>
      </c>
      <c r="S1316" s="1" t="b">
        <f>COUNTIF(bugcovering,H1316)&gt;0</f>
        <v>0</v>
      </c>
      <c r="T1316" s="14"/>
      <c r="U1316" s="14"/>
      <c r="V1316" s="14"/>
      <c r="W1316" s="14"/>
      <c r="X1316" s="15"/>
      <c r="AK1316" s="2"/>
      <c r="AL1316" s="2"/>
      <c r="AM1316" s="2"/>
      <c r="AN1316" s="2"/>
      <c r="AO1316" s="2"/>
    </row>
    <row r="1317" spans="1:41" hidden="1" x14ac:dyDescent="0.35">
      <c r="A1317" t="s">
        <v>8098</v>
      </c>
      <c r="B1317" t="s">
        <v>22</v>
      </c>
      <c r="C1317" t="s">
        <v>17</v>
      </c>
      <c r="D1317">
        <v>572</v>
      </c>
      <c r="E1317" t="s">
        <v>18</v>
      </c>
      <c r="F1317" t="s">
        <v>6852</v>
      </c>
      <c r="G1317" t="s">
        <v>24</v>
      </c>
      <c r="H1317">
        <v>192</v>
      </c>
      <c r="I1317" t="s">
        <v>25</v>
      </c>
      <c r="J1317" t="s">
        <v>44</v>
      </c>
      <c r="K1317" t="s">
        <v>27</v>
      </c>
      <c r="L1317" t="s">
        <v>473</v>
      </c>
      <c r="M1317" t="s">
        <v>29</v>
      </c>
      <c r="N1317" t="s">
        <v>30</v>
      </c>
      <c r="O1317" t="s">
        <v>31</v>
      </c>
      <c r="P1317">
        <v>12555</v>
      </c>
      <c r="Q1317" t="s">
        <v>32</v>
      </c>
      <c r="R1317" s="1" t="s">
        <v>515</v>
      </c>
      <c r="S1317" s="1" t="b">
        <f>COUNTIF(bugcovering,H1317)&gt;0</f>
        <v>0</v>
      </c>
      <c r="T1317" s="14"/>
      <c r="U1317" s="14"/>
      <c r="V1317" s="14"/>
      <c r="W1317" s="14"/>
      <c r="X1317" s="15"/>
      <c r="AK1317" s="2"/>
      <c r="AL1317" s="2"/>
      <c r="AM1317" s="2"/>
      <c r="AN1317" s="2"/>
      <c r="AO1317" s="2"/>
    </row>
    <row r="1318" spans="1:41" hidden="1" x14ac:dyDescent="0.35">
      <c r="A1318" t="s">
        <v>8101</v>
      </c>
      <c r="B1318" t="s">
        <v>22</v>
      </c>
      <c r="C1318" t="s">
        <v>17</v>
      </c>
      <c r="D1318">
        <v>572</v>
      </c>
      <c r="E1318" t="s">
        <v>18</v>
      </c>
      <c r="F1318" t="s">
        <v>6852</v>
      </c>
      <c r="G1318" t="s">
        <v>24</v>
      </c>
      <c r="H1318">
        <v>172</v>
      </c>
      <c r="I1318" t="s">
        <v>25</v>
      </c>
      <c r="J1318" t="s">
        <v>73</v>
      </c>
      <c r="K1318" t="s">
        <v>27</v>
      </c>
      <c r="L1318" t="s">
        <v>118</v>
      </c>
      <c r="M1318" t="s">
        <v>29</v>
      </c>
      <c r="N1318" t="s">
        <v>30</v>
      </c>
      <c r="O1318" t="s">
        <v>31</v>
      </c>
      <c r="P1318">
        <v>5360</v>
      </c>
      <c r="Q1318" t="s">
        <v>32</v>
      </c>
      <c r="R1318" s="1" t="s">
        <v>515</v>
      </c>
      <c r="S1318" s="1" t="b">
        <f>COUNTIF(bugcovering,H1318)&gt;0</f>
        <v>0</v>
      </c>
      <c r="T1318" s="14"/>
      <c r="U1318" s="14"/>
      <c r="V1318" s="14"/>
      <c r="W1318" s="14"/>
      <c r="X1318" s="15"/>
      <c r="AK1318" s="2"/>
      <c r="AL1318" s="2"/>
      <c r="AM1318" s="2"/>
      <c r="AN1318" s="2"/>
      <c r="AO1318" s="2"/>
    </row>
    <row r="1319" spans="1:41" hidden="1" x14ac:dyDescent="0.35">
      <c r="A1319" t="s">
        <v>8103</v>
      </c>
      <c r="B1319" t="s">
        <v>22</v>
      </c>
      <c r="C1319" t="s">
        <v>17</v>
      </c>
      <c r="D1319">
        <v>572</v>
      </c>
      <c r="E1319" t="s">
        <v>18</v>
      </c>
      <c r="F1319" t="s">
        <v>6852</v>
      </c>
      <c r="G1319" t="s">
        <v>24</v>
      </c>
      <c r="H1319">
        <v>109</v>
      </c>
      <c r="I1319" t="s">
        <v>25</v>
      </c>
      <c r="J1319" t="s">
        <v>34</v>
      </c>
      <c r="K1319" t="s">
        <v>27</v>
      </c>
      <c r="L1319" t="s">
        <v>111</v>
      </c>
      <c r="M1319" t="s">
        <v>29</v>
      </c>
      <c r="N1319" t="s">
        <v>30</v>
      </c>
      <c r="O1319" t="s">
        <v>31</v>
      </c>
      <c r="P1319">
        <v>5321</v>
      </c>
      <c r="Q1319" t="s">
        <v>32</v>
      </c>
      <c r="R1319" s="1" t="s">
        <v>515</v>
      </c>
      <c r="S1319" s="1" t="b">
        <f>COUNTIF(bugcovering,H1319)&gt;0</f>
        <v>0</v>
      </c>
      <c r="T1319" s="14"/>
      <c r="U1319" s="14"/>
      <c r="V1319" s="14"/>
      <c r="W1319" s="14"/>
      <c r="X1319" s="15"/>
      <c r="AK1319" s="2"/>
      <c r="AL1319" s="2"/>
      <c r="AM1319" s="2"/>
      <c r="AN1319" s="2"/>
      <c r="AO1319" s="2"/>
    </row>
    <row r="1320" spans="1:41" x14ac:dyDescent="0.35">
      <c r="A1320" t="s">
        <v>8111</v>
      </c>
      <c r="B1320" t="s">
        <v>22</v>
      </c>
      <c r="C1320" t="s">
        <v>17</v>
      </c>
      <c r="D1320">
        <v>572</v>
      </c>
      <c r="E1320" t="s">
        <v>18</v>
      </c>
      <c r="F1320" t="s">
        <v>6852</v>
      </c>
      <c r="G1320" t="s">
        <v>24</v>
      </c>
      <c r="H1320">
        <v>148</v>
      </c>
      <c r="I1320" t="s">
        <v>25</v>
      </c>
      <c r="J1320" t="s">
        <v>26</v>
      </c>
      <c r="K1320" t="s">
        <v>27</v>
      </c>
      <c r="L1320" t="s">
        <v>65</v>
      </c>
      <c r="M1320" t="s">
        <v>29</v>
      </c>
      <c r="N1320" t="s">
        <v>228</v>
      </c>
      <c r="O1320" t="s">
        <v>31</v>
      </c>
      <c r="P1320">
        <v>20338</v>
      </c>
      <c r="Q1320" t="s">
        <v>32</v>
      </c>
      <c r="R1320" s="1" t="s">
        <v>8112</v>
      </c>
      <c r="S1320" s="1" t="b">
        <f>COUNTIF(bugcovering,H1320)&gt;0</f>
        <v>0</v>
      </c>
      <c r="T1320" s="14"/>
      <c r="U1320" s="14"/>
      <c r="V1320" s="14"/>
      <c r="W1320" s="14"/>
      <c r="X1320" s="15"/>
      <c r="AK1320" s="2"/>
      <c r="AL1320" s="2"/>
      <c r="AM1320" s="2"/>
      <c r="AN1320" s="2"/>
      <c r="AO1320" s="2"/>
    </row>
    <row r="1321" spans="1:41" x14ac:dyDescent="0.35">
      <c r="A1321" t="s">
        <v>8115</v>
      </c>
      <c r="B1321" t="s">
        <v>22</v>
      </c>
      <c r="C1321" t="s">
        <v>17</v>
      </c>
      <c r="D1321">
        <v>572</v>
      </c>
      <c r="E1321" t="s">
        <v>18</v>
      </c>
      <c r="F1321" t="s">
        <v>6852</v>
      </c>
      <c r="G1321" t="s">
        <v>24</v>
      </c>
      <c r="H1321">
        <v>131</v>
      </c>
      <c r="I1321" t="s">
        <v>25</v>
      </c>
      <c r="J1321" t="s">
        <v>70</v>
      </c>
      <c r="K1321" t="s">
        <v>27</v>
      </c>
      <c r="L1321" t="s">
        <v>113</v>
      </c>
      <c r="M1321" t="s">
        <v>29</v>
      </c>
      <c r="N1321" t="s">
        <v>228</v>
      </c>
      <c r="O1321" t="s">
        <v>31</v>
      </c>
      <c r="P1321">
        <v>15320</v>
      </c>
      <c r="Q1321" t="s">
        <v>32</v>
      </c>
      <c r="R1321" s="1" t="s">
        <v>8116</v>
      </c>
      <c r="S1321" s="1" t="b">
        <f>COUNTIF(bugcovering,H1321)&gt;0</f>
        <v>0</v>
      </c>
      <c r="T1321" s="14"/>
      <c r="U1321" s="14"/>
      <c r="V1321" s="14"/>
      <c r="W1321" s="14"/>
      <c r="X1321" s="15"/>
      <c r="AK1321" s="2"/>
      <c r="AL1321" s="2"/>
      <c r="AM1321" s="2"/>
      <c r="AN1321" s="2"/>
      <c r="AO1321" s="2"/>
    </row>
    <row r="1322" spans="1:41" hidden="1" x14ac:dyDescent="0.35">
      <c r="A1322" t="s">
        <v>6873</v>
      </c>
      <c r="B1322" t="s">
        <v>22</v>
      </c>
      <c r="C1322" t="s">
        <v>17</v>
      </c>
      <c r="D1322">
        <v>572</v>
      </c>
      <c r="E1322" t="s">
        <v>18</v>
      </c>
      <c r="F1322" t="s">
        <v>6852</v>
      </c>
      <c r="G1322" t="s">
        <v>24</v>
      </c>
      <c r="H1322">
        <v>32</v>
      </c>
      <c r="I1322" t="s">
        <v>25</v>
      </c>
      <c r="J1322" t="s">
        <v>37</v>
      </c>
      <c r="K1322" t="s">
        <v>27</v>
      </c>
      <c r="L1322" t="s">
        <v>144</v>
      </c>
      <c r="M1322" t="s">
        <v>29</v>
      </c>
      <c r="N1322" t="s">
        <v>50</v>
      </c>
      <c r="O1322" t="s">
        <v>31</v>
      </c>
      <c r="P1322">
        <v>8502</v>
      </c>
      <c r="Q1322" t="s">
        <v>32</v>
      </c>
      <c r="R1322" s="1" t="s">
        <v>515</v>
      </c>
      <c r="S1322" s="1" t="b">
        <f>COUNTIF(bugcovering,H1322)&gt;0</f>
        <v>0</v>
      </c>
      <c r="T1322" s="14"/>
      <c r="U1322" s="14"/>
      <c r="V1322" s="14"/>
      <c r="W1322" s="14"/>
      <c r="X1322" s="15"/>
      <c r="AK1322" s="2"/>
      <c r="AL1322" s="2"/>
      <c r="AM1322" s="2"/>
      <c r="AN1322" s="2"/>
      <c r="AO1322" s="2"/>
    </row>
    <row r="1323" spans="1:41" hidden="1" x14ac:dyDescent="0.35">
      <c r="A1323" s="1" t="s">
        <v>3148</v>
      </c>
      <c r="B1323" s="1" t="s">
        <v>22</v>
      </c>
      <c r="C1323" s="1" t="s">
        <v>17</v>
      </c>
      <c r="D1323" s="1">
        <v>576</v>
      </c>
      <c r="E1323" s="1" t="s">
        <v>18</v>
      </c>
      <c r="F1323" s="1" t="s">
        <v>1197</v>
      </c>
      <c r="G1323" s="1" t="s">
        <v>24</v>
      </c>
      <c r="H1323" s="1">
        <v>175</v>
      </c>
      <c r="I1323" s="1" t="s">
        <v>25</v>
      </c>
      <c r="J1323" s="1" t="s">
        <v>351</v>
      </c>
      <c r="K1323" s="1" t="s">
        <v>27</v>
      </c>
      <c r="L1323" s="1" t="s">
        <v>352</v>
      </c>
      <c r="M1323" s="1" t="s">
        <v>29</v>
      </c>
      <c r="N1323" s="1" t="s">
        <v>30</v>
      </c>
      <c r="O1323" s="1" t="s">
        <v>31</v>
      </c>
      <c r="P1323" s="1">
        <v>86217</v>
      </c>
      <c r="Q1323" s="1" t="s">
        <v>32</v>
      </c>
      <c r="R1323" s="1" t="s">
        <v>3149</v>
      </c>
      <c r="S1323" s="1" t="b">
        <f>COUNTIF(bugcovering,H1323)&gt;0</f>
        <v>0</v>
      </c>
      <c r="T1323" s="14"/>
      <c r="U1323" s="14"/>
      <c r="V1323" s="14"/>
      <c r="W1323" s="14"/>
      <c r="X1323" s="15"/>
      <c r="AK1323" s="2"/>
      <c r="AL1323" s="2"/>
      <c r="AM1323" s="2"/>
      <c r="AN1323" s="2"/>
      <c r="AO1323" s="2"/>
    </row>
    <row r="1324" spans="1:41" hidden="1" x14ac:dyDescent="0.35">
      <c r="A1324" s="1" t="s">
        <v>1443</v>
      </c>
      <c r="B1324" s="1" t="s">
        <v>22</v>
      </c>
      <c r="C1324" s="1" t="s">
        <v>17</v>
      </c>
      <c r="D1324" s="1">
        <v>579</v>
      </c>
      <c r="E1324" s="1" t="s">
        <v>18</v>
      </c>
      <c r="F1324" s="1" t="s">
        <v>1165</v>
      </c>
      <c r="G1324" s="1" t="s">
        <v>24</v>
      </c>
      <c r="H1324" s="1">
        <v>35</v>
      </c>
      <c r="I1324" s="1" t="s">
        <v>25</v>
      </c>
      <c r="J1324" s="1" t="s">
        <v>37</v>
      </c>
      <c r="K1324" s="1" t="s">
        <v>27</v>
      </c>
      <c r="L1324" s="1" t="s">
        <v>265</v>
      </c>
      <c r="M1324" s="1" t="s">
        <v>29</v>
      </c>
      <c r="N1324" s="1" t="s">
        <v>129</v>
      </c>
      <c r="O1324" s="1" t="s">
        <v>31</v>
      </c>
      <c r="P1324" s="1">
        <v>34155</v>
      </c>
      <c r="Q1324" s="1" t="s">
        <v>32</v>
      </c>
      <c r="R1324" s="1" t="s">
        <v>1870</v>
      </c>
      <c r="S1324" s="1" t="b">
        <f>COUNTIF(bugcovering,H1324)&gt;0</f>
        <v>0</v>
      </c>
      <c r="T1324" s="14"/>
      <c r="U1324" s="14"/>
      <c r="V1324" s="14"/>
      <c r="W1324" s="14"/>
      <c r="X1324" s="15"/>
      <c r="AK1324" s="2"/>
      <c r="AL1324" s="2"/>
      <c r="AM1324" s="2"/>
      <c r="AN1324" s="2"/>
      <c r="AO1324" s="2"/>
    </row>
    <row r="1325" spans="1:41" hidden="1" x14ac:dyDescent="0.35">
      <c r="A1325" s="1" t="s">
        <v>2637</v>
      </c>
      <c r="B1325" s="1" t="s">
        <v>22</v>
      </c>
      <c r="C1325" s="1" t="s">
        <v>17</v>
      </c>
      <c r="D1325" s="1">
        <v>579</v>
      </c>
      <c r="E1325" s="1" t="s">
        <v>18</v>
      </c>
      <c r="F1325" s="1" t="s">
        <v>1165</v>
      </c>
      <c r="G1325" s="1" t="s">
        <v>24</v>
      </c>
      <c r="H1325" s="1">
        <v>31</v>
      </c>
      <c r="I1325" s="1" t="s">
        <v>25</v>
      </c>
      <c r="J1325" s="1" t="s">
        <v>54</v>
      </c>
      <c r="K1325" s="1" t="s">
        <v>27</v>
      </c>
      <c r="L1325" s="1" t="s">
        <v>939</v>
      </c>
      <c r="M1325" s="1" t="s">
        <v>29</v>
      </c>
      <c r="N1325" s="1" t="s">
        <v>46</v>
      </c>
      <c r="O1325" s="1" t="s">
        <v>31</v>
      </c>
      <c r="P1325" s="1">
        <v>59928</v>
      </c>
      <c r="Q1325" s="1" t="s">
        <v>32</v>
      </c>
      <c r="R1325" s="1" t="s">
        <v>2638</v>
      </c>
      <c r="S1325" s="1" t="b">
        <f>COUNTIF(bugcovering,H1325)&gt;0</f>
        <v>0</v>
      </c>
      <c r="T1325" s="14"/>
      <c r="U1325" s="14"/>
      <c r="V1325" s="14"/>
      <c r="W1325" s="14"/>
      <c r="X1325" s="15"/>
      <c r="AK1325" s="2"/>
      <c r="AL1325" s="2"/>
      <c r="AM1325" s="2"/>
      <c r="AN1325" s="2"/>
      <c r="AO1325" s="2"/>
    </row>
    <row r="1326" spans="1:41" hidden="1" x14ac:dyDescent="0.35">
      <c r="A1326" s="1" t="s">
        <v>1164</v>
      </c>
      <c r="B1326" s="1" t="s">
        <v>22</v>
      </c>
      <c r="C1326" s="1" t="s">
        <v>17</v>
      </c>
      <c r="D1326" s="1">
        <v>579</v>
      </c>
      <c r="E1326" s="1" t="s">
        <v>18</v>
      </c>
      <c r="F1326" s="1" t="s">
        <v>1165</v>
      </c>
      <c r="G1326" s="1" t="s">
        <v>24</v>
      </c>
      <c r="H1326" s="1">
        <v>151</v>
      </c>
      <c r="I1326" s="1" t="s">
        <v>25</v>
      </c>
      <c r="J1326" s="1" t="s">
        <v>26</v>
      </c>
      <c r="K1326" s="1" t="s">
        <v>27</v>
      </c>
      <c r="L1326" s="1" t="s">
        <v>302</v>
      </c>
      <c r="M1326" s="1" t="s">
        <v>29</v>
      </c>
      <c r="N1326" s="1" t="s">
        <v>129</v>
      </c>
      <c r="O1326" s="1" t="s">
        <v>31</v>
      </c>
      <c r="P1326" s="1">
        <v>17164</v>
      </c>
      <c r="Q1326" s="1" t="s">
        <v>32</v>
      </c>
      <c r="R1326" s="1" t="s">
        <v>1166</v>
      </c>
      <c r="S1326" s="1" t="b">
        <f>COUNTIF(bugcovering,H1326)&gt;0</f>
        <v>1</v>
      </c>
      <c r="T1326" s="14"/>
      <c r="U1326" s="14"/>
      <c r="V1326" s="14"/>
      <c r="W1326" s="14"/>
      <c r="X1326" s="15"/>
      <c r="AK1326" s="2"/>
      <c r="AL1326" s="2"/>
      <c r="AM1326" s="2"/>
      <c r="AN1326" s="2"/>
      <c r="AO1326" s="2"/>
    </row>
    <row r="1327" spans="1:41" hidden="1" x14ac:dyDescent="0.35">
      <c r="A1327" s="1" t="s">
        <v>3537</v>
      </c>
      <c r="B1327" s="1" t="s">
        <v>22</v>
      </c>
      <c r="C1327" s="1" t="s">
        <v>17</v>
      </c>
      <c r="D1327" s="1">
        <v>579</v>
      </c>
      <c r="E1327" s="1" t="s">
        <v>18</v>
      </c>
      <c r="F1327" s="1" t="s">
        <v>1165</v>
      </c>
      <c r="G1327" s="1" t="s">
        <v>24</v>
      </c>
      <c r="H1327" s="1">
        <v>164</v>
      </c>
      <c r="I1327" s="1" t="s">
        <v>25</v>
      </c>
      <c r="J1327" s="1" t="s">
        <v>98</v>
      </c>
      <c r="K1327" s="1" t="s">
        <v>27</v>
      </c>
      <c r="L1327" s="1" t="s">
        <v>99</v>
      </c>
      <c r="M1327" s="1" t="s">
        <v>29</v>
      </c>
      <c r="N1327" s="1" t="s">
        <v>228</v>
      </c>
      <c r="O1327" s="1" t="s">
        <v>31</v>
      </c>
      <c r="P1327" s="1">
        <v>113256</v>
      </c>
      <c r="Q1327" s="1" t="s">
        <v>32</v>
      </c>
      <c r="R1327" s="1" t="s">
        <v>3538</v>
      </c>
      <c r="S1327" s="1" t="b">
        <f>COUNTIF(bugcovering,H1327)&gt;0</f>
        <v>1</v>
      </c>
      <c r="T1327" s="14"/>
      <c r="U1327" s="14"/>
      <c r="V1327" s="14"/>
      <c r="W1327" s="14"/>
      <c r="X1327" s="15"/>
      <c r="AK1327" s="2"/>
      <c r="AL1327" s="2"/>
      <c r="AM1327" s="2"/>
      <c r="AN1327" s="2"/>
      <c r="AO1327" s="2"/>
    </row>
    <row r="1328" spans="1:41" x14ac:dyDescent="0.35">
      <c r="A1328" s="1" t="s">
        <v>3386</v>
      </c>
      <c r="B1328" s="1" t="s">
        <v>22</v>
      </c>
      <c r="C1328" s="1" t="s">
        <v>17</v>
      </c>
      <c r="D1328" s="1">
        <v>579</v>
      </c>
      <c r="E1328" s="1" t="s">
        <v>18</v>
      </c>
      <c r="F1328" s="1" t="s">
        <v>1165</v>
      </c>
      <c r="G1328" s="1" t="s">
        <v>24</v>
      </c>
      <c r="H1328" s="1">
        <v>168</v>
      </c>
      <c r="I1328" s="1" t="s">
        <v>25</v>
      </c>
      <c r="J1328" s="1" t="s">
        <v>73</v>
      </c>
      <c r="K1328" s="1" t="s">
        <v>27</v>
      </c>
      <c r="L1328" s="1" t="s">
        <v>142</v>
      </c>
      <c r="M1328" s="1" t="s">
        <v>29</v>
      </c>
      <c r="N1328" s="1" t="s">
        <v>129</v>
      </c>
      <c r="O1328" s="1" t="s">
        <v>31</v>
      </c>
      <c r="P1328" s="1">
        <v>103361</v>
      </c>
      <c r="Q1328" s="1" t="s">
        <v>32</v>
      </c>
      <c r="R1328" s="1" t="s">
        <v>3387</v>
      </c>
      <c r="S1328" s="1" t="b">
        <f>COUNTIF(bugcovering,H1328)&gt;0</f>
        <v>0</v>
      </c>
      <c r="T1328" s="14"/>
      <c r="U1328" s="14"/>
      <c r="V1328" s="14"/>
      <c r="W1328" s="14"/>
      <c r="X1328" s="15"/>
      <c r="AK1328" s="2"/>
      <c r="AL1328" s="2"/>
      <c r="AM1328" s="2"/>
      <c r="AN1328" s="2"/>
      <c r="AO1328" s="2"/>
    </row>
    <row r="1329" spans="1:41" x14ac:dyDescent="0.35">
      <c r="A1329" s="1" t="s">
        <v>3515</v>
      </c>
      <c r="B1329" s="1" t="s">
        <v>22</v>
      </c>
      <c r="C1329" s="1" t="s">
        <v>17</v>
      </c>
      <c r="D1329" s="1">
        <v>579</v>
      </c>
      <c r="E1329" s="1" t="s">
        <v>18</v>
      </c>
      <c r="F1329" s="1" t="s">
        <v>1165</v>
      </c>
      <c r="G1329" s="1" t="s">
        <v>24</v>
      </c>
      <c r="H1329" s="1">
        <v>158</v>
      </c>
      <c r="I1329" s="1" t="s">
        <v>25</v>
      </c>
      <c r="J1329" s="1" t="s">
        <v>41</v>
      </c>
      <c r="K1329" s="1" t="s">
        <v>27</v>
      </c>
      <c r="L1329" s="1" t="s">
        <v>612</v>
      </c>
      <c r="M1329" s="1" t="s">
        <v>29</v>
      </c>
      <c r="N1329" s="1" t="s">
        <v>129</v>
      </c>
      <c r="O1329" s="1" t="s">
        <v>31</v>
      </c>
      <c r="P1329" s="1">
        <v>111563</v>
      </c>
      <c r="Q1329" s="1" t="s">
        <v>32</v>
      </c>
      <c r="R1329" s="1" t="s">
        <v>3516</v>
      </c>
      <c r="S1329" s="1" t="b">
        <f>COUNTIF(bugcovering,H1329)&gt;0</f>
        <v>0</v>
      </c>
      <c r="T1329" s="14"/>
      <c r="U1329" s="14"/>
      <c r="V1329" s="14"/>
      <c r="W1329" s="14"/>
      <c r="X1329" s="15"/>
      <c r="AK1329" s="2"/>
      <c r="AL1329" s="2"/>
      <c r="AM1329" s="2"/>
      <c r="AN1329" s="2"/>
      <c r="AO1329" s="2"/>
    </row>
    <row r="1330" spans="1:41" x14ac:dyDescent="0.35">
      <c r="A1330" s="1" t="s">
        <v>4289</v>
      </c>
      <c r="B1330" s="1" t="s">
        <v>22</v>
      </c>
      <c r="C1330" s="1" t="s">
        <v>17</v>
      </c>
      <c r="D1330" s="1">
        <v>579</v>
      </c>
      <c r="E1330" s="1" t="s">
        <v>18</v>
      </c>
      <c r="F1330" s="1" t="s">
        <v>1165</v>
      </c>
      <c r="G1330" s="1" t="s">
        <v>24</v>
      </c>
      <c r="H1330" s="1">
        <v>175</v>
      </c>
      <c r="I1330" s="1" t="s">
        <v>25</v>
      </c>
      <c r="J1330" s="1" t="s">
        <v>351</v>
      </c>
      <c r="K1330" s="1" t="s">
        <v>27</v>
      </c>
      <c r="L1330" s="1" t="s">
        <v>352</v>
      </c>
      <c r="M1330" s="1" t="s">
        <v>29</v>
      </c>
      <c r="N1330" s="1" t="s">
        <v>228</v>
      </c>
      <c r="O1330" s="1" t="s">
        <v>31</v>
      </c>
      <c r="P1330" s="1">
        <v>189237</v>
      </c>
      <c r="Q1330" s="1" t="s">
        <v>32</v>
      </c>
      <c r="R1330" s="1" t="s">
        <v>3516</v>
      </c>
      <c r="S1330" s="1" t="b">
        <f>COUNTIF(bugcovering,H1330)&gt;0</f>
        <v>0</v>
      </c>
      <c r="T1330" s="14"/>
      <c r="U1330" s="14"/>
      <c r="V1330" s="14"/>
      <c r="W1330" s="14"/>
      <c r="X1330" s="15"/>
      <c r="AK1330" s="2"/>
      <c r="AL1330" s="2"/>
      <c r="AM1330" s="2"/>
      <c r="AN1330" s="2"/>
      <c r="AO1330" s="2"/>
    </row>
    <row r="1331" spans="1:41" hidden="1" x14ac:dyDescent="0.35">
      <c r="A1331" s="1" t="s">
        <v>4829</v>
      </c>
      <c r="B1331" s="1" t="s">
        <v>22</v>
      </c>
      <c r="C1331" s="1" t="s">
        <v>17</v>
      </c>
      <c r="D1331" s="1">
        <v>579</v>
      </c>
      <c r="E1331" s="1" t="s">
        <v>18</v>
      </c>
      <c r="F1331" s="1" t="s">
        <v>1165</v>
      </c>
      <c r="G1331" s="1" t="s">
        <v>24</v>
      </c>
      <c r="H1331" s="1">
        <v>195</v>
      </c>
      <c r="I1331" s="1" t="s">
        <v>25</v>
      </c>
      <c r="J1331" s="1" t="s">
        <v>44</v>
      </c>
      <c r="K1331" s="1" t="s">
        <v>27</v>
      </c>
      <c r="L1331" s="1" t="s">
        <v>1666</v>
      </c>
      <c r="M1331" s="1" t="s">
        <v>29</v>
      </c>
      <c r="N1331" s="1" t="s">
        <v>129</v>
      </c>
      <c r="O1331" s="1" t="s">
        <v>31</v>
      </c>
      <c r="P1331" s="1">
        <v>311520</v>
      </c>
      <c r="Q1331" s="1" t="s">
        <v>32</v>
      </c>
      <c r="R1331" s="1" t="s">
        <v>4830</v>
      </c>
      <c r="S1331" s="1" t="b">
        <f>COUNTIF(bugcovering,H1331)&gt;0</f>
        <v>0</v>
      </c>
      <c r="T1331" s="14"/>
      <c r="U1331" s="14"/>
      <c r="V1331" s="14"/>
      <c r="W1331" s="14"/>
      <c r="X1331" s="15"/>
      <c r="AK1331" s="2"/>
      <c r="AL1331" s="2"/>
      <c r="AM1331" s="2"/>
      <c r="AN1331" s="2"/>
      <c r="AO1331" s="2"/>
    </row>
    <row r="1332" spans="1:41" hidden="1" x14ac:dyDescent="0.35">
      <c r="A1332" s="1" t="s">
        <v>4894</v>
      </c>
      <c r="B1332" s="1" t="s">
        <v>22</v>
      </c>
      <c r="C1332" s="1" t="s">
        <v>17</v>
      </c>
      <c r="D1332" s="1">
        <v>579</v>
      </c>
      <c r="E1332" s="1" t="s">
        <v>18</v>
      </c>
      <c r="F1332" s="1" t="s">
        <v>1165</v>
      </c>
      <c r="G1332" s="1" t="s">
        <v>24</v>
      </c>
      <c r="H1332" s="1">
        <v>134</v>
      </c>
      <c r="I1332" s="1" t="s">
        <v>25</v>
      </c>
      <c r="J1332" s="1" t="s">
        <v>70</v>
      </c>
      <c r="K1332" s="1" t="s">
        <v>27</v>
      </c>
      <c r="L1332" s="1" t="s">
        <v>231</v>
      </c>
      <c r="M1332" s="1" t="s">
        <v>29</v>
      </c>
      <c r="N1332" s="1" t="s">
        <v>46</v>
      </c>
      <c r="O1332" s="1" t="s">
        <v>31</v>
      </c>
      <c r="P1332" s="1">
        <v>332935</v>
      </c>
      <c r="Q1332" s="1" t="s">
        <v>32</v>
      </c>
      <c r="R1332" s="1" t="s">
        <v>4895</v>
      </c>
      <c r="S1332" s="1" t="b">
        <f>COUNTIF(bugcovering,H1332)&gt;0</f>
        <v>0</v>
      </c>
      <c r="T1332" s="14"/>
      <c r="U1332" s="14"/>
      <c r="V1332" s="14"/>
      <c r="W1332" s="14"/>
      <c r="X1332" s="15"/>
      <c r="AK1332" s="2"/>
      <c r="AL1332" s="2"/>
      <c r="AM1332" s="2"/>
      <c r="AN1332" s="2"/>
      <c r="AO1332" s="2"/>
    </row>
    <row r="1333" spans="1:41" hidden="1" x14ac:dyDescent="0.35">
      <c r="A1333" s="1" t="s">
        <v>4949</v>
      </c>
      <c r="B1333" s="1" t="s">
        <v>22</v>
      </c>
      <c r="C1333" s="1" t="s">
        <v>17</v>
      </c>
      <c r="D1333" s="1">
        <v>579</v>
      </c>
      <c r="E1333" s="1" t="s">
        <v>18</v>
      </c>
      <c r="F1333" s="1" t="s">
        <v>1165</v>
      </c>
      <c r="G1333" s="1" t="s">
        <v>24</v>
      </c>
      <c r="H1333" s="1">
        <v>112</v>
      </c>
      <c r="I1333" s="1" t="s">
        <v>25</v>
      </c>
      <c r="J1333" s="1" t="s">
        <v>34</v>
      </c>
      <c r="K1333" s="1" t="s">
        <v>27</v>
      </c>
      <c r="L1333" s="1" t="s">
        <v>287</v>
      </c>
      <c r="M1333" s="1" t="s">
        <v>29</v>
      </c>
      <c r="N1333" s="1" t="s">
        <v>46</v>
      </c>
      <c r="O1333" s="1" t="s">
        <v>31</v>
      </c>
      <c r="P1333" s="1">
        <v>351895</v>
      </c>
      <c r="Q1333" s="1" t="s">
        <v>32</v>
      </c>
      <c r="R1333" s="1" t="s">
        <v>4950</v>
      </c>
      <c r="S1333" s="1" t="b">
        <f>COUNTIF(bugcovering,H1333)&gt;0</f>
        <v>0</v>
      </c>
      <c r="T1333" s="14"/>
      <c r="U1333" s="14"/>
      <c r="V1333" s="14"/>
      <c r="W1333" s="14"/>
      <c r="X1333" s="15"/>
      <c r="AK1333" s="2"/>
      <c r="AL1333" s="2"/>
      <c r="AM1333" s="2"/>
      <c r="AN1333" s="2"/>
      <c r="AO1333" s="2"/>
    </row>
    <row r="1334" spans="1:41" hidden="1" x14ac:dyDescent="0.35">
      <c r="A1334" t="s">
        <v>6945</v>
      </c>
      <c r="B1334" t="s">
        <v>22</v>
      </c>
      <c r="C1334" t="s">
        <v>17</v>
      </c>
      <c r="D1334">
        <v>586</v>
      </c>
      <c r="E1334" t="s">
        <v>18</v>
      </c>
      <c r="F1334" t="s">
        <v>6877</v>
      </c>
      <c r="G1334" t="s">
        <v>24</v>
      </c>
      <c r="H1334">
        <v>33</v>
      </c>
      <c r="I1334" t="s">
        <v>25</v>
      </c>
      <c r="J1334" t="s">
        <v>37</v>
      </c>
      <c r="K1334" t="s">
        <v>27</v>
      </c>
      <c r="L1334" t="s">
        <v>135</v>
      </c>
      <c r="M1334" t="s">
        <v>29</v>
      </c>
      <c r="N1334" t="s">
        <v>129</v>
      </c>
      <c r="O1334" t="s">
        <v>31</v>
      </c>
      <c r="P1334">
        <v>87565</v>
      </c>
      <c r="Q1334" t="s">
        <v>32</v>
      </c>
      <c r="R1334" s="1" t="s">
        <v>8218</v>
      </c>
      <c r="S1334" s="1" t="b">
        <f>COUNTIF(bugcovering,H1334)&gt;0</f>
        <v>1</v>
      </c>
      <c r="T1334" s="14"/>
      <c r="U1334" s="14"/>
      <c r="V1334" s="14"/>
      <c r="W1334" s="14"/>
      <c r="X1334" s="15"/>
      <c r="AK1334" s="2"/>
      <c r="AL1334" s="2"/>
      <c r="AM1334" s="2"/>
      <c r="AN1334" s="2"/>
      <c r="AO1334" s="2"/>
    </row>
    <row r="1335" spans="1:41" hidden="1" x14ac:dyDescent="0.35">
      <c r="A1335" t="s">
        <v>8216</v>
      </c>
      <c r="B1335" t="s">
        <v>22</v>
      </c>
      <c r="C1335" t="s">
        <v>17</v>
      </c>
      <c r="D1335">
        <v>586</v>
      </c>
      <c r="E1335" t="s">
        <v>18</v>
      </c>
      <c r="F1335" t="s">
        <v>6877</v>
      </c>
      <c r="G1335" t="s">
        <v>24</v>
      </c>
      <c r="H1335">
        <v>132</v>
      </c>
      <c r="I1335" t="s">
        <v>25</v>
      </c>
      <c r="J1335" t="s">
        <v>70</v>
      </c>
      <c r="K1335" t="s">
        <v>27</v>
      </c>
      <c r="L1335" t="s">
        <v>71</v>
      </c>
      <c r="M1335" t="s">
        <v>29</v>
      </c>
      <c r="N1335" t="s">
        <v>129</v>
      </c>
      <c r="O1335" t="s">
        <v>31</v>
      </c>
      <c r="P1335">
        <v>71147</v>
      </c>
      <c r="Q1335" t="s">
        <v>32</v>
      </c>
      <c r="R1335" s="1" t="s">
        <v>8217</v>
      </c>
      <c r="S1335" s="1" t="b">
        <f>COUNTIF(bugcovering,H1335)&gt;0</f>
        <v>1</v>
      </c>
      <c r="T1335" s="14"/>
      <c r="U1335" s="14"/>
      <c r="V1335" s="14"/>
      <c r="W1335" s="14"/>
      <c r="X1335" s="15"/>
      <c r="AK1335" s="2"/>
      <c r="AL1335" s="2"/>
      <c r="AM1335" s="2"/>
      <c r="AN1335" s="2"/>
      <c r="AO1335" s="2"/>
    </row>
    <row r="1336" spans="1:41" hidden="1" x14ac:dyDescent="0.35">
      <c r="A1336" t="s">
        <v>8212</v>
      </c>
      <c r="B1336" t="s">
        <v>22</v>
      </c>
      <c r="C1336" t="s">
        <v>17</v>
      </c>
      <c r="D1336">
        <v>586</v>
      </c>
      <c r="E1336" t="s">
        <v>18</v>
      </c>
      <c r="F1336" t="s">
        <v>6877</v>
      </c>
      <c r="G1336" t="s">
        <v>24</v>
      </c>
      <c r="H1336">
        <v>149</v>
      </c>
      <c r="I1336" t="s">
        <v>25</v>
      </c>
      <c r="J1336" t="s">
        <v>26</v>
      </c>
      <c r="K1336" t="s">
        <v>27</v>
      </c>
      <c r="L1336" t="s">
        <v>91</v>
      </c>
      <c r="M1336" t="s">
        <v>29</v>
      </c>
      <c r="N1336" t="s">
        <v>50</v>
      </c>
      <c r="O1336" t="s">
        <v>31</v>
      </c>
      <c r="P1336">
        <v>95030</v>
      </c>
      <c r="Q1336" t="s">
        <v>32</v>
      </c>
      <c r="R1336" s="1" t="s">
        <v>8213</v>
      </c>
      <c r="S1336" s="1" t="b">
        <f>COUNTIF(bugcovering,H1336)&gt;0</f>
        <v>1</v>
      </c>
      <c r="T1336" s="14"/>
      <c r="U1336" s="14"/>
      <c r="V1336" s="14"/>
      <c r="W1336" s="14"/>
      <c r="X1336" s="15"/>
      <c r="AK1336" s="2"/>
      <c r="AL1336" s="2"/>
      <c r="AM1336" s="2"/>
      <c r="AN1336" s="2"/>
      <c r="AO1336" s="2"/>
    </row>
    <row r="1337" spans="1:41" hidden="1" x14ac:dyDescent="0.35">
      <c r="A1337" t="s">
        <v>8145</v>
      </c>
      <c r="B1337" t="s">
        <v>22</v>
      </c>
      <c r="C1337" t="s">
        <v>17</v>
      </c>
      <c r="D1337">
        <v>586</v>
      </c>
      <c r="E1337" t="s">
        <v>18</v>
      </c>
      <c r="F1337" t="s">
        <v>6877</v>
      </c>
      <c r="G1337" t="s">
        <v>24</v>
      </c>
      <c r="H1337">
        <v>156</v>
      </c>
      <c r="I1337" t="s">
        <v>25</v>
      </c>
      <c r="J1337" t="s">
        <v>41</v>
      </c>
      <c r="K1337" t="s">
        <v>27</v>
      </c>
      <c r="L1337" t="s">
        <v>504</v>
      </c>
      <c r="M1337" t="s">
        <v>29</v>
      </c>
      <c r="N1337" t="s">
        <v>30</v>
      </c>
      <c r="O1337" t="s">
        <v>31</v>
      </c>
      <c r="P1337">
        <v>235159</v>
      </c>
      <c r="Q1337" t="s">
        <v>32</v>
      </c>
      <c r="S1337" s="1" t="b">
        <f>COUNTIF(bugcovering,H1337)&gt;0</f>
        <v>1</v>
      </c>
      <c r="T1337" s="14"/>
      <c r="U1337" s="14"/>
      <c r="V1337" s="14"/>
      <c r="W1337" s="14"/>
      <c r="X1337" s="15"/>
      <c r="AK1337" s="2"/>
      <c r="AL1337" s="2"/>
      <c r="AM1337" s="2"/>
      <c r="AN1337" s="2"/>
      <c r="AO1337" s="2"/>
    </row>
    <row r="1338" spans="1:41" hidden="1" x14ac:dyDescent="0.35">
      <c r="A1338" t="s">
        <v>8133</v>
      </c>
      <c r="B1338" t="s">
        <v>22</v>
      </c>
      <c r="C1338" t="s">
        <v>17</v>
      </c>
      <c r="D1338">
        <v>586</v>
      </c>
      <c r="E1338" t="s">
        <v>18</v>
      </c>
      <c r="F1338" t="s">
        <v>6877</v>
      </c>
      <c r="G1338" t="s">
        <v>24</v>
      </c>
      <c r="H1338">
        <v>173</v>
      </c>
      <c r="I1338" t="s">
        <v>25</v>
      </c>
      <c r="J1338" t="s">
        <v>351</v>
      </c>
      <c r="K1338" t="s">
        <v>27</v>
      </c>
      <c r="L1338" t="s">
        <v>364</v>
      </c>
      <c r="M1338" t="s">
        <v>29</v>
      </c>
      <c r="N1338" t="s">
        <v>46</v>
      </c>
      <c r="O1338" t="s">
        <v>31</v>
      </c>
      <c r="P1338">
        <v>145257</v>
      </c>
      <c r="Q1338" t="s">
        <v>32</v>
      </c>
      <c r="S1338" s="1" t="b">
        <f>COUNTIF(bugcovering,H1338)&gt;0</f>
        <v>0</v>
      </c>
      <c r="T1338" s="14"/>
      <c r="U1338" s="14"/>
      <c r="V1338" s="14"/>
      <c r="W1338" s="14"/>
      <c r="X1338" s="15"/>
      <c r="AK1338" s="2"/>
      <c r="AL1338" s="2"/>
      <c r="AM1338" s="2"/>
      <c r="AN1338" s="2"/>
      <c r="AO1338" s="2"/>
    </row>
    <row r="1339" spans="1:41" x14ac:dyDescent="0.35">
      <c r="A1339" t="s">
        <v>8158</v>
      </c>
      <c r="B1339" t="s">
        <v>22</v>
      </c>
      <c r="C1339" t="s">
        <v>17</v>
      </c>
      <c r="D1339">
        <v>586</v>
      </c>
      <c r="E1339" t="s">
        <v>18</v>
      </c>
      <c r="F1339" t="s">
        <v>6877</v>
      </c>
      <c r="G1339" t="s">
        <v>24</v>
      </c>
      <c r="H1339">
        <v>29</v>
      </c>
      <c r="I1339" t="s">
        <v>25</v>
      </c>
      <c r="J1339" t="s">
        <v>54</v>
      </c>
      <c r="K1339" t="s">
        <v>27</v>
      </c>
      <c r="L1339" t="s">
        <v>285</v>
      </c>
      <c r="M1339" t="s">
        <v>29</v>
      </c>
      <c r="N1339" t="s">
        <v>129</v>
      </c>
      <c r="O1339" t="s">
        <v>31</v>
      </c>
      <c r="P1339">
        <v>153853</v>
      </c>
      <c r="Q1339" t="s">
        <v>32</v>
      </c>
      <c r="R1339" s="1" t="s">
        <v>8159</v>
      </c>
      <c r="S1339" s="1" t="b">
        <f>COUNTIF(bugcovering,H1339)&gt;0</f>
        <v>0</v>
      </c>
      <c r="T1339" s="14"/>
      <c r="U1339" s="14"/>
      <c r="V1339" s="14"/>
      <c r="W1339" s="14"/>
      <c r="X1339" s="15"/>
      <c r="AK1339" s="2"/>
      <c r="AL1339" s="2"/>
      <c r="AM1339" s="2"/>
      <c r="AN1339" s="2"/>
      <c r="AO1339" s="2"/>
    </row>
    <row r="1340" spans="1:41" hidden="1" x14ac:dyDescent="0.35">
      <c r="A1340" t="s">
        <v>8162</v>
      </c>
      <c r="B1340" t="s">
        <v>22</v>
      </c>
      <c r="C1340" t="s">
        <v>17</v>
      </c>
      <c r="D1340">
        <v>586</v>
      </c>
      <c r="E1340" t="s">
        <v>18</v>
      </c>
      <c r="F1340" t="s">
        <v>6877</v>
      </c>
      <c r="G1340" t="s">
        <v>24</v>
      </c>
      <c r="H1340">
        <v>162</v>
      </c>
      <c r="I1340" t="s">
        <v>25</v>
      </c>
      <c r="J1340" t="s">
        <v>98</v>
      </c>
      <c r="K1340" t="s">
        <v>27</v>
      </c>
      <c r="L1340" t="s">
        <v>160</v>
      </c>
      <c r="M1340" t="s">
        <v>29</v>
      </c>
      <c r="N1340" t="s">
        <v>50</v>
      </c>
      <c r="O1340" t="s">
        <v>31</v>
      </c>
      <c r="P1340">
        <v>143532</v>
      </c>
      <c r="Q1340" t="s">
        <v>32</v>
      </c>
      <c r="R1340" s="1" t="s">
        <v>8163</v>
      </c>
      <c r="S1340" s="1" t="b">
        <f>COUNTIF(bugcovering,H1340)&gt;0</f>
        <v>0</v>
      </c>
      <c r="T1340" s="14"/>
      <c r="U1340" s="14"/>
      <c r="V1340" s="14"/>
      <c r="W1340" s="14"/>
      <c r="X1340" s="15"/>
      <c r="AK1340" s="2"/>
      <c r="AL1340" s="2"/>
      <c r="AM1340" s="2"/>
      <c r="AN1340" s="2"/>
      <c r="AO1340" s="2"/>
    </row>
    <row r="1341" spans="1:41" hidden="1" x14ac:dyDescent="0.35">
      <c r="A1341" t="s">
        <v>8175</v>
      </c>
      <c r="B1341" t="s">
        <v>22</v>
      </c>
      <c r="C1341" t="s">
        <v>17</v>
      </c>
      <c r="D1341">
        <v>586</v>
      </c>
      <c r="E1341" t="s">
        <v>18</v>
      </c>
      <c r="F1341" t="s">
        <v>6877</v>
      </c>
      <c r="G1341" t="s">
        <v>24</v>
      </c>
      <c r="H1341">
        <v>193</v>
      </c>
      <c r="I1341" t="s">
        <v>25</v>
      </c>
      <c r="J1341" t="s">
        <v>44</v>
      </c>
      <c r="K1341" t="s">
        <v>27</v>
      </c>
      <c r="L1341" t="s">
        <v>83</v>
      </c>
      <c r="M1341" t="s">
        <v>29</v>
      </c>
      <c r="N1341" t="s">
        <v>30</v>
      </c>
      <c r="O1341" t="s">
        <v>31</v>
      </c>
      <c r="P1341">
        <v>206998</v>
      </c>
      <c r="Q1341" t="s">
        <v>32</v>
      </c>
      <c r="S1341" s="1" t="b">
        <f>COUNTIF(bugcovering,H1341)&gt;0</f>
        <v>0</v>
      </c>
      <c r="T1341" s="14"/>
      <c r="U1341" s="14"/>
      <c r="V1341" s="14"/>
      <c r="W1341" s="14"/>
      <c r="X1341" s="15"/>
      <c r="AK1341" s="2"/>
      <c r="AL1341" s="2"/>
      <c r="AM1341" s="2"/>
      <c r="AN1341" s="2"/>
      <c r="AO1341" s="2"/>
    </row>
    <row r="1342" spans="1:41" hidden="1" x14ac:dyDescent="0.35">
      <c r="A1342" t="s">
        <v>8204</v>
      </c>
      <c r="B1342" t="s">
        <v>22</v>
      </c>
      <c r="C1342" t="s">
        <v>17</v>
      </c>
      <c r="D1342">
        <v>586</v>
      </c>
      <c r="E1342" t="s">
        <v>18</v>
      </c>
      <c r="F1342" t="s">
        <v>6877</v>
      </c>
      <c r="G1342" t="s">
        <v>24</v>
      </c>
      <c r="H1342">
        <v>166</v>
      </c>
      <c r="I1342" t="s">
        <v>25</v>
      </c>
      <c r="J1342" t="s">
        <v>73</v>
      </c>
      <c r="K1342" t="s">
        <v>27</v>
      </c>
      <c r="L1342" t="s">
        <v>74</v>
      </c>
      <c r="M1342" t="s">
        <v>29</v>
      </c>
      <c r="N1342" t="s">
        <v>129</v>
      </c>
      <c r="O1342" t="s">
        <v>31</v>
      </c>
      <c r="P1342">
        <v>243114</v>
      </c>
      <c r="Q1342" t="s">
        <v>32</v>
      </c>
      <c r="R1342" s="1" t="s">
        <v>8205</v>
      </c>
      <c r="S1342" s="1" t="b">
        <f>COUNTIF(bugcovering,H1342)&gt;0</f>
        <v>0</v>
      </c>
      <c r="T1342" s="14"/>
      <c r="U1342" s="14"/>
      <c r="V1342" s="14"/>
      <c r="W1342" s="14"/>
      <c r="X1342" s="15"/>
      <c r="AK1342" s="2"/>
      <c r="AL1342" s="2"/>
      <c r="AM1342" s="2"/>
      <c r="AN1342" s="2"/>
      <c r="AO1342" s="2"/>
    </row>
    <row r="1343" spans="1:41" x14ac:dyDescent="0.35">
      <c r="A1343" t="s">
        <v>8208</v>
      </c>
      <c r="B1343" t="s">
        <v>22</v>
      </c>
      <c r="C1343" t="s">
        <v>17</v>
      </c>
      <c r="D1343">
        <v>586</v>
      </c>
      <c r="E1343" t="s">
        <v>18</v>
      </c>
      <c r="F1343" t="s">
        <v>6877</v>
      </c>
      <c r="G1343" t="s">
        <v>24</v>
      </c>
      <c r="H1343">
        <v>110</v>
      </c>
      <c r="I1343" t="s">
        <v>25</v>
      </c>
      <c r="J1343" t="s">
        <v>34</v>
      </c>
      <c r="K1343" t="s">
        <v>27</v>
      </c>
      <c r="L1343" t="s">
        <v>202</v>
      </c>
      <c r="M1343" t="s">
        <v>29</v>
      </c>
      <c r="N1343" t="s">
        <v>129</v>
      </c>
      <c r="O1343" t="s">
        <v>31</v>
      </c>
      <c r="P1343">
        <v>104296</v>
      </c>
      <c r="Q1343" t="s">
        <v>32</v>
      </c>
      <c r="R1343" s="1" t="s">
        <v>8209</v>
      </c>
      <c r="S1343" s="1" t="b">
        <f>COUNTIF(bugcovering,H1343)&gt;0</f>
        <v>0</v>
      </c>
      <c r="T1343" s="14"/>
      <c r="U1343" s="14"/>
      <c r="V1343" s="14"/>
      <c r="W1343" s="14"/>
      <c r="X1343" s="15"/>
      <c r="AK1343" s="2"/>
      <c r="AL1343" s="2"/>
      <c r="AM1343" s="2"/>
      <c r="AN1343" s="2"/>
      <c r="AO1343" s="2"/>
    </row>
    <row r="1344" spans="1:41" hidden="1" x14ac:dyDescent="0.35">
      <c r="A1344" s="1" t="s">
        <v>1102</v>
      </c>
      <c r="B1344" s="1" t="s">
        <v>22</v>
      </c>
      <c r="C1344" s="1" t="s">
        <v>17</v>
      </c>
      <c r="D1344" s="1">
        <v>588</v>
      </c>
      <c r="E1344" s="1" t="s">
        <v>18</v>
      </c>
      <c r="F1344" s="1" t="s">
        <v>1103</v>
      </c>
      <c r="G1344" s="1" t="s">
        <v>24</v>
      </c>
      <c r="H1344" s="1">
        <v>110</v>
      </c>
      <c r="I1344" s="1" t="s">
        <v>25</v>
      </c>
      <c r="J1344" s="1" t="s">
        <v>34</v>
      </c>
      <c r="K1344" s="1" t="s">
        <v>27</v>
      </c>
      <c r="L1344" s="1" t="s">
        <v>202</v>
      </c>
      <c r="M1344" s="1" t="s">
        <v>29</v>
      </c>
      <c r="N1344" s="1" t="s">
        <v>50</v>
      </c>
      <c r="O1344" s="1" t="s">
        <v>31</v>
      </c>
      <c r="P1344" s="1">
        <v>16488</v>
      </c>
      <c r="Q1344" s="1" t="s">
        <v>32</v>
      </c>
      <c r="R1344" s="1" t="s">
        <v>1104</v>
      </c>
      <c r="S1344" s="1" t="b">
        <f>COUNTIF(bugcovering,H1344)&gt;0</f>
        <v>0</v>
      </c>
      <c r="T1344" s="14"/>
      <c r="U1344" s="14"/>
      <c r="V1344" s="14"/>
      <c r="W1344" s="14"/>
      <c r="X1344" s="15"/>
      <c r="AK1344" s="2"/>
      <c r="AL1344" s="2"/>
      <c r="AM1344" s="2"/>
      <c r="AN1344" s="2"/>
      <c r="AO1344" s="2"/>
    </row>
    <row r="1345" spans="1:41" x14ac:dyDescent="0.35">
      <c r="A1345" s="1" t="s">
        <v>1379</v>
      </c>
      <c r="B1345" s="1" t="s">
        <v>22</v>
      </c>
      <c r="C1345" s="1" t="s">
        <v>17</v>
      </c>
      <c r="D1345" s="1">
        <v>588</v>
      </c>
      <c r="E1345" s="1" t="s">
        <v>18</v>
      </c>
      <c r="F1345" s="1" t="s">
        <v>1103</v>
      </c>
      <c r="G1345" s="1" t="s">
        <v>24</v>
      </c>
      <c r="H1345" s="1">
        <v>193</v>
      </c>
      <c r="I1345" s="1" t="s">
        <v>25</v>
      </c>
      <c r="J1345" s="1" t="s">
        <v>44</v>
      </c>
      <c r="K1345" s="1" t="s">
        <v>27</v>
      </c>
      <c r="L1345" s="1" t="s">
        <v>83</v>
      </c>
      <c r="M1345" s="1" t="s">
        <v>29</v>
      </c>
      <c r="N1345" s="1" t="s">
        <v>129</v>
      </c>
      <c r="O1345" s="1" t="s">
        <v>31</v>
      </c>
      <c r="P1345" s="1">
        <v>21341</v>
      </c>
      <c r="Q1345" s="1" t="s">
        <v>32</v>
      </c>
      <c r="R1345" s="1" t="s">
        <v>1380</v>
      </c>
      <c r="S1345" s="1" t="b">
        <f>COUNTIF(bugcovering,H1345)&gt;0</f>
        <v>0</v>
      </c>
      <c r="T1345" s="14"/>
      <c r="U1345" s="14"/>
      <c r="V1345" s="14"/>
      <c r="W1345" s="14"/>
      <c r="X1345" s="15"/>
      <c r="AK1345" s="2"/>
      <c r="AL1345" s="2"/>
      <c r="AM1345" s="2"/>
      <c r="AN1345" s="2"/>
      <c r="AO1345" s="2"/>
    </row>
    <row r="1346" spans="1:41" x14ac:dyDescent="0.35">
      <c r="A1346" s="1" t="s">
        <v>1829</v>
      </c>
      <c r="B1346" s="1" t="s">
        <v>22</v>
      </c>
      <c r="C1346" s="1" t="s">
        <v>17</v>
      </c>
      <c r="D1346" s="1">
        <v>588</v>
      </c>
      <c r="E1346" s="1" t="s">
        <v>18</v>
      </c>
      <c r="F1346" s="1" t="s">
        <v>1103</v>
      </c>
      <c r="G1346" s="1" t="s">
        <v>24</v>
      </c>
      <c r="H1346" s="1">
        <v>166</v>
      </c>
      <c r="I1346" s="1" t="s">
        <v>25</v>
      </c>
      <c r="J1346" s="1" t="s">
        <v>73</v>
      </c>
      <c r="K1346" s="1" t="s">
        <v>27</v>
      </c>
      <c r="L1346" s="1" t="s">
        <v>74</v>
      </c>
      <c r="M1346" s="1" t="s">
        <v>29</v>
      </c>
      <c r="N1346" s="1" t="s">
        <v>129</v>
      </c>
      <c r="O1346" s="1" t="s">
        <v>31</v>
      </c>
      <c r="P1346" s="1">
        <v>32490</v>
      </c>
      <c r="Q1346" s="1" t="s">
        <v>32</v>
      </c>
      <c r="R1346" s="1" t="s">
        <v>1830</v>
      </c>
      <c r="S1346" s="1" t="b">
        <f>COUNTIF(bugcovering,H1346)&gt;0</f>
        <v>0</v>
      </c>
      <c r="T1346" s="14"/>
      <c r="U1346" s="14"/>
      <c r="V1346" s="14"/>
      <c r="W1346" s="14"/>
      <c r="X1346" s="15"/>
      <c r="AK1346" s="2"/>
      <c r="AL1346" s="2"/>
      <c r="AM1346" s="2"/>
      <c r="AN1346" s="2"/>
      <c r="AO1346" s="2"/>
    </row>
    <row r="1347" spans="1:41" hidden="1" x14ac:dyDescent="0.35">
      <c r="A1347" s="1" t="s">
        <v>1952</v>
      </c>
      <c r="B1347" s="1" t="s">
        <v>22</v>
      </c>
      <c r="C1347" s="1" t="s">
        <v>17</v>
      </c>
      <c r="D1347" s="1">
        <v>588</v>
      </c>
      <c r="E1347" s="1" t="s">
        <v>18</v>
      </c>
      <c r="F1347" s="1" t="s">
        <v>1103</v>
      </c>
      <c r="G1347" s="1" t="s">
        <v>24</v>
      </c>
      <c r="H1347" s="1">
        <v>162</v>
      </c>
      <c r="I1347" s="1" t="s">
        <v>25</v>
      </c>
      <c r="J1347" s="1" t="s">
        <v>98</v>
      </c>
      <c r="K1347" s="1" t="s">
        <v>27</v>
      </c>
      <c r="L1347" s="1" t="s">
        <v>160</v>
      </c>
      <c r="M1347" s="1" t="s">
        <v>29</v>
      </c>
      <c r="N1347" s="1" t="s">
        <v>129</v>
      </c>
      <c r="O1347" s="1" t="s">
        <v>31</v>
      </c>
      <c r="P1347" s="1">
        <v>36212</v>
      </c>
      <c r="Q1347" s="1" t="s">
        <v>32</v>
      </c>
      <c r="R1347" s="1" t="s">
        <v>1953</v>
      </c>
      <c r="S1347" s="1" t="b">
        <f>COUNTIF(bugcovering,H1347)&gt;0</f>
        <v>0</v>
      </c>
      <c r="T1347" s="14"/>
      <c r="U1347" s="14"/>
      <c r="V1347" s="14"/>
      <c r="W1347" s="14"/>
      <c r="X1347" s="15"/>
      <c r="AK1347" s="2"/>
      <c r="AL1347" s="2"/>
      <c r="AM1347" s="2"/>
      <c r="AN1347" s="2"/>
      <c r="AO1347" s="2"/>
    </row>
    <row r="1348" spans="1:41" hidden="1" x14ac:dyDescent="0.35">
      <c r="A1348" s="1" t="s">
        <v>2420</v>
      </c>
      <c r="B1348" s="1" t="s">
        <v>22</v>
      </c>
      <c r="C1348" s="1" t="s">
        <v>17</v>
      </c>
      <c r="D1348" s="1">
        <v>588</v>
      </c>
      <c r="E1348" s="1" t="s">
        <v>18</v>
      </c>
      <c r="F1348" s="1" t="s">
        <v>1103</v>
      </c>
      <c r="G1348" s="1" t="s">
        <v>24</v>
      </c>
      <c r="H1348" s="1">
        <v>173</v>
      </c>
      <c r="I1348" s="1" t="s">
        <v>25</v>
      </c>
      <c r="J1348" s="1" t="s">
        <v>351</v>
      </c>
      <c r="K1348" s="1" t="s">
        <v>27</v>
      </c>
      <c r="L1348" s="1" t="s">
        <v>364</v>
      </c>
      <c r="M1348" s="1" t="s">
        <v>29</v>
      </c>
      <c r="N1348" s="1" t="s">
        <v>129</v>
      </c>
      <c r="O1348" s="1" t="s">
        <v>31</v>
      </c>
      <c r="P1348" s="1">
        <v>50775</v>
      </c>
      <c r="Q1348" s="1" t="s">
        <v>32</v>
      </c>
      <c r="R1348" s="1" t="s">
        <v>1953</v>
      </c>
      <c r="S1348" s="1" t="b">
        <f>COUNTIF(bugcovering,H1348)&gt;0</f>
        <v>0</v>
      </c>
      <c r="T1348" s="14"/>
      <c r="U1348" s="14"/>
      <c r="V1348" s="14"/>
      <c r="W1348" s="14"/>
      <c r="X1348" s="15"/>
      <c r="AK1348" s="2"/>
      <c r="AL1348" s="2"/>
      <c r="AM1348" s="2"/>
      <c r="AN1348" s="2"/>
      <c r="AO1348" s="2"/>
    </row>
    <row r="1349" spans="1:41" hidden="1" x14ac:dyDescent="0.35">
      <c r="A1349" s="1" t="s">
        <v>1301</v>
      </c>
      <c r="B1349" s="1" t="s">
        <v>22</v>
      </c>
      <c r="C1349" s="1" t="s">
        <v>17</v>
      </c>
      <c r="D1349" s="1">
        <v>588</v>
      </c>
      <c r="E1349" s="1" t="s">
        <v>18</v>
      </c>
      <c r="F1349" s="1" t="s">
        <v>1103</v>
      </c>
      <c r="G1349" s="1" t="s">
        <v>24</v>
      </c>
      <c r="H1349" s="1">
        <v>33</v>
      </c>
      <c r="I1349" s="1" t="s">
        <v>25</v>
      </c>
      <c r="J1349" s="1" t="s">
        <v>37</v>
      </c>
      <c r="K1349" s="1" t="s">
        <v>27</v>
      </c>
      <c r="L1349" s="1" t="s">
        <v>135</v>
      </c>
      <c r="M1349" s="1" t="s">
        <v>29</v>
      </c>
      <c r="N1349" s="1" t="s">
        <v>129</v>
      </c>
      <c r="O1349" s="1" t="s">
        <v>31</v>
      </c>
      <c r="P1349" s="1">
        <v>29150</v>
      </c>
      <c r="Q1349" s="1" t="s">
        <v>32</v>
      </c>
      <c r="R1349" s="1" t="s">
        <v>1710</v>
      </c>
      <c r="S1349" s="1" t="b">
        <f>COUNTIF(bugcovering,H1349)&gt;0</f>
        <v>1</v>
      </c>
      <c r="T1349" s="14"/>
      <c r="U1349" s="14"/>
      <c r="V1349" s="14"/>
      <c r="W1349" s="14"/>
      <c r="X1349" s="15"/>
      <c r="AK1349" s="2"/>
      <c r="AL1349" s="2"/>
      <c r="AM1349" s="2"/>
      <c r="AN1349" s="2"/>
      <c r="AO1349" s="2"/>
    </row>
    <row r="1350" spans="1:41" hidden="1" x14ac:dyDescent="0.35">
      <c r="A1350" s="1" t="s">
        <v>1786</v>
      </c>
      <c r="B1350" s="1" t="s">
        <v>22</v>
      </c>
      <c r="C1350" s="1" t="s">
        <v>17</v>
      </c>
      <c r="D1350" s="1">
        <v>588</v>
      </c>
      <c r="E1350" s="1" t="s">
        <v>18</v>
      </c>
      <c r="F1350" s="1" t="s">
        <v>1103</v>
      </c>
      <c r="G1350" s="1" t="s">
        <v>24</v>
      </c>
      <c r="H1350" s="1">
        <v>132</v>
      </c>
      <c r="I1350" s="1" t="s">
        <v>25</v>
      </c>
      <c r="J1350" s="1" t="s">
        <v>70</v>
      </c>
      <c r="K1350" s="1" t="s">
        <v>27</v>
      </c>
      <c r="L1350" s="1" t="s">
        <v>71</v>
      </c>
      <c r="M1350" s="1" t="s">
        <v>29</v>
      </c>
      <c r="N1350" s="1" t="s">
        <v>129</v>
      </c>
      <c r="O1350" s="1" t="s">
        <v>31</v>
      </c>
      <c r="P1350" s="1">
        <v>31031</v>
      </c>
      <c r="Q1350" s="1" t="s">
        <v>32</v>
      </c>
      <c r="R1350" s="1" t="s">
        <v>1787</v>
      </c>
      <c r="S1350" s="1" t="b">
        <f>COUNTIF(bugcovering,H1350)&gt;0</f>
        <v>1</v>
      </c>
      <c r="T1350" s="14"/>
      <c r="U1350" s="14"/>
      <c r="V1350" s="14"/>
      <c r="W1350" s="14"/>
      <c r="X1350" s="15"/>
      <c r="AK1350" s="2"/>
      <c r="AL1350" s="2"/>
      <c r="AM1350" s="2"/>
      <c r="AN1350" s="2"/>
      <c r="AO1350" s="2"/>
    </row>
    <row r="1351" spans="1:41" hidden="1" x14ac:dyDescent="0.35">
      <c r="A1351" s="1" t="s">
        <v>1481</v>
      </c>
      <c r="B1351" s="1" t="s">
        <v>22</v>
      </c>
      <c r="C1351" s="1" t="s">
        <v>17</v>
      </c>
      <c r="D1351" s="1">
        <v>588</v>
      </c>
      <c r="E1351" s="1" t="s">
        <v>18</v>
      </c>
      <c r="F1351" s="1" t="s">
        <v>1103</v>
      </c>
      <c r="G1351" s="1" t="s">
        <v>24</v>
      </c>
      <c r="H1351" s="1">
        <v>149</v>
      </c>
      <c r="I1351" s="1" t="s">
        <v>25</v>
      </c>
      <c r="J1351" s="1" t="s">
        <v>26</v>
      </c>
      <c r="K1351" s="1" t="s">
        <v>27</v>
      </c>
      <c r="L1351" s="1" t="s">
        <v>91</v>
      </c>
      <c r="M1351" s="1" t="s">
        <v>29</v>
      </c>
      <c r="N1351" s="1" t="s">
        <v>50</v>
      </c>
      <c r="O1351" s="1" t="s">
        <v>31</v>
      </c>
      <c r="P1351" s="1">
        <v>23627</v>
      </c>
      <c r="Q1351" s="1" t="s">
        <v>32</v>
      </c>
      <c r="R1351" s="1" t="s">
        <v>1380</v>
      </c>
      <c r="S1351" s="1" t="b">
        <f>COUNTIF(bugcovering,H1351)&gt;0</f>
        <v>1</v>
      </c>
      <c r="T1351" s="14"/>
      <c r="U1351" s="14"/>
      <c r="V1351" s="14"/>
      <c r="W1351" s="14"/>
      <c r="X1351" s="15"/>
      <c r="AK1351" s="2"/>
      <c r="AL1351" s="2"/>
      <c r="AM1351" s="2"/>
      <c r="AN1351" s="2"/>
      <c r="AO1351" s="2"/>
    </row>
    <row r="1352" spans="1:41" hidden="1" x14ac:dyDescent="0.35">
      <c r="A1352" s="1" t="s">
        <v>2318</v>
      </c>
      <c r="B1352" s="1" t="s">
        <v>22</v>
      </c>
      <c r="C1352" s="1" t="s">
        <v>17</v>
      </c>
      <c r="D1352" s="1">
        <v>588</v>
      </c>
      <c r="E1352" s="1" t="s">
        <v>18</v>
      </c>
      <c r="F1352" s="1" t="s">
        <v>1103</v>
      </c>
      <c r="G1352" s="1" t="s">
        <v>24</v>
      </c>
      <c r="H1352" s="1">
        <v>156</v>
      </c>
      <c r="I1352" s="1" t="s">
        <v>25</v>
      </c>
      <c r="J1352" s="1" t="s">
        <v>41</v>
      </c>
      <c r="K1352" s="1" t="s">
        <v>27</v>
      </c>
      <c r="L1352" s="1" t="s">
        <v>504</v>
      </c>
      <c r="M1352" s="1" t="s">
        <v>29</v>
      </c>
      <c r="N1352" s="1" t="s">
        <v>129</v>
      </c>
      <c r="O1352" s="1" t="s">
        <v>31</v>
      </c>
      <c r="P1352" s="1">
        <v>47661</v>
      </c>
      <c r="Q1352" s="1" t="s">
        <v>32</v>
      </c>
      <c r="R1352" s="1" t="s">
        <v>1781</v>
      </c>
      <c r="S1352" s="1" t="b">
        <f>COUNTIF(bugcovering,H1352)&gt;0</f>
        <v>1</v>
      </c>
      <c r="T1352" s="14"/>
      <c r="U1352" s="14"/>
      <c r="V1352" s="14"/>
      <c r="W1352" s="14"/>
      <c r="X1352" s="15"/>
      <c r="AK1352" s="2"/>
      <c r="AL1352" s="2"/>
      <c r="AM1352" s="2"/>
      <c r="AN1352" s="2"/>
      <c r="AO1352" s="2"/>
    </row>
    <row r="1353" spans="1:41" hidden="1" x14ac:dyDescent="0.35">
      <c r="A1353" s="1" t="s">
        <v>3133</v>
      </c>
      <c r="B1353" s="1" t="s">
        <v>22</v>
      </c>
      <c r="C1353" s="1" t="s">
        <v>17</v>
      </c>
      <c r="D1353" s="1">
        <v>588</v>
      </c>
      <c r="E1353" s="1" t="s">
        <v>18</v>
      </c>
      <c r="F1353" s="1" t="s">
        <v>1103</v>
      </c>
      <c r="G1353" s="1" t="s">
        <v>24</v>
      </c>
      <c r="H1353" s="1">
        <v>29</v>
      </c>
      <c r="I1353" s="1" t="s">
        <v>25</v>
      </c>
      <c r="J1353" s="1" t="s">
        <v>54</v>
      </c>
      <c r="K1353" s="1" t="s">
        <v>27</v>
      </c>
      <c r="L1353" s="1" t="s">
        <v>285</v>
      </c>
      <c r="M1353" s="1" t="s">
        <v>29</v>
      </c>
      <c r="N1353" s="1" t="s">
        <v>129</v>
      </c>
      <c r="O1353" s="1" t="s">
        <v>31</v>
      </c>
      <c r="P1353" s="1">
        <v>84848</v>
      </c>
      <c r="Q1353" s="1" t="s">
        <v>32</v>
      </c>
      <c r="R1353" s="1" t="s">
        <v>1894</v>
      </c>
      <c r="S1353" s="1" t="b">
        <f>COUNTIF(bugcovering,H1353)&gt;0</f>
        <v>0</v>
      </c>
      <c r="T1353" s="14"/>
      <c r="U1353" s="14"/>
      <c r="V1353" s="14"/>
      <c r="W1353" s="14"/>
      <c r="X1353" s="15"/>
      <c r="AK1353" s="2"/>
      <c r="AL1353" s="2"/>
      <c r="AM1353" s="2"/>
      <c r="AN1353" s="2"/>
      <c r="AO1353" s="2"/>
    </row>
    <row r="1354" spans="1:41" hidden="1" x14ac:dyDescent="0.35">
      <c r="A1354" t="s">
        <v>8160</v>
      </c>
      <c r="B1354" t="s">
        <v>22</v>
      </c>
      <c r="C1354" t="s">
        <v>17</v>
      </c>
      <c r="D1354">
        <v>594</v>
      </c>
      <c r="E1354" t="s">
        <v>18</v>
      </c>
      <c r="F1354" t="s">
        <v>6882</v>
      </c>
      <c r="G1354" t="s">
        <v>24</v>
      </c>
      <c r="H1354">
        <v>164</v>
      </c>
      <c r="I1354" t="s">
        <v>25</v>
      </c>
      <c r="J1354" t="s">
        <v>98</v>
      </c>
      <c r="K1354" t="s">
        <v>27</v>
      </c>
      <c r="L1354" t="s">
        <v>99</v>
      </c>
      <c r="M1354" t="s">
        <v>29</v>
      </c>
      <c r="N1354" t="s">
        <v>50</v>
      </c>
      <c r="O1354" t="s">
        <v>31</v>
      </c>
      <c r="P1354">
        <v>36279</v>
      </c>
      <c r="Q1354" t="s">
        <v>32</v>
      </c>
      <c r="R1354" s="1" t="s">
        <v>8161</v>
      </c>
      <c r="S1354" s="1" t="b">
        <f>COUNTIF(bugcovering,H1354)&gt;0</f>
        <v>1</v>
      </c>
      <c r="T1354" s="14"/>
      <c r="U1354" s="14"/>
      <c r="V1354" s="14"/>
      <c r="W1354" s="14"/>
      <c r="X1354" s="15"/>
      <c r="AK1354" s="2"/>
      <c r="AL1354" s="2"/>
      <c r="AM1354" s="2"/>
      <c r="AN1354" s="2"/>
      <c r="AO1354" s="2"/>
    </row>
    <row r="1355" spans="1:41" hidden="1" x14ac:dyDescent="0.35">
      <c r="A1355" t="s">
        <v>8150</v>
      </c>
      <c r="B1355" t="s">
        <v>22</v>
      </c>
      <c r="C1355" t="s">
        <v>17</v>
      </c>
      <c r="D1355">
        <v>594</v>
      </c>
      <c r="E1355" t="s">
        <v>18</v>
      </c>
      <c r="F1355" t="s">
        <v>6882</v>
      </c>
      <c r="G1355" t="s">
        <v>24</v>
      </c>
      <c r="H1355">
        <v>175</v>
      </c>
      <c r="I1355" t="s">
        <v>25</v>
      </c>
      <c r="J1355" t="s">
        <v>351</v>
      </c>
      <c r="K1355" t="s">
        <v>27</v>
      </c>
      <c r="L1355" t="s">
        <v>352</v>
      </c>
      <c r="M1355" t="s">
        <v>29</v>
      </c>
      <c r="N1355" t="s">
        <v>50</v>
      </c>
      <c r="O1355" t="s">
        <v>31</v>
      </c>
      <c r="P1355">
        <v>61445</v>
      </c>
      <c r="Q1355" t="s">
        <v>32</v>
      </c>
      <c r="R1355" s="1" t="s">
        <v>8151</v>
      </c>
      <c r="S1355" s="1" t="b">
        <f>COUNTIF(bugcovering,H1355)&gt;0</f>
        <v>0</v>
      </c>
      <c r="T1355" s="14"/>
      <c r="U1355" s="14"/>
      <c r="V1355" s="14"/>
      <c r="W1355" s="14"/>
      <c r="X1355" s="15"/>
      <c r="AK1355" s="2"/>
      <c r="AL1355" s="2"/>
      <c r="AM1355" s="2"/>
      <c r="AN1355" s="2"/>
      <c r="AO1355" s="2"/>
    </row>
    <row r="1356" spans="1:41" hidden="1" x14ac:dyDescent="0.35">
      <c r="A1356" t="s">
        <v>8152</v>
      </c>
      <c r="B1356" t="s">
        <v>22</v>
      </c>
      <c r="C1356" t="s">
        <v>17</v>
      </c>
      <c r="D1356">
        <v>594</v>
      </c>
      <c r="E1356" t="s">
        <v>18</v>
      </c>
      <c r="F1356" t="s">
        <v>6882</v>
      </c>
      <c r="G1356" t="s">
        <v>24</v>
      </c>
      <c r="H1356">
        <v>158</v>
      </c>
      <c r="I1356" t="s">
        <v>25</v>
      </c>
      <c r="J1356" t="s">
        <v>41</v>
      </c>
      <c r="K1356" t="s">
        <v>27</v>
      </c>
      <c r="L1356" t="s">
        <v>612</v>
      </c>
      <c r="M1356" t="s">
        <v>29</v>
      </c>
      <c r="N1356" t="s">
        <v>46</v>
      </c>
      <c r="O1356" t="s">
        <v>31</v>
      </c>
      <c r="P1356">
        <v>26774</v>
      </c>
      <c r="Q1356" t="s">
        <v>32</v>
      </c>
      <c r="S1356" s="1" t="b">
        <f>COUNTIF(bugcovering,H1356)&gt;0</f>
        <v>0</v>
      </c>
      <c r="T1356" s="14"/>
      <c r="U1356" s="14"/>
      <c r="V1356" s="14"/>
      <c r="W1356" s="14"/>
      <c r="X1356" s="15"/>
      <c r="AK1356" s="2"/>
      <c r="AL1356" s="2"/>
      <c r="AM1356" s="2"/>
      <c r="AN1356" s="2"/>
      <c r="AO1356" s="2"/>
    </row>
    <row r="1357" spans="1:41" hidden="1" x14ac:dyDescent="0.35">
      <c r="A1357" t="s">
        <v>8155</v>
      </c>
      <c r="B1357" t="s">
        <v>22</v>
      </c>
      <c r="C1357" t="s">
        <v>17</v>
      </c>
      <c r="D1357">
        <v>594</v>
      </c>
      <c r="E1357" t="s">
        <v>18</v>
      </c>
      <c r="F1357" t="s">
        <v>6882</v>
      </c>
      <c r="G1357" t="s">
        <v>24</v>
      </c>
      <c r="H1357">
        <v>31</v>
      </c>
      <c r="I1357" t="s">
        <v>25</v>
      </c>
      <c r="J1357" t="s">
        <v>54</v>
      </c>
      <c r="K1357" t="s">
        <v>27</v>
      </c>
      <c r="L1357" t="s">
        <v>939</v>
      </c>
      <c r="M1357" t="s">
        <v>29</v>
      </c>
      <c r="N1357" t="s">
        <v>30</v>
      </c>
      <c r="O1357" t="s">
        <v>31</v>
      </c>
      <c r="P1357">
        <v>22210</v>
      </c>
      <c r="Q1357" t="s">
        <v>32</v>
      </c>
      <c r="S1357" s="1" t="b">
        <f>COUNTIF(bugcovering,H1357)&gt;0</f>
        <v>0</v>
      </c>
      <c r="T1357" s="14"/>
      <c r="U1357" s="14"/>
      <c r="V1357" s="14"/>
      <c r="W1357" s="14"/>
      <c r="X1357" s="15"/>
      <c r="AK1357" s="2"/>
      <c r="AL1357" s="2"/>
      <c r="AM1357" s="2"/>
      <c r="AN1357" s="2"/>
      <c r="AO1357" s="2"/>
    </row>
    <row r="1358" spans="1:41" hidden="1" x14ac:dyDescent="0.35">
      <c r="A1358" s="1" t="s">
        <v>4667</v>
      </c>
      <c r="B1358" s="1" t="s">
        <v>22</v>
      </c>
      <c r="C1358" s="1" t="s">
        <v>17</v>
      </c>
      <c r="D1358" s="1">
        <v>596</v>
      </c>
      <c r="E1358" s="1" t="s">
        <v>18</v>
      </c>
      <c r="F1358" s="1" t="s">
        <v>1277</v>
      </c>
      <c r="G1358" s="1" t="s">
        <v>24</v>
      </c>
      <c r="H1358" s="1">
        <v>3</v>
      </c>
      <c r="I1358" s="1" t="s">
        <v>25</v>
      </c>
      <c r="J1358" s="1" t="s">
        <v>54</v>
      </c>
      <c r="K1358" s="1" t="s">
        <v>27</v>
      </c>
      <c r="L1358" s="1" t="s">
        <v>1562</v>
      </c>
      <c r="M1358" s="1" t="s">
        <v>29</v>
      </c>
      <c r="N1358" s="1" t="s">
        <v>129</v>
      </c>
      <c r="O1358" s="1" t="s">
        <v>31</v>
      </c>
      <c r="P1358" s="1">
        <v>266935</v>
      </c>
      <c r="Q1358" s="1" t="s">
        <v>32</v>
      </c>
      <c r="R1358" s="1" t="s">
        <v>4668</v>
      </c>
      <c r="S1358" s="1" t="b">
        <f>COUNTIF(bugcovering,H1358)&gt;0</f>
        <v>1</v>
      </c>
      <c r="T1358" s="14"/>
      <c r="U1358" s="14">
        <v>1</v>
      </c>
      <c r="V1358" s="14"/>
      <c r="W1358" s="14"/>
      <c r="X1358" s="15"/>
      <c r="AK1358" s="2"/>
      <c r="AL1358" s="2"/>
      <c r="AM1358" s="2"/>
      <c r="AN1358" s="2"/>
      <c r="AO1358" s="2"/>
    </row>
    <row r="1359" spans="1:41" hidden="1" x14ac:dyDescent="0.35">
      <c r="A1359" s="1" t="s">
        <v>2011</v>
      </c>
      <c r="B1359" s="1" t="s">
        <v>22</v>
      </c>
      <c r="C1359" s="1" t="s">
        <v>17</v>
      </c>
      <c r="D1359" s="1">
        <v>596</v>
      </c>
      <c r="E1359" s="1" t="s">
        <v>18</v>
      </c>
      <c r="F1359" s="1" t="s">
        <v>1277</v>
      </c>
      <c r="G1359" s="1" t="s">
        <v>24</v>
      </c>
      <c r="H1359" s="1">
        <v>147</v>
      </c>
      <c r="I1359" s="1" t="s">
        <v>25</v>
      </c>
      <c r="J1359" s="1" t="s">
        <v>26</v>
      </c>
      <c r="K1359" s="1" t="s">
        <v>27</v>
      </c>
      <c r="L1359" s="1" t="s">
        <v>154</v>
      </c>
      <c r="M1359" s="1" t="s">
        <v>29</v>
      </c>
      <c r="N1359" s="1" t="s">
        <v>228</v>
      </c>
      <c r="O1359" s="1" t="s">
        <v>31</v>
      </c>
      <c r="P1359" s="1">
        <v>37801</v>
      </c>
      <c r="Q1359" s="1" t="s">
        <v>32</v>
      </c>
      <c r="R1359" s="1" t="s">
        <v>2012</v>
      </c>
      <c r="S1359" s="1" t="b">
        <f>COUNTIF(bugcovering,H1359)&gt;0</f>
        <v>1</v>
      </c>
      <c r="T1359" s="14"/>
      <c r="U1359" s="14">
        <v>1</v>
      </c>
      <c r="V1359" s="14"/>
      <c r="W1359" s="14"/>
      <c r="X1359" s="15"/>
      <c r="AK1359" s="2"/>
      <c r="AL1359" s="2"/>
      <c r="AM1359" s="2"/>
      <c r="AN1359" s="2"/>
      <c r="AO1359" s="2"/>
    </row>
    <row r="1360" spans="1:41" hidden="1" x14ac:dyDescent="0.35">
      <c r="A1360" s="1" t="s">
        <v>3405</v>
      </c>
      <c r="B1360" s="1" t="s">
        <v>22</v>
      </c>
      <c r="C1360" s="1" t="s">
        <v>17</v>
      </c>
      <c r="D1360" s="1">
        <v>596</v>
      </c>
      <c r="E1360" s="1" t="s">
        <v>18</v>
      </c>
      <c r="F1360" s="1" t="s">
        <v>1277</v>
      </c>
      <c r="G1360" s="1" t="s">
        <v>24</v>
      </c>
      <c r="H1360" s="1">
        <v>164</v>
      </c>
      <c r="I1360" s="1" t="s">
        <v>25</v>
      </c>
      <c r="J1360" s="1" t="s">
        <v>98</v>
      </c>
      <c r="K1360" s="1" t="s">
        <v>27</v>
      </c>
      <c r="L1360" s="1" t="s">
        <v>99</v>
      </c>
      <c r="M1360" s="1" t="s">
        <v>29</v>
      </c>
      <c r="N1360" s="1" t="s">
        <v>228</v>
      </c>
      <c r="O1360" s="1" t="s">
        <v>31</v>
      </c>
      <c r="P1360" s="1">
        <v>103688</v>
      </c>
      <c r="Q1360" s="1" t="s">
        <v>32</v>
      </c>
      <c r="R1360" s="1" t="s">
        <v>3406</v>
      </c>
      <c r="S1360" s="1" t="b">
        <f>COUNTIF(bugcovering,H1360)&gt;0</f>
        <v>1</v>
      </c>
      <c r="T1360" s="14"/>
      <c r="U1360" s="14"/>
      <c r="V1360" s="14"/>
      <c r="W1360" s="14">
        <v>1</v>
      </c>
      <c r="X1360" s="15"/>
      <c r="AK1360" s="2"/>
      <c r="AL1360" s="2"/>
      <c r="AM1360" s="2"/>
      <c r="AN1360" s="2"/>
      <c r="AO1360" s="2"/>
    </row>
    <row r="1361" spans="1:41" hidden="1" x14ac:dyDescent="0.35">
      <c r="A1361" s="1" t="s">
        <v>2825</v>
      </c>
      <c r="B1361" s="1" t="s">
        <v>22</v>
      </c>
      <c r="C1361" s="1" t="s">
        <v>17</v>
      </c>
      <c r="D1361" s="1">
        <v>596</v>
      </c>
      <c r="E1361" s="1" t="s">
        <v>18</v>
      </c>
      <c r="F1361" s="1" t="s">
        <v>1277</v>
      </c>
      <c r="G1361" s="1" t="s">
        <v>24</v>
      </c>
      <c r="H1361" s="1">
        <v>116</v>
      </c>
      <c r="I1361" s="1" t="s">
        <v>25</v>
      </c>
      <c r="J1361" s="1" t="s">
        <v>34</v>
      </c>
      <c r="K1361" s="1" t="s">
        <v>27</v>
      </c>
      <c r="L1361" s="1" t="s">
        <v>158</v>
      </c>
      <c r="M1361" s="1" t="s">
        <v>29</v>
      </c>
      <c r="N1361" s="1" t="s">
        <v>50</v>
      </c>
      <c r="O1361" s="1" t="s">
        <v>31</v>
      </c>
      <c r="P1361" s="1">
        <v>67290</v>
      </c>
      <c r="Q1361" s="1" t="s">
        <v>32</v>
      </c>
      <c r="R1361" s="1" t="s">
        <v>2826</v>
      </c>
      <c r="S1361" s="1" t="b">
        <f>COUNTIF(bugcovering,H1361)&gt;0</f>
        <v>0</v>
      </c>
      <c r="T1361" s="14"/>
      <c r="U1361" s="14"/>
      <c r="V1361" s="14"/>
      <c r="W1361" s="14"/>
      <c r="X1361" s="15"/>
      <c r="AK1361" s="2"/>
      <c r="AL1361" s="2"/>
      <c r="AM1361" s="2"/>
      <c r="AN1361" s="2"/>
      <c r="AO1361" s="2"/>
    </row>
    <row r="1362" spans="1:41" hidden="1" x14ac:dyDescent="0.35">
      <c r="A1362" s="1" t="s">
        <v>3739</v>
      </c>
      <c r="B1362" s="1" t="s">
        <v>22</v>
      </c>
      <c r="C1362" s="1" t="s">
        <v>17</v>
      </c>
      <c r="D1362" s="1">
        <v>596</v>
      </c>
      <c r="E1362" s="1" t="s">
        <v>18</v>
      </c>
      <c r="F1362" s="1" t="s">
        <v>1277</v>
      </c>
      <c r="G1362" s="1" t="s">
        <v>24</v>
      </c>
      <c r="H1362" s="1">
        <v>138</v>
      </c>
      <c r="I1362" s="1" t="s">
        <v>25</v>
      </c>
      <c r="J1362" s="1" t="s">
        <v>70</v>
      </c>
      <c r="K1362" s="1" t="s">
        <v>27</v>
      </c>
      <c r="L1362" s="1" t="s">
        <v>595</v>
      </c>
      <c r="M1362" s="1" t="s">
        <v>29</v>
      </c>
      <c r="N1362" s="1" t="s">
        <v>30</v>
      </c>
      <c r="O1362" s="1" t="s">
        <v>31</v>
      </c>
      <c r="P1362" s="1">
        <v>125208</v>
      </c>
      <c r="Q1362" s="1" t="s">
        <v>32</v>
      </c>
      <c r="R1362" s="1" t="s">
        <v>3740</v>
      </c>
      <c r="S1362" s="1" t="b">
        <f>COUNTIF(bugcovering,H1362)&gt;0</f>
        <v>0</v>
      </c>
      <c r="T1362" s="14"/>
      <c r="U1362" s="14"/>
      <c r="V1362" s="14"/>
      <c r="W1362" s="14"/>
      <c r="X1362" s="15"/>
      <c r="AK1362" s="2"/>
      <c r="AL1362" s="2"/>
      <c r="AM1362" s="2"/>
      <c r="AN1362" s="2"/>
      <c r="AO1362" s="2"/>
    </row>
    <row r="1363" spans="1:41" x14ac:dyDescent="0.35">
      <c r="A1363" s="1" t="s">
        <v>3945</v>
      </c>
      <c r="B1363" s="1" t="s">
        <v>22</v>
      </c>
      <c r="C1363" s="1" t="s">
        <v>17</v>
      </c>
      <c r="D1363" s="1">
        <v>596</v>
      </c>
      <c r="E1363" s="1" t="s">
        <v>18</v>
      </c>
      <c r="F1363" s="1" t="s">
        <v>1277</v>
      </c>
      <c r="G1363" s="1" t="s">
        <v>24</v>
      </c>
      <c r="H1363" s="1">
        <v>152</v>
      </c>
      <c r="I1363" s="1" t="s">
        <v>25</v>
      </c>
      <c r="J1363" s="1" t="s">
        <v>41</v>
      </c>
      <c r="K1363" s="1" t="s">
        <v>27</v>
      </c>
      <c r="L1363" s="1" t="s">
        <v>42</v>
      </c>
      <c r="M1363" s="1" t="s">
        <v>29</v>
      </c>
      <c r="N1363" s="1" t="s">
        <v>129</v>
      </c>
      <c r="O1363" s="1" t="s">
        <v>31</v>
      </c>
      <c r="P1363" s="1">
        <v>142963</v>
      </c>
      <c r="Q1363" s="1" t="s">
        <v>32</v>
      </c>
      <c r="R1363" s="1" t="s">
        <v>3946</v>
      </c>
      <c r="S1363" s="1" t="b">
        <f>COUNTIF(bugcovering,H1363)&gt;0</f>
        <v>0</v>
      </c>
      <c r="T1363" s="14"/>
      <c r="U1363" s="14">
        <v>1</v>
      </c>
      <c r="V1363" s="14"/>
      <c r="W1363" s="14"/>
      <c r="X1363" s="15"/>
      <c r="AK1363" s="2"/>
      <c r="AL1363" s="2"/>
      <c r="AM1363" s="2"/>
      <c r="AN1363" s="2"/>
      <c r="AO1363" s="2"/>
    </row>
    <row r="1364" spans="1:41" x14ac:dyDescent="0.35">
      <c r="A1364" s="1" t="s">
        <v>1513</v>
      </c>
      <c r="B1364" s="1" t="s">
        <v>22</v>
      </c>
      <c r="C1364" s="1" t="s">
        <v>17</v>
      </c>
      <c r="D1364" s="1">
        <v>596</v>
      </c>
      <c r="E1364" s="1" t="s">
        <v>18</v>
      </c>
      <c r="F1364" s="1" t="s">
        <v>1277</v>
      </c>
      <c r="G1364" s="1" t="s">
        <v>24</v>
      </c>
      <c r="H1364" s="1">
        <v>39</v>
      </c>
      <c r="I1364" s="1" t="s">
        <v>25</v>
      </c>
      <c r="J1364" s="1" t="s">
        <v>37</v>
      </c>
      <c r="K1364" s="1" t="s">
        <v>27</v>
      </c>
      <c r="L1364" s="1" t="s">
        <v>395</v>
      </c>
      <c r="M1364" s="1" t="s">
        <v>29</v>
      </c>
      <c r="N1364" s="1" t="s">
        <v>129</v>
      </c>
      <c r="O1364" s="1" t="s">
        <v>31</v>
      </c>
      <c r="P1364" s="1">
        <v>145742</v>
      </c>
      <c r="Q1364" s="1" t="s">
        <v>32</v>
      </c>
      <c r="R1364" s="1" t="s">
        <v>3977</v>
      </c>
      <c r="S1364" s="1" t="b">
        <f>COUNTIF(bugcovering,H1364)&gt;0</f>
        <v>0</v>
      </c>
      <c r="T1364" s="14"/>
      <c r="U1364" s="14">
        <v>1</v>
      </c>
      <c r="V1364" s="14"/>
      <c r="W1364" s="14"/>
      <c r="X1364" s="15"/>
      <c r="AK1364" s="2"/>
      <c r="AL1364" s="2"/>
      <c r="AM1364" s="2"/>
      <c r="AN1364" s="2"/>
      <c r="AO1364" s="2"/>
    </row>
    <row r="1365" spans="1:41" x14ac:dyDescent="0.35">
      <c r="A1365" s="1" t="s">
        <v>4374</v>
      </c>
      <c r="B1365" s="1" t="s">
        <v>22</v>
      </c>
      <c r="C1365" s="1" t="s">
        <v>17</v>
      </c>
      <c r="D1365" s="1">
        <v>596</v>
      </c>
      <c r="E1365" s="1" t="s">
        <v>18</v>
      </c>
      <c r="F1365" s="1" t="s">
        <v>1277</v>
      </c>
      <c r="G1365" s="1" t="s">
        <v>24</v>
      </c>
      <c r="H1365" s="1">
        <v>199</v>
      </c>
      <c r="I1365" s="1" t="s">
        <v>25</v>
      </c>
      <c r="J1365" s="1" t="s">
        <v>44</v>
      </c>
      <c r="K1365" s="1" t="s">
        <v>27</v>
      </c>
      <c r="L1365" s="1" t="s">
        <v>552</v>
      </c>
      <c r="M1365" s="1" t="s">
        <v>29</v>
      </c>
      <c r="N1365" s="1" t="s">
        <v>129</v>
      </c>
      <c r="O1365" s="1" t="s">
        <v>31</v>
      </c>
      <c r="P1365" s="1">
        <v>202055</v>
      </c>
      <c r="Q1365" s="1" t="s">
        <v>32</v>
      </c>
      <c r="R1365" s="1" t="s">
        <v>4375</v>
      </c>
      <c r="S1365" s="1" t="b">
        <f>COUNTIF(bugcovering,H1365)&gt;0</f>
        <v>0</v>
      </c>
      <c r="T1365" s="14"/>
      <c r="U1365" s="14"/>
      <c r="V1365" s="14"/>
      <c r="W1365" s="14"/>
      <c r="X1365" s="15"/>
      <c r="AK1365" s="2"/>
      <c r="AL1365" s="2"/>
      <c r="AM1365" s="2"/>
      <c r="AN1365" s="2"/>
      <c r="AO1365" s="2"/>
    </row>
    <row r="1366" spans="1:41" x14ac:dyDescent="0.35">
      <c r="A1366" s="1" t="s">
        <v>4462</v>
      </c>
      <c r="B1366" s="1" t="s">
        <v>22</v>
      </c>
      <c r="C1366" s="1" t="s">
        <v>17</v>
      </c>
      <c r="D1366" s="1">
        <v>596</v>
      </c>
      <c r="E1366" s="1" t="s">
        <v>18</v>
      </c>
      <c r="F1366" s="1" t="s">
        <v>1277</v>
      </c>
      <c r="G1366" s="1" t="s">
        <v>24</v>
      </c>
      <c r="H1366" s="1">
        <v>175</v>
      </c>
      <c r="I1366" s="1" t="s">
        <v>25</v>
      </c>
      <c r="J1366" s="1" t="s">
        <v>351</v>
      </c>
      <c r="K1366" s="1" t="s">
        <v>27</v>
      </c>
      <c r="L1366" s="1" t="s">
        <v>352</v>
      </c>
      <c r="M1366" s="1" t="s">
        <v>29</v>
      </c>
      <c r="N1366" s="1" t="s">
        <v>129</v>
      </c>
      <c r="O1366" s="1" t="s">
        <v>31</v>
      </c>
      <c r="P1366" s="1">
        <v>221517</v>
      </c>
      <c r="Q1366" s="1" t="s">
        <v>32</v>
      </c>
      <c r="R1366" s="1" t="s">
        <v>4463</v>
      </c>
      <c r="S1366" s="1" t="b">
        <f>COUNTIF(bugcovering,H1366)&gt;0</f>
        <v>0</v>
      </c>
      <c r="T1366" s="14">
        <v>1</v>
      </c>
      <c r="U1366" s="14"/>
      <c r="V1366" s="14"/>
      <c r="W1366" s="14"/>
      <c r="X1366" s="15"/>
      <c r="AK1366" s="2"/>
      <c r="AL1366" s="2"/>
      <c r="AM1366" s="2"/>
      <c r="AN1366" s="2"/>
      <c r="AO1366" s="2"/>
    </row>
    <row r="1367" spans="1:41" hidden="1" x14ac:dyDescent="0.35">
      <c r="A1367" s="1" t="s">
        <v>5415</v>
      </c>
      <c r="B1367" s="1" t="s">
        <v>22</v>
      </c>
      <c r="C1367" s="1" t="s">
        <v>17</v>
      </c>
      <c r="D1367" s="1">
        <v>596</v>
      </c>
      <c r="E1367" s="1" t="s">
        <v>18</v>
      </c>
      <c r="F1367" s="1" t="s">
        <v>1277</v>
      </c>
      <c r="G1367" s="1" t="s">
        <v>24</v>
      </c>
      <c r="H1367" s="1">
        <v>172</v>
      </c>
      <c r="I1367" s="1" t="s">
        <v>25</v>
      </c>
      <c r="J1367" s="1" t="s">
        <v>73</v>
      </c>
      <c r="K1367" s="1" t="s">
        <v>27</v>
      </c>
      <c r="L1367" s="1" t="s">
        <v>118</v>
      </c>
      <c r="M1367" s="1" t="s">
        <v>29</v>
      </c>
      <c r="N1367" s="1" t="s">
        <v>50</v>
      </c>
      <c r="O1367" s="1" t="s">
        <v>31</v>
      </c>
      <c r="P1367" s="1">
        <v>730178</v>
      </c>
      <c r="Q1367" s="1" t="s">
        <v>32</v>
      </c>
      <c r="R1367" s="1" t="s">
        <v>5416</v>
      </c>
      <c r="S1367" s="1" t="b">
        <f>COUNTIF(bugcovering,H1367)&gt;0</f>
        <v>0</v>
      </c>
      <c r="T1367" s="14"/>
      <c r="U1367" s="14"/>
      <c r="V1367" s="14"/>
      <c r="W1367" s="14"/>
      <c r="X1367" s="15"/>
      <c r="AK1367" s="2"/>
      <c r="AL1367" s="2"/>
      <c r="AM1367" s="2"/>
      <c r="AN1367" s="2"/>
      <c r="AO1367" s="2"/>
    </row>
    <row r="1368" spans="1:41" hidden="1" x14ac:dyDescent="0.35">
      <c r="A1368" t="s">
        <v>8171</v>
      </c>
      <c r="B1368" t="s">
        <v>22</v>
      </c>
      <c r="C1368" t="s">
        <v>17</v>
      </c>
      <c r="D1368">
        <v>597</v>
      </c>
      <c r="E1368" t="s">
        <v>18</v>
      </c>
      <c r="F1368" t="s">
        <v>6896</v>
      </c>
      <c r="G1368" t="s">
        <v>24</v>
      </c>
      <c r="H1368">
        <v>176</v>
      </c>
      <c r="I1368" t="s">
        <v>25</v>
      </c>
      <c r="J1368" t="s">
        <v>351</v>
      </c>
      <c r="K1368" t="s">
        <v>27</v>
      </c>
      <c r="L1368" t="s">
        <v>791</v>
      </c>
      <c r="M1368" t="s">
        <v>29</v>
      </c>
      <c r="N1368" t="s">
        <v>129</v>
      </c>
      <c r="O1368" t="s">
        <v>31</v>
      </c>
      <c r="P1368">
        <v>123297</v>
      </c>
      <c r="Q1368" t="s">
        <v>32</v>
      </c>
      <c r="R1368" s="1" t="s">
        <v>8172</v>
      </c>
      <c r="S1368" s="1" t="b">
        <f>COUNTIF(bugcovering,H1368)&gt;0</f>
        <v>1</v>
      </c>
      <c r="T1368" s="14"/>
      <c r="U1368" s="14">
        <v>1</v>
      </c>
      <c r="V1368" s="14"/>
      <c r="W1368" s="14"/>
      <c r="X1368" s="15"/>
      <c r="AK1368" s="2"/>
      <c r="AL1368" s="2"/>
      <c r="AM1368" s="2"/>
      <c r="AN1368" s="2"/>
      <c r="AO1368" s="2"/>
    </row>
    <row r="1369" spans="1:41" x14ac:dyDescent="0.35">
      <c r="A1369" t="s">
        <v>8176</v>
      </c>
      <c r="B1369" t="s">
        <v>22</v>
      </c>
      <c r="C1369" t="s">
        <v>17</v>
      </c>
      <c r="D1369">
        <v>597</v>
      </c>
      <c r="E1369" t="s">
        <v>18</v>
      </c>
      <c r="F1369" t="s">
        <v>6896</v>
      </c>
      <c r="G1369" t="s">
        <v>24</v>
      </c>
      <c r="H1369">
        <v>159</v>
      </c>
      <c r="I1369" t="s">
        <v>25</v>
      </c>
      <c r="J1369" t="s">
        <v>41</v>
      </c>
      <c r="K1369" t="s">
        <v>27</v>
      </c>
      <c r="L1369" t="s">
        <v>151</v>
      </c>
      <c r="M1369" t="s">
        <v>29</v>
      </c>
      <c r="N1369" t="s">
        <v>129</v>
      </c>
      <c r="O1369" t="s">
        <v>31</v>
      </c>
      <c r="P1369">
        <v>111849</v>
      </c>
      <c r="Q1369" t="s">
        <v>32</v>
      </c>
      <c r="R1369" s="1" t="s">
        <v>8177</v>
      </c>
      <c r="S1369" s="1" t="b">
        <f>COUNTIF(bugcovering,H1369)&gt;0</f>
        <v>0</v>
      </c>
      <c r="T1369" s="14"/>
      <c r="U1369" s="14"/>
      <c r="V1369" s="14"/>
      <c r="W1369" s="14"/>
      <c r="X1369" s="15"/>
      <c r="AK1369" s="2"/>
      <c r="AL1369" s="2"/>
      <c r="AM1369" s="2"/>
      <c r="AN1369" s="2"/>
      <c r="AO1369" s="2"/>
    </row>
    <row r="1370" spans="1:41" x14ac:dyDescent="0.35">
      <c r="A1370" t="s">
        <v>8190</v>
      </c>
      <c r="B1370" t="s">
        <v>22</v>
      </c>
      <c r="C1370" t="s">
        <v>17</v>
      </c>
      <c r="D1370">
        <v>597</v>
      </c>
      <c r="E1370" t="s">
        <v>18</v>
      </c>
      <c r="F1370" t="s">
        <v>6896</v>
      </c>
      <c r="G1370" t="s">
        <v>24</v>
      </c>
      <c r="H1370">
        <v>0</v>
      </c>
      <c r="I1370" t="s">
        <v>25</v>
      </c>
      <c r="J1370" t="s">
        <v>54</v>
      </c>
      <c r="K1370" t="s">
        <v>27</v>
      </c>
      <c r="L1370" t="s">
        <v>1194</v>
      </c>
      <c r="M1370" t="s">
        <v>29</v>
      </c>
      <c r="N1370" t="s">
        <v>129</v>
      </c>
      <c r="O1370" t="s">
        <v>31</v>
      </c>
      <c r="P1370">
        <v>82631</v>
      </c>
      <c r="Q1370" t="s">
        <v>32</v>
      </c>
      <c r="R1370" s="1" t="s">
        <v>8191</v>
      </c>
      <c r="S1370" s="1" t="b">
        <f>COUNTIF(bugcovering,H1370)&gt;0</f>
        <v>0</v>
      </c>
      <c r="T1370" s="14"/>
      <c r="U1370" s="14"/>
      <c r="V1370" s="14"/>
      <c r="W1370" s="14"/>
      <c r="X1370" s="15"/>
      <c r="AK1370" s="2"/>
      <c r="AL1370" s="2"/>
      <c r="AM1370" s="2"/>
      <c r="AN1370" s="2"/>
      <c r="AO1370" s="2"/>
    </row>
    <row r="1371" spans="1:41" x14ac:dyDescent="0.35">
      <c r="A1371" t="s">
        <v>8199</v>
      </c>
      <c r="B1371" t="s">
        <v>22</v>
      </c>
      <c r="C1371" t="s">
        <v>17</v>
      </c>
      <c r="D1371">
        <v>597</v>
      </c>
      <c r="E1371" t="s">
        <v>18</v>
      </c>
      <c r="F1371" t="s">
        <v>6896</v>
      </c>
      <c r="G1371" t="s">
        <v>24</v>
      </c>
      <c r="H1371">
        <v>165</v>
      </c>
      <c r="I1371" t="s">
        <v>25</v>
      </c>
      <c r="J1371" t="s">
        <v>98</v>
      </c>
      <c r="K1371" t="s">
        <v>27</v>
      </c>
      <c r="L1371" t="s">
        <v>106</v>
      </c>
      <c r="M1371" t="s">
        <v>29</v>
      </c>
      <c r="N1371" t="s">
        <v>129</v>
      </c>
      <c r="O1371" t="s">
        <v>31</v>
      </c>
      <c r="P1371">
        <v>67895</v>
      </c>
      <c r="Q1371" t="s">
        <v>32</v>
      </c>
      <c r="R1371" s="1" t="s">
        <v>8200</v>
      </c>
      <c r="S1371" s="1" t="b">
        <f>COUNTIF(bugcovering,H1371)&gt;0</f>
        <v>0</v>
      </c>
      <c r="T1371" s="14"/>
      <c r="U1371" s="14"/>
      <c r="V1371" s="14"/>
      <c r="W1371" s="14"/>
      <c r="X1371" s="15"/>
      <c r="AK1371" s="2"/>
      <c r="AL1371" s="2"/>
      <c r="AM1371" s="2"/>
      <c r="AN1371" s="2"/>
      <c r="AO1371" s="2"/>
    </row>
    <row r="1372" spans="1:41" hidden="1" x14ac:dyDescent="0.35">
      <c r="A1372" t="s">
        <v>8206</v>
      </c>
      <c r="B1372" t="s">
        <v>22</v>
      </c>
      <c r="C1372" t="s">
        <v>17</v>
      </c>
      <c r="D1372">
        <v>597</v>
      </c>
      <c r="E1372" t="s">
        <v>18</v>
      </c>
      <c r="F1372" t="s">
        <v>6896</v>
      </c>
      <c r="G1372" t="s">
        <v>24</v>
      </c>
      <c r="H1372">
        <v>196</v>
      </c>
      <c r="I1372" t="s">
        <v>25</v>
      </c>
      <c r="J1372" t="s">
        <v>44</v>
      </c>
      <c r="K1372" t="s">
        <v>27</v>
      </c>
      <c r="L1372" t="s">
        <v>602</v>
      </c>
      <c r="M1372" t="s">
        <v>29</v>
      </c>
      <c r="N1372" t="s">
        <v>30</v>
      </c>
      <c r="O1372" t="s">
        <v>31</v>
      </c>
      <c r="P1372">
        <v>132250</v>
      </c>
      <c r="Q1372" t="s">
        <v>32</v>
      </c>
      <c r="R1372" s="1" t="s">
        <v>8207</v>
      </c>
      <c r="S1372" s="1" t="b">
        <f>COUNTIF(bugcovering,H1372)&gt;0</f>
        <v>0</v>
      </c>
      <c r="T1372" s="14"/>
      <c r="U1372" s="14"/>
      <c r="V1372" s="14"/>
      <c r="W1372" s="14"/>
      <c r="X1372" s="15"/>
      <c r="AK1372" s="2"/>
      <c r="AL1372" s="2"/>
      <c r="AM1372" s="2"/>
      <c r="AN1372" s="2"/>
      <c r="AO1372" s="2"/>
    </row>
    <row r="1373" spans="1:41" x14ac:dyDescent="0.35">
      <c r="A1373" t="s">
        <v>8210</v>
      </c>
      <c r="B1373" t="s">
        <v>22</v>
      </c>
      <c r="C1373" t="s">
        <v>17</v>
      </c>
      <c r="D1373">
        <v>597</v>
      </c>
      <c r="E1373" t="s">
        <v>18</v>
      </c>
      <c r="F1373" t="s">
        <v>6896</v>
      </c>
      <c r="G1373" t="s">
        <v>24</v>
      </c>
      <c r="H1373">
        <v>169</v>
      </c>
      <c r="I1373" t="s">
        <v>25</v>
      </c>
      <c r="J1373" t="s">
        <v>73</v>
      </c>
      <c r="K1373" t="s">
        <v>27</v>
      </c>
      <c r="L1373" t="s">
        <v>267</v>
      </c>
      <c r="M1373" t="s">
        <v>29</v>
      </c>
      <c r="N1373" t="s">
        <v>129</v>
      </c>
      <c r="O1373" t="s">
        <v>31</v>
      </c>
      <c r="P1373">
        <v>107262</v>
      </c>
      <c r="Q1373" t="s">
        <v>32</v>
      </c>
      <c r="R1373" s="1" t="s">
        <v>8211</v>
      </c>
      <c r="S1373" s="1" t="b">
        <f>COUNTIF(bugcovering,H1373)&gt;0</f>
        <v>0</v>
      </c>
      <c r="T1373" s="14"/>
      <c r="U1373" s="14"/>
      <c r="V1373" s="14"/>
      <c r="W1373" s="14"/>
      <c r="X1373" s="15"/>
      <c r="AK1373" s="2"/>
      <c r="AL1373" s="2"/>
      <c r="AM1373" s="2"/>
      <c r="AN1373" s="2"/>
      <c r="AO1373" s="2"/>
    </row>
    <row r="1374" spans="1:41" x14ac:dyDescent="0.35">
      <c r="A1374" t="s">
        <v>8214</v>
      </c>
      <c r="B1374" t="s">
        <v>22</v>
      </c>
      <c r="C1374" t="s">
        <v>17</v>
      </c>
      <c r="D1374">
        <v>597</v>
      </c>
      <c r="E1374" t="s">
        <v>18</v>
      </c>
      <c r="F1374" t="s">
        <v>6896</v>
      </c>
      <c r="G1374" t="s">
        <v>24</v>
      </c>
      <c r="H1374">
        <v>113</v>
      </c>
      <c r="I1374" t="s">
        <v>25</v>
      </c>
      <c r="J1374" t="s">
        <v>34</v>
      </c>
      <c r="K1374" t="s">
        <v>27</v>
      </c>
      <c r="L1374" t="s">
        <v>1269</v>
      </c>
      <c r="M1374" t="s">
        <v>29</v>
      </c>
      <c r="N1374" t="s">
        <v>129</v>
      </c>
      <c r="O1374" t="s">
        <v>31</v>
      </c>
      <c r="P1374">
        <v>88768</v>
      </c>
      <c r="Q1374" t="s">
        <v>32</v>
      </c>
      <c r="R1374" s="1" t="s">
        <v>8215</v>
      </c>
      <c r="S1374" s="1" t="b">
        <f>COUNTIF(bugcovering,H1374)&gt;0</f>
        <v>0</v>
      </c>
      <c r="T1374" s="14"/>
      <c r="U1374" s="14"/>
      <c r="V1374" s="14"/>
      <c r="W1374" s="14"/>
      <c r="X1374" s="15"/>
      <c r="AK1374" s="2"/>
      <c r="AL1374" s="2"/>
      <c r="AM1374" s="2"/>
      <c r="AN1374" s="2"/>
      <c r="AO1374" s="2"/>
    </row>
    <row r="1375" spans="1:41" x14ac:dyDescent="0.35">
      <c r="A1375" t="s">
        <v>8219</v>
      </c>
      <c r="B1375" t="s">
        <v>22</v>
      </c>
      <c r="C1375" t="s">
        <v>17</v>
      </c>
      <c r="D1375">
        <v>597</v>
      </c>
      <c r="E1375" t="s">
        <v>18</v>
      </c>
      <c r="F1375" t="s">
        <v>6896</v>
      </c>
      <c r="G1375" t="s">
        <v>24</v>
      </c>
      <c r="H1375">
        <v>144</v>
      </c>
      <c r="I1375" t="s">
        <v>25</v>
      </c>
      <c r="J1375" t="s">
        <v>26</v>
      </c>
      <c r="K1375" t="s">
        <v>27</v>
      </c>
      <c r="L1375" t="s">
        <v>186</v>
      </c>
      <c r="M1375" t="s">
        <v>29</v>
      </c>
      <c r="N1375" t="s">
        <v>129</v>
      </c>
      <c r="O1375" t="s">
        <v>31</v>
      </c>
      <c r="P1375">
        <v>125651</v>
      </c>
      <c r="Q1375" t="s">
        <v>32</v>
      </c>
      <c r="R1375" s="1" t="s">
        <v>8220</v>
      </c>
      <c r="S1375" s="1" t="b">
        <f>COUNTIF(bugcovering,H1375)&gt;0</f>
        <v>0</v>
      </c>
      <c r="T1375" s="14"/>
      <c r="U1375" s="14">
        <v>1</v>
      </c>
      <c r="V1375" s="14"/>
      <c r="W1375" s="14"/>
      <c r="X1375" s="15"/>
      <c r="AK1375" s="2"/>
      <c r="AL1375" s="2"/>
      <c r="AM1375" s="2"/>
      <c r="AN1375" s="2"/>
      <c r="AO1375" s="2"/>
    </row>
    <row r="1376" spans="1:41" x14ac:dyDescent="0.35">
      <c r="A1376" t="s">
        <v>8224</v>
      </c>
      <c r="B1376" t="s">
        <v>22</v>
      </c>
      <c r="C1376" t="s">
        <v>17</v>
      </c>
      <c r="D1376">
        <v>597</v>
      </c>
      <c r="E1376" t="s">
        <v>18</v>
      </c>
      <c r="F1376" t="s">
        <v>6896</v>
      </c>
      <c r="G1376" t="s">
        <v>24</v>
      </c>
      <c r="H1376">
        <v>135</v>
      </c>
      <c r="I1376" t="s">
        <v>25</v>
      </c>
      <c r="J1376" t="s">
        <v>70</v>
      </c>
      <c r="K1376" t="s">
        <v>27</v>
      </c>
      <c r="L1376" t="s">
        <v>793</v>
      </c>
      <c r="M1376" t="s">
        <v>29</v>
      </c>
      <c r="N1376" t="s">
        <v>129</v>
      </c>
      <c r="O1376" t="s">
        <v>31</v>
      </c>
      <c r="P1376">
        <v>50846</v>
      </c>
      <c r="Q1376" t="s">
        <v>32</v>
      </c>
      <c r="R1376" s="1" t="s">
        <v>8225</v>
      </c>
      <c r="S1376" s="1" t="b">
        <f>COUNTIF(bugcovering,H1376)&gt;0</f>
        <v>0</v>
      </c>
      <c r="T1376" s="14"/>
      <c r="U1376" s="14"/>
      <c r="V1376" s="14"/>
      <c r="W1376" s="14"/>
      <c r="X1376" s="15"/>
      <c r="AK1376" s="2"/>
      <c r="AL1376" s="2"/>
      <c r="AM1376" s="2"/>
      <c r="AN1376" s="2"/>
      <c r="AO1376" s="2"/>
    </row>
    <row r="1377" spans="1:41" x14ac:dyDescent="0.35">
      <c r="A1377" t="s">
        <v>6950</v>
      </c>
      <c r="B1377" t="s">
        <v>22</v>
      </c>
      <c r="C1377" t="s">
        <v>17</v>
      </c>
      <c r="D1377">
        <v>597</v>
      </c>
      <c r="E1377" t="s">
        <v>18</v>
      </c>
      <c r="F1377" t="s">
        <v>6896</v>
      </c>
      <c r="G1377" t="s">
        <v>24</v>
      </c>
      <c r="H1377">
        <v>36</v>
      </c>
      <c r="I1377" t="s">
        <v>25</v>
      </c>
      <c r="J1377" t="s">
        <v>37</v>
      </c>
      <c r="K1377" t="s">
        <v>27</v>
      </c>
      <c r="L1377" t="s">
        <v>675</v>
      </c>
      <c r="M1377" t="s">
        <v>29</v>
      </c>
      <c r="N1377" t="s">
        <v>129</v>
      </c>
      <c r="O1377" t="s">
        <v>31</v>
      </c>
      <c r="P1377">
        <v>38946</v>
      </c>
      <c r="Q1377" t="s">
        <v>32</v>
      </c>
      <c r="R1377" s="1" t="s">
        <v>8228</v>
      </c>
      <c r="S1377" s="1" t="b">
        <f>COUNTIF(bugcovering,H1377)&gt;0</f>
        <v>0</v>
      </c>
      <c r="T1377" s="14"/>
      <c r="U1377" s="14"/>
      <c r="V1377" s="14"/>
      <c r="W1377" s="14"/>
      <c r="X1377" s="15"/>
      <c r="AK1377" s="2"/>
      <c r="AL1377" s="2"/>
      <c r="AM1377" s="2"/>
      <c r="AN1377" s="2"/>
      <c r="AO1377" s="2"/>
    </row>
    <row r="1378" spans="1:41" hidden="1" x14ac:dyDescent="0.35">
      <c r="A1378" s="1" t="s">
        <v>2297</v>
      </c>
      <c r="B1378" s="1" t="s">
        <v>22</v>
      </c>
      <c r="C1378" s="1" t="s">
        <v>17</v>
      </c>
      <c r="D1378" s="1">
        <v>598</v>
      </c>
      <c r="E1378" s="1" t="s">
        <v>18</v>
      </c>
      <c r="F1378" s="1" t="s">
        <v>1255</v>
      </c>
      <c r="G1378" s="1" t="s">
        <v>24</v>
      </c>
      <c r="H1378" s="1">
        <v>160</v>
      </c>
      <c r="I1378" s="1" t="s">
        <v>25</v>
      </c>
      <c r="J1378" s="1" t="s">
        <v>41</v>
      </c>
      <c r="K1378" s="1" t="s">
        <v>27</v>
      </c>
      <c r="L1378" s="1" t="s">
        <v>928</v>
      </c>
      <c r="M1378" s="1" t="s">
        <v>29</v>
      </c>
      <c r="N1378" s="1" t="s">
        <v>50</v>
      </c>
      <c r="O1378" s="1" t="s">
        <v>31</v>
      </c>
      <c r="P1378" s="1">
        <v>47215</v>
      </c>
      <c r="Q1378" s="1" t="s">
        <v>32</v>
      </c>
      <c r="R1378" s="1" t="s">
        <v>2298</v>
      </c>
      <c r="S1378" s="1" t="b">
        <f>COUNTIF(bugcovering,H1378)&gt;0</f>
        <v>0</v>
      </c>
      <c r="T1378" s="14"/>
      <c r="U1378" s="14"/>
      <c r="V1378" s="14"/>
      <c r="W1378" s="14"/>
      <c r="X1378" s="15"/>
      <c r="AK1378" s="2"/>
      <c r="AL1378" s="2"/>
      <c r="AM1378" s="2"/>
      <c r="AN1378" s="2"/>
      <c r="AO1378" s="2"/>
    </row>
    <row r="1379" spans="1:41" hidden="1" x14ac:dyDescent="0.35">
      <c r="A1379" t="s">
        <v>9058</v>
      </c>
      <c r="B1379" t="s">
        <v>22</v>
      </c>
      <c r="C1379" t="s">
        <v>17</v>
      </c>
      <c r="D1379">
        <v>598</v>
      </c>
      <c r="E1379" t="s">
        <v>18</v>
      </c>
      <c r="F1379" t="s">
        <v>6936</v>
      </c>
      <c r="G1379" t="s">
        <v>24</v>
      </c>
      <c r="H1379">
        <v>139</v>
      </c>
      <c r="I1379" t="s">
        <v>25</v>
      </c>
      <c r="J1379" t="s">
        <v>70</v>
      </c>
      <c r="K1379" t="s">
        <v>27</v>
      </c>
      <c r="L1379" t="s">
        <v>237</v>
      </c>
      <c r="M1379" t="s">
        <v>29</v>
      </c>
      <c r="N1379" t="s">
        <v>50</v>
      </c>
      <c r="O1379" t="s">
        <v>31</v>
      </c>
      <c r="P1379">
        <v>469359</v>
      </c>
      <c r="Q1379" t="s">
        <v>32</v>
      </c>
      <c r="R1379" s="1" t="s">
        <v>9059</v>
      </c>
      <c r="S1379" s="1" t="b">
        <f>COUNTIF(bugcovering,H1379)&gt;0</f>
        <v>1</v>
      </c>
      <c r="T1379" s="14"/>
      <c r="U1379" s="14"/>
      <c r="V1379" s="14">
        <v>1</v>
      </c>
      <c r="W1379" s="14"/>
      <c r="X1379" s="15"/>
      <c r="AK1379" s="2"/>
      <c r="AL1379" s="2"/>
      <c r="AM1379" s="2"/>
      <c r="AN1379" s="2"/>
      <c r="AO1379" s="2"/>
    </row>
    <row r="1380" spans="1:41" hidden="1" x14ac:dyDescent="0.35">
      <c r="A1380" t="s">
        <v>8843</v>
      </c>
      <c r="B1380" t="s">
        <v>22</v>
      </c>
      <c r="C1380" t="s">
        <v>17</v>
      </c>
      <c r="D1380">
        <v>598</v>
      </c>
      <c r="E1380" t="s">
        <v>18</v>
      </c>
      <c r="F1380" t="s">
        <v>6936</v>
      </c>
      <c r="G1380" t="s">
        <v>24</v>
      </c>
      <c r="H1380">
        <v>153</v>
      </c>
      <c r="I1380" t="s">
        <v>25</v>
      </c>
      <c r="J1380" t="s">
        <v>41</v>
      </c>
      <c r="K1380" t="s">
        <v>27</v>
      </c>
      <c r="L1380" t="s">
        <v>581</v>
      </c>
      <c r="M1380" t="s">
        <v>29</v>
      </c>
      <c r="N1380" t="s">
        <v>129</v>
      </c>
      <c r="O1380" t="s">
        <v>31</v>
      </c>
      <c r="P1380">
        <v>8059748</v>
      </c>
      <c r="Q1380" t="s">
        <v>32</v>
      </c>
      <c r="R1380" s="1" t="s">
        <v>8844</v>
      </c>
      <c r="S1380" s="1" t="b">
        <f>COUNTIF(bugcovering,H1380)&gt;0</f>
        <v>1</v>
      </c>
      <c r="T1380" s="14"/>
      <c r="U1380" s="14">
        <v>1</v>
      </c>
      <c r="V1380" s="14"/>
      <c r="W1380" s="14"/>
      <c r="X1380" s="15"/>
      <c r="AK1380" s="2"/>
      <c r="AL1380" s="2"/>
      <c r="AM1380" s="2"/>
      <c r="AN1380" s="2"/>
      <c r="AO1380" s="2"/>
    </row>
    <row r="1381" spans="1:41" hidden="1" x14ac:dyDescent="0.35">
      <c r="A1381" t="s">
        <v>8263</v>
      </c>
      <c r="B1381" t="s">
        <v>22</v>
      </c>
      <c r="C1381" t="s">
        <v>17</v>
      </c>
      <c r="D1381">
        <v>598</v>
      </c>
      <c r="E1381" t="s">
        <v>18</v>
      </c>
      <c r="F1381" t="s">
        <v>6936</v>
      </c>
      <c r="G1381" t="s">
        <v>24</v>
      </c>
      <c r="H1381">
        <v>176</v>
      </c>
      <c r="I1381" t="s">
        <v>25</v>
      </c>
      <c r="J1381" t="s">
        <v>351</v>
      </c>
      <c r="K1381" t="s">
        <v>27</v>
      </c>
      <c r="L1381" t="s">
        <v>791</v>
      </c>
      <c r="M1381" t="s">
        <v>29</v>
      </c>
      <c r="N1381" t="s">
        <v>30</v>
      </c>
      <c r="O1381" t="s">
        <v>31</v>
      </c>
      <c r="P1381">
        <v>1190983</v>
      </c>
      <c r="Q1381" t="s">
        <v>32</v>
      </c>
      <c r="R1381" s="1" t="s">
        <v>8264</v>
      </c>
      <c r="S1381" s="1" t="b">
        <f>COUNTIF(bugcovering,H1381)&gt;0</f>
        <v>1</v>
      </c>
      <c r="T1381" s="14"/>
      <c r="U1381" s="14"/>
      <c r="V1381" s="14">
        <v>1</v>
      </c>
      <c r="W1381" s="14"/>
      <c r="X1381" s="15"/>
      <c r="AK1381" s="2"/>
      <c r="AL1381" s="2"/>
      <c r="AM1381" s="2"/>
      <c r="AN1381" s="2"/>
      <c r="AO1381" s="2"/>
    </row>
    <row r="1382" spans="1:41" x14ac:dyDescent="0.35">
      <c r="A1382" s="1" t="s">
        <v>4223</v>
      </c>
      <c r="B1382" s="1" t="s">
        <v>22</v>
      </c>
      <c r="C1382" s="1" t="s">
        <v>17</v>
      </c>
      <c r="D1382" s="1">
        <v>598</v>
      </c>
      <c r="E1382" s="1" t="s">
        <v>18</v>
      </c>
      <c r="F1382" s="1" t="s">
        <v>1255</v>
      </c>
      <c r="G1382" s="1" t="s">
        <v>24</v>
      </c>
      <c r="H1382" s="1">
        <v>173</v>
      </c>
      <c r="I1382" s="1" t="s">
        <v>25</v>
      </c>
      <c r="J1382" s="1" t="s">
        <v>351</v>
      </c>
      <c r="K1382" s="1" t="s">
        <v>27</v>
      </c>
      <c r="L1382" s="1" t="s">
        <v>364</v>
      </c>
      <c r="M1382" s="1" t="s">
        <v>29</v>
      </c>
      <c r="N1382" s="1" t="s">
        <v>129</v>
      </c>
      <c r="O1382" s="1" t="s">
        <v>31</v>
      </c>
      <c r="P1382" s="1">
        <v>177349</v>
      </c>
      <c r="Q1382" s="1" t="s">
        <v>32</v>
      </c>
      <c r="R1382" s="1" t="s">
        <v>4224</v>
      </c>
      <c r="S1382" s="1" t="b">
        <f>COUNTIF(bugcovering,H1382)&gt;0</f>
        <v>0</v>
      </c>
      <c r="T1382" s="14"/>
      <c r="U1382" s="14"/>
      <c r="V1382" s="14"/>
      <c r="W1382" s="14"/>
      <c r="X1382" s="15"/>
      <c r="AK1382" s="2"/>
      <c r="AL1382" s="2"/>
      <c r="AM1382" s="2"/>
      <c r="AN1382" s="2"/>
      <c r="AO1382" s="2"/>
    </row>
    <row r="1383" spans="1:41" x14ac:dyDescent="0.35">
      <c r="A1383" t="s">
        <v>8869</v>
      </c>
      <c r="B1383" t="s">
        <v>22</v>
      </c>
      <c r="C1383" t="s">
        <v>17</v>
      </c>
      <c r="D1383">
        <v>598</v>
      </c>
      <c r="E1383" t="s">
        <v>18</v>
      </c>
      <c r="F1383" t="s">
        <v>6936</v>
      </c>
      <c r="G1383" t="s">
        <v>24</v>
      </c>
      <c r="H1383">
        <v>4</v>
      </c>
      <c r="I1383" t="s">
        <v>25</v>
      </c>
      <c r="J1383" t="s">
        <v>54</v>
      </c>
      <c r="K1383" t="s">
        <v>27</v>
      </c>
      <c r="L1383" t="s">
        <v>2415</v>
      </c>
      <c r="M1383" t="s">
        <v>29</v>
      </c>
      <c r="N1383" t="s">
        <v>228</v>
      </c>
      <c r="O1383" t="s">
        <v>31</v>
      </c>
      <c r="P1383">
        <v>328016</v>
      </c>
      <c r="Q1383" t="s">
        <v>32</v>
      </c>
      <c r="R1383" s="1" t="s">
        <v>8870</v>
      </c>
      <c r="S1383" s="1" t="b">
        <f>COUNTIF(bugcovering,H1383)&gt;0</f>
        <v>0</v>
      </c>
      <c r="T1383" s="14"/>
      <c r="U1383" s="14"/>
      <c r="V1383" s="14"/>
      <c r="W1383" s="14"/>
      <c r="X1383" s="15"/>
      <c r="AK1383" s="2"/>
      <c r="AL1383" s="2"/>
      <c r="AM1383" s="2"/>
      <c r="AN1383" s="2"/>
      <c r="AO1383" s="2"/>
    </row>
    <row r="1384" spans="1:41" x14ac:dyDescent="0.35">
      <c r="A1384" t="s">
        <v>8881</v>
      </c>
      <c r="B1384" t="s">
        <v>22</v>
      </c>
      <c r="C1384" t="s">
        <v>17</v>
      </c>
      <c r="D1384">
        <v>598</v>
      </c>
      <c r="E1384" t="s">
        <v>18</v>
      </c>
      <c r="F1384" t="s">
        <v>6936</v>
      </c>
      <c r="G1384" t="s">
        <v>24</v>
      </c>
      <c r="H1384">
        <v>165</v>
      </c>
      <c r="I1384" t="s">
        <v>25</v>
      </c>
      <c r="J1384" t="s">
        <v>98</v>
      </c>
      <c r="K1384" t="s">
        <v>27</v>
      </c>
      <c r="L1384" t="s">
        <v>106</v>
      </c>
      <c r="M1384" t="s">
        <v>29</v>
      </c>
      <c r="N1384" t="s">
        <v>129</v>
      </c>
      <c r="O1384" t="s">
        <v>31</v>
      </c>
      <c r="P1384">
        <v>325956</v>
      </c>
      <c r="Q1384" t="s">
        <v>32</v>
      </c>
      <c r="R1384" s="1" t="s">
        <v>8882</v>
      </c>
      <c r="S1384" s="1" t="b">
        <f>COUNTIF(bugcovering,H1384)&gt;0</f>
        <v>0</v>
      </c>
      <c r="T1384" s="14"/>
      <c r="U1384" s="14"/>
      <c r="V1384" s="14"/>
      <c r="W1384" s="14"/>
      <c r="X1384" s="15"/>
      <c r="AK1384" s="2"/>
      <c r="AL1384" s="2"/>
      <c r="AM1384" s="2"/>
      <c r="AN1384" s="2"/>
      <c r="AO1384" s="2"/>
    </row>
    <row r="1385" spans="1:41" hidden="1" x14ac:dyDescent="0.35">
      <c r="A1385" t="s">
        <v>8906</v>
      </c>
      <c r="B1385" t="s">
        <v>22</v>
      </c>
      <c r="C1385" t="s">
        <v>17</v>
      </c>
      <c r="D1385">
        <v>598</v>
      </c>
      <c r="E1385" t="s">
        <v>18</v>
      </c>
      <c r="F1385" t="s">
        <v>6936</v>
      </c>
      <c r="G1385" t="s">
        <v>24</v>
      </c>
      <c r="H1385">
        <v>200</v>
      </c>
      <c r="I1385" t="s">
        <v>25</v>
      </c>
      <c r="J1385" t="s">
        <v>44</v>
      </c>
      <c r="K1385" t="s">
        <v>27</v>
      </c>
      <c r="L1385" t="s">
        <v>2984</v>
      </c>
      <c r="M1385" t="s">
        <v>29</v>
      </c>
      <c r="N1385" t="s">
        <v>50</v>
      </c>
      <c r="O1385" t="s">
        <v>31</v>
      </c>
      <c r="P1385">
        <v>809148</v>
      </c>
      <c r="Q1385" t="s">
        <v>32</v>
      </c>
      <c r="R1385" s="1" t="s">
        <v>8907</v>
      </c>
      <c r="S1385" s="1" t="b">
        <f>COUNTIF(bugcovering,H1385)&gt;0</f>
        <v>0</v>
      </c>
      <c r="T1385" s="14"/>
      <c r="U1385" s="14"/>
      <c r="V1385" s="14"/>
      <c r="W1385" s="14"/>
      <c r="X1385" s="15"/>
      <c r="AK1385" s="2"/>
      <c r="AL1385" s="2"/>
      <c r="AM1385" s="2"/>
      <c r="AN1385" s="2"/>
      <c r="AO1385" s="2"/>
    </row>
    <row r="1386" spans="1:41" hidden="1" x14ac:dyDescent="0.35">
      <c r="A1386" t="s">
        <v>8922</v>
      </c>
      <c r="B1386" t="s">
        <v>22</v>
      </c>
      <c r="C1386" t="s">
        <v>17</v>
      </c>
      <c r="D1386">
        <v>598</v>
      </c>
      <c r="E1386" t="s">
        <v>18</v>
      </c>
      <c r="F1386" t="s">
        <v>6936</v>
      </c>
      <c r="G1386" t="s">
        <v>24</v>
      </c>
      <c r="H1386">
        <v>166</v>
      </c>
      <c r="I1386" t="s">
        <v>25</v>
      </c>
      <c r="J1386" t="s">
        <v>73</v>
      </c>
      <c r="K1386" t="s">
        <v>27</v>
      </c>
      <c r="L1386" t="s">
        <v>74</v>
      </c>
      <c r="M1386" t="s">
        <v>29</v>
      </c>
      <c r="N1386" t="s">
        <v>50</v>
      </c>
      <c r="O1386" t="s">
        <v>31</v>
      </c>
      <c r="P1386">
        <v>595760</v>
      </c>
      <c r="Q1386" t="s">
        <v>32</v>
      </c>
      <c r="R1386" s="1" t="s">
        <v>8923</v>
      </c>
      <c r="S1386" s="1" t="b">
        <f>COUNTIF(bugcovering,H1386)&gt;0</f>
        <v>0</v>
      </c>
      <c r="T1386" s="14"/>
      <c r="U1386" s="14"/>
      <c r="V1386" s="14"/>
      <c r="W1386" s="14"/>
      <c r="X1386" s="15"/>
      <c r="AK1386" s="2"/>
      <c r="AL1386" s="2"/>
      <c r="AM1386" s="2"/>
      <c r="AN1386" s="2"/>
      <c r="AO1386" s="2"/>
    </row>
    <row r="1387" spans="1:41" hidden="1" x14ac:dyDescent="0.35">
      <c r="A1387" t="s">
        <v>8959</v>
      </c>
      <c r="B1387" t="s">
        <v>22</v>
      </c>
      <c r="C1387" t="s">
        <v>17</v>
      </c>
      <c r="D1387">
        <v>598</v>
      </c>
      <c r="E1387" t="s">
        <v>18</v>
      </c>
      <c r="F1387" t="s">
        <v>6936</v>
      </c>
      <c r="G1387" t="s">
        <v>24</v>
      </c>
      <c r="H1387">
        <v>117</v>
      </c>
      <c r="I1387" t="s">
        <v>25</v>
      </c>
      <c r="J1387" t="s">
        <v>34</v>
      </c>
      <c r="K1387" t="s">
        <v>27</v>
      </c>
      <c r="L1387" t="s">
        <v>1441</v>
      </c>
      <c r="M1387" t="s">
        <v>29</v>
      </c>
      <c r="N1387" t="s">
        <v>30</v>
      </c>
      <c r="O1387" t="s">
        <v>31</v>
      </c>
      <c r="P1387">
        <v>717865</v>
      </c>
      <c r="Q1387" t="s">
        <v>32</v>
      </c>
      <c r="R1387" s="1" t="s">
        <v>8960</v>
      </c>
      <c r="S1387" s="1" t="b">
        <f>COUNTIF(bugcovering,H1387)&gt;0</f>
        <v>0</v>
      </c>
      <c r="T1387" s="14"/>
      <c r="U1387" s="14"/>
      <c r="V1387" s="14"/>
      <c r="W1387" s="14"/>
      <c r="X1387" s="15"/>
      <c r="AK1387" s="2"/>
      <c r="AL1387" s="2"/>
      <c r="AM1387" s="2"/>
      <c r="AN1387" s="2"/>
      <c r="AO1387" s="2"/>
    </row>
    <row r="1388" spans="1:41" x14ac:dyDescent="0.35">
      <c r="A1388" t="s">
        <v>9010</v>
      </c>
      <c r="B1388" t="s">
        <v>22</v>
      </c>
      <c r="C1388" t="s">
        <v>17</v>
      </c>
      <c r="D1388">
        <v>598</v>
      </c>
      <c r="E1388" t="s">
        <v>18</v>
      </c>
      <c r="F1388" t="s">
        <v>6936</v>
      </c>
      <c r="G1388" t="s">
        <v>24</v>
      </c>
      <c r="H1388">
        <v>148</v>
      </c>
      <c r="I1388" t="s">
        <v>25</v>
      </c>
      <c r="J1388" t="s">
        <v>26</v>
      </c>
      <c r="K1388" t="s">
        <v>27</v>
      </c>
      <c r="L1388" t="s">
        <v>65</v>
      </c>
      <c r="M1388" t="s">
        <v>29</v>
      </c>
      <c r="N1388" t="s">
        <v>129</v>
      </c>
      <c r="O1388" t="s">
        <v>31</v>
      </c>
      <c r="P1388">
        <v>502278</v>
      </c>
      <c r="Q1388" t="s">
        <v>32</v>
      </c>
      <c r="R1388" s="1" t="s">
        <v>9011</v>
      </c>
      <c r="S1388" s="1" t="b">
        <f>COUNTIF(bugcovering,H1388)&gt;0</f>
        <v>0</v>
      </c>
      <c r="T1388" s="14"/>
      <c r="U1388" s="14">
        <v>1</v>
      </c>
      <c r="V1388" s="14"/>
      <c r="W1388" s="14"/>
      <c r="X1388" s="15"/>
      <c r="AK1388" s="2"/>
      <c r="AL1388" s="2"/>
      <c r="AM1388" s="2"/>
      <c r="AN1388" s="2"/>
      <c r="AO1388" s="2"/>
    </row>
    <row r="1389" spans="1:41" hidden="1" x14ac:dyDescent="0.35">
      <c r="A1389" t="s">
        <v>7400</v>
      </c>
      <c r="B1389" t="s">
        <v>22</v>
      </c>
      <c r="C1389" t="s">
        <v>17</v>
      </c>
      <c r="D1389">
        <v>598</v>
      </c>
      <c r="E1389" t="s">
        <v>18</v>
      </c>
      <c r="F1389" t="s">
        <v>6936</v>
      </c>
      <c r="G1389" t="s">
        <v>24</v>
      </c>
      <c r="H1389">
        <v>40</v>
      </c>
      <c r="I1389" t="s">
        <v>25</v>
      </c>
      <c r="J1389" t="s">
        <v>37</v>
      </c>
      <c r="K1389" t="s">
        <v>27</v>
      </c>
      <c r="L1389" t="s">
        <v>2295</v>
      </c>
      <c r="M1389" t="s">
        <v>29</v>
      </c>
      <c r="N1389" t="s">
        <v>50</v>
      </c>
      <c r="O1389" t="s">
        <v>31</v>
      </c>
      <c r="P1389">
        <v>86301</v>
      </c>
      <c r="Q1389" t="s">
        <v>32</v>
      </c>
      <c r="R1389" s="1" t="s">
        <v>9066</v>
      </c>
      <c r="S1389" s="1" t="b">
        <f>COUNTIF(bugcovering,H1389)&gt;0</f>
        <v>0</v>
      </c>
      <c r="T1389" s="14"/>
      <c r="U1389" s="14"/>
      <c r="V1389" s="14"/>
      <c r="W1389" s="14"/>
      <c r="X1389" s="15"/>
      <c r="AK1389" s="2"/>
      <c r="AL1389" s="2"/>
      <c r="AM1389" s="2"/>
      <c r="AN1389" s="2"/>
      <c r="AO1389" s="2"/>
    </row>
    <row r="1390" spans="1:41" hidden="1" x14ac:dyDescent="0.35">
      <c r="A1390" t="s">
        <v>8180</v>
      </c>
      <c r="B1390" t="s">
        <v>22</v>
      </c>
      <c r="C1390" t="s">
        <v>17</v>
      </c>
      <c r="D1390">
        <v>600</v>
      </c>
      <c r="E1390" t="s">
        <v>18</v>
      </c>
      <c r="F1390" t="s">
        <v>6897</v>
      </c>
      <c r="G1390" t="s">
        <v>24</v>
      </c>
      <c r="H1390">
        <v>1</v>
      </c>
      <c r="I1390" t="s">
        <v>25</v>
      </c>
      <c r="J1390" t="s">
        <v>54</v>
      </c>
      <c r="K1390" t="s">
        <v>27</v>
      </c>
      <c r="L1390" t="s">
        <v>788</v>
      </c>
      <c r="M1390" t="s">
        <v>29</v>
      </c>
      <c r="N1390" t="s">
        <v>129</v>
      </c>
      <c r="O1390" t="s">
        <v>31</v>
      </c>
      <c r="P1390">
        <v>59951</v>
      </c>
      <c r="Q1390" t="s">
        <v>32</v>
      </c>
      <c r="R1390" s="1" t="s">
        <v>8181</v>
      </c>
      <c r="S1390" s="1" t="b">
        <f>COUNTIF(bugcovering,H1390)&gt;0</f>
        <v>1</v>
      </c>
      <c r="T1390" s="14"/>
      <c r="U1390" s="14"/>
      <c r="V1390" s="14"/>
      <c r="W1390" s="14"/>
      <c r="X1390" s="15"/>
      <c r="AK1390" s="2"/>
      <c r="AL1390" s="2"/>
      <c r="AM1390" s="2"/>
      <c r="AN1390" s="2"/>
      <c r="AO1390" s="2"/>
    </row>
    <row r="1391" spans="1:41" hidden="1" x14ac:dyDescent="0.35">
      <c r="A1391" t="s">
        <v>8195</v>
      </c>
      <c r="B1391" t="s">
        <v>22</v>
      </c>
      <c r="C1391" t="s">
        <v>17</v>
      </c>
      <c r="D1391">
        <v>600</v>
      </c>
      <c r="E1391" t="s">
        <v>18</v>
      </c>
      <c r="F1391" t="s">
        <v>6897</v>
      </c>
      <c r="G1391" t="s">
        <v>24</v>
      </c>
      <c r="H1391">
        <v>145</v>
      </c>
      <c r="I1391" t="s">
        <v>25</v>
      </c>
      <c r="J1391" t="s">
        <v>26</v>
      </c>
      <c r="K1391" t="s">
        <v>27</v>
      </c>
      <c r="L1391" t="s">
        <v>67</v>
      </c>
      <c r="M1391" t="s">
        <v>29</v>
      </c>
      <c r="N1391" t="s">
        <v>30</v>
      </c>
      <c r="O1391" t="s">
        <v>31</v>
      </c>
      <c r="P1391">
        <v>14234</v>
      </c>
      <c r="Q1391" t="s">
        <v>32</v>
      </c>
      <c r="R1391" s="1" t="s">
        <v>8196</v>
      </c>
      <c r="S1391" s="1" t="b">
        <f>COUNTIF(bugcovering,H1391)&gt;0</f>
        <v>1</v>
      </c>
      <c r="T1391" s="14"/>
      <c r="U1391" s="14"/>
      <c r="V1391" s="14"/>
      <c r="W1391" s="14"/>
      <c r="X1391" s="15"/>
      <c r="AK1391" s="2"/>
      <c r="AL1391" s="2"/>
      <c r="AM1391" s="2"/>
      <c r="AN1391" s="2"/>
      <c r="AO1391" s="2"/>
    </row>
    <row r="1392" spans="1:41" hidden="1" x14ac:dyDescent="0.35">
      <c r="A1392" t="s">
        <v>8186</v>
      </c>
      <c r="B1392" t="s">
        <v>22</v>
      </c>
      <c r="C1392" t="s">
        <v>17</v>
      </c>
      <c r="D1392">
        <v>600</v>
      </c>
      <c r="E1392" t="s">
        <v>18</v>
      </c>
      <c r="F1392" t="s">
        <v>6897</v>
      </c>
      <c r="G1392" t="s">
        <v>24</v>
      </c>
      <c r="H1392">
        <v>170</v>
      </c>
      <c r="I1392" t="s">
        <v>25</v>
      </c>
      <c r="J1392" t="s">
        <v>73</v>
      </c>
      <c r="K1392" t="s">
        <v>27</v>
      </c>
      <c r="L1392" t="s">
        <v>431</v>
      </c>
      <c r="M1392" t="s">
        <v>29</v>
      </c>
      <c r="N1392" t="s">
        <v>50</v>
      </c>
      <c r="O1392" t="s">
        <v>31</v>
      </c>
      <c r="P1392">
        <v>13669</v>
      </c>
      <c r="Q1392" t="s">
        <v>32</v>
      </c>
      <c r="R1392" s="1" t="s">
        <v>8187</v>
      </c>
      <c r="S1392" s="1" t="b">
        <f>COUNTIF(bugcovering,H1392)&gt;0</f>
        <v>1</v>
      </c>
      <c r="T1392" s="14"/>
      <c r="U1392" s="14"/>
      <c r="V1392" s="14"/>
      <c r="W1392" s="14"/>
      <c r="X1392" s="15"/>
      <c r="AK1392" s="2"/>
      <c r="AL1392" s="2"/>
      <c r="AM1392" s="2"/>
      <c r="AN1392" s="2"/>
      <c r="AO1392" s="2"/>
    </row>
    <row r="1393" spans="1:41" hidden="1" x14ac:dyDescent="0.35">
      <c r="A1393" t="s">
        <v>8173</v>
      </c>
      <c r="B1393" t="s">
        <v>22</v>
      </c>
      <c r="C1393" t="s">
        <v>17</v>
      </c>
      <c r="D1393">
        <v>600</v>
      </c>
      <c r="E1393" t="s">
        <v>18</v>
      </c>
      <c r="F1393" t="s">
        <v>6897</v>
      </c>
      <c r="G1393" t="s">
        <v>24</v>
      </c>
      <c r="H1393">
        <v>173</v>
      </c>
      <c r="I1393" t="s">
        <v>25</v>
      </c>
      <c r="J1393" t="s">
        <v>351</v>
      </c>
      <c r="K1393" t="s">
        <v>27</v>
      </c>
      <c r="L1393" t="s">
        <v>364</v>
      </c>
      <c r="M1393" t="s">
        <v>29</v>
      </c>
      <c r="N1393" t="s">
        <v>50</v>
      </c>
      <c r="O1393" t="s">
        <v>31</v>
      </c>
      <c r="P1393">
        <v>73994</v>
      </c>
      <c r="Q1393" t="s">
        <v>32</v>
      </c>
      <c r="R1393" s="1" t="s">
        <v>1261</v>
      </c>
      <c r="S1393" s="1" t="b">
        <f>COUNTIF(bugcovering,H1393)&gt;0</f>
        <v>0</v>
      </c>
      <c r="T1393" s="14"/>
      <c r="U1393" s="14"/>
      <c r="V1393" s="14"/>
      <c r="W1393" s="14"/>
      <c r="X1393" s="15"/>
      <c r="AK1393" s="2"/>
      <c r="AL1393" s="2"/>
      <c r="AM1393" s="2"/>
      <c r="AN1393" s="2"/>
      <c r="AO1393" s="2"/>
    </row>
    <row r="1394" spans="1:41" hidden="1" x14ac:dyDescent="0.35">
      <c r="A1394" t="s">
        <v>8174</v>
      </c>
      <c r="B1394" t="s">
        <v>22</v>
      </c>
      <c r="C1394" t="s">
        <v>17</v>
      </c>
      <c r="D1394">
        <v>600</v>
      </c>
      <c r="E1394" t="s">
        <v>18</v>
      </c>
      <c r="F1394" t="s">
        <v>6897</v>
      </c>
      <c r="G1394" t="s">
        <v>24</v>
      </c>
      <c r="H1394">
        <v>160</v>
      </c>
      <c r="I1394" t="s">
        <v>25</v>
      </c>
      <c r="J1394" t="s">
        <v>41</v>
      </c>
      <c r="K1394" t="s">
        <v>27</v>
      </c>
      <c r="L1394" t="s">
        <v>928</v>
      </c>
      <c r="M1394" t="s">
        <v>29</v>
      </c>
      <c r="N1394" t="s">
        <v>46</v>
      </c>
      <c r="O1394" t="s">
        <v>31</v>
      </c>
      <c r="P1394">
        <v>52840</v>
      </c>
      <c r="Q1394" t="s">
        <v>32</v>
      </c>
      <c r="R1394" s="1" t="s">
        <v>409</v>
      </c>
      <c r="S1394" s="1" t="b">
        <f>COUNTIF(bugcovering,H1394)&gt;0</f>
        <v>0</v>
      </c>
      <c r="T1394" s="14"/>
      <c r="U1394" s="14"/>
      <c r="V1394" s="14"/>
      <c r="W1394" s="14"/>
      <c r="X1394" s="15"/>
      <c r="AK1394" s="2"/>
      <c r="AL1394" s="2"/>
      <c r="AM1394" s="2"/>
      <c r="AN1394" s="2"/>
      <c r="AO1394" s="2"/>
    </row>
    <row r="1395" spans="1:41" hidden="1" x14ac:dyDescent="0.35">
      <c r="A1395" t="s">
        <v>8182</v>
      </c>
      <c r="B1395" t="s">
        <v>22</v>
      </c>
      <c r="C1395" t="s">
        <v>17</v>
      </c>
      <c r="D1395">
        <v>600</v>
      </c>
      <c r="E1395" t="s">
        <v>18</v>
      </c>
      <c r="F1395" t="s">
        <v>6897</v>
      </c>
      <c r="G1395" t="s">
        <v>24</v>
      </c>
      <c r="H1395">
        <v>162</v>
      </c>
      <c r="I1395" t="s">
        <v>25</v>
      </c>
      <c r="J1395" t="s">
        <v>98</v>
      </c>
      <c r="K1395" t="s">
        <v>27</v>
      </c>
      <c r="L1395" t="s">
        <v>160</v>
      </c>
      <c r="M1395" t="s">
        <v>29</v>
      </c>
      <c r="N1395" t="s">
        <v>228</v>
      </c>
      <c r="O1395" t="s">
        <v>31</v>
      </c>
      <c r="P1395">
        <v>34535</v>
      </c>
      <c r="Q1395" t="s">
        <v>32</v>
      </c>
      <c r="R1395" s="1" t="s">
        <v>8183</v>
      </c>
      <c r="S1395" s="1" t="b">
        <f>COUNTIF(bugcovering,H1395)&gt;0</f>
        <v>0</v>
      </c>
      <c r="T1395" s="14"/>
      <c r="U1395" s="14"/>
      <c r="V1395" s="14"/>
      <c r="W1395" s="14"/>
      <c r="X1395" s="15"/>
      <c r="AK1395" s="2"/>
      <c r="AL1395" s="2"/>
      <c r="AM1395" s="2"/>
      <c r="AN1395" s="2"/>
      <c r="AO1395" s="2"/>
    </row>
    <row r="1396" spans="1:41" hidden="1" x14ac:dyDescent="0.35">
      <c r="A1396" t="s">
        <v>8184</v>
      </c>
      <c r="B1396" t="s">
        <v>22</v>
      </c>
      <c r="C1396" t="s">
        <v>17</v>
      </c>
      <c r="D1396">
        <v>600</v>
      </c>
      <c r="E1396" t="s">
        <v>18</v>
      </c>
      <c r="F1396" t="s">
        <v>6897</v>
      </c>
      <c r="G1396" t="s">
        <v>24</v>
      </c>
      <c r="H1396">
        <v>197</v>
      </c>
      <c r="I1396" t="s">
        <v>25</v>
      </c>
      <c r="J1396" t="s">
        <v>44</v>
      </c>
      <c r="K1396" t="s">
        <v>27</v>
      </c>
      <c r="L1396" t="s">
        <v>483</v>
      </c>
      <c r="M1396" t="s">
        <v>29</v>
      </c>
      <c r="N1396" t="s">
        <v>228</v>
      </c>
      <c r="O1396" t="s">
        <v>31</v>
      </c>
      <c r="P1396">
        <v>24774</v>
      </c>
      <c r="Q1396" t="s">
        <v>32</v>
      </c>
      <c r="R1396" s="1" t="s">
        <v>8185</v>
      </c>
      <c r="S1396" s="1" t="b">
        <f>COUNTIF(bugcovering,H1396)&gt;0</f>
        <v>0</v>
      </c>
      <c r="T1396" s="14"/>
      <c r="U1396" s="14"/>
      <c r="V1396" s="14"/>
      <c r="W1396" s="14"/>
      <c r="X1396" s="15"/>
      <c r="AK1396" s="2"/>
      <c r="AL1396" s="2"/>
      <c r="AM1396" s="2"/>
      <c r="AN1396" s="2"/>
      <c r="AO1396" s="2"/>
    </row>
    <row r="1397" spans="1:41" hidden="1" x14ac:dyDescent="0.35">
      <c r="A1397" t="s">
        <v>8192</v>
      </c>
      <c r="B1397" t="s">
        <v>22</v>
      </c>
      <c r="C1397" t="s">
        <v>17</v>
      </c>
      <c r="D1397">
        <v>600</v>
      </c>
      <c r="E1397" t="s">
        <v>18</v>
      </c>
      <c r="F1397" t="s">
        <v>6897</v>
      </c>
      <c r="G1397" t="s">
        <v>24</v>
      </c>
      <c r="H1397">
        <v>114</v>
      </c>
      <c r="I1397" t="s">
        <v>25</v>
      </c>
      <c r="J1397" t="s">
        <v>34</v>
      </c>
      <c r="K1397" t="s">
        <v>27</v>
      </c>
      <c r="L1397" t="s">
        <v>566</v>
      </c>
      <c r="M1397" t="s">
        <v>29</v>
      </c>
      <c r="N1397" t="s">
        <v>50</v>
      </c>
      <c r="O1397" t="s">
        <v>31</v>
      </c>
      <c r="P1397">
        <v>21695</v>
      </c>
      <c r="Q1397" t="s">
        <v>32</v>
      </c>
      <c r="R1397" s="1" t="s">
        <v>550</v>
      </c>
      <c r="S1397" s="1" t="b">
        <f>COUNTIF(bugcovering,H1397)&gt;0</f>
        <v>0</v>
      </c>
      <c r="T1397" s="14"/>
      <c r="U1397" s="14"/>
      <c r="V1397" s="14"/>
      <c r="W1397" s="14"/>
      <c r="X1397" s="15"/>
      <c r="AK1397" s="2"/>
      <c r="AL1397" s="2"/>
      <c r="AM1397" s="2"/>
      <c r="AN1397" s="2"/>
      <c r="AO1397" s="2"/>
    </row>
    <row r="1398" spans="1:41" hidden="1" x14ac:dyDescent="0.35">
      <c r="A1398" t="s">
        <v>8197</v>
      </c>
      <c r="B1398" t="s">
        <v>22</v>
      </c>
      <c r="C1398" t="s">
        <v>17</v>
      </c>
      <c r="D1398">
        <v>600</v>
      </c>
      <c r="E1398" t="s">
        <v>18</v>
      </c>
      <c r="F1398" t="s">
        <v>6897</v>
      </c>
      <c r="G1398" t="s">
        <v>24</v>
      </c>
      <c r="H1398">
        <v>136</v>
      </c>
      <c r="I1398" t="s">
        <v>25</v>
      </c>
      <c r="J1398" t="s">
        <v>70</v>
      </c>
      <c r="K1398" t="s">
        <v>27</v>
      </c>
      <c r="L1398" t="s">
        <v>614</v>
      </c>
      <c r="M1398" t="s">
        <v>29</v>
      </c>
      <c r="N1398" t="s">
        <v>46</v>
      </c>
      <c r="O1398" t="s">
        <v>31</v>
      </c>
      <c r="P1398">
        <v>33477</v>
      </c>
      <c r="Q1398" t="s">
        <v>32</v>
      </c>
      <c r="R1398" s="1" t="s">
        <v>8198</v>
      </c>
      <c r="S1398" s="1" t="b">
        <f>COUNTIF(bugcovering,H1398)&gt;0</f>
        <v>0</v>
      </c>
      <c r="T1398" s="14"/>
      <c r="U1398" s="14"/>
      <c r="V1398" s="14"/>
      <c r="W1398" s="14"/>
      <c r="X1398" s="15"/>
      <c r="AK1398" s="2"/>
      <c r="AL1398" s="2"/>
      <c r="AM1398" s="2"/>
      <c r="AN1398" s="2"/>
      <c r="AO1398" s="2"/>
    </row>
    <row r="1399" spans="1:41" hidden="1" x14ac:dyDescent="0.35">
      <c r="A1399" t="s">
        <v>8201</v>
      </c>
      <c r="B1399" t="s">
        <v>22</v>
      </c>
      <c r="C1399" t="s">
        <v>17</v>
      </c>
      <c r="D1399">
        <v>600</v>
      </c>
      <c r="E1399" t="s">
        <v>18</v>
      </c>
      <c r="F1399" t="s">
        <v>6897</v>
      </c>
      <c r="G1399" t="s">
        <v>24</v>
      </c>
      <c r="H1399">
        <v>37</v>
      </c>
      <c r="I1399" t="s">
        <v>25</v>
      </c>
      <c r="J1399" t="s">
        <v>37</v>
      </c>
      <c r="K1399" t="s">
        <v>27</v>
      </c>
      <c r="L1399" t="s">
        <v>555</v>
      </c>
      <c r="M1399" t="s">
        <v>29</v>
      </c>
      <c r="N1399" t="s">
        <v>228</v>
      </c>
      <c r="O1399" t="s">
        <v>31</v>
      </c>
      <c r="P1399">
        <v>10651</v>
      </c>
      <c r="Q1399" t="s">
        <v>32</v>
      </c>
      <c r="R1399" s="1" t="s">
        <v>8202</v>
      </c>
      <c r="S1399" s="1" t="b">
        <f>COUNTIF(bugcovering,H1399)&gt;0</f>
        <v>0</v>
      </c>
      <c r="T1399" s="14"/>
      <c r="U1399" s="14"/>
      <c r="V1399" s="14"/>
      <c r="W1399" s="14"/>
      <c r="X1399" s="15"/>
      <c r="AK1399" s="2"/>
      <c r="AL1399" s="2"/>
      <c r="AM1399" s="2"/>
      <c r="AN1399" s="2"/>
      <c r="AO1399" s="2"/>
    </row>
    <row r="1400" spans="1:41" hidden="1" x14ac:dyDescent="0.35">
      <c r="A1400" t="s">
        <v>8203</v>
      </c>
      <c r="B1400" t="s">
        <v>22</v>
      </c>
      <c r="C1400" t="s">
        <v>17</v>
      </c>
      <c r="D1400">
        <v>602</v>
      </c>
      <c r="E1400" t="s">
        <v>18</v>
      </c>
      <c r="F1400" t="s">
        <v>6907</v>
      </c>
      <c r="G1400" t="s">
        <v>24</v>
      </c>
      <c r="H1400">
        <v>174</v>
      </c>
      <c r="I1400" t="s">
        <v>25</v>
      </c>
      <c r="J1400" t="s">
        <v>351</v>
      </c>
      <c r="K1400" t="s">
        <v>27</v>
      </c>
      <c r="L1400" t="s">
        <v>485</v>
      </c>
      <c r="M1400" t="s">
        <v>29</v>
      </c>
      <c r="N1400" t="s">
        <v>46</v>
      </c>
      <c r="O1400" t="s">
        <v>31</v>
      </c>
      <c r="P1400">
        <v>160317</v>
      </c>
      <c r="Q1400" t="s">
        <v>32</v>
      </c>
      <c r="S1400" s="1" t="b">
        <f>COUNTIF(bugcovering,H1400)&gt;0</f>
        <v>1</v>
      </c>
      <c r="T1400" s="14"/>
      <c r="U1400" s="14"/>
      <c r="V1400" s="14"/>
      <c r="W1400" s="14"/>
      <c r="X1400" s="15"/>
      <c r="AK1400" s="2"/>
      <c r="AL1400" s="2"/>
      <c r="AM1400" s="2"/>
      <c r="AN1400" s="2"/>
      <c r="AO1400" s="2"/>
    </row>
    <row r="1401" spans="1:41" hidden="1" x14ac:dyDescent="0.35">
      <c r="A1401" t="s">
        <v>8188</v>
      </c>
      <c r="B1401" t="s">
        <v>22</v>
      </c>
      <c r="C1401" t="s">
        <v>17</v>
      </c>
      <c r="D1401">
        <v>604</v>
      </c>
      <c r="E1401" t="s">
        <v>18</v>
      </c>
      <c r="F1401" t="s">
        <v>6908</v>
      </c>
      <c r="G1401" t="s">
        <v>24</v>
      </c>
      <c r="H1401">
        <v>175</v>
      </c>
      <c r="I1401" t="s">
        <v>25</v>
      </c>
      <c r="J1401" t="s">
        <v>351</v>
      </c>
      <c r="K1401" t="s">
        <v>27</v>
      </c>
      <c r="L1401" t="s">
        <v>352</v>
      </c>
      <c r="M1401" t="s">
        <v>29</v>
      </c>
      <c r="N1401" t="s">
        <v>50</v>
      </c>
      <c r="O1401" t="s">
        <v>31</v>
      </c>
      <c r="P1401">
        <v>48100</v>
      </c>
      <c r="Q1401" t="s">
        <v>32</v>
      </c>
      <c r="R1401" s="1" t="s">
        <v>8189</v>
      </c>
      <c r="S1401" s="1" t="b">
        <f>COUNTIF(bugcovering,H1401)&gt;0</f>
        <v>0</v>
      </c>
      <c r="T1401" s="14"/>
      <c r="U1401" s="14"/>
      <c r="V1401" s="14"/>
      <c r="W1401" s="14"/>
      <c r="X1401" s="15"/>
      <c r="AK1401" s="2"/>
      <c r="AL1401" s="2"/>
      <c r="AM1401" s="2"/>
      <c r="AN1401" s="2"/>
      <c r="AO1401" s="2"/>
    </row>
    <row r="1402" spans="1:41" hidden="1" x14ac:dyDescent="0.35">
      <c r="A1402" t="s">
        <v>8193</v>
      </c>
      <c r="B1402" t="s">
        <v>22</v>
      </c>
      <c r="C1402" t="s">
        <v>17</v>
      </c>
      <c r="D1402">
        <v>604</v>
      </c>
      <c r="E1402" t="s">
        <v>18</v>
      </c>
      <c r="F1402" t="s">
        <v>6908</v>
      </c>
      <c r="G1402" t="s">
        <v>24</v>
      </c>
      <c r="H1402">
        <v>152</v>
      </c>
      <c r="I1402" t="s">
        <v>25</v>
      </c>
      <c r="J1402" t="s">
        <v>41</v>
      </c>
      <c r="K1402" t="s">
        <v>27</v>
      </c>
      <c r="L1402" t="s">
        <v>42</v>
      </c>
      <c r="M1402" t="s">
        <v>29</v>
      </c>
      <c r="N1402" t="s">
        <v>129</v>
      </c>
      <c r="O1402" t="s">
        <v>31</v>
      </c>
      <c r="P1402">
        <v>33220</v>
      </c>
      <c r="Q1402" t="s">
        <v>32</v>
      </c>
      <c r="R1402" s="1" t="s">
        <v>8194</v>
      </c>
      <c r="S1402" s="1" t="b">
        <f>COUNTIF(bugcovering,H1402)&gt;0</f>
        <v>0</v>
      </c>
      <c r="T1402" s="14"/>
      <c r="U1402" s="14"/>
      <c r="V1402" s="14"/>
      <c r="W1402" s="14"/>
      <c r="X1402" s="15"/>
      <c r="AK1402" s="2"/>
      <c r="AL1402" s="2"/>
      <c r="AM1402" s="2"/>
      <c r="AN1402" s="2"/>
      <c r="AO1402" s="2"/>
    </row>
    <row r="1403" spans="1:41" hidden="1" x14ac:dyDescent="0.35">
      <c r="A1403" t="s">
        <v>8348</v>
      </c>
      <c r="B1403" t="s">
        <v>22</v>
      </c>
      <c r="C1403" t="s">
        <v>17</v>
      </c>
      <c r="D1403">
        <v>616</v>
      </c>
      <c r="E1403" t="s">
        <v>18</v>
      </c>
      <c r="F1403" t="s">
        <v>6952</v>
      </c>
      <c r="G1403" t="s">
        <v>24</v>
      </c>
      <c r="H1403">
        <v>149</v>
      </c>
      <c r="I1403" t="s">
        <v>25</v>
      </c>
      <c r="J1403" t="s">
        <v>26</v>
      </c>
      <c r="K1403" t="s">
        <v>27</v>
      </c>
      <c r="L1403" t="s">
        <v>91</v>
      </c>
      <c r="M1403" t="s">
        <v>29</v>
      </c>
      <c r="N1403" t="s">
        <v>50</v>
      </c>
      <c r="O1403" t="s">
        <v>31</v>
      </c>
      <c r="P1403">
        <v>208029</v>
      </c>
      <c r="Q1403" t="s">
        <v>32</v>
      </c>
      <c r="R1403" s="1" t="s">
        <v>8349</v>
      </c>
      <c r="S1403" s="1" t="b">
        <f>COUNTIF(bugcovering,H1403)&gt;0</f>
        <v>1</v>
      </c>
      <c r="T1403" s="14"/>
      <c r="U1403" s="14"/>
      <c r="V1403" s="14"/>
      <c r="W1403" s="14"/>
      <c r="X1403" s="15"/>
      <c r="AK1403" s="2"/>
      <c r="AL1403" s="2"/>
      <c r="AM1403" s="2"/>
      <c r="AN1403" s="2"/>
      <c r="AO1403" s="2"/>
    </row>
    <row r="1404" spans="1:41" hidden="1" x14ac:dyDescent="0.35">
      <c r="A1404" t="s">
        <v>8307</v>
      </c>
      <c r="B1404" t="s">
        <v>22</v>
      </c>
      <c r="C1404" t="s">
        <v>17</v>
      </c>
      <c r="D1404">
        <v>616</v>
      </c>
      <c r="E1404" t="s">
        <v>18</v>
      </c>
      <c r="F1404" t="s">
        <v>6952</v>
      </c>
      <c r="G1404" t="s">
        <v>24</v>
      </c>
      <c r="H1404">
        <v>167</v>
      </c>
      <c r="I1404" t="s">
        <v>25</v>
      </c>
      <c r="J1404" t="s">
        <v>73</v>
      </c>
      <c r="K1404" t="s">
        <v>27</v>
      </c>
      <c r="L1404" t="s">
        <v>126</v>
      </c>
      <c r="M1404" t="s">
        <v>29</v>
      </c>
      <c r="N1404" t="s">
        <v>30</v>
      </c>
      <c r="O1404" t="s">
        <v>31</v>
      </c>
      <c r="P1404">
        <v>220108</v>
      </c>
      <c r="Q1404" t="s">
        <v>32</v>
      </c>
      <c r="R1404" s="1" t="s">
        <v>8308</v>
      </c>
      <c r="S1404" s="1" t="b">
        <f>COUNTIF(bugcovering,H1404)&gt;0</f>
        <v>1</v>
      </c>
      <c r="T1404" s="14"/>
      <c r="U1404" s="14"/>
      <c r="V1404" s="14"/>
      <c r="W1404" s="14"/>
      <c r="X1404" s="15"/>
      <c r="AK1404" s="2"/>
      <c r="AL1404" s="2"/>
      <c r="AM1404" s="2"/>
      <c r="AN1404" s="2"/>
      <c r="AO1404" s="2"/>
    </row>
    <row r="1405" spans="1:41" hidden="1" x14ac:dyDescent="0.35">
      <c r="A1405" s="1" t="s">
        <v>4756</v>
      </c>
      <c r="B1405" s="1" t="s">
        <v>22</v>
      </c>
      <c r="C1405" s="1" t="s">
        <v>17</v>
      </c>
      <c r="D1405" s="1">
        <v>616</v>
      </c>
      <c r="E1405" s="1" t="s">
        <v>18</v>
      </c>
      <c r="F1405" s="1" t="s">
        <v>1326</v>
      </c>
      <c r="G1405" s="1" t="s">
        <v>24</v>
      </c>
      <c r="H1405" s="1">
        <v>173</v>
      </c>
      <c r="I1405" s="1" t="s">
        <v>25</v>
      </c>
      <c r="J1405" s="1" t="s">
        <v>351</v>
      </c>
      <c r="K1405" s="1" t="s">
        <v>27</v>
      </c>
      <c r="L1405" s="1" t="s">
        <v>364</v>
      </c>
      <c r="M1405" s="1" t="s">
        <v>29</v>
      </c>
      <c r="N1405" s="1" t="s">
        <v>46</v>
      </c>
      <c r="O1405" s="1" t="s">
        <v>31</v>
      </c>
      <c r="P1405" s="1">
        <v>289536</v>
      </c>
      <c r="Q1405" s="1" t="s">
        <v>32</v>
      </c>
      <c r="R1405" s="1" t="s">
        <v>451</v>
      </c>
      <c r="S1405" s="1" t="b">
        <f>COUNTIF(bugcovering,H1405)&gt;0</f>
        <v>0</v>
      </c>
      <c r="T1405" s="14"/>
      <c r="U1405" s="14"/>
      <c r="V1405" s="14"/>
      <c r="W1405" s="14"/>
      <c r="X1405" s="15"/>
      <c r="AK1405" s="2"/>
      <c r="AL1405" s="2"/>
      <c r="AM1405" s="2"/>
      <c r="AN1405" s="2"/>
      <c r="AO1405" s="2"/>
    </row>
    <row r="1406" spans="1:41" x14ac:dyDescent="0.35">
      <c r="A1406" t="s">
        <v>8249</v>
      </c>
      <c r="B1406" t="s">
        <v>22</v>
      </c>
      <c r="C1406" t="s">
        <v>17</v>
      </c>
      <c r="D1406">
        <v>616</v>
      </c>
      <c r="E1406" t="s">
        <v>18</v>
      </c>
      <c r="F1406" t="s">
        <v>6952</v>
      </c>
      <c r="G1406" t="s">
        <v>24</v>
      </c>
      <c r="H1406">
        <v>173</v>
      </c>
      <c r="I1406" t="s">
        <v>25</v>
      </c>
      <c r="J1406" t="s">
        <v>351</v>
      </c>
      <c r="K1406" t="s">
        <v>27</v>
      </c>
      <c r="L1406" t="s">
        <v>364</v>
      </c>
      <c r="M1406" t="s">
        <v>29</v>
      </c>
      <c r="N1406" t="s">
        <v>129</v>
      </c>
      <c r="O1406" t="s">
        <v>31</v>
      </c>
      <c r="P1406">
        <v>242540</v>
      </c>
      <c r="Q1406" t="s">
        <v>32</v>
      </c>
      <c r="R1406" s="1" t="s">
        <v>8250</v>
      </c>
      <c r="S1406" s="1" t="b">
        <f>COUNTIF(bugcovering,H1406)&gt;0</f>
        <v>0</v>
      </c>
      <c r="T1406" s="14"/>
      <c r="U1406" s="14">
        <v>1</v>
      </c>
      <c r="V1406" s="14"/>
      <c r="W1406" s="14"/>
      <c r="X1406" s="15"/>
      <c r="AK1406" s="2"/>
      <c r="AL1406" s="2"/>
      <c r="AM1406" s="2"/>
      <c r="AN1406" s="2"/>
      <c r="AO1406" s="2"/>
    </row>
    <row r="1407" spans="1:41" hidden="1" x14ac:dyDescent="0.35">
      <c r="A1407" t="s">
        <v>8256</v>
      </c>
      <c r="B1407" t="s">
        <v>22</v>
      </c>
      <c r="C1407" t="s">
        <v>17</v>
      </c>
      <c r="D1407">
        <v>616</v>
      </c>
      <c r="E1407" t="s">
        <v>18</v>
      </c>
      <c r="F1407" t="s">
        <v>6952</v>
      </c>
      <c r="G1407" t="s">
        <v>24</v>
      </c>
      <c r="H1407">
        <v>154</v>
      </c>
      <c r="I1407" t="s">
        <v>25</v>
      </c>
      <c r="J1407" t="s">
        <v>41</v>
      </c>
      <c r="K1407" t="s">
        <v>27</v>
      </c>
      <c r="L1407" t="s">
        <v>240</v>
      </c>
      <c r="M1407" t="s">
        <v>29</v>
      </c>
      <c r="N1407" t="s">
        <v>50</v>
      </c>
      <c r="O1407" t="s">
        <v>31</v>
      </c>
      <c r="P1407">
        <v>103346</v>
      </c>
      <c r="Q1407" t="s">
        <v>32</v>
      </c>
      <c r="R1407" s="1" t="s">
        <v>8257</v>
      </c>
      <c r="S1407" s="1" t="b">
        <f>COUNTIF(bugcovering,H1407)&gt;0</f>
        <v>0</v>
      </c>
      <c r="T1407" s="14"/>
      <c r="U1407" s="14"/>
      <c r="V1407" s="14"/>
      <c r="W1407" s="14"/>
      <c r="X1407" s="15"/>
      <c r="AK1407" s="2"/>
      <c r="AL1407" s="2"/>
      <c r="AM1407" s="2"/>
      <c r="AN1407" s="2"/>
      <c r="AO1407" s="2"/>
    </row>
    <row r="1408" spans="1:41" hidden="1" x14ac:dyDescent="0.35">
      <c r="A1408" t="s">
        <v>8260</v>
      </c>
      <c r="B1408" t="s">
        <v>22</v>
      </c>
      <c r="C1408" t="s">
        <v>17</v>
      </c>
      <c r="D1408">
        <v>616</v>
      </c>
      <c r="E1408" t="s">
        <v>18</v>
      </c>
      <c r="F1408" t="s">
        <v>6952</v>
      </c>
      <c r="G1408" t="s">
        <v>24</v>
      </c>
      <c r="H1408">
        <v>5</v>
      </c>
      <c r="I1408" t="s">
        <v>25</v>
      </c>
      <c r="J1408" t="s">
        <v>54</v>
      </c>
      <c r="K1408" t="s">
        <v>27</v>
      </c>
      <c r="L1408" t="s">
        <v>1401</v>
      </c>
      <c r="M1408" t="s">
        <v>29</v>
      </c>
      <c r="N1408" t="s">
        <v>50</v>
      </c>
      <c r="O1408" t="s">
        <v>31</v>
      </c>
      <c r="P1408">
        <v>205032</v>
      </c>
      <c r="Q1408" t="s">
        <v>32</v>
      </c>
      <c r="R1408" s="1" t="s">
        <v>8261</v>
      </c>
      <c r="S1408" s="1" t="b">
        <f>COUNTIF(bugcovering,H1408)&gt;0</f>
        <v>0</v>
      </c>
      <c r="T1408" s="14"/>
      <c r="U1408" s="14"/>
      <c r="V1408" s="14"/>
      <c r="W1408" s="14"/>
      <c r="X1408" s="15"/>
      <c r="AK1408" s="2"/>
      <c r="AL1408" s="2"/>
      <c r="AM1408" s="2"/>
      <c r="AN1408" s="2"/>
      <c r="AO1408" s="2"/>
    </row>
    <row r="1409" spans="1:41" hidden="1" x14ac:dyDescent="0.35">
      <c r="A1409" t="s">
        <v>8271</v>
      </c>
      <c r="B1409" t="s">
        <v>22</v>
      </c>
      <c r="C1409" t="s">
        <v>17</v>
      </c>
      <c r="D1409">
        <v>616</v>
      </c>
      <c r="E1409" t="s">
        <v>18</v>
      </c>
      <c r="F1409" t="s">
        <v>6952</v>
      </c>
      <c r="G1409" t="s">
        <v>24</v>
      </c>
      <c r="H1409">
        <v>162</v>
      </c>
      <c r="I1409" t="s">
        <v>25</v>
      </c>
      <c r="J1409" t="s">
        <v>98</v>
      </c>
      <c r="K1409" t="s">
        <v>27</v>
      </c>
      <c r="L1409" t="s">
        <v>160</v>
      </c>
      <c r="M1409" t="s">
        <v>29</v>
      </c>
      <c r="N1409" t="s">
        <v>129</v>
      </c>
      <c r="O1409" t="s">
        <v>31</v>
      </c>
      <c r="P1409">
        <v>682460</v>
      </c>
      <c r="Q1409" t="s">
        <v>32</v>
      </c>
      <c r="R1409" s="1" t="s">
        <v>8272</v>
      </c>
      <c r="S1409" s="1" t="b">
        <f>COUNTIF(bugcovering,H1409)&gt;0</f>
        <v>0</v>
      </c>
      <c r="T1409" s="14"/>
      <c r="U1409" s="14"/>
      <c r="V1409" s="14"/>
      <c r="W1409" s="14"/>
      <c r="X1409" s="15"/>
      <c r="AK1409" s="2"/>
      <c r="AL1409" s="2"/>
      <c r="AM1409" s="2"/>
      <c r="AN1409" s="2"/>
      <c r="AO1409" s="2"/>
    </row>
    <row r="1410" spans="1:41" hidden="1" x14ac:dyDescent="0.35">
      <c r="A1410" t="s">
        <v>8288</v>
      </c>
      <c r="B1410" t="s">
        <v>22</v>
      </c>
      <c r="C1410" t="s">
        <v>17</v>
      </c>
      <c r="D1410">
        <v>616</v>
      </c>
      <c r="E1410" t="s">
        <v>18</v>
      </c>
      <c r="F1410" t="s">
        <v>6952</v>
      </c>
      <c r="G1410" t="s">
        <v>24</v>
      </c>
      <c r="H1410">
        <v>201</v>
      </c>
      <c r="I1410" t="s">
        <v>25</v>
      </c>
      <c r="J1410" t="s">
        <v>44</v>
      </c>
      <c r="K1410" t="s">
        <v>27</v>
      </c>
      <c r="L1410" t="s">
        <v>327</v>
      </c>
      <c r="M1410" t="s">
        <v>29</v>
      </c>
      <c r="N1410" t="s">
        <v>50</v>
      </c>
      <c r="O1410" t="s">
        <v>31</v>
      </c>
      <c r="P1410">
        <v>153685</v>
      </c>
      <c r="Q1410" t="s">
        <v>32</v>
      </c>
      <c r="R1410" s="1" t="s">
        <v>8289</v>
      </c>
      <c r="S1410" s="1" t="b">
        <f>COUNTIF(bugcovering,H1410)&gt;0</f>
        <v>0</v>
      </c>
      <c r="T1410" s="14"/>
      <c r="U1410" s="14"/>
      <c r="V1410" s="14"/>
      <c r="W1410" s="14"/>
      <c r="X1410" s="15"/>
      <c r="AK1410" s="2"/>
      <c r="AL1410" s="2"/>
      <c r="AM1410" s="2"/>
      <c r="AN1410" s="2"/>
      <c r="AO1410" s="2"/>
    </row>
    <row r="1411" spans="1:41" hidden="1" x14ac:dyDescent="0.35">
      <c r="A1411" t="s">
        <v>8320</v>
      </c>
      <c r="B1411" t="s">
        <v>22</v>
      </c>
      <c r="C1411" t="s">
        <v>17</v>
      </c>
      <c r="D1411">
        <v>616</v>
      </c>
      <c r="E1411" t="s">
        <v>18</v>
      </c>
      <c r="F1411" t="s">
        <v>6952</v>
      </c>
      <c r="G1411" t="s">
        <v>24</v>
      </c>
      <c r="H1411">
        <v>68</v>
      </c>
      <c r="I1411" t="s">
        <v>25</v>
      </c>
      <c r="J1411" t="s">
        <v>34</v>
      </c>
      <c r="K1411" t="s">
        <v>27</v>
      </c>
      <c r="L1411" t="s">
        <v>948</v>
      </c>
      <c r="M1411" t="s">
        <v>29</v>
      </c>
      <c r="N1411" t="s">
        <v>46</v>
      </c>
      <c r="O1411" t="s">
        <v>31</v>
      </c>
      <c r="P1411">
        <v>142495</v>
      </c>
      <c r="Q1411" t="s">
        <v>32</v>
      </c>
      <c r="R1411" s="1" t="s">
        <v>8321</v>
      </c>
      <c r="S1411" s="1" t="b">
        <f>COUNTIF(bugcovering,H1411)&gt;0</f>
        <v>0</v>
      </c>
      <c r="T1411" s="14"/>
      <c r="U1411" s="14"/>
      <c r="V1411" s="14"/>
      <c r="W1411" s="14"/>
      <c r="X1411" s="15"/>
      <c r="AK1411" s="2"/>
      <c r="AL1411" s="2"/>
      <c r="AM1411" s="2"/>
      <c r="AN1411" s="2"/>
      <c r="AO1411" s="2"/>
    </row>
    <row r="1412" spans="1:41" x14ac:dyDescent="0.35">
      <c r="A1412" t="s">
        <v>8350</v>
      </c>
      <c r="B1412" t="s">
        <v>22</v>
      </c>
      <c r="C1412" t="s">
        <v>17</v>
      </c>
      <c r="D1412">
        <v>616</v>
      </c>
      <c r="E1412" t="s">
        <v>18</v>
      </c>
      <c r="F1412" t="s">
        <v>6952</v>
      </c>
      <c r="G1412" t="s">
        <v>24</v>
      </c>
      <c r="H1412">
        <v>140</v>
      </c>
      <c r="I1412" t="s">
        <v>25</v>
      </c>
      <c r="J1412" t="s">
        <v>70</v>
      </c>
      <c r="K1412" t="s">
        <v>27</v>
      </c>
      <c r="L1412" t="s">
        <v>280</v>
      </c>
      <c r="M1412" t="s">
        <v>29</v>
      </c>
      <c r="N1412" t="s">
        <v>228</v>
      </c>
      <c r="O1412" t="s">
        <v>31</v>
      </c>
      <c r="P1412">
        <v>83653</v>
      </c>
      <c r="Q1412" t="s">
        <v>32</v>
      </c>
      <c r="R1412" s="1" t="s">
        <v>8351</v>
      </c>
      <c r="S1412" s="1" t="b">
        <f>COUNTIF(bugcovering,H1412)&gt;0</f>
        <v>0</v>
      </c>
      <c r="T1412" s="14">
        <v>1</v>
      </c>
      <c r="U1412" s="14"/>
      <c r="V1412" s="14"/>
      <c r="W1412" s="14"/>
      <c r="X1412" s="15"/>
      <c r="AK1412" s="2"/>
      <c r="AL1412" s="2"/>
      <c r="AM1412" s="2"/>
      <c r="AN1412" s="2"/>
      <c r="AO1412" s="2"/>
    </row>
    <row r="1413" spans="1:41" hidden="1" x14ac:dyDescent="0.35">
      <c r="A1413" t="s">
        <v>7006</v>
      </c>
      <c r="B1413" t="s">
        <v>22</v>
      </c>
      <c r="C1413" t="s">
        <v>17</v>
      </c>
      <c r="D1413">
        <v>616</v>
      </c>
      <c r="E1413" t="s">
        <v>18</v>
      </c>
      <c r="F1413" t="s">
        <v>6952</v>
      </c>
      <c r="G1413" t="s">
        <v>24</v>
      </c>
      <c r="H1413">
        <v>41</v>
      </c>
      <c r="I1413" t="s">
        <v>25</v>
      </c>
      <c r="J1413" t="s">
        <v>37</v>
      </c>
      <c r="K1413" t="s">
        <v>27</v>
      </c>
      <c r="L1413" t="s">
        <v>140</v>
      </c>
      <c r="M1413" t="s">
        <v>29</v>
      </c>
      <c r="N1413" t="s">
        <v>50</v>
      </c>
      <c r="O1413" t="s">
        <v>31</v>
      </c>
      <c r="P1413">
        <v>106370</v>
      </c>
      <c r="Q1413" t="s">
        <v>32</v>
      </c>
      <c r="R1413" s="1" t="s">
        <v>8352</v>
      </c>
      <c r="S1413" s="1" t="b">
        <f>COUNTIF(bugcovering,H1413)&gt;0</f>
        <v>0</v>
      </c>
      <c r="T1413" s="14"/>
      <c r="U1413" s="14"/>
      <c r="V1413" s="14"/>
      <c r="W1413" s="14"/>
      <c r="X1413" s="15"/>
      <c r="AK1413" s="2"/>
      <c r="AL1413" s="2"/>
      <c r="AM1413" s="2"/>
      <c r="AN1413" s="2"/>
      <c r="AO1413" s="2"/>
    </row>
    <row r="1414" spans="1:41" hidden="1" x14ac:dyDescent="0.35">
      <c r="A1414" t="s">
        <v>8267</v>
      </c>
      <c r="B1414" t="s">
        <v>22</v>
      </c>
      <c r="C1414" t="s">
        <v>17</v>
      </c>
      <c r="D1414">
        <v>618</v>
      </c>
      <c r="E1414" t="s">
        <v>18</v>
      </c>
      <c r="F1414" t="s">
        <v>6953</v>
      </c>
      <c r="G1414" t="s">
        <v>24</v>
      </c>
      <c r="H1414">
        <v>163</v>
      </c>
      <c r="I1414" t="s">
        <v>25</v>
      </c>
      <c r="J1414" t="s">
        <v>98</v>
      </c>
      <c r="K1414" t="s">
        <v>27</v>
      </c>
      <c r="L1414" t="s">
        <v>123</v>
      </c>
      <c r="M1414" t="s">
        <v>29</v>
      </c>
      <c r="N1414" t="s">
        <v>46</v>
      </c>
      <c r="O1414" t="s">
        <v>31</v>
      </c>
      <c r="P1414">
        <v>208400</v>
      </c>
      <c r="Q1414" t="s">
        <v>32</v>
      </c>
      <c r="R1414" s="1" t="s">
        <v>8268</v>
      </c>
      <c r="S1414" s="1" t="b">
        <f>COUNTIF(bugcovering,H1414)&gt;0</f>
        <v>1</v>
      </c>
      <c r="T1414" s="14"/>
      <c r="U1414" s="14"/>
      <c r="V1414" s="14"/>
      <c r="W1414" s="14"/>
      <c r="X1414" s="15"/>
      <c r="AK1414" s="2"/>
      <c r="AL1414" s="2"/>
      <c r="AM1414" s="2"/>
      <c r="AN1414" s="2"/>
      <c r="AO1414" s="2"/>
    </row>
    <row r="1415" spans="1:41" hidden="1" x14ac:dyDescent="0.35">
      <c r="A1415" t="s">
        <v>8251</v>
      </c>
      <c r="B1415" t="s">
        <v>22</v>
      </c>
      <c r="C1415" t="s">
        <v>17</v>
      </c>
      <c r="D1415">
        <v>618</v>
      </c>
      <c r="E1415" t="s">
        <v>18</v>
      </c>
      <c r="F1415" t="s">
        <v>6953</v>
      </c>
      <c r="G1415" t="s">
        <v>24</v>
      </c>
      <c r="H1415">
        <v>174</v>
      </c>
      <c r="I1415" t="s">
        <v>25</v>
      </c>
      <c r="J1415" t="s">
        <v>351</v>
      </c>
      <c r="K1415" t="s">
        <v>27</v>
      </c>
      <c r="L1415" t="s">
        <v>485</v>
      </c>
      <c r="M1415" t="s">
        <v>29</v>
      </c>
      <c r="N1415" t="s">
        <v>228</v>
      </c>
      <c r="O1415" t="s">
        <v>31</v>
      </c>
      <c r="P1415">
        <v>97054</v>
      </c>
      <c r="Q1415" t="s">
        <v>32</v>
      </c>
      <c r="R1415" s="1" t="s">
        <v>8252</v>
      </c>
      <c r="S1415" s="1" t="b">
        <f>COUNTIF(bugcovering,H1415)&gt;0</f>
        <v>1</v>
      </c>
      <c r="T1415" s="14"/>
      <c r="U1415" s="14"/>
      <c r="V1415" s="14"/>
      <c r="W1415" s="14"/>
      <c r="X1415" s="15"/>
      <c r="AK1415" s="2"/>
      <c r="AL1415" s="2"/>
      <c r="AM1415" s="2"/>
      <c r="AN1415" s="2"/>
      <c r="AO1415" s="2"/>
    </row>
    <row r="1416" spans="1:41" hidden="1" x14ac:dyDescent="0.35">
      <c r="A1416" t="s">
        <v>8258</v>
      </c>
      <c r="B1416" t="s">
        <v>22</v>
      </c>
      <c r="C1416" t="s">
        <v>17</v>
      </c>
      <c r="D1416">
        <v>618</v>
      </c>
      <c r="E1416" t="s">
        <v>18</v>
      </c>
      <c r="F1416" t="s">
        <v>6953</v>
      </c>
      <c r="G1416" t="s">
        <v>24</v>
      </c>
      <c r="H1416">
        <v>155</v>
      </c>
      <c r="I1416" t="s">
        <v>25</v>
      </c>
      <c r="J1416" t="s">
        <v>41</v>
      </c>
      <c r="K1416" t="s">
        <v>27</v>
      </c>
      <c r="L1416" t="s">
        <v>206</v>
      </c>
      <c r="M1416" t="s">
        <v>29</v>
      </c>
      <c r="N1416" t="s">
        <v>46</v>
      </c>
      <c r="O1416" t="s">
        <v>31</v>
      </c>
      <c r="P1416">
        <v>117050</v>
      </c>
      <c r="Q1416" t="s">
        <v>32</v>
      </c>
      <c r="R1416" s="1" t="s">
        <v>8259</v>
      </c>
      <c r="S1416" s="1" t="b">
        <f>COUNTIF(bugcovering,H1416)&gt;0</f>
        <v>0</v>
      </c>
      <c r="T1416" s="14"/>
      <c r="U1416" s="14"/>
      <c r="V1416" s="14"/>
      <c r="W1416" s="14"/>
      <c r="X1416" s="15"/>
      <c r="AK1416" s="2"/>
      <c r="AL1416" s="2"/>
      <c r="AM1416" s="2"/>
      <c r="AN1416" s="2"/>
      <c r="AO1416" s="2"/>
    </row>
    <row r="1417" spans="1:41" hidden="1" x14ac:dyDescent="0.35">
      <c r="A1417" t="s">
        <v>8262</v>
      </c>
      <c r="B1417" t="s">
        <v>22</v>
      </c>
      <c r="C1417" t="s">
        <v>17</v>
      </c>
      <c r="D1417">
        <v>618</v>
      </c>
      <c r="E1417" t="s">
        <v>18</v>
      </c>
      <c r="F1417" t="s">
        <v>6953</v>
      </c>
      <c r="G1417" t="s">
        <v>24</v>
      </c>
      <c r="H1417">
        <v>6</v>
      </c>
      <c r="I1417" t="s">
        <v>25</v>
      </c>
      <c r="J1417" t="s">
        <v>54</v>
      </c>
      <c r="K1417" t="s">
        <v>27</v>
      </c>
      <c r="L1417" t="s">
        <v>1127</v>
      </c>
      <c r="M1417" t="s">
        <v>29</v>
      </c>
      <c r="N1417" t="s">
        <v>50</v>
      </c>
      <c r="O1417" t="s">
        <v>31</v>
      </c>
      <c r="P1417">
        <v>175647</v>
      </c>
      <c r="Q1417" t="s">
        <v>32</v>
      </c>
      <c r="R1417" s="1" t="s">
        <v>963</v>
      </c>
      <c r="S1417" s="1" t="b">
        <f>COUNTIF(bugcovering,H1417)&gt;0</f>
        <v>0</v>
      </c>
      <c r="T1417" s="14"/>
      <c r="U1417" s="14"/>
      <c r="V1417" s="14"/>
      <c r="W1417" s="14"/>
      <c r="X1417" s="15"/>
      <c r="AK1417" s="2"/>
      <c r="AL1417" s="2"/>
      <c r="AM1417" s="2"/>
      <c r="AN1417" s="2"/>
      <c r="AO1417" s="2"/>
    </row>
    <row r="1418" spans="1:41" hidden="1" x14ac:dyDescent="0.35">
      <c r="A1418" s="1" t="s">
        <v>4563</v>
      </c>
      <c r="B1418" s="1" t="s">
        <v>22</v>
      </c>
      <c r="C1418" s="1" t="s">
        <v>17</v>
      </c>
      <c r="D1418" s="1">
        <v>625</v>
      </c>
      <c r="E1418" s="1" t="s">
        <v>18</v>
      </c>
      <c r="F1418" s="1" t="s">
        <v>1339</v>
      </c>
      <c r="G1418" s="1" t="s">
        <v>24</v>
      </c>
      <c r="H1418" s="1">
        <v>175</v>
      </c>
      <c r="I1418" s="1" t="s">
        <v>25</v>
      </c>
      <c r="J1418" s="1" t="s">
        <v>351</v>
      </c>
      <c r="K1418" s="1" t="s">
        <v>27</v>
      </c>
      <c r="L1418" s="1" t="s">
        <v>352</v>
      </c>
      <c r="M1418" s="1" t="s">
        <v>29</v>
      </c>
      <c r="N1418" s="1" t="s">
        <v>50</v>
      </c>
      <c r="O1418" s="1" t="s">
        <v>31</v>
      </c>
      <c r="P1418" s="1">
        <v>240267</v>
      </c>
      <c r="Q1418" s="1" t="s">
        <v>32</v>
      </c>
      <c r="R1418" s="1" t="s">
        <v>4564</v>
      </c>
      <c r="S1418" s="1" t="b">
        <f>COUNTIF(bugcovering,H1418)&gt;0</f>
        <v>0</v>
      </c>
      <c r="T1418" s="14"/>
      <c r="U1418" s="14"/>
      <c r="V1418" s="14"/>
      <c r="W1418" s="14"/>
      <c r="X1418" s="15"/>
      <c r="AK1418" s="2"/>
      <c r="AL1418" s="2"/>
      <c r="AM1418" s="2"/>
      <c r="AN1418" s="2"/>
      <c r="AO1418" s="2"/>
    </row>
    <row r="1419" spans="1:41" x14ac:dyDescent="0.35">
      <c r="A1419" s="1" t="s">
        <v>1473</v>
      </c>
      <c r="B1419" s="1" t="s">
        <v>22</v>
      </c>
      <c r="C1419" s="1" t="s">
        <v>17</v>
      </c>
      <c r="D1419" s="1">
        <v>626</v>
      </c>
      <c r="E1419" s="1" t="s">
        <v>18</v>
      </c>
      <c r="F1419" s="1" t="s">
        <v>1353</v>
      </c>
      <c r="G1419" s="1" t="s">
        <v>24</v>
      </c>
      <c r="H1419" s="1">
        <v>44</v>
      </c>
      <c r="I1419" s="1" t="s">
        <v>25</v>
      </c>
      <c r="J1419" s="1" t="s">
        <v>37</v>
      </c>
      <c r="K1419" s="1" t="s">
        <v>27</v>
      </c>
      <c r="L1419" s="1" t="s">
        <v>465</v>
      </c>
      <c r="M1419" s="1" t="s">
        <v>29</v>
      </c>
      <c r="N1419" s="1" t="s">
        <v>228</v>
      </c>
      <c r="O1419" s="1" t="s">
        <v>31</v>
      </c>
      <c r="P1419" s="1">
        <v>51867</v>
      </c>
      <c r="Q1419" s="1" t="s">
        <v>32</v>
      </c>
      <c r="R1419" s="1" t="s">
        <v>2441</v>
      </c>
      <c r="S1419" s="1" t="b">
        <f>COUNTIF(bugcovering,H1419)&gt;0</f>
        <v>0</v>
      </c>
      <c r="T1419" s="14"/>
      <c r="U1419" s="14">
        <v>1</v>
      </c>
      <c r="V1419" s="14"/>
      <c r="W1419" s="14"/>
      <c r="X1419" s="15"/>
      <c r="AK1419" s="2"/>
      <c r="AL1419" s="2"/>
      <c r="AM1419" s="2"/>
      <c r="AN1419" s="2"/>
      <c r="AO1419" s="2"/>
    </row>
    <row r="1420" spans="1:41" x14ac:dyDescent="0.35">
      <c r="A1420" s="1" t="s">
        <v>2535</v>
      </c>
      <c r="B1420" s="1" t="s">
        <v>22</v>
      </c>
      <c r="C1420" s="1" t="s">
        <v>17</v>
      </c>
      <c r="D1420" s="1">
        <v>626</v>
      </c>
      <c r="E1420" s="1" t="s">
        <v>18</v>
      </c>
      <c r="F1420" s="1" t="s">
        <v>1353</v>
      </c>
      <c r="G1420" s="1" t="s">
        <v>24</v>
      </c>
      <c r="H1420" s="1">
        <v>157</v>
      </c>
      <c r="I1420" s="1" t="s">
        <v>25</v>
      </c>
      <c r="J1420" s="1" t="s">
        <v>41</v>
      </c>
      <c r="K1420" s="1" t="s">
        <v>27</v>
      </c>
      <c r="L1420" s="1" t="s">
        <v>520</v>
      </c>
      <c r="M1420" s="1" t="s">
        <v>29</v>
      </c>
      <c r="N1420" s="1" t="s">
        <v>228</v>
      </c>
      <c r="O1420" s="1" t="s">
        <v>31</v>
      </c>
      <c r="P1420" s="1">
        <v>55516</v>
      </c>
      <c r="Q1420" s="1" t="s">
        <v>32</v>
      </c>
      <c r="R1420" s="1" t="s">
        <v>2536</v>
      </c>
      <c r="S1420" s="1" t="b">
        <f>COUNTIF(bugcovering,H1420)&gt;0</f>
        <v>0</v>
      </c>
      <c r="T1420" s="14"/>
      <c r="U1420" s="14"/>
      <c r="V1420" s="14"/>
      <c r="W1420" s="14"/>
      <c r="X1420" s="15"/>
      <c r="AK1420" s="2"/>
      <c r="AL1420" s="2"/>
      <c r="AM1420" s="2"/>
      <c r="AN1420" s="2"/>
      <c r="AO1420" s="2"/>
    </row>
    <row r="1421" spans="1:41" hidden="1" x14ac:dyDescent="0.35">
      <c r="A1421" s="1" t="s">
        <v>4466</v>
      </c>
      <c r="B1421" s="1" t="s">
        <v>22</v>
      </c>
      <c r="C1421" s="1" t="s">
        <v>17</v>
      </c>
      <c r="D1421" s="1">
        <v>626</v>
      </c>
      <c r="E1421" s="1" t="s">
        <v>18</v>
      </c>
      <c r="F1421" s="1" t="s">
        <v>1353</v>
      </c>
      <c r="G1421" s="1" t="s">
        <v>24</v>
      </c>
      <c r="H1421" s="1">
        <v>71</v>
      </c>
      <c r="I1421" s="1" t="s">
        <v>25</v>
      </c>
      <c r="J1421" s="1" t="s">
        <v>34</v>
      </c>
      <c r="K1421" s="1" t="s">
        <v>27</v>
      </c>
      <c r="L1421" s="1" t="s">
        <v>460</v>
      </c>
      <c r="M1421" s="1" t="s">
        <v>29</v>
      </c>
      <c r="N1421" s="1" t="s">
        <v>129</v>
      </c>
      <c r="O1421" s="1" t="s">
        <v>31</v>
      </c>
      <c r="P1421" s="1">
        <v>222501</v>
      </c>
      <c r="Q1421" s="1" t="s">
        <v>32</v>
      </c>
      <c r="R1421" s="1" t="s">
        <v>4467</v>
      </c>
      <c r="S1421" s="1" t="b">
        <f>COUNTIF(bugcovering,H1421)&gt;0</f>
        <v>1</v>
      </c>
      <c r="T1421" s="14"/>
      <c r="U1421" s="14"/>
      <c r="V1421" s="14"/>
      <c r="W1421" s="14"/>
      <c r="X1421" s="15"/>
      <c r="AK1421" s="2"/>
      <c r="AL1421" s="2"/>
      <c r="AM1421" s="2"/>
      <c r="AN1421" s="2"/>
      <c r="AO1421" s="2"/>
    </row>
    <row r="1422" spans="1:41" hidden="1" x14ac:dyDescent="0.35">
      <c r="A1422" s="1" t="s">
        <v>3223</v>
      </c>
      <c r="B1422" s="1" t="s">
        <v>22</v>
      </c>
      <c r="C1422" s="1" t="s">
        <v>17</v>
      </c>
      <c r="D1422" s="1">
        <v>626</v>
      </c>
      <c r="E1422" s="1" t="s">
        <v>18</v>
      </c>
      <c r="F1422" s="1" t="s">
        <v>1353</v>
      </c>
      <c r="G1422" s="1" t="s">
        <v>24</v>
      </c>
      <c r="H1422" s="1">
        <v>170</v>
      </c>
      <c r="I1422" s="1" t="s">
        <v>25</v>
      </c>
      <c r="J1422" s="1" t="s">
        <v>73</v>
      </c>
      <c r="K1422" s="1" t="s">
        <v>27</v>
      </c>
      <c r="L1422" s="1" t="s">
        <v>431</v>
      </c>
      <c r="M1422" s="1" t="s">
        <v>29</v>
      </c>
      <c r="N1422" s="1" t="s">
        <v>46</v>
      </c>
      <c r="O1422" s="1" t="s">
        <v>31</v>
      </c>
      <c r="P1422" s="1">
        <v>91246</v>
      </c>
      <c r="Q1422" s="1" t="s">
        <v>32</v>
      </c>
      <c r="R1422" s="1" t="s">
        <v>3224</v>
      </c>
      <c r="S1422" s="1" t="b">
        <f>COUNTIF(bugcovering,H1422)&gt;0</f>
        <v>1</v>
      </c>
      <c r="T1422" s="14"/>
      <c r="U1422" s="14"/>
      <c r="V1422" s="14"/>
      <c r="W1422" s="14"/>
      <c r="X1422" s="15"/>
      <c r="AK1422" s="2"/>
      <c r="AL1422" s="2"/>
      <c r="AM1422" s="2"/>
      <c r="AN1422" s="2"/>
      <c r="AO1422" s="2"/>
    </row>
    <row r="1423" spans="1:41" hidden="1" x14ac:dyDescent="0.35">
      <c r="A1423" s="1" t="s">
        <v>4529</v>
      </c>
      <c r="B1423" s="1" t="s">
        <v>22</v>
      </c>
      <c r="C1423" s="1" t="s">
        <v>17</v>
      </c>
      <c r="D1423" s="1">
        <v>626</v>
      </c>
      <c r="E1423" s="1" t="s">
        <v>18</v>
      </c>
      <c r="F1423" s="1" t="s">
        <v>1353</v>
      </c>
      <c r="G1423" s="1" t="s">
        <v>24</v>
      </c>
      <c r="H1423" s="1">
        <v>176</v>
      </c>
      <c r="I1423" s="1" t="s">
        <v>25</v>
      </c>
      <c r="J1423" s="1" t="s">
        <v>351</v>
      </c>
      <c r="K1423" s="1" t="s">
        <v>27</v>
      </c>
      <c r="L1423" s="1" t="s">
        <v>791</v>
      </c>
      <c r="M1423" s="1" t="s">
        <v>29</v>
      </c>
      <c r="N1423" s="1" t="s">
        <v>228</v>
      </c>
      <c r="O1423" s="1" t="s">
        <v>31</v>
      </c>
      <c r="P1423" s="1">
        <v>235995</v>
      </c>
      <c r="Q1423" s="1" t="s">
        <v>32</v>
      </c>
      <c r="R1423" s="1" t="s">
        <v>4530</v>
      </c>
      <c r="S1423" s="1" t="b">
        <f>COUNTIF(bugcovering,H1423)&gt;0</f>
        <v>1</v>
      </c>
      <c r="T1423" s="14"/>
      <c r="U1423" s="14"/>
      <c r="V1423" s="14"/>
      <c r="W1423" s="14"/>
      <c r="X1423" s="15"/>
      <c r="AK1423" s="2"/>
      <c r="AL1423" s="2"/>
      <c r="AM1423" s="2"/>
      <c r="AN1423" s="2"/>
      <c r="AO1423" s="2"/>
    </row>
    <row r="1424" spans="1:41" x14ac:dyDescent="0.35">
      <c r="A1424" s="1" t="s">
        <v>3097</v>
      </c>
      <c r="B1424" s="1" t="s">
        <v>22</v>
      </c>
      <c r="C1424" s="1" t="s">
        <v>17</v>
      </c>
      <c r="D1424" s="1">
        <v>626</v>
      </c>
      <c r="E1424" s="1" t="s">
        <v>18</v>
      </c>
      <c r="F1424" s="1" t="s">
        <v>1353</v>
      </c>
      <c r="G1424" s="1" t="s">
        <v>24</v>
      </c>
      <c r="H1424" s="1">
        <v>204</v>
      </c>
      <c r="I1424" s="1" t="s">
        <v>25</v>
      </c>
      <c r="J1424" s="1" t="s">
        <v>44</v>
      </c>
      <c r="K1424" s="1" t="s">
        <v>27</v>
      </c>
      <c r="L1424" s="1" t="s">
        <v>562</v>
      </c>
      <c r="M1424" s="1" t="s">
        <v>29</v>
      </c>
      <c r="N1424" s="1" t="s">
        <v>129</v>
      </c>
      <c r="O1424" s="1" t="s">
        <v>31</v>
      </c>
      <c r="P1424" s="1">
        <v>81916</v>
      </c>
      <c r="Q1424" s="1" t="s">
        <v>32</v>
      </c>
      <c r="R1424" s="1" t="s">
        <v>3098</v>
      </c>
      <c r="S1424" s="1" t="b">
        <f>COUNTIF(bugcovering,H1424)&gt;0</f>
        <v>0</v>
      </c>
      <c r="T1424" s="14"/>
      <c r="U1424" s="14"/>
      <c r="V1424" s="14"/>
      <c r="W1424" s="14"/>
      <c r="X1424" s="15"/>
      <c r="AK1424" s="2"/>
      <c r="AL1424" s="2"/>
      <c r="AM1424" s="2"/>
      <c r="AN1424" s="2"/>
      <c r="AO1424" s="2"/>
    </row>
    <row r="1425" spans="1:41" x14ac:dyDescent="0.35">
      <c r="A1425" s="1" t="s">
        <v>3388</v>
      </c>
      <c r="B1425" s="1" t="s">
        <v>22</v>
      </c>
      <c r="C1425" s="1" t="s">
        <v>17</v>
      </c>
      <c r="D1425" s="1">
        <v>626</v>
      </c>
      <c r="E1425" s="1" t="s">
        <v>18</v>
      </c>
      <c r="F1425" s="1" t="s">
        <v>1353</v>
      </c>
      <c r="G1425" s="1" t="s">
        <v>24</v>
      </c>
      <c r="H1425" s="1">
        <v>143</v>
      </c>
      <c r="I1425" s="1" t="s">
        <v>25</v>
      </c>
      <c r="J1425" s="1" t="s">
        <v>70</v>
      </c>
      <c r="K1425" s="1" t="s">
        <v>27</v>
      </c>
      <c r="L1425" s="1" t="s">
        <v>434</v>
      </c>
      <c r="M1425" s="1" t="s">
        <v>29</v>
      </c>
      <c r="N1425" s="1" t="s">
        <v>228</v>
      </c>
      <c r="O1425" s="1" t="s">
        <v>31</v>
      </c>
      <c r="P1425" s="1">
        <v>103413</v>
      </c>
      <c r="Q1425" s="1" t="s">
        <v>32</v>
      </c>
      <c r="R1425" s="1" t="s">
        <v>3389</v>
      </c>
      <c r="S1425" s="1" t="b">
        <f>COUNTIF(bugcovering,H1425)&gt;0</f>
        <v>0</v>
      </c>
      <c r="T1425" s="14"/>
      <c r="U1425" s="14"/>
      <c r="V1425" s="14"/>
      <c r="W1425" s="14"/>
      <c r="X1425" s="15"/>
      <c r="AK1425" s="2"/>
      <c r="AL1425" s="2"/>
      <c r="AM1425" s="2"/>
      <c r="AN1425" s="2"/>
      <c r="AO1425" s="2"/>
    </row>
    <row r="1426" spans="1:41" x14ac:dyDescent="0.35">
      <c r="A1426" s="1" t="s">
        <v>3848</v>
      </c>
      <c r="B1426" s="1" t="s">
        <v>22</v>
      </c>
      <c r="C1426" s="1" t="s">
        <v>17</v>
      </c>
      <c r="D1426" s="1">
        <v>626</v>
      </c>
      <c r="E1426" s="1" t="s">
        <v>18</v>
      </c>
      <c r="F1426" s="1" t="s">
        <v>1353</v>
      </c>
      <c r="G1426" s="1" t="s">
        <v>24</v>
      </c>
      <c r="H1426" s="1">
        <v>144</v>
      </c>
      <c r="I1426" s="1" t="s">
        <v>25</v>
      </c>
      <c r="J1426" s="1" t="s">
        <v>26</v>
      </c>
      <c r="K1426" s="1" t="s">
        <v>27</v>
      </c>
      <c r="L1426" s="1" t="s">
        <v>186</v>
      </c>
      <c r="M1426" s="1" t="s">
        <v>29</v>
      </c>
      <c r="N1426" s="1" t="s">
        <v>228</v>
      </c>
      <c r="O1426" s="1" t="s">
        <v>31</v>
      </c>
      <c r="P1426" s="1">
        <v>133138</v>
      </c>
      <c r="Q1426" s="1" t="s">
        <v>32</v>
      </c>
      <c r="R1426" s="1" t="s">
        <v>3849</v>
      </c>
      <c r="S1426" s="1" t="b">
        <f>COUNTIF(bugcovering,H1426)&gt;0</f>
        <v>0</v>
      </c>
      <c r="T1426" s="14"/>
      <c r="U1426" s="14"/>
      <c r="V1426" s="14"/>
      <c r="W1426" s="14"/>
      <c r="X1426" s="15"/>
      <c r="AK1426" s="2"/>
      <c r="AL1426" s="2"/>
      <c r="AM1426" s="2"/>
      <c r="AN1426" s="2"/>
      <c r="AO1426" s="2"/>
    </row>
    <row r="1427" spans="1:41" x14ac:dyDescent="0.35">
      <c r="A1427" s="1" t="s">
        <v>4086</v>
      </c>
      <c r="B1427" s="1" t="s">
        <v>22</v>
      </c>
      <c r="C1427" s="1" t="s">
        <v>17</v>
      </c>
      <c r="D1427" s="1">
        <v>626</v>
      </c>
      <c r="E1427" s="1" t="s">
        <v>18</v>
      </c>
      <c r="F1427" s="1" t="s">
        <v>1353</v>
      </c>
      <c r="G1427" s="1" t="s">
        <v>24</v>
      </c>
      <c r="H1427" s="1">
        <v>8</v>
      </c>
      <c r="I1427" s="1" t="s">
        <v>25</v>
      </c>
      <c r="J1427" s="1" t="s">
        <v>54</v>
      </c>
      <c r="K1427" s="1" t="s">
        <v>27</v>
      </c>
      <c r="L1427" s="1" t="s">
        <v>490</v>
      </c>
      <c r="M1427" s="1" t="s">
        <v>29</v>
      </c>
      <c r="N1427" s="1" t="s">
        <v>228</v>
      </c>
      <c r="O1427" s="1" t="s">
        <v>31</v>
      </c>
      <c r="P1427" s="1">
        <v>158076</v>
      </c>
      <c r="Q1427" s="1" t="s">
        <v>32</v>
      </c>
      <c r="R1427" s="1" t="s">
        <v>4087</v>
      </c>
      <c r="S1427" s="1" t="b">
        <f>COUNTIF(bugcovering,H1427)&gt;0</f>
        <v>0</v>
      </c>
      <c r="T1427" s="14"/>
      <c r="U1427" s="14"/>
      <c r="V1427" s="14"/>
      <c r="W1427" s="14"/>
      <c r="X1427" s="15"/>
      <c r="AK1427" s="2"/>
      <c r="AL1427" s="2"/>
      <c r="AM1427" s="2"/>
      <c r="AN1427" s="2"/>
      <c r="AO1427" s="2"/>
    </row>
    <row r="1428" spans="1:41" x14ac:dyDescent="0.35">
      <c r="A1428" s="1" t="s">
        <v>4195</v>
      </c>
      <c r="B1428" s="1" t="s">
        <v>22</v>
      </c>
      <c r="C1428" s="1" t="s">
        <v>17</v>
      </c>
      <c r="D1428" s="1">
        <v>626</v>
      </c>
      <c r="E1428" s="1" t="s">
        <v>18</v>
      </c>
      <c r="F1428" s="1" t="s">
        <v>1353</v>
      </c>
      <c r="G1428" s="1" t="s">
        <v>24</v>
      </c>
      <c r="H1428" s="1">
        <v>165</v>
      </c>
      <c r="I1428" s="1" t="s">
        <v>25</v>
      </c>
      <c r="J1428" s="1" t="s">
        <v>98</v>
      </c>
      <c r="K1428" s="1" t="s">
        <v>27</v>
      </c>
      <c r="L1428" s="1" t="s">
        <v>106</v>
      </c>
      <c r="M1428" s="1" t="s">
        <v>29</v>
      </c>
      <c r="N1428" s="1" t="s">
        <v>228</v>
      </c>
      <c r="O1428" s="1" t="s">
        <v>31</v>
      </c>
      <c r="P1428" s="1">
        <v>172234</v>
      </c>
      <c r="Q1428" s="1" t="s">
        <v>32</v>
      </c>
      <c r="R1428" s="1" t="s">
        <v>4196</v>
      </c>
      <c r="S1428" s="1" t="b">
        <f>COUNTIF(bugcovering,H1428)&gt;0</f>
        <v>0</v>
      </c>
      <c r="T1428" s="14"/>
      <c r="U1428" s="14"/>
      <c r="V1428" s="14"/>
      <c r="W1428" s="14"/>
      <c r="X1428" s="15"/>
      <c r="AK1428" s="2"/>
      <c r="AL1428" s="2"/>
      <c r="AM1428" s="2"/>
      <c r="AN1428" s="2"/>
      <c r="AO1428" s="2"/>
    </row>
    <row r="1429" spans="1:41" hidden="1" x14ac:dyDescent="0.35">
      <c r="A1429" t="s">
        <v>8300</v>
      </c>
      <c r="B1429" t="s">
        <v>22</v>
      </c>
      <c r="C1429" t="s">
        <v>17</v>
      </c>
      <c r="D1429">
        <v>631</v>
      </c>
      <c r="E1429" t="s">
        <v>18</v>
      </c>
      <c r="F1429" t="s">
        <v>6969</v>
      </c>
      <c r="G1429" t="s">
        <v>24</v>
      </c>
      <c r="H1429">
        <v>151</v>
      </c>
      <c r="I1429" t="s">
        <v>25</v>
      </c>
      <c r="J1429" t="s">
        <v>26</v>
      </c>
      <c r="K1429" t="s">
        <v>27</v>
      </c>
      <c r="L1429" t="s">
        <v>302</v>
      </c>
      <c r="M1429" t="s">
        <v>29</v>
      </c>
      <c r="N1429" t="s">
        <v>46</v>
      </c>
      <c r="O1429" t="s">
        <v>31</v>
      </c>
      <c r="P1429">
        <v>8129</v>
      </c>
      <c r="Q1429" t="s">
        <v>32</v>
      </c>
      <c r="R1429" s="1" t="s">
        <v>8301</v>
      </c>
      <c r="S1429" s="1" t="b">
        <f>COUNTIF(bugcovering,H1429)&gt;0</f>
        <v>1</v>
      </c>
      <c r="T1429" s="14"/>
      <c r="U1429" s="14"/>
      <c r="V1429" s="14"/>
      <c r="W1429" s="14"/>
      <c r="X1429" s="15"/>
      <c r="AK1429" s="2"/>
      <c r="AL1429" s="2"/>
      <c r="AM1429" s="2"/>
      <c r="AN1429" s="2"/>
      <c r="AO1429" s="2"/>
    </row>
    <row r="1430" spans="1:41" hidden="1" x14ac:dyDescent="0.35">
      <c r="A1430" t="s">
        <v>8280</v>
      </c>
      <c r="B1430" t="s">
        <v>22</v>
      </c>
      <c r="C1430" t="s">
        <v>17</v>
      </c>
      <c r="D1430">
        <v>631</v>
      </c>
      <c r="E1430" t="s">
        <v>18</v>
      </c>
      <c r="F1430" t="s">
        <v>6969</v>
      </c>
      <c r="G1430" t="s">
        <v>24</v>
      </c>
      <c r="H1430">
        <v>156</v>
      </c>
      <c r="I1430" t="s">
        <v>25</v>
      </c>
      <c r="J1430" t="s">
        <v>41</v>
      </c>
      <c r="K1430" t="s">
        <v>27</v>
      </c>
      <c r="L1430" t="s">
        <v>504</v>
      </c>
      <c r="M1430" t="s">
        <v>29</v>
      </c>
      <c r="N1430" t="s">
        <v>46</v>
      </c>
      <c r="O1430" t="s">
        <v>31</v>
      </c>
      <c r="P1430">
        <v>20424</v>
      </c>
      <c r="Q1430" t="s">
        <v>32</v>
      </c>
      <c r="R1430" s="1" t="s">
        <v>8281</v>
      </c>
      <c r="S1430" s="1" t="b">
        <f>COUNTIF(bugcovering,H1430)&gt;0</f>
        <v>1</v>
      </c>
      <c r="T1430" s="14"/>
      <c r="U1430" s="14"/>
      <c r="V1430" s="14"/>
      <c r="W1430" s="14"/>
      <c r="X1430" s="15"/>
      <c r="AK1430" s="2"/>
      <c r="AL1430" s="2"/>
      <c r="AM1430" s="2"/>
      <c r="AN1430" s="2"/>
      <c r="AO1430" s="2"/>
    </row>
    <row r="1431" spans="1:41" hidden="1" x14ac:dyDescent="0.35">
      <c r="A1431" t="s">
        <v>8284</v>
      </c>
      <c r="B1431" t="s">
        <v>22</v>
      </c>
      <c r="C1431" t="s">
        <v>17</v>
      </c>
      <c r="D1431">
        <v>631</v>
      </c>
      <c r="E1431" t="s">
        <v>18</v>
      </c>
      <c r="F1431" t="s">
        <v>6969</v>
      </c>
      <c r="G1431" t="s">
        <v>24</v>
      </c>
      <c r="H1431">
        <v>164</v>
      </c>
      <c r="I1431" t="s">
        <v>25</v>
      </c>
      <c r="J1431" t="s">
        <v>98</v>
      </c>
      <c r="K1431" t="s">
        <v>27</v>
      </c>
      <c r="L1431" t="s">
        <v>99</v>
      </c>
      <c r="M1431" t="s">
        <v>29</v>
      </c>
      <c r="N1431" t="s">
        <v>46</v>
      </c>
      <c r="O1431" t="s">
        <v>31</v>
      </c>
      <c r="P1431">
        <v>12301</v>
      </c>
      <c r="Q1431" t="s">
        <v>32</v>
      </c>
      <c r="R1431" s="1" t="s">
        <v>8285</v>
      </c>
      <c r="S1431" s="1" t="b">
        <f>COUNTIF(bugcovering,H1431)&gt;0</f>
        <v>1</v>
      </c>
      <c r="T1431" s="14"/>
      <c r="U1431" s="14"/>
      <c r="V1431" s="14"/>
      <c r="W1431" s="14"/>
      <c r="X1431" s="15"/>
      <c r="AK1431" s="2"/>
      <c r="AL1431" s="2"/>
      <c r="AM1431" s="2"/>
      <c r="AN1431" s="2"/>
      <c r="AO1431" s="2"/>
    </row>
    <row r="1432" spans="1:41" hidden="1" x14ac:dyDescent="0.35">
      <c r="A1432" t="s">
        <v>8275</v>
      </c>
      <c r="B1432" t="s">
        <v>22</v>
      </c>
      <c r="C1432" t="s">
        <v>17</v>
      </c>
      <c r="D1432">
        <v>631</v>
      </c>
      <c r="E1432" t="s">
        <v>18</v>
      </c>
      <c r="F1432" t="s">
        <v>6969</v>
      </c>
      <c r="G1432" t="s">
        <v>24</v>
      </c>
      <c r="H1432">
        <v>175</v>
      </c>
      <c r="I1432" t="s">
        <v>25</v>
      </c>
      <c r="J1432" t="s">
        <v>351</v>
      </c>
      <c r="K1432" t="s">
        <v>27</v>
      </c>
      <c r="L1432" t="s">
        <v>352</v>
      </c>
      <c r="M1432" t="s">
        <v>29</v>
      </c>
      <c r="N1432" t="s">
        <v>46</v>
      </c>
      <c r="O1432" t="s">
        <v>31</v>
      </c>
      <c r="P1432">
        <v>11965</v>
      </c>
      <c r="Q1432" t="s">
        <v>32</v>
      </c>
      <c r="R1432" s="1" t="s">
        <v>8276</v>
      </c>
      <c r="S1432" s="1" t="b">
        <f>COUNTIF(bugcovering,H1432)&gt;0</f>
        <v>0</v>
      </c>
      <c r="T1432" s="14"/>
      <c r="U1432" s="14"/>
      <c r="V1432" s="14"/>
      <c r="W1432" s="14"/>
      <c r="X1432" s="15"/>
      <c r="AK1432" s="2"/>
      <c r="AL1432" s="2"/>
      <c r="AM1432" s="2"/>
      <c r="AN1432" s="2"/>
      <c r="AO1432" s="2"/>
    </row>
    <row r="1433" spans="1:41" hidden="1" x14ac:dyDescent="0.35">
      <c r="A1433" t="s">
        <v>8282</v>
      </c>
      <c r="B1433" t="s">
        <v>22</v>
      </c>
      <c r="C1433" t="s">
        <v>17</v>
      </c>
      <c r="D1433">
        <v>631</v>
      </c>
      <c r="E1433" t="s">
        <v>18</v>
      </c>
      <c r="F1433" t="s">
        <v>6969</v>
      </c>
      <c r="G1433" t="s">
        <v>24</v>
      </c>
      <c r="H1433">
        <v>7</v>
      </c>
      <c r="I1433" t="s">
        <v>25</v>
      </c>
      <c r="J1433" t="s">
        <v>54</v>
      </c>
      <c r="K1433" t="s">
        <v>27</v>
      </c>
      <c r="L1433" t="s">
        <v>2325</v>
      </c>
      <c r="M1433" t="s">
        <v>29</v>
      </c>
      <c r="N1433" t="s">
        <v>46</v>
      </c>
      <c r="O1433" t="s">
        <v>31</v>
      </c>
      <c r="P1433">
        <v>10162</v>
      </c>
      <c r="Q1433" t="s">
        <v>32</v>
      </c>
      <c r="R1433" s="1" t="s">
        <v>8283</v>
      </c>
      <c r="S1433" s="1" t="b">
        <f>COUNTIF(bugcovering,H1433)&gt;0</f>
        <v>0</v>
      </c>
      <c r="T1433" s="14"/>
      <c r="U1433" s="14"/>
      <c r="V1433" s="14"/>
      <c r="W1433" s="14"/>
      <c r="X1433" s="15"/>
      <c r="AK1433" s="2"/>
      <c r="AL1433" s="2"/>
      <c r="AM1433" s="2"/>
      <c r="AN1433" s="2"/>
      <c r="AO1433" s="2"/>
    </row>
    <row r="1434" spans="1:41" x14ac:dyDescent="0.35">
      <c r="A1434" t="s">
        <v>8286</v>
      </c>
      <c r="B1434" t="s">
        <v>22</v>
      </c>
      <c r="C1434" t="s">
        <v>17</v>
      </c>
      <c r="D1434">
        <v>631</v>
      </c>
      <c r="E1434" t="s">
        <v>18</v>
      </c>
      <c r="F1434" t="s">
        <v>6969</v>
      </c>
      <c r="G1434" t="s">
        <v>24</v>
      </c>
      <c r="H1434">
        <v>203</v>
      </c>
      <c r="I1434" t="s">
        <v>25</v>
      </c>
      <c r="J1434" t="s">
        <v>44</v>
      </c>
      <c r="K1434" t="s">
        <v>27</v>
      </c>
      <c r="L1434" t="s">
        <v>3328</v>
      </c>
      <c r="M1434" t="s">
        <v>29</v>
      </c>
      <c r="N1434" t="s">
        <v>129</v>
      </c>
      <c r="O1434" t="s">
        <v>31</v>
      </c>
      <c r="P1434">
        <v>17700</v>
      </c>
      <c r="Q1434" t="s">
        <v>32</v>
      </c>
      <c r="R1434" s="1" t="s">
        <v>8287</v>
      </c>
      <c r="S1434" s="1" t="b">
        <f>COUNTIF(bugcovering,H1434)&gt;0</f>
        <v>0</v>
      </c>
      <c r="T1434" s="14"/>
      <c r="U1434" s="14"/>
      <c r="V1434" s="14"/>
      <c r="W1434" s="14"/>
      <c r="X1434" s="15"/>
      <c r="AK1434" s="2"/>
      <c r="AL1434" s="2"/>
      <c r="AM1434" s="2"/>
      <c r="AN1434" s="2"/>
      <c r="AO1434" s="2"/>
    </row>
    <row r="1435" spans="1:41" hidden="1" x14ac:dyDescent="0.35">
      <c r="A1435" t="s">
        <v>8290</v>
      </c>
      <c r="B1435" t="s">
        <v>22</v>
      </c>
      <c r="C1435" t="s">
        <v>17</v>
      </c>
      <c r="D1435">
        <v>631</v>
      </c>
      <c r="E1435" t="s">
        <v>18</v>
      </c>
      <c r="F1435" t="s">
        <v>6969</v>
      </c>
      <c r="G1435" t="s">
        <v>24</v>
      </c>
      <c r="H1435">
        <v>169</v>
      </c>
      <c r="I1435" t="s">
        <v>25</v>
      </c>
      <c r="J1435" t="s">
        <v>73</v>
      </c>
      <c r="K1435" t="s">
        <v>27</v>
      </c>
      <c r="L1435" t="s">
        <v>267</v>
      </c>
      <c r="M1435" t="s">
        <v>29</v>
      </c>
      <c r="N1435" t="s">
        <v>46</v>
      </c>
      <c r="O1435" t="s">
        <v>31</v>
      </c>
      <c r="P1435">
        <v>10624</v>
      </c>
      <c r="Q1435" t="s">
        <v>32</v>
      </c>
      <c r="R1435" s="1" t="s">
        <v>8291</v>
      </c>
      <c r="S1435" s="1" t="b">
        <f>COUNTIF(bugcovering,H1435)&gt;0</f>
        <v>0</v>
      </c>
      <c r="T1435" s="14"/>
      <c r="U1435" s="14"/>
      <c r="V1435" s="14"/>
      <c r="W1435" s="14"/>
      <c r="X1435" s="15"/>
      <c r="AK1435" s="2"/>
      <c r="AL1435" s="2"/>
      <c r="AM1435" s="2"/>
      <c r="AN1435" s="2"/>
      <c r="AO1435" s="2"/>
    </row>
    <row r="1436" spans="1:41" x14ac:dyDescent="0.35">
      <c r="A1436" t="s">
        <v>8298</v>
      </c>
      <c r="B1436" t="s">
        <v>22</v>
      </c>
      <c r="C1436" t="s">
        <v>17</v>
      </c>
      <c r="D1436">
        <v>631</v>
      </c>
      <c r="E1436" t="s">
        <v>18</v>
      </c>
      <c r="F1436" t="s">
        <v>6969</v>
      </c>
      <c r="G1436" t="s">
        <v>24</v>
      </c>
      <c r="H1436">
        <v>70</v>
      </c>
      <c r="I1436" t="s">
        <v>25</v>
      </c>
      <c r="J1436" t="s">
        <v>34</v>
      </c>
      <c r="K1436" t="s">
        <v>27</v>
      </c>
      <c r="L1436" t="s">
        <v>1082</v>
      </c>
      <c r="M1436" t="s">
        <v>29</v>
      </c>
      <c r="N1436" t="s">
        <v>129</v>
      </c>
      <c r="O1436" t="s">
        <v>31</v>
      </c>
      <c r="P1436">
        <v>76282</v>
      </c>
      <c r="Q1436" t="s">
        <v>32</v>
      </c>
      <c r="R1436" s="1" t="s">
        <v>8299</v>
      </c>
      <c r="S1436" s="1" t="b">
        <f>COUNTIF(bugcovering,H1436)&gt;0</f>
        <v>0</v>
      </c>
      <c r="T1436" s="14"/>
      <c r="U1436" s="14"/>
      <c r="V1436" s="14"/>
      <c r="W1436" s="14"/>
      <c r="X1436" s="15"/>
      <c r="AK1436" s="2"/>
      <c r="AL1436" s="2"/>
      <c r="AM1436" s="2"/>
      <c r="AN1436" s="2"/>
      <c r="AO1436" s="2"/>
    </row>
    <row r="1437" spans="1:41" hidden="1" x14ac:dyDescent="0.35">
      <c r="A1437" t="s">
        <v>8304</v>
      </c>
      <c r="B1437" t="s">
        <v>22</v>
      </c>
      <c r="C1437" t="s">
        <v>17</v>
      </c>
      <c r="D1437">
        <v>631</v>
      </c>
      <c r="E1437" t="s">
        <v>18</v>
      </c>
      <c r="F1437" t="s">
        <v>6969</v>
      </c>
      <c r="G1437" t="s">
        <v>24</v>
      </c>
      <c r="H1437">
        <v>142</v>
      </c>
      <c r="I1437" t="s">
        <v>25</v>
      </c>
      <c r="J1437" t="s">
        <v>70</v>
      </c>
      <c r="K1437" t="s">
        <v>27</v>
      </c>
      <c r="L1437" t="s">
        <v>1605</v>
      </c>
      <c r="M1437" t="s">
        <v>29</v>
      </c>
      <c r="N1437" t="s">
        <v>46</v>
      </c>
      <c r="O1437" t="s">
        <v>31</v>
      </c>
      <c r="P1437">
        <v>11046</v>
      </c>
      <c r="Q1437" t="s">
        <v>32</v>
      </c>
      <c r="R1437" s="1" t="s">
        <v>8305</v>
      </c>
      <c r="S1437" s="1" t="b">
        <f>COUNTIF(bugcovering,H1437)&gt;0</f>
        <v>0</v>
      </c>
      <c r="T1437" s="14"/>
      <c r="U1437" s="14"/>
      <c r="V1437" s="14"/>
      <c r="W1437" s="14"/>
      <c r="X1437" s="15"/>
      <c r="AK1437" s="2"/>
      <c r="AL1437" s="2"/>
      <c r="AM1437" s="2"/>
      <c r="AN1437" s="2"/>
      <c r="AO1437" s="2"/>
    </row>
    <row r="1438" spans="1:41" hidden="1" x14ac:dyDescent="0.35">
      <c r="A1438" t="s">
        <v>6994</v>
      </c>
      <c r="B1438" t="s">
        <v>22</v>
      </c>
      <c r="C1438" t="s">
        <v>17</v>
      </c>
      <c r="D1438">
        <v>631</v>
      </c>
      <c r="E1438" t="s">
        <v>18</v>
      </c>
      <c r="F1438" t="s">
        <v>6969</v>
      </c>
      <c r="G1438" t="s">
        <v>24</v>
      </c>
      <c r="H1438">
        <v>43</v>
      </c>
      <c r="I1438" t="s">
        <v>25</v>
      </c>
      <c r="J1438" t="s">
        <v>37</v>
      </c>
      <c r="K1438" t="s">
        <v>27</v>
      </c>
      <c r="L1438" t="s">
        <v>658</v>
      </c>
      <c r="M1438" t="s">
        <v>29</v>
      </c>
      <c r="N1438" t="s">
        <v>46</v>
      </c>
      <c r="O1438" t="s">
        <v>31</v>
      </c>
      <c r="P1438">
        <v>11885</v>
      </c>
      <c r="Q1438" t="s">
        <v>32</v>
      </c>
      <c r="R1438" s="1" t="s">
        <v>8306</v>
      </c>
      <c r="S1438" s="1" t="b">
        <f>COUNTIF(bugcovering,H1438)&gt;0</f>
        <v>0</v>
      </c>
      <c r="T1438" s="14"/>
      <c r="U1438" s="14"/>
      <c r="V1438" s="14"/>
      <c r="W1438" s="14"/>
      <c r="X1438" s="15"/>
      <c r="AK1438" s="2"/>
      <c r="AL1438" s="2"/>
      <c r="AM1438" s="2"/>
      <c r="AN1438" s="2"/>
      <c r="AO1438" s="2"/>
    </row>
    <row r="1439" spans="1:41" hidden="1" x14ac:dyDescent="0.35">
      <c r="A1439" s="1" t="s">
        <v>1890</v>
      </c>
      <c r="B1439" s="1" t="s">
        <v>22</v>
      </c>
      <c r="C1439" s="1" t="s">
        <v>17</v>
      </c>
      <c r="D1439" s="1">
        <v>633</v>
      </c>
      <c r="E1439" s="1" t="s">
        <v>18</v>
      </c>
      <c r="F1439" s="1" t="s">
        <v>1373</v>
      </c>
      <c r="G1439" s="1" t="s">
        <v>24</v>
      </c>
      <c r="H1439" s="1">
        <v>159</v>
      </c>
      <c r="I1439" s="1" t="s">
        <v>25</v>
      </c>
      <c r="J1439" s="1" t="s">
        <v>41</v>
      </c>
      <c r="K1439" s="1" t="s">
        <v>27</v>
      </c>
      <c r="L1439" s="1" t="s">
        <v>151</v>
      </c>
      <c r="M1439" s="1" t="s">
        <v>29</v>
      </c>
      <c r="N1439" s="1" t="s">
        <v>46</v>
      </c>
      <c r="O1439" s="1" t="s">
        <v>31</v>
      </c>
      <c r="P1439" s="1">
        <v>34644</v>
      </c>
      <c r="Q1439" s="1" t="s">
        <v>32</v>
      </c>
      <c r="S1439" s="1" t="b">
        <f>COUNTIF(bugcovering,H1439)&gt;0</f>
        <v>0</v>
      </c>
      <c r="T1439" s="14"/>
      <c r="U1439" s="14"/>
      <c r="V1439" s="14"/>
      <c r="W1439" s="14"/>
      <c r="X1439" s="15"/>
      <c r="AK1439" s="2"/>
      <c r="AL1439" s="2"/>
      <c r="AM1439" s="2"/>
      <c r="AN1439" s="2"/>
      <c r="AO1439" s="2"/>
    </row>
    <row r="1440" spans="1:41" hidden="1" x14ac:dyDescent="0.35">
      <c r="A1440" s="1" t="s">
        <v>2673</v>
      </c>
      <c r="B1440" s="1" t="s">
        <v>22</v>
      </c>
      <c r="C1440" s="1" t="s">
        <v>17</v>
      </c>
      <c r="D1440" s="1">
        <v>633</v>
      </c>
      <c r="E1440" s="1" t="s">
        <v>18</v>
      </c>
      <c r="F1440" s="1" t="s">
        <v>1373</v>
      </c>
      <c r="G1440" s="1" t="s">
        <v>24</v>
      </c>
      <c r="H1440" s="1">
        <v>174</v>
      </c>
      <c r="I1440" s="1" t="s">
        <v>25</v>
      </c>
      <c r="J1440" s="1" t="s">
        <v>351</v>
      </c>
      <c r="K1440" s="1" t="s">
        <v>27</v>
      </c>
      <c r="L1440" s="1" t="s">
        <v>485</v>
      </c>
      <c r="M1440" s="1" t="s">
        <v>29</v>
      </c>
      <c r="N1440" s="1" t="s">
        <v>46</v>
      </c>
      <c r="O1440" s="1" t="s">
        <v>31</v>
      </c>
      <c r="P1440" s="1">
        <v>60824</v>
      </c>
      <c r="Q1440" s="1" t="s">
        <v>32</v>
      </c>
      <c r="S1440" s="1" t="b">
        <f>COUNTIF(bugcovering,H1440)&gt;0</f>
        <v>1</v>
      </c>
      <c r="T1440" s="14"/>
      <c r="U1440" s="14"/>
      <c r="V1440" s="14"/>
      <c r="W1440" s="14"/>
      <c r="X1440" s="15"/>
      <c r="AK1440" s="2"/>
      <c r="AL1440" s="2"/>
      <c r="AM1440" s="2"/>
      <c r="AN1440" s="2"/>
      <c r="AO1440" s="2"/>
    </row>
    <row r="1441" spans="1:41" x14ac:dyDescent="0.35">
      <c r="A1441" s="1" t="s">
        <v>1732</v>
      </c>
      <c r="B1441" s="1" t="s">
        <v>22</v>
      </c>
      <c r="C1441" s="1" t="s">
        <v>17</v>
      </c>
      <c r="D1441" s="1">
        <v>635</v>
      </c>
      <c r="E1441" s="1" t="s">
        <v>18</v>
      </c>
      <c r="F1441" s="1" t="s">
        <v>1548</v>
      </c>
      <c r="G1441" s="1" t="s">
        <v>24</v>
      </c>
      <c r="H1441" s="1">
        <v>64</v>
      </c>
      <c r="I1441" s="1" t="s">
        <v>25</v>
      </c>
      <c r="J1441" s="1" t="s">
        <v>37</v>
      </c>
      <c r="K1441" s="1" t="s">
        <v>27</v>
      </c>
      <c r="L1441" s="1" t="s">
        <v>401</v>
      </c>
      <c r="M1441" s="1" t="s">
        <v>29</v>
      </c>
      <c r="N1441" s="1" t="s">
        <v>129</v>
      </c>
      <c r="O1441" s="1" t="s">
        <v>31</v>
      </c>
      <c r="P1441" s="1">
        <v>32486</v>
      </c>
      <c r="Q1441" s="1" t="s">
        <v>32</v>
      </c>
      <c r="R1441" s="1" t="s">
        <v>1828</v>
      </c>
      <c r="S1441" s="1" t="b">
        <f>COUNTIF(bugcovering,H1441)&gt;0</f>
        <v>0</v>
      </c>
      <c r="T1441" s="14"/>
      <c r="U1441" s="14"/>
      <c r="V1441" s="14"/>
      <c r="W1441" s="14"/>
      <c r="X1441" s="15"/>
      <c r="AK1441" s="2"/>
      <c r="AL1441" s="2"/>
      <c r="AM1441" s="2"/>
      <c r="AN1441" s="2"/>
      <c r="AO1441" s="2"/>
    </row>
    <row r="1442" spans="1:41" x14ac:dyDescent="0.35">
      <c r="A1442" s="1" t="s">
        <v>2288</v>
      </c>
      <c r="B1442" s="1" t="s">
        <v>22</v>
      </c>
      <c r="C1442" s="1" t="s">
        <v>17</v>
      </c>
      <c r="D1442" s="1">
        <v>635</v>
      </c>
      <c r="E1442" s="1" t="s">
        <v>18</v>
      </c>
      <c r="F1442" s="1" t="s">
        <v>1548</v>
      </c>
      <c r="G1442" s="1" t="s">
        <v>24</v>
      </c>
      <c r="H1442" s="1">
        <v>91</v>
      </c>
      <c r="I1442" s="1" t="s">
        <v>25</v>
      </c>
      <c r="J1442" s="1" t="s">
        <v>34</v>
      </c>
      <c r="K1442" s="1" t="s">
        <v>27</v>
      </c>
      <c r="L1442" s="1" t="s">
        <v>888</v>
      </c>
      <c r="M1442" s="1" t="s">
        <v>29</v>
      </c>
      <c r="N1442" s="1" t="s">
        <v>228</v>
      </c>
      <c r="O1442" s="1" t="s">
        <v>31</v>
      </c>
      <c r="P1442" s="1">
        <v>46800</v>
      </c>
      <c r="Q1442" s="1" t="s">
        <v>32</v>
      </c>
      <c r="R1442" s="1" t="s">
        <v>2289</v>
      </c>
      <c r="S1442" s="1" t="b">
        <f>COUNTIF(bugcovering,H1442)&gt;0</f>
        <v>0</v>
      </c>
      <c r="T1442" s="14"/>
      <c r="U1442" s="14"/>
      <c r="V1442" s="14"/>
      <c r="W1442" s="14"/>
      <c r="X1442" s="15"/>
      <c r="AK1442" s="2"/>
      <c r="AL1442" s="2"/>
      <c r="AM1442" s="2"/>
      <c r="AN1442" s="2"/>
      <c r="AO1442" s="2"/>
    </row>
    <row r="1443" spans="1:41" x14ac:dyDescent="0.35">
      <c r="A1443" s="1" t="s">
        <v>2813</v>
      </c>
      <c r="B1443" s="1" t="s">
        <v>22</v>
      </c>
      <c r="C1443" s="1" t="s">
        <v>17</v>
      </c>
      <c r="D1443" s="1">
        <v>635</v>
      </c>
      <c r="E1443" s="1" t="s">
        <v>18</v>
      </c>
      <c r="F1443" s="1" t="s">
        <v>1548</v>
      </c>
      <c r="G1443" s="1" t="s">
        <v>24</v>
      </c>
      <c r="H1443" s="1">
        <v>28</v>
      </c>
      <c r="I1443" s="1" t="s">
        <v>25</v>
      </c>
      <c r="J1443" s="1" t="s">
        <v>54</v>
      </c>
      <c r="K1443" s="1" t="s">
        <v>27</v>
      </c>
      <c r="L1443" s="1" t="s">
        <v>103</v>
      </c>
      <c r="M1443" s="1" t="s">
        <v>29</v>
      </c>
      <c r="N1443" s="1" t="s">
        <v>228</v>
      </c>
      <c r="O1443" s="1" t="s">
        <v>31</v>
      </c>
      <c r="P1443" s="1">
        <v>67046</v>
      </c>
      <c r="Q1443" s="1" t="s">
        <v>32</v>
      </c>
      <c r="R1443" s="1" t="s">
        <v>2814</v>
      </c>
      <c r="S1443" s="1" t="b">
        <f>COUNTIF(bugcovering,H1443)&gt;0</f>
        <v>0</v>
      </c>
      <c r="T1443" s="14"/>
      <c r="U1443" s="14"/>
      <c r="V1443" s="14"/>
      <c r="W1443" s="14"/>
      <c r="X1443" s="15"/>
      <c r="AK1443" s="2"/>
      <c r="AL1443" s="2"/>
      <c r="AM1443" s="2"/>
      <c r="AN1443" s="2"/>
      <c r="AO1443" s="2"/>
    </row>
    <row r="1444" spans="1:41" hidden="1" x14ac:dyDescent="0.35">
      <c r="A1444" s="1" t="s">
        <v>2881</v>
      </c>
      <c r="B1444" s="1" t="s">
        <v>22</v>
      </c>
      <c r="C1444" s="1" t="s">
        <v>17</v>
      </c>
      <c r="D1444" s="1">
        <v>635</v>
      </c>
      <c r="E1444" s="1" t="s">
        <v>18</v>
      </c>
      <c r="F1444" s="1" t="s">
        <v>1548</v>
      </c>
      <c r="G1444" s="1" t="s">
        <v>24</v>
      </c>
      <c r="H1444" s="1">
        <v>165</v>
      </c>
      <c r="I1444" s="1" t="s">
        <v>25</v>
      </c>
      <c r="J1444" s="1" t="s">
        <v>98</v>
      </c>
      <c r="K1444" s="1" t="s">
        <v>27</v>
      </c>
      <c r="L1444" s="1" t="s">
        <v>106</v>
      </c>
      <c r="M1444" s="1" t="s">
        <v>29</v>
      </c>
      <c r="N1444" s="1" t="s">
        <v>50</v>
      </c>
      <c r="O1444" s="1" t="s">
        <v>31</v>
      </c>
      <c r="P1444" s="1">
        <v>70613</v>
      </c>
      <c r="Q1444" s="1" t="s">
        <v>32</v>
      </c>
      <c r="R1444" s="1" t="s">
        <v>2882</v>
      </c>
      <c r="S1444" s="1" t="b">
        <f>COUNTIF(bugcovering,H1444)&gt;0</f>
        <v>0</v>
      </c>
      <c r="T1444" s="14"/>
      <c r="U1444" s="14"/>
      <c r="V1444" s="14"/>
      <c r="W1444" s="14"/>
      <c r="X1444" s="15"/>
      <c r="AK1444" s="2"/>
      <c r="AL1444" s="2"/>
      <c r="AM1444" s="2"/>
      <c r="AN1444" s="2"/>
      <c r="AO1444" s="2"/>
    </row>
    <row r="1445" spans="1:41" hidden="1" x14ac:dyDescent="0.35">
      <c r="A1445" t="s">
        <v>8519</v>
      </c>
      <c r="B1445" t="s">
        <v>22</v>
      </c>
      <c r="C1445" t="s">
        <v>17</v>
      </c>
      <c r="D1445">
        <v>635</v>
      </c>
      <c r="E1445" t="s">
        <v>18</v>
      </c>
      <c r="F1445" t="s">
        <v>7001</v>
      </c>
      <c r="G1445" t="s">
        <v>24</v>
      </c>
      <c r="H1445">
        <v>71</v>
      </c>
      <c r="I1445" t="s">
        <v>25</v>
      </c>
      <c r="J1445" t="s">
        <v>34</v>
      </c>
      <c r="K1445" t="s">
        <v>27</v>
      </c>
      <c r="L1445" t="s">
        <v>460</v>
      </c>
      <c r="M1445" t="s">
        <v>29</v>
      </c>
      <c r="N1445" t="s">
        <v>228</v>
      </c>
      <c r="O1445" t="s">
        <v>31</v>
      </c>
      <c r="P1445">
        <v>26700</v>
      </c>
      <c r="Q1445" t="s">
        <v>32</v>
      </c>
      <c r="R1445" s="1" t="s">
        <v>8520</v>
      </c>
      <c r="S1445" s="1" t="b">
        <f>COUNTIF(bugcovering,H1445)&gt;0</f>
        <v>1</v>
      </c>
      <c r="T1445" s="14"/>
      <c r="U1445" s="14"/>
      <c r="V1445" s="14"/>
      <c r="W1445" s="14"/>
      <c r="X1445" s="15"/>
      <c r="AK1445" s="2"/>
      <c r="AL1445" s="2"/>
      <c r="AM1445" s="2"/>
      <c r="AN1445" s="2"/>
      <c r="AO1445" s="2"/>
    </row>
    <row r="1446" spans="1:41" hidden="1" x14ac:dyDescent="0.35">
      <c r="A1446" t="s">
        <v>8521</v>
      </c>
      <c r="B1446" t="s">
        <v>22</v>
      </c>
      <c r="C1446" t="s">
        <v>17</v>
      </c>
      <c r="D1446">
        <v>635</v>
      </c>
      <c r="E1446" t="s">
        <v>18</v>
      </c>
      <c r="F1446" t="s">
        <v>7001</v>
      </c>
      <c r="G1446" t="s">
        <v>24</v>
      </c>
      <c r="H1446">
        <v>71</v>
      </c>
      <c r="I1446" t="s">
        <v>25</v>
      </c>
      <c r="J1446" t="s">
        <v>34</v>
      </c>
      <c r="K1446" t="s">
        <v>27</v>
      </c>
      <c r="L1446" t="s">
        <v>460</v>
      </c>
      <c r="M1446" t="s">
        <v>29</v>
      </c>
      <c r="N1446" t="s">
        <v>228</v>
      </c>
      <c r="O1446" t="s">
        <v>31</v>
      </c>
      <c r="P1446">
        <v>28833</v>
      </c>
      <c r="Q1446" t="s">
        <v>32</v>
      </c>
      <c r="R1446" s="1" t="s">
        <v>8520</v>
      </c>
      <c r="S1446" s="1" t="b">
        <f>COUNTIF(bugcovering,H1446)&gt;0</f>
        <v>1</v>
      </c>
      <c r="T1446" s="14"/>
      <c r="U1446" s="14"/>
      <c r="V1446" s="14"/>
      <c r="W1446" s="14"/>
      <c r="X1446" s="15"/>
      <c r="AK1446" s="2"/>
      <c r="AL1446" s="2"/>
      <c r="AM1446" s="2"/>
      <c r="AN1446" s="2"/>
      <c r="AO1446" s="2"/>
    </row>
    <row r="1447" spans="1:41" hidden="1" x14ac:dyDescent="0.35">
      <c r="A1447" t="s">
        <v>8522</v>
      </c>
      <c r="B1447" t="s">
        <v>22</v>
      </c>
      <c r="C1447" t="s">
        <v>17</v>
      </c>
      <c r="D1447">
        <v>635</v>
      </c>
      <c r="E1447" t="s">
        <v>18</v>
      </c>
      <c r="F1447" t="s">
        <v>7001</v>
      </c>
      <c r="G1447" t="s">
        <v>24</v>
      </c>
      <c r="H1447">
        <v>71</v>
      </c>
      <c r="I1447" t="s">
        <v>25</v>
      </c>
      <c r="J1447" t="s">
        <v>34</v>
      </c>
      <c r="K1447" t="s">
        <v>27</v>
      </c>
      <c r="L1447" t="s">
        <v>460</v>
      </c>
      <c r="M1447" t="s">
        <v>29</v>
      </c>
      <c r="N1447" t="s">
        <v>228</v>
      </c>
      <c r="O1447" t="s">
        <v>31</v>
      </c>
      <c r="P1447">
        <v>29052</v>
      </c>
      <c r="Q1447" t="s">
        <v>32</v>
      </c>
      <c r="R1447" s="1" t="s">
        <v>8520</v>
      </c>
      <c r="S1447" s="1" t="b">
        <f>COUNTIF(bugcovering,H1447)&gt;0</f>
        <v>1</v>
      </c>
      <c r="T1447" s="14"/>
      <c r="U1447" s="14"/>
      <c r="V1447" s="14"/>
      <c r="W1447" s="14"/>
      <c r="X1447" s="15"/>
      <c r="AK1447" s="2"/>
      <c r="AL1447" s="2"/>
      <c r="AM1447" s="2"/>
      <c r="AN1447" s="2"/>
      <c r="AO1447" s="2"/>
    </row>
    <row r="1448" spans="1:41" hidden="1" x14ac:dyDescent="0.35">
      <c r="A1448" s="1" t="s">
        <v>1646</v>
      </c>
      <c r="B1448" s="1" t="s">
        <v>22</v>
      </c>
      <c r="C1448" s="1" t="s">
        <v>17</v>
      </c>
      <c r="D1448" s="1">
        <v>635</v>
      </c>
      <c r="E1448" s="1" t="s">
        <v>18</v>
      </c>
      <c r="F1448" s="1" t="s">
        <v>1548</v>
      </c>
      <c r="G1448" s="1" t="s">
        <v>24</v>
      </c>
      <c r="H1448" s="1">
        <v>137</v>
      </c>
      <c r="I1448" s="1" t="s">
        <v>25</v>
      </c>
      <c r="J1448" s="1" t="s">
        <v>70</v>
      </c>
      <c r="K1448" s="1" t="s">
        <v>27</v>
      </c>
      <c r="L1448" s="1" t="s">
        <v>355</v>
      </c>
      <c r="M1448" s="1" t="s">
        <v>29</v>
      </c>
      <c r="N1448" s="1" t="s">
        <v>129</v>
      </c>
      <c r="O1448" s="1" t="s">
        <v>31</v>
      </c>
      <c r="P1448" s="1">
        <v>27215</v>
      </c>
      <c r="Q1448" s="1" t="s">
        <v>32</v>
      </c>
      <c r="R1448" s="1" t="s">
        <v>1647</v>
      </c>
      <c r="S1448" s="1" t="b">
        <f>COUNTIF(bugcovering,H1448)&gt;0</f>
        <v>1</v>
      </c>
      <c r="T1448" s="14"/>
      <c r="U1448" s="14"/>
      <c r="V1448" s="14"/>
      <c r="W1448" s="14"/>
      <c r="X1448" s="15"/>
      <c r="AK1448" s="2"/>
      <c r="AL1448" s="2"/>
      <c r="AM1448" s="2"/>
      <c r="AN1448" s="2"/>
      <c r="AO1448" s="2"/>
    </row>
    <row r="1449" spans="1:41" hidden="1" x14ac:dyDescent="0.35">
      <c r="A1449" t="s">
        <v>8515</v>
      </c>
      <c r="B1449" t="s">
        <v>22</v>
      </c>
      <c r="C1449" t="s">
        <v>17</v>
      </c>
      <c r="D1449">
        <v>635</v>
      </c>
      <c r="E1449" t="s">
        <v>18</v>
      </c>
      <c r="F1449" t="s">
        <v>7001</v>
      </c>
      <c r="G1449" t="s">
        <v>24</v>
      </c>
      <c r="H1449">
        <v>170</v>
      </c>
      <c r="I1449" t="s">
        <v>25</v>
      </c>
      <c r="J1449" t="s">
        <v>73</v>
      </c>
      <c r="K1449" t="s">
        <v>27</v>
      </c>
      <c r="L1449" t="s">
        <v>431</v>
      </c>
      <c r="M1449" t="s">
        <v>29</v>
      </c>
      <c r="N1449" t="s">
        <v>46</v>
      </c>
      <c r="O1449" t="s">
        <v>31</v>
      </c>
      <c r="P1449">
        <v>13974</v>
      </c>
      <c r="Q1449" t="s">
        <v>32</v>
      </c>
      <c r="R1449" s="1" t="s">
        <v>8516</v>
      </c>
      <c r="S1449" s="1" t="b">
        <f>COUNTIF(bugcovering,H1449)&gt;0</f>
        <v>1</v>
      </c>
      <c r="T1449" s="14"/>
      <c r="U1449" s="14"/>
      <c r="V1449" s="14"/>
      <c r="W1449" s="14"/>
      <c r="X1449" s="15"/>
      <c r="AK1449" s="2"/>
      <c r="AL1449" s="2"/>
      <c r="AM1449" s="2"/>
      <c r="AN1449" s="2"/>
      <c r="AO1449" s="2"/>
    </row>
    <row r="1450" spans="1:41" hidden="1" x14ac:dyDescent="0.35">
      <c r="A1450" t="s">
        <v>8517</v>
      </c>
      <c r="B1450" t="s">
        <v>22</v>
      </c>
      <c r="C1450" t="s">
        <v>17</v>
      </c>
      <c r="D1450">
        <v>635</v>
      </c>
      <c r="E1450" t="s">
        <v>18</v>
      </c>
      <c r="F1450" t="s">
        <v>7001</v>
      </c>
      <c r="G1450" t="s">
        <v>24</v>
      </c>
      <c r="H1450">
        <v>170</v>
      </c>
      <c r="I1450" t="s">
        <v>25</v>
      </c>
      <c r="J1450" t="s">
        <v>73</v>
      </c>
      <c r="K1450" t="s">
        <v>27</v>
      </c>
      <c r="L1450" t="s">
        <v>431</v>
      </c>
      <c r="M1450" t="s">
        <v>29</v>
      </c>
      <c r="N1450" t="s">
        <v>46</v>
      </c>
      <c r="O1450" t="s">
        <v>31</v>
      </c>
      <c r="P1450">
        <v>16567</v>
      </c>
      <c r="Q1450" t="s">
        <v>32</v>
      </c>
      <c r="R1450" s="1" t="s">
        <v>8516</v>
      </c>
      <c r="S1450" s="1" t="b">
        <f>COUNTIF(bugcovering,H1450)&gt;0</f>
        <v>1</v>
      </c>
      <c r="T1450" s="14"/>
      <c r="U1450" s="14"/>
      <c r="V1450" s="14"/>
      <c r="W1450" s="14"/>
      <c r="X1450" s="15"/>
      <c r="AK1450" s="2"/>
      <c r="AL1450" s="2"/>
      <c r="AM1450" s="2"/>
      <c r="AN1450" s="2"/>
      <c r="AO1450" s="2"/>
    </row>
    <row r="1451" spans="1:41" hidden="1" x14ac:dyDescent="0.35">
      <c r="A1451" s="1" t="s">
        <v>2988</v>
      </c>
      <c r="B1451" s="1" t="s">
        <v>22</v>
      </c>
      <c r="C1451" s="1" t="s">
        <v>17</v>
      </c>
      <c r="D1451" s="1">
        <v>635</v>
      </c>
      <c r="E1451" s="1" t="s">
        <v>18</v>
      </c>
      <c r="F1451" s="1" t="s">
        <v>1548</v>
      </c>
      <c r="G1451" s="1" t="s">
        <v>24</v>
      </c>
      <c r="H1451" s="1">
        <v>148</v>
      </c>
      <c r="I1451" s="1" t="s">
        <v>25</v>
      </c>
      <c r="J1451" s="1" t="s">
        <v>26</v>
      </c>
      <c r="K1451" s="1" t="s">
        <v>27</v>
      </c>
      <c r="L1451" s="1" t="s">
        <v>65</v>
      </c>
      <c r="M1451" s="1" t="s">
        <v>29</v>
      </c>
      <c r="N1451" s="1" t="s">
        <v>30</v>
      </c>
      <c r="O1451" s="1" t="s">
        <v>31</v>
      </c>
      <c r="P1451" s="1">
        <v>76709</v>
      </c>
      <c r="Q1451" s="1" t="s">
        <v>32</v>
      </c>
      <c r="R1451" s="1" t="s">
        <v>2989</v>
      </c>
      <c r="S1451" s="1" t="b">
        <f>COUNTIF(bugcovering,H1451)&gt;0</f>
        <v>0</v>
      </c>
      <c r="T1451" s="14"/>
      <c r="U1451" s="14"/>
      <c r="V1451" s="14"/>
      <c r="W1451" s="14"/>
      <c r="X1451" s="15"/>
      <c r="AK1451" s="2"/>
      <c r="AL1451" s="2"/>
      <c r="AM1451" s="2"/>
      <c r="AN1451" s="2"/>
      <c r="AO1451" s="2"/>
    </row>
    <row r="1452" spans="1:41" hidden="1" x14ac:dyDescent="0.35">
      <c r="A1452" t="s">
        <v>8518</v>
      </c>
      <c r="B1452" t="s">
        <v>22</v>
      </c>
      <c r="C1452" t="s">
        <v>17</v>
      </c>
      <c r="D1452">
        <v>635</v>
      </c>
      <c r="E1452" t="s">
        <v>18</v>
      </c>
      <c r="F1452" t="s">
        <v>7001</v>
      </c>
      <c r="G1452" t="s">
        <v>24</v>
      </c>
      <c r="H1452">
        <v>170</v>
      </c>
      <c r="I1452" t="s">
        <v>25</v>
      </c>
      <c r="J1452" t="s">
        <v>73</v>
      </c>
      <c r="K1452" t="s">
        <v>27</v>
      </c>
      <c r="L1452" t="s">
        <v>431</v>
      </c>
      <c r="M1452" t="s">
        <v>29</v>
      </c>
      <c r="N1452" t="s">
        <v>46</v>
      </c>
      <c r="O1452" t="s">
        <v>31</v>
      </c>
      <c r="P1452">
        <v>16782</v>
      </c>
      <c r="Q1452" t="s">
        <v>32</v>
      </c>
      <c r="R1452" s="1" t="s">
        <v>8516</v>
      </c>
      <c r="S1452" s="1" t="b">
        <f>COUNTIF(bugcovering,H1452)&gt;0</f>
        <v>1</v>
      </c>
      <c r="T1452" s="14"/>
      <c r="U1452" s="14"/>
      <c r="V1452" s="14"/>
      <c r="W1452" s="14"/>
      <c r="X1452" s="15"/>
      <c r="AK1452" s="2"/>
      <c r="AL1452" s="2"/>
      <c r="AM1452" s="2"/>
      <c r="AN1452" s="2"/>
      <c r="AO1452" s="2"/>
    </row>
    <row r="1453" spans="1:41" hidden="1" x14ac:dyDescent="0.35">
      <c r="A1453" s="1" t="s">
        <v>4886</v>
      </c>
      <c r="B1453" s="1" t="s">
        <v>22</v>
      </c>
      <c r="C1453" s="1" t="s">
        <v>17</v>
      </c>
      <c r="D1453" s="1">
        <v>635</v>
      </c>
      <c r="E1453" s="1" t="s">
        <v>18</v>
      </c>
      <c r="F1453" s="1" t="s">
        <v>1548</v>
      </c>
      <c r="G1453" s="1" t="s">
        <v>24</v>
      </c>
      <c r="H1453" s="1">
        <v>176</v>
      </c>
      <c r="I1453" s="1" t="s">
        <v>25</v>
      </c>
      <c r="J1453" s="1" t="s">
        <v>351</v>
      </c>
      <c r="K1453" s="1" t="s">
        <v>27</v>
      </c>
      <c r="L1453" s="1" t="s">
        <v>791</v>
      </c>
      <c r="M1453" s="1" t="s">
        <v>29</v>
      </c>
      <c r="N1453" s="1" t="s">
        <v>30</v>
      </c>
      <c r="O1453" s="1" t="s">
        <v>31</v>
      </c>
      <c r="P1453" s="1">
        <v>330724</v>
      </c>
      <c r="Q1453" s="1" t="s">
        <v>32</v>
      </c>
      <c r="R1453" s="1" t="s">
        <v>4887</v>
      </c>
      <c r="S1453" s="1" t="b">
        <f>COUNTIF(bugcovering,H1453)&gt;0</f>
        <v>1</v>
      </c>
      <c r="T1453" s="14"/>
      <c r="U1453" s="14"/>
      <c r="V1453" s="14"/>
      <c r="W1453" s="14"/>
      <c r="X1453" s="15"/>
      <c r="AK1453" s="2"/>
      <c r="AL1453" s="2"/>
      <c r="AM1453" s="2"/>
      <c r="AN1453" s="2"/>
      <c r="AO1453" s="2"/>
    </row>
    <row r="1454" spans="1:41" hidden="1" x14ac:dyDescent="0.35">
      <c r="A1454" t="s">
        <v>8355</v>
      </c>
      <c r="B1454" t="s">
        <v>22</v>
      </c>
      <c r="C1454" t="s">
        <v>17</v>
      </c>
      <c r="D1454">
        <v>635</v>
      </c>
      <c r="E1454" t="s">
        <v>18</v>
      </c>
      <c r="F1454" t="s">
        <v>7001</v>
      </c>
      <c r="G1454" t="s">
        <v>24</v>
      </c>
      <c r="H1454">
        <v>176</v>
      </c>
      <c r="I1454" t="s">
        <v>25</v>
      </c>
      <c r="J1454" t="s">
        <v>351</v>
      </c>
      <c r="K1454" t="s">
        <v>27</v>
      </c>
      <c r="L1454" t="s">
        <v>791</v>
      </c>
      <c r="M1454" t="s">
        <v>29</v>
      </c>
      <c r="N1454" t="s">
        <v>129</v>
      </c>
      <c r="O1454" t="s">
        <v>31</v>
      </c>
      <c r="P1454">
        <v>234595</v>
      </c>
      <c r="Q1454" t="s">
        <v>32</v>
      </c>
      <c r="R1454" s="1" t="s">
        <v>8356</v>
      </c>
      <c r="S1454" s="1" t="b">
        <f>COUNTIF(bugcovering,H1454)&gt;0</f>
        <v>1</v>
      </c>
      <c r="T1454" s="14"/>
      <c r="U1454" s="14"/>
      <c r="V1454" s="14"/>
      <c r="W1454" s="14"/>
      <c r="X1454" s="15"/>
      <c r="AK1454" s="2"/>
      <c r="AL1454" s="2"/>
      <c r="AM1454" s="2"/>
      <c r="AN1454" s="2"/>
      <c r="AO1454" s="2"/>
    </row>
    <row r="1455" spans="1:41" hidden="1" x14ac:dyDescent="0.35">
      <c r="A1455" t="s">
        <v>8357</v>
      </c>
      <c r="B1455" t="s">
        <v>22</v>
      </c>
      <c r="C1455" t="s">
        <v>17</v>
      </c>
      <c r="D1455">
        <v>635</v>
      </c>
      <c r="E1455" t="s">
        <v>18</v>
      </c>
      <c r="F1455" t="s">
        <v>7001</v>
      </c>
      <c r="G1455" t="s">
        <v>24</v>
      </c>
      <c r="H1455">
        <v>176</v>
      </c>
      <c r="I1455" t="s">
        <v>25</v>
      </c>
      <c r="J1455" t="s">
        <v>351</v>
      </c>
      <c r="K1455" t="s">
        <v>27</v>
      </c>
      <c r="L1455" t="s">
        <v>791</v>
      </c>
      <c r="M1455" t="s">
        <v>29</v>
      </c>
      <c r="N1455" t="s">
        <v>129</v>
      </c>
      <c r="O1455" t="s">
        <v>31</v>
      </c>
      <c r="P1455">
        <v>240419</v>
      </c>
      <c r="Q1455" t="s">
        <v>32</v>
      </c>
      <c r="R1455" s="1" t="s">
        <v>8356</v>
      </c>
      <c r="S1455" s="1" t="b">
        <f>COUNTIF(bugcovering,H1455)&gt;0</f>
        <v>1</v>
      </c>
      <c r="T1455" s="14"/>
      <c r="U1455" s="14"/>
      <c r="V1455" s="14"/>
      <c r="W1455" s="14"/>
      <c r="X1455" s="15"/>
      <c r="AK1455" s="2"/>
      <c r="AL1455" s="2"/>
      <c r="AM1455" s="2"/>
      <c r="AN1455" s="2"/>
      <c r="AO1455" s="2"/>
    </row>
    <row r="1456" spans="1:41" hidden="1" x14ac:dyDescent="0.35">
      <c r="A1456" t="s">
        <v>8358</v>
      </c>
      <c r="B1456" t="s">
        <v>22</v>
      </c>
      <c r="C1456" t="s">
        <v>17</v>
      </c>
      <c r="D1456">
        <v>635</v>
      </c>
      <c r="E1456" t="s">
        <v>18</v>
      </c>
      <c r="F1456" t="s">
        <v>7001</v>
      </c>
      <c r="G1456" t="s">
        <v>24</v>
      </c>
      <c r="H1456">
        <v>176</v>
      </c>
      <c r="I1456" t="s">
        <v>25</v>
      </c>
      <c r="J1456" t="s">
        <v>351</v>
      </c>
      <c r="K1456" t="s">
        <v>27</v>
      </c>
      <c r="L1456" t="s">
        <v>791</v>
      </c>
      <c r="M1456" t="s">
        <v>29</v>
      </c>
      <c r="N1456" t="s">
        <v>129</v>
      </c>
      <c r="O1456" t="s">
        <v>31</v>
      </c>
      <c r="P1456">
        <v>240637</v>
      </c>
      <c r="Q1456" t="s">
        <v>32</v>
      </c>
      <c r="R1456" s="1" t="s">
        <v>8356</v>
      </c>
      <c r="S1456" s="1" t="b">
        <f>COUNTIF(bugcovering,H1456)&gt;0</f>
        <v>1</v>
      </c>
      <c r="T1456" s="14"/>
      <c r="U1456" s="14"/>
      <c r="V1456" s="14"/>
      <c r="W1456" s="14"/>
      <c r="X1456" s="15"/>
      <c r="AK1456" s="2"/>
      <c r="AL1456" s="2"/>
      <c r="AM1456" s="2"/>
      <c r="AN1456" s="2"/>
      <c r="AO1456" s="2"/>
    </row>
    <row r="1457" spans="1:41" hidden="1" x14ac:dyDescent="0.35">
      <c r="A1457" t="s">
        <v>8359</v>
      </c>
      <c r="B1457" t="s">
        <v>22</v>
      </c>
      <c r="C1457" t="s">
        <v>17</v>
      </c>
      <c r="D1457">
        <v>635</v>
      </c>
      <c r="E1457" t="s">
        <v>18</v>
      </c>
      <c r="F1457" t="s">
        <v>7001</v>
      </c>
      <c r="G1457" t="s">
        <v>24</v>
      </c>
      <c r="H1457">
        <v>176</v>
      </c>
      <c r="I1457" t="s">
        <v>25</v>
      </c>
      <c r="J1457" t="s">
        <v>351</v>
      </c>
      <c r="K1457" t="s">
        <v>27</v>
      </c>
      <c r="L1457" t="s">
        <v>791</v>
      </c>
      <c r="M1457" t="s">
        <v>29</v>
      </c>
      <c r="N1457" t="s">
        <v>129</v>
      </c>
      <c r="O1457" t="s">
        <v>31</v>
      </c>
      <c r="P1457">
        <v>376225</v>
      </c>
      <c r="Q1457" t="s">
        <v>32</v>
      </c>
      <c r="R1457" s="1" t="s">
        <v>8356</v>
      </c>
      <c r="S1457" s="1" t="b">
        <f>COUNTIF(bugcovering,H1457)&gt;0</f>
        <v>1</v>
      </c>
      <c r="T1457" s="14"/>
      <c r="U1457" s="14"/>
      <c r="V1457" s="14"/>
      <c r="W1457" s="14"/>
      <c r="X1457" s="15"/>
      <c r="AK1457" s="2"/>
      <c r="AL1457" s="2"/>
      <c r="AM1457" s="2"/>
      <c r="AN1457" s="2"/>
      <c r="AO1457" s="2"/>
    </row>
    <row r="1458" spans="1:41" hidden="1" x14ac:dyDescent="0.35">
      <c r="A1458" t="s">
        <v>8360</v>
      </c>
      <c r="B1458" t="s">
        <v>22</v>
      </c>
      <c r="C1458" t="s">
        <v>17</v>
      </c>
      <c r="D1458">
        <v>635</v>
      </c>
      <c r="E1458" t="s">
        <v>18</v>
      </c>
      <c r="F1458" t="s">
        <v>7001</v>
      </c>
      <c r="G1458" t="s">
        <v>24</v>
      </c>
      <c r="H1458">
        <v>176</v>
      </c>
      <c r="I1458" t="s">
        <v>25</v>
      </c>
      <c r="J1458" t="s">
        <v>351</v>
      </c>
      <c r="K1458" t="s">
        <v>27</v>
      </c>
      <c r="L1458" t="s">
        <v>791</v>
      </c>
      <c r="M1458" t="s">
        <v>29</v>
      </c>
      <c r="N1458" t="s">
        <v>129</v>
      </c>
      <c r="O1458" t="s">
        <v>31</v>
      </c>
      <c r="P1458">
        <v>376455</v>
      </c>
      <c r="Q1458" t="s">
        <v>32</v>
      </c>
      <c r="R1458" s="1" t="s">
        <v>8356</v>
      </c>
      <c r="S1458" s="1" t="b">
        <f>COUNTIF(bugcovering,H1458)&gt;0</f>
        <v>1</v>
      </c>
      <c r="T1458" s="14"/>
      <c r="U1458" s="14"/>
      <c r="V1458" s="14"/>
      <c r="W1458" s="14"/>
      <c r="X1458" s="15"/>
      <c r="AK1458" s="2"/>
      <c r="AL1458" s="2"/>
      <c r="AM1458" s="2"/>
      <c r="AN1458" s="2"/>
      <c r="AO1458" s="2"/>
    </row>
    <row r="1459" spans="1:41" hidden="1" x14ac:dyDescent="0.35">
      <c r="A1459" t="s">
        <v>8364</v>
      </c>
      <c r="B1459" t="s">
        <v>22</v>
      </c>
      <c r="C1459" t="s">
        <v>17</v>
      </c>
      <c r="D1459">
        <v>635</v>
      </c>
      <c r="E1459" t="s">
        <v>18</v>
      </c>
      <c r="F1459" t="s">
        <v>7001</v>
      </c>
      <c r="G1459" t="s">
        <v>24</v>
      </c>
      <c r="H1459">
        <v>176</v>
      </c>
      <c r="I1459" t="s">
        <v>25</v>
      </c>
      <c r="J1459" t="s">
        <v>351</v>
      </c>
      <c r="K1459" t="s">
        <v>27</v>
      </c>
      <c r="L1459" t="s">
        <v>791</v>
      </c>
      <c r="M1459" t="s">
        <v>29</v>
      </c>
      <c r="N1459" t="s">
        <v>129</v>
      </c>
      <c r="O1459" t="s">
        <v>31</v>
      </c>
      <c r="P1459">
        <v>490346</v>
      </c>
      <c r="Q1459" t="s">
        <v>32</v>
      </c>
      <c r="R1459" s="1" t="s">
        <v>8356</v>
      </c>
      <c r="S1459" s="1" t="b">
        <f>COUNTIF(bugcovering,H1459)&gt;0</f>
        <v>1</v>
      </c>
      <c r="T1459" s="14"/>
      <c r="U1459" s="14"/>
      <c r="V1459" s="14"/>
      <c r="W1459" s="14"/>
      <c r="X1459" s="15"/>
      <c r="AK1459" s="2"/>
      <c r="AL1459" s="2"/>
      <c r="AM1459" s="2"/>
      <c r="AN1459" s="2"/>
      <c r="AO1459" s="2"/>
    </row>
    <row r="1460" spans="1:41" hidden="1" x14ac:dyDescent="0.35">
      <c r="A1460" t="s">
        <v>8365</v>
      </c>
      <c r="B1460" t="s">
        <v>22</v>
      </c>
      <c r="C1460" t="s">
        <v>17</v>
      </c>
      <c r="D1460">
        <v>635</v>
      </c>
      <c r="E1460" t="s">
        <v>18</v>
      </c>
      <c r="F1460" t="s">
        <v>7001</v>
      </c>
      <c r="G1460" t="s">
        <v>24</v>
      </c>
      <c r="H1460">
        <v>176</v>
      </c>
      <c r="I1460" t="s">
        <v>25</v>
      </c>
      <c r="J1460" t="s">
        <v>351</v>
      </c>
      <c r="K1460" t="s">
        <v>27</v>
      </c>
      <c r="L1460" t="s">
        <v>791</v>
      </c>
      <c r="M1460" t="s">
        <v>29</v>
      </c>
      <c r="N1460" t="s">
        <v>129</v>
      </c>
      <c r="O1460" t="s">
        <v>31</v>
      </c>
      <c r="P1460">
        <v>490565</v>
      </c>
      <c r="Q1460" t="s">
        <v>32</v>
      </c>
      <c r="R1460" s="1" t="s">
        <v>8356</v>
      </c>
      <c r="S1460" s="1" t="b">
        <f>COUNTIF(bugcovering,H1460)&gt;0</f>
        <v>1</v>
      </c>
      <c r="T1460" s="14"/>
      <c r="U1460" s="14"/>
      <c r="V1460" s="14"/>
      <c r="W1460" s="14"/>
      <c r="X1460" s="15"/>
      <c r="AK1460" s="2"/>
      <c r="AL1460" s="2"/>
      <c r="AM1460" s="2"/>
      <c r="AN1460" s="2"/>
      <c r="AO1460" s="2"/>
    </row>
    <row r="1461" spans="1:41" x14ac:dyDescent="0.35">
      <c r="A1461" s="1" t="s">
        <v>3939</v>
      </c>
      <c r="B1461" s="1" t="s">
        <v>22</v>
      </c>
      <c r="C1461" s="1" t="s">
        <v>17</v>
      </c>
      <c r="D1461" s="1">
        <v>635</v>
      </c>
      <c r="E1461" s="1" t="s">
        <v>18</v>
      </c>
      <c r="F1461" s="1" t="s">
        <v>1548</v>
      </c>
      <c r="G1461" s="1" t="s">
        <v>24</v>
      </c>
      <c r="H1461" s="1">
        <v>157</v>
      </c>
      <c r="I1461" s="1" t="s">
        <v>25</v>
      </c>
      <c r="J1461" s="1" t="s">
        <v>41</v>
      </c>
      <c r="K1461" s="1" t="s">
        <v>27</v>
      </c>
      <c r="L1461" s="1" t="s">
        <v>520</v>
      </c>
      <c r="M1461" s="1" t="s">
        <v>29</v>
      </c>
      <c r="N1461" s="1" t="s">
        <v>129</v>
      </c>
      <c r="O1461" s="1" t="s">
        <v>31</v>
      </c>
      <c r="P1461" s="1">
        <v>142107</v>
      </c>
      <c r="Q1461" s="1" t="s">
        <v>32</v>
      </c>
      <c r="R1461" s="1" t="s">
        <v>3940</v>
      </c>
      <c r="S1461" s="1" t="b">
        <f>COUNTIF(bugcovering,H1461)&gt;0</f>
        <v>0</v>
      </c>
      <c r="T1461" s="14"/>
      <c r="U1461" s="14"/>
      <c r="V1461" s="14"/>
      <c r="W1461" s="14"/>
      <c r="X1461" s="15"/>
      <c r="AK1461" s="2"/>
      <c r="AL1461" s="2"/>
      <c r="AM1461" s="2"/>
      <c r="AN1461" s="2"/>
      <c r="AO1461" s="2"/>
    </row>
    <row r="1462" spans="1:41" x14ac:dyDescent="0.35">
      <c r="A1462" s="1" t="s">
        <v>4113</v>
      </c>
      <c r="B1462" s="1" t="s">
        <v>22</v>
      </c>
      <c r="C1462" s="1" t="s">
        <v>17</v>
      </c>
      <c r="D1462" s="1">
        <v>635</v>
      </c>
      <c r="E1462" s="1" t="s">
        <v>18</v>
      </c>
      <c r="F1462" s="1" t="s">
        <v>1548</v>
      </c>
      <c r="G1462" s="1" t="s">
        <v>24</v>
      </c>
      <c r="H1462" s="1">
        <v>169</v>
      </c>
      <c r="I1462" s="1" t="s">
        <v>25</v>
      </c>
      <c r="J1462" s="1" t="s">
        <v>73</v>
      </c>
      <c r="K1462" s="1" t="s">
        <v>27</v>
      </c>
      <c r="L1462" s="1" t="s">
        <v>267</v>
      </c>
      <c r="M1462" s="1" t="s">
        <v>29</v>
      </c>
      <c r="N1462" s="1" t="s">
        <v>228</v>
      </c>
      <c r="O1462" s="1" t="s">
        <v>31</v>
      </c>
      <c r="P1462" s="1">
        <v>161872</v>
      </c>
      <c r="Q1462" s="1" t="s">
        <v>32</v>
      </c>
      <c r="R1462" s="1" t="s">
        <v>4114</v>
      </c>
      <c r="S1462" s="1" t="b">
        <f>COUNTIF(bugcovering,H1462)&gt;0</f>
        <v>0</v>
      </c>
      <c r="T1462" s="14"/>
      <c r="U1462" s="14"/>
      <c r="V1462" s="14"/>
      <c r="W1462" s="14"/>
      <c r="X1462" s="15"/>
      <c r="AK1462" s="2"/>
      <c r="AL1462" s="2"/>
      <c r="AM1462" s="2"/>
      <c r="AN1462" s="2"/>
      <c r="AO1462" s="2"/>
    </row>
    <row r="1463" spans="1:41" x14ac:dyDescent="0.35">
      <c r="A1463" s="1" t="s">
        <v>4873</v>
      </c>
      <c r="B1463" s="1" t="s">
        <v>22</v>
      </c>
      <c r="C1463" s="1" t="s">
        <v>17</v>
      </c>
      <c r="D1463" s="1">
        <v>635</v>
      </c>
      <c r="E1463" s="1" t="s">
        <v>18</v>
      </c>
      <c r="F1463" s="1" t="s">
        <v>1548</v>
      </c>
      <c r="G1463" s="1" t="s">
        <v>24</v>
      </c>
      <c r="H1463" s="1">
        <v>186</v>
      </c>
      <c r="I1463" s="1" t="s">
        <v>25</v>
      </c>
      <c r="J1463" s="1" t="s">
        <v>44</v>
      </c>
      <c r="K1463" s="1" t="s">
        <v>27</v>
      </c>
      <c r="L1463" s="1" t="s">
        <v>80</v>
      </c>
      <c r="M1463" s="1" t="s">
        <v>29</v>
      </c>
      <c r="N1463" s="1" t="s">
        <v>129</v>
      </c>
      <c r="O1463" s="1" t="s">
        <v>31</v>
      </c>
      <c r="P1463" s="1">
        <v>326607</v>
      </c>
      <c r="Q1463" s="1" t="s">
        <v>32</v>
      </c>
      <c r="R1463" s="1" t="s">
        <v>4874</v>
      </c>
      <c r="S1463" s="1" t="b">
        <f>COUNTIF(bugcovering,H1463)&gt;0</f>
        <v>0</v>
      </c>
      <c r="T1463" s="14"/>
      <c r="U1463" s="14"/>
      <c r="V1463" s="14"/>
      <c r="W1463" s="14"/>
      <c r="X1463" s="15"/>
      <c r="AK1463" s="2"/>
      <c r="AL1463" s="2"/>
      <c r="AM1463" s="2"/>
      <c r="AN1463" s="2"/>
      <c r="AO1463" s="2"/>
    </row>
    <row r="1464" spans="1:41" x14ac:dyDescent="0.35">
      <c r="A1464" t="s">
        <v>8369</v>
      </c>
      <c r="B1464" t="s">
        <v>22</v>
      </c>
      <c r="C1464" t="s">
        <v>17</v>
      </c>
      <c r="D1464">
        <v>635</v>
      </c>
      <c r="E1464" t="s">
        <v>18</v>
      </c>
      <c r="F1464" t="s">
        <v>7001</v>
      </c>
      <c r="G1464" t="s">
        <v>24</v>
      </c>
      <c r="H1464">
        <v>157</v>
      </c>
      <c r="I1464" t="s">
        <v>25</v>
      </c>
      <c r="J1464" t="s">
        <v>41</v>
      </c>
      <c r="K1464" t="s">
        <v>27</v>
      </c>
      <c r="L1464" t="s">
        <v>520</v>
      </c>
      <c r="M1464" t="s">
        <v>29</v>
      </c>
      <c r="N1464" t="s">
        <v>228</v>
      </c>
      <c r="O1464" t="s">
        <v>31</v>
      </c>
      <c r="P1464">
        <v>286132</v>
      </c>
      <c r="Q1464" t="s">
        <v>32</v>
      </c>
      <c r="R1464" s="1" t="s">
        <v>8370</v>
      </c>
      <c r="S1464" s="1" t="b">
        <f>COUNTIF(bugcovering,H1464)&gt;0</f>
        <v>0</v>
      </c>
      <c r="T1464" s="14"/>
      <c r="U1464" s="14"/>
      <c r="V1464" s="14"/>
      <c r="W1464" s="14"/>
      <c r="X1464" s="15"/>
      <c r="AK1464" s="2"/>
      <c r="AL1464" s="2"/>
      <c r="AM1464" s="2"/>
      <c r="AN1464" s="2"/>
      <c r="AO1464" s="2"/>
    </row>
    <row r="1465" spans="1:41" x14ac:dyDescent="0.35">
      <c r="A1465" t="s">
        <v>8371</v>
      </c>
      <c r="B1465" t="s">
        <v>22</v>
      </c>
      <c r="C1465" t="s">
        <v>17</v>
      </c>
      <c r="D1465">
        <v>635</v>
      </c>
      <c r="E1465" t="s">
        <v>18</v>
      </c>
      <c r="F1465" t="s">
        <v>7001</v>
      </c>
      <c r="G1465" t="s">
        <v>24</v>
      </c>
      <c r="H1465">
        <v>157</v>
      </c>
      <c r="I1465" t="s">
        <v>25</v>
      </c>
      <c r="J1465" t="s">
        <v>41</v>
      </c>
      <c r="K1465" t="s">
        <v>27</v>
      </c>
      <c r="L1465" t="s">
        <v>520</v>
      </c>
      <c r="M1465" t="s">
        <v>29</v>
      </c>
      <c r="N1465" t="s">
        <v>228</v>
      </c>
      <c r="O1465" t="s">
        <v>31</v>
      </c>
      <c r="P1465">
        <v>288473</v>
      </c>
      <c r="Q1465" t="s">
        <v>32</v>
      </c>
      <c r="R1465" s="1" t="s">
        <v>8370</v>
      </c>
      <c r="S1465" s="1" t="b">
        <f>COUNTIF(bugcovering,H1465)&gt;0</f>
        <v>0</v>
      </c>
      <c r="T1465" s="14"/>
      <c r="U1465" s="14"/>
      <c r="V1465" s="14"/>
      <c r="W1465" s="14"/>
      <c r="X1465" s="15"/>
      <c r="AK1465" s="2"/>
      <c r="AL1465" s="2"/>
      <c r="AM1465" s="2"/>
      <c r="AN1465" s="2"/>
      <c r="AO1465" s="2"/>
    </row>
    <row r="1466" spans="1:41" x14ac:dyDescent="0.35">
      <c r="A1466" t="s">
        <v>8372</v>
      </c>
      <c r="B1466" t="s">
        <v>22</v>
      </c>
      <c r="C1466" t="s">
        <v>17</v>
      </c>
      <c r="D1466">
        <v>635</v>
      </c>
      <c r="E1466" t="s">
        <v>18</v>
      </c>
      <c r="F1466" t="s">
        <v>7001</v>
      </c>
      <c r="G1466" t="s">
        <v>24</v>
      </c>
      <c r="H1466">
        <v>157</v>
      </c>
      <c r="I1466" t="s">
        <v>25</v>
      </c>
      <c r="J1466" t="s">
        <v>41</v>
      </c>
      <c r="K1466" t="s">
        <v>27</v>
      </c>
      <c r="L1466" t="s">
        <v>520</v>
      </c>
      <c r="M1466" t="s">
        <v>29</v>
      </c>
      <c r="N1466" t="s">
        <v>228</v>
      </c>
      <c r="O1466" t="s">
        <v>31</v>
      </c>
      <c r="P1466">
        <v>288694</v>
      </c>
      <c r="Q1466" t="s">
        <v>32</v>
      </c>
      <c r="R1466" s="1" t="s">
        <v>8370</v>
      </c>
      <c r="S1466" s="1" t="b">
        <f>COUNTIF(bugcovering,H1466)&gt;0</f>
        <v>0</v>
      </c>
      <c r="T1466" s="14"/>
      <c r="U1466" s="14"/>
      <c r="V1466" s="14"/>
      <c r="W1466" s="14"/>
      <c r="X1466" s="15"/>
      <c r="AK1466" s="2"/>
      <c r="AL1466" s="2"/>
      <c r="AM1466" s="2"/>
      <c r="AN1466" s="2"/>
      <c r="AO1466" s="2"/>
    </row>
    <row r="1467" spans="1:41" x14ac:dyDescent="0.35">
      <c r="A1467" t="s">
        <v>8379</v>
      </c>
      <c r="B1467" t="s">
        <v>22</v>
      </c>
      <c r="C1467" t="s">
        <v>17</v>
      </c>
      <c r="D1467">
        <v>635</v>
      </c>
      <c r="E1467" t="s">
        <v>18</v>
      </c>
      <c r="F1467" t="s">
        <v>7001</v>
      </c>
      <c r="G1467" t="s">
        <v>24</v>
      </c>
      <c r="H1467">
        <v>157</v>
      </c>
      <c r="I1467" t="s">
        <v>25</v>
      </c>
      <c r="J1467" t="s">
        <v>41</v>
      </c>
      <c r="K1467" t="s">
        <v>27</v>
      </c>
      <c r="L1467" t="s">
        <v>520</v>
      </c>
      <c r="M1467" t="s">
        <v>29</v>
      </c>
      <c r="N1467" t="s">
        <v>228</v>
      </c>
      <c r="O1467" t="s">
        <v>31</v>
      </c>
      <c r="P1467">
        <v>434467</v>
      </c>
      <c r="Q1467" t="s">
        <v>32</v>
      </c>
      <c r="R1467" s="1" t="s">
        <v>8370</v>
      </c>
      <c r="S1467" s="1" t="b">
        <f>COUNTIF(bugcovering,H1467)&gt;0</f>
        <v>0</v>
      </c>
      <c r="T1467" s="14"/>
      <c r="U1467" s="14"/>
      <c r="V1467" s="14"/>
      <c r="W1467" s="14"/>
      <c r="X1467" s="15"/>
      <c r="AK1467" s="2"/>
      <c r="AL1467" s="2"/>
      <c r="AM1467" s="2"/>
      <c r="AN1467" s="2"/>
      <c r="AO1467" s="2"/>
    </row>
    <row r="1468" spans="1:41" x14ac:dyDescent="0.35">
      <c r="A1468" t="s">
        <v>8380</v>
      </c>
      <c r="B1468" t="s">
        <v>22</v>
      </c>
      <c r="C1468" t="s">
        <v>17</v>
      </c>
      <c r="D1468">
        <v>635</v>
      </c>
      <c r="E1468" t="s">
        <v>18</v>
      </c>
      <c r="F1468" t="s">
        <v>7001</v>
      </c>
      <c r="G1468" t="s">
        <v>24</v>
      </c>
      <c r="H1468">
        <v>157</v>
      </c>
      <c r="I1468" t="s">
        <v>25</v>
      </c>
      <c r="J1468" t="s">
        <v>41</v>
      </c>
      <c r="K1468" t="s">
        <v>27</v>
      </c>
      <c r="L1468" t="s">
        <v>520</v>
      </c>
      <c r="M1468" t="s">
        <v>29</v>
      </c>
      <c r="N1468" t="s">
        <v>228</v>
      </c>
      <c r="O1468" t="s">
        <v>31</v>
      </c>
      <c r="P1468">
        <v>434683</v>
      </c>
      <c r="Q1468" t="s">
        <v>32</v>
      </c>
      <c r="R1468" s="1" t="s">
        <v>8370</v>
      </c>
      <c r="S1468" s="1" t="b">
        <f>COUNTIF(bugcovering,H1468)&gt;0</f>
        <v>0</v>
      </c>
      <c r="T1468" s="14"/>
      <c r="U1468" s="14"/>
      <c r="V1468" s="14"/>
      <c r="W1468" s="14"/>
      <c r="X1468" s="15"/>
      <c r="AK1468" s="2"/>
      <c r="AL1468" s="2"/>
      <c r="AM1468" s="2"/>
      <c r="AN1468" s="2"/>
      <c r="AO1468" s="2"/>
    </row>
    <row r="1469" spans="1:41" x14ac:dyDescent="0.35">
      <c r="A1469" t="s">
        <v>8383</v>
      </c>
      <c r="B1469" t="s">
        <v>22</v>
      </c>
      <c r="C1469" t="s">
        <v>17</v>
      </c>
      <c r="D1469">
        <v>635</v>
      </c>
      <c r="E1469" t="s">
        <v>18</v>
      </c>
      <c r="F1469" t="s">
        <v>7001</v>
      </c>
      <c r="G1469" t="s">
        <v>24</v>
      </c>
      <c r="H1469">
        <v>8</v>
      </c>
      <c r="I1469" t="s">
        <v>25</v>
      </c>
      <c r="J1469" t="s">
        <v>54</v>
      </c>
      <c r="K1469" t="s">
        <v>27</v>
      </c>
      <c r="L1469" t="s">
        <v>490</v>
      </c>
      <c r="M1469" t="s">
        <v>29</v>
      </c>
      <c r="N1469" t="s">
        <v>228</v>
      </c>
      <c r="O1469" t="s">
        <v>31</v>
      </c>
      <c r="P1469">
        <v>192993</v>
      </c>
      <c r="Q1469" t="s">
        <v>32</v>
      </c>
      <c r="R1469" s="1" t="s">
        <v>8384</v>
      </c>
      <c r="S1469" s="1" t="b">
        <f>COUNTIF(bugcovering,H1469)&gt;0</f>
        <v>0</v>
      </c>
      <c r="T1469" s="14"/>
      <c r="U1469" s="14"/>
      <c r="V1469" s="14"/>
      <c r="W1469" s="14"/>
      <c r="X1469" s="15"/>
      <c r="AK1469" s="2"/>
      <c r="AL1469" s="2"/>
      <c r="AM1469" s="2"/>
      <c r="AN1469" s="2"/>
      <c r="AO1469" s="2"/>
    </row>
    <row r="1470" spans="1:41" x14ac:dyDescent="0.35">
      <c r="A1470" t="s">
        <v>8385</v>
      </c>
      <c r="B1470" t="s">
        <v>22</v>
      </c>
      <c r="C1470" t="s">
        <v>17</v>
      </c>
      <c r="D1470">
        <v>635</v>
      </c>
      <c r="E1470" t="s">
        <v>18</v>
      </c>
      <c r="F1470" t="s">
        <v>7001</v>
      </c>
      <c r="G1470" t="s">
        <v>24</v>
      </c>
      <c r="H1470">
        <v>8</v>
      </c>
      <c r="I1470" t="s">
        <v>25</v>
      </c>
      <c r="J1470" t="s">
        <v>54</v>
      </c>
      <c r="K1470" t="s">
        <v>27</v>
      </c>
      <c r="L1470" t="s">
        <v>490</v>
      </c>
      <c r="M1470" t="s">
        <v>29</v>
      </c>
      <c r="N1470" t="s">
        <v>228</v>
      </c>
      <c r="O1470" t="s">
        <v>31</v>
      </c>
      <c r="P1470">
        <v>196001</v>
      </c>
      <c r="Q1470" t="s">
        <v>32</v>
      </c>
      <c r="R1470" s="1" t="s">
        <v>8384</v>
      </c>
      <c r="S1470" s="1" t="b">
        <f>COUNTIF(bugcovering,H1470)&gt;0</f>
        <v>0</v>
      </c>
      <c r="T1470" s="14"/>
      <c r="U1470" s="14"/>
      <c r="V1470" s="14"/>
      <c r="W1470" s="14"/>
      <c r="X1470" s="15"/>
      <c r="AK1470" s="2"/>
      <c r="AL1470" s="2"/>
      <c r="AM1470" s="2"/>
      <c r="AN1470" s="2"/>
      <c r="AO1470" s="2"/>
    </row>
    <row r="1471" spans="1:41" x14ac:dyDescent="0.35">
      <c r="A1471" t="s">
        <v>8386</v>
      </c>
      <c r="B1471" t="s">
        <v>22</v>
      </c>
      <c r="C1471" t="s">
        <v>17</v>
      </c>
      <c r="D1471">
        <v>635</v>
      </c>
      <c r="E1471" t="s">
        <v>18</v>
      </c>
      <c r="F1471" t="s">
        <v>7001</v>
      </c>
      <c r="G1471" t="s">
        <v>24</v>
      </c>
      <c r="H1471">
        <v>8</v>
      </c>
      <c r="I1471" t="s">
        <v>25</v>
      </c>
      <c r="J1471" t="s">
        <v>54</v>
      </c>
      <c r="K1471" t="s">
        <v>27</v>
      </c>
      <c r="L1471" t="s">
        <v>490</v>
      </c>
      <c r="M1471" t="s">
        <v>29</v>
      </c>
      <c r="N1471" t="s">
        <v>228</v>
      </c>
      <c r="O1471" t="s">
        <v>31</v>
      </c>
      <c r="P1471">
        <v>196226</v>
      </c>
      <c r="Q1471" t="s">
        <v>32</v>
      </c>
      <c r="R1471" s="1" t="s">
        <v>8384</v>
      </c>
      <c r="S1471" s="1" t="b">
        <f>COUNTIF(bugcovering,H1471)&gt;0</f>
        <v>0</v>
      </c>
      <c r="T1471" s="14"/>
      <c r="U1471" s="14"/>
      <c r="V1471" s="14"/>
      <c r="W1471" s="14"/>
      <c r="X1471" s="15"/>
      <c r="AK1471" s="2"/>
      <c r="AL1471" s="2"/>
      <c r="AM1471" s="2"/>
      <c r="AN1471" s="2"/>
      <c r="AO1471" s="2"/>
    </row>
    <row r="1472" spans="1:41" hidden="1" x14ac:dyDescent="0.35">
      <c r="A1472" t="s">
        <v>8387</v>
      </c>
      <c r="B1472" t="s">
        <v>22</v>
      </c>
      <c r="C1472" t="s">
        <v>17</v>
      </c>
      <c r="D1472">
        <v>635</v>
      </c>
      <c r="E1472" t="s">
        <v>18</v>
      </c>
      <c r="F1472" t="s">
        <v>7001</v>
      </c>
      <c r="G1472" t="s">
        <v>24</v>
      </c>
      <c r="H1472">
        <v>165</v>
      </c>
      <c r="I1472" t="s">
        <v>25</v>
      </c>
      <c r="J1472" t="s">
        <v>98</v>
      </c>
      <c r="K1472" t="s">
        <v>27</v>
      </c>
      <c r="L1472" t="s">
        <v>106</v>
      </c>
      <c r="M1472" t="s">
        <v>29</v>
      </c>
      <c r="N1472" t="s">
        <v>50</v>
      </c>
      <c r="O1472" t="s">
        <v>31</v>
      </c>
      <c r="P1472">
        <v>15908</v>
      </c>
      <c r="Q1472" t="s">
        <v>32</v>
      </c>
      <c r="R1472" s="1" t="s">
        <v>8388</v>
      </c>
      <c r="S1472" s="1" t="b">
        <f>COUNTIF(bugcovering,H1472)&gt;0</f>
        <v>0</v>
      </c>
      <c r="T1472" s="14"/>
      <c r="U1472" s="14"/>
      <c r="V1472" s="14"/>
      <c r="W1472" s="14"/>
      <c r="X1472" s="15"/>
      <c r="AK1472" s="2"/>
      <c r="AL1472" s="2"/>
      <c r="AM1472" s="2"/>
      <c r="AN1472" s="2"/>
      <c r="AO1472" s="2"/>
    </row>
    <row r="1473" spans="1:41" hidden="1" x14ac:dyDescent="0.35">
      <c r="A1473" t="s">
        <v>8389</v>
      </c>
      <c r="B1473" t="s">
        <v>22</v>
      </c>
      <c r="C1473" t="s">
        <v>17</v>
      </c>
      <c r="D1473">
        <v>635</v>
      </c>
      <c r="E1473" t="s">
        <v>18</v>
      </c>
      <c r="F1473" t="s">
        <v>7001</v>
      </c>
      <c r="G1473" t="s">
        <v>24</v>
      </c>
      <c r="H1473">
        <v>165</v>
      </c>
      <c r="I1473" t="s">
        <v>25</v>
      </c>
      <c r="J1473" t="s">
        <v>98</v>
      </c>
      <c r="K1473" t="s">
        <v>27</v>
      </c>
      <c r="L1473" t="s">
        <v>106</v>
      </c>
      <c r="M1473" t="s">
        <v>29</v>
      </c>
      <c r="N1473" t="s">
        <v>50</v>
      </c>
      <c r="O1473" t="s">
        <v>31</v>
      </c>
      <c r="P1473">
        <v>19152</v>
      </c>
      <c r="Q1473" t="s">
        <v>32</v>
      </c>
      <c r="R1473" s="1" t="s">
        <v>8388</v>
      </c>
      <c r="S1473" s="1" t="b">
        <f>COUNTIF(bugcovering,H1473)&gt;0</f>
        <v>0</v>
      </c>
      <c r="T1473" s="14"/>
      <c r="U1473" s="14"/>
      <c r="V1473" s="14"/>
      <c r="W1473" s="14"/>
      <c r="X1473" s="15"/>
      <c r="AK1473" s="2"/>
      <c r="AL1473" s="2"/>
      <c r="AM1473" s="2"/>
      <c r="AN1473" s="2"/>
      <c r="AO1473" s="2"/>
    </row>
    <row r="1474" spans="1:41" hidden="1" x14ac:dyDescent="0.35">
      <c r="A1474" t="s">
        <v>8390</v>
      </c>
      <c r="B1474" t="s">
        <v>22</v>
      </c>
      <c r="C1474" t="s">
        <v>17</v>
      </c>
      <c r="D1474">
        <v>635</v>
      </c>
      <c r="E1474" t="s">
        <v>18</v>
      </c>
      <c r="F1474" t="s">
        <v>7001</v>
      </c>
      <c r="G1474" t="s">
        <v>24</v>
      </c>
      <c r="H1474">
        <v>165</v>
      </c>
      <c r="I1474" t="s">
        <v>25</v>
      </c>
      <c r="J1474" t="s">
        <v>98</v>
      </c>
      <c r="K1474" t="s">
        <v>27</v>
      </c>
      <c r="L1474" t="s">
        <v>106</v>
      </c>
      <c r="M1474" t="s">
        <v>29</v>
      </c>
      <c r="N1474" t="s">
        <v>50</v>
      </c>
      <c r="O1474" t="s">
        <v>31</v>
      </c>
      <c r="P1474">
        <v>19368</v>
      </c>
      <c r="Q1474" t="s">
        <v>32</v>
      </c>
      <c r="R1474" s="1" t="s">
        <v>8388</v>
      </c>
      <c r="S1474" s="1" t="b">
        <f>COUNTIF(bugcovering,H1474)&gt;0</f>
        <v>0</v>
      </c>
      <c r="T1474" s="14"/>
      <c r="U1474" s="14"/>
      <c r="V1474" s="14"/>
      <c r="W1474" s="14"/>
      <c r="X1474" s="15"/>
      <c r="AK1474" s="2"/>
      <c r="AL1474" s="2"/>
      <c r="AM1474" s="2"/>
      <c r="AN1474" s="2"/>
      <c r="AO1474" s="2"/>
    </row>
    <row r="1475" spans="1:41" hidden="1" x14ac:dyDescent="0.35">
      <c r="A1475" t="s">
        <v>8508</v>
      </c>
      <c r="B1475" t="s">
        <v>22</v>
      </c>
      <c r="C1475" t="s">
        <v>17</v>
      </c>
      <c r="D1475">
        <v>635</v>
      </c>
      <c r="E1475" t="s">
        <v>18</v>
      </c>
      <c r="F1475" t="s">
        <v>7001</v>
      </c>
      <c r="G1475" t="s">
        <v>24</v>
      </c>
      <c r="H1475">
        <v>165</v>
      </c>
      <c r="I1475" t="s">
        <v>25</v>
      </c>
      <c r="J1475" t="s">
        <v>98</v>
      </c>
      <c r="K1475" t="s">
        <v>27</v>
      </c>
      <c r="L1475" t="s">
        <v>106</v>
      </c>
      <c r="M1475" t="s">
        <v>29</v>
      </c>
      <c r="N1475" t="s">
        <v>50</v>
      </c>
      <c r="O1475" t="s">
        <v>31</v>
      </c>
      <c r="P1475">
        <v>1189331</v>
      </c>
      <c r="Q1475" t="s">
        <v>32</v>
      </c>
      <c r="R1475" s="1" t="s">
        <v>8388</v>
      </c>
      <c r="S1475" s="1" t="b">
        <f>COUNTIF(bugcovering,H1475)&gt;0</f>
        <v>0</v>
      </c>
      <c r="T1475" s="14"/>
      <c r="U1475" s="14"/>
      <c r="V1475" s="14"/>
      <c r="W1475" s="14"/>
      <c r="X1475" s="15"/>
      <c r="AK1475" s="2"/>
      <c r="AL1475" s="2"/>
      <c r="AM1475" s="2"/>
      <c r="AN1475" s="2"/>
      <c r="AO1475" s="2"/>
    </row>
    <row r="1476" spans="1:41" hidden="1" x14ac:dyDescent="0.35">
      <c r="A1476" t="s">
        <v>8509</v>
      </c>
      <c r="B1476" t="s">
        <v>22</v>
      </c>
      <c r="C1476" t="s">
        <v>17</v>
      </c>
      <c r="D1476">
        <v>635</v>
      </c>
      <c r="E1476" t="s">
        <v>18</v>
      </c>
      <c r="F1476" t="s">
        <v>7001</v>
      </c>
      <c r="G1476" t="s">
        <v>24</v>
      </c>
      <c r="H1476">
        <v>165</v>
      </c>
      <c r="I1476" t="s">
        <v>25</v>
      </c>
      <c r="J1476" t="s">
        <v>98</v>
      </c>
      <c r="K1476" t="s">
        <v>27</v>
      </c>
      <c r="L1476" t="s">
        <v>106</v>
      </c>
      <c r="M1476" t="s">
        <v>29</v>
      </c>
      <c r="N1476" t="s">
        <v>50</v>
      </c>
      <c r="O1476" t="s">
        <v>31</v>
      </c>
      <c r="P1476">
        <v>1189549</v>
      </c>
      <c r="Q1476" t="s">
        <v>32</v>
      </c>
      <c r="R1476" s="1" t="s">
        <v>8388</v>
      </c>
      <c r="S1476" s="1" t="b">
        <f>COUNTIF(bugcovering,H1476)&gt;0</f>
        <v>0</v>
      </c>
      <c r="T1476" s="14"/>
      <c r="U1476" s="14"/>
      <c r="V1476" s="14"/>
      <c r="W1476" s="14"/>
      <c r="X1476" s="15"/>
      <c r="AK1476" s="2"/>
      <c r="AL1476" s="2"/>
      <c r="AM1476" s="2"/>
      <c r="AN1476" s="2"/>
      <c r="AO1476" s="2"/>
    </row>
    <row r="1477" spans="1:41" hidden="1" x14ac:dyDescent="0.35">
      <c r="A1477" t="s">
        <v>8510</v>
      </c>
      <c r="B1477" t="s">
        <v>22</v>
      </c>
      <c r="C1477" t="s">
        <v>17</v>
      </c>
      <c r="D1477">
        <v>635</v>
      </c>
      <c r="E1477" t="s">
        <v>18</v>
      </c>
      <c r="F1477" t="s">
        <v>7001</v>
      </c>
      <c r="G1477" t="s">
        <v>24</v>
      </c>
      <c r="H1477">
        <v>204</v>
      </c>
      <c r="I1477" t="s">
        <v>25</v>
      </c>
      <c r="J1477" t="s">
        <v>44</v>
      </c>
      <c r="K1477" t="s">
        <v>27</v>
      </c>
      <c r="L1477" t="s">
        <v>562</v>
      </c>
      <c r="M1477" t="s">
        <v>29</v>
      </c>
      <c r="N1477" t="s">
        <v>50</v>
      </c>
      <c r="O1477" t="s">
        <v>31</v>
      </c>
      <c r="P1477">
        <v>1203239</v>
      </c>
      <c r="Q1477" t="s">
        <v>32</v>
      </c>
      <c r="R1477" s="1" t="s">
        <v>8511</v>
      </c>
      <c r="S1477" s="1" t="b">
        <f>COUNTIF(bugcovering,H1477)&gt;0</f>
        <v>0</v>
      </c>
      <c r="T1477" s="14"/>
      <c r="U1477" s="14"/>
      <c r="V1477" s="14"/>
      <c r="W1477" s="14"/>
      <c r="X1477" s="15"/>
      <c r="AK1477" s="2"/>
      <c r="AL1477" s="2"/>
      <c r="AM1477" s="2"/>
      <c r="AN1477" s="2"/>
      <c r="AO1477" s="2"/>
    </row>
    <row r="1478" spans="1:41" hidden="1" x14ac:dyDescent="0.35">
      <c r="A1478" t="s">
        <v>8512</v>
      </c>
      <c r="B1478" t="s">
        <v>22</v>
      </c>
      <c r="C1478" t="s">
        <v>17</v>
      </c>
      <c r="D1478">
        <v>635</v>
      </c>
      <c r="E1478" t="s">
        <v>18</v>
      </c>
      <c r="F1478" t="s">
        <v>7001</v>
      </c>
      <c r="G1478" t="s">
        <v>24</v>
      </c>
      <c r="H1478">
        <v>204</v>
      </c>
      <c r="I1478" t="s">
        <v>25</v>
      </c>
      <c r="J1478" t="s">
        <v>44</v>
      </c>
      <c r="K1478" t="s">
        <v>27</v>
      </c>
      <c r="L1478" t="s">
        <v>562</v>
      </c>
      <c r="M1478" t="s">
        <v>29</v>
      </c>
      <c r="N1478" t="s">
        <v>50</v>
      </c>
      <c r="O1478" t="s">
        <v>31</v>
      </c>
      <c r="P1478">
        <v>1205893</v>
      </c>
      <c r="Q1478" t="s">
        <v>32</v>
      </c>
      <c r="R1478" s="1" t="s">
        <v>8513</v>
      </c>
      <c r="S1478" s="1" t="b">
        <f>COUNTIF(bugcovering,H1478)&gt;0</f>
        <v>0</v>
      </c>
      <c r="T1478" s="14"/>
      <c r="U1478" s="14"/>
      <c r="V1478" s="14"/>
      <c r="W1478" s="14"/>
      <c r="X1478" s="15"/>
      <c r="AK1478" s="2"/>
      <c r="AL1478" s="2"/>
      <c r="AM1478" s="2"/>
      <c r="AN1478" s="2"/>
      <c r="AO1478" s="2"/>
    </row>
    <row r="1479" spans="1:41" hidden="1" x14ac:dyDescent="0.35">
      <c r="A1479" t="s">
        <v>8514</v>
      </c>
      <c r="B1479" t="s">
        <v>22</v>
      </c>
      <c r="C1479" t="s">
        <v>17</v>
      </c>
      <c r="D1479">
        <v>635</v>
      </c>
      <c r="E1479" t="s">
        <v>18</v>
      </c>
      <c r="F1479" t="s">
        <v>7001</v>
      </c>
      <c r="G1479" t="s">
        <v>24</v>
      </c>
      <c r="H1479">
        <v>204</v>
      </c>
      <c r="I1479" t="s">
        <v>25</v>
      </c>
      <c r="J1479" t="s">
        <v>44</v>
      </c>
      <c r="K1479" t="s">
        <v>27</v>
      </c>
      <c r="L1479" t="s">
        <v>562</v>
      </c>
      <c r="M1479" t="s">
        <v>29</v>
      </c>
      <c r="N1479" t="s">
        <v>50</v>
      </c>
      <c r="O1479" t="s">
        <v>31</v>
      </c>
      <c r="P1479">
        <v>1206117</v>
      </c>
      <c r="Q1479" t="s">
        <v>32</v>
      </c>
      <c r="R1479" s="1" t="s">
        <v>8513</v>
      </c>
      <c r="S1479" s="1" t="b">
        <f>COUNTIF(bugcovering,H1479)&gt;0</f>
        <v>0</v>
      </c>
      <c r="T1479" s="14"/>
      <c r="U1479" s="14"/>
      <c r="V1479" s="14"/>
      <c r="W1479" s="14"/>
      <c r="X1479" s="15"/>
      <c r="AK1479" s="2"/>
      <c r="AL1479" s="2"/>
      <c r="AM1479" s="2"/>
      <c r="AN1479" s="2"/>
      <c r="AO1479" s="2"/>
    </row>
    <row r="1480" spans="1:41" hidden="1" x14ac:dyDescent="0.35">
      <c r="A1480" t="s">
        <v>8523</v>
      </c>
      <c r="B1480" t="s">
        <v>22</v>
      </c>
      <c r="C1480" t="s">
        <v>17</v>
      </c>
      <c r="D1480">
        <v>635</v>
      </c>
      <c r="E1480" t="s">
        <v>18</v>
      </c>
      <c r="F1480" t="s">
        <v>7001</v>
      </c>
      <c r="G1480" t="s">
        <v>24</v>
      </c>
      <c r="H1480">
        <v>144</v>
      </c>
      <c r="I1480" t="s">
        <v>25</v>
      </c>
      <c r="J1480" t="s">
        <v>26</v>
      </c>
      <c r="K1480" t="s">
        <v>27</v>
      </c>
      <c r="L1480" t="s">
        <v>186</v>
      </c>
      <c r="M1480" t="s">
        <v>29</v>
      </c>
      <c r="N1480" t="s">
        <v>46</v>
      </c>
      <c r="O1480" t="s">
        <v>31</v>
      </c>
      <c r="P1480">
        <v>8041</v>
      </c>
      <c r="Q1480" t="s">
        <v>32</v>
      </c>
      <c r="R1480" s="1" t="s">
        <v>8524</v>
      </c>
      <c r="S1480" s="1" t="b">
        <f>COUNTIF(bugcovering,H1480)&gt;0</f>
        <v>0</v>
      </c>
      <c r="T1480" s="14"/>
      <c r="U1480" s="14"/>
      <c r="V1480" s="14"/>
      <c r="W1480" s="14"/>
      <c r="X1480" s="15"/>
      <c r="AK1480" s="2"/>
      <c r="AL1480" s="2"/>
      <c r="AM1480" s="2"/>
      <c r="AN1480" s="2"/>
      <c r="AO1480" s="2"/>
    </row>
    <row r="1481" spans="1:41" hidden="1" x14ac:dyDescent="0.35">
      <c r="A1481" t="s">
        <v>8525</v>
      </c>
      <c r="B1481" t="s">
        <v>22</v>
      </c>
      <c r="C1481" t="s">
        <v>17</v>
      </c>
      <c r="D1481">
        <v>635</v>
      </c>
      <c r="E1481" t="s">
        <v>18</v>
      </c>
      <c r="F1481" t="s">
        <v>7001</v>
      </c>
      <c r="G1481" t="s">
        <v>24</v>
      </c>
      <c r="H1481">
        <v>144</v>
      </c>
      <c r="I1481" t="s">
        <v>25</v>
      </c>
      <c r="J1481" t="s">
        <v>26</v>
      </c>
      <c r="K1481" t="s">
        <v>27</v>
      </c>
      <c r="L1481" t="s">
        <v>186</v>
      </c>
      <c r="M1481" t="s">
        <v>29</v>
      </c>
      <c r="N1481" t="s">
        <v>46</v>
      </c>
      <c r="O1481" t="s">
        <v>31</v>
      </c>
      <c r="P1481">
        <v>10227</v>
      </c>
      <c r="Q1481" t="s">
        <v>32</v>
      </c>
      <c r="R1481" s="1" t="s">
        <v>8524</v>
      </c>
      <c r="S1481" s="1" t="b">
        <f>COUNTIF(bugcovering,H1481)&gt;0</f>
        <v>0</v>
      </c>
      <c r="T1481" s="14"/>
      <c r="U1481" s="14"/>
      <c r="V1481" s="14"/>
      <c r="W1481" s="14"/>
      <c r="X1481" s="15"/>
      <c r="AK1481" s="2"/>
      <c r="AL1481" s="2"/>
      <c r="AM1481" s="2"/>
      <c r="AN1481" s="2"/>
      <c r="AO1481" s="2"/>
    </row>
    <row r="1482" spans="1:41" hidden="1" x14ac:dyDescent="0.35">
      <c r="A1482" t="s">
        <v>8526</v>
      </c>
      <c r="B1482" t="s">
        <v>22</v>
      </c>
      <c r="C1482" t="s">
        <v>17</v>
      </c>
      <c r="D1482">
        <v>635</v>
      </c>
      <c r="E1482" t="s">
        <v>18</v>
      </c>
      <c r="F1482" t="s">
        <v>7001</v>
      </c>
      <c r="G1482" t="s">
        <v>24</v>
      </c>
      <c r="H1482">
        <v>144</v>
      </c>
      <c r="I1482" t="s">
        <v>25</v>
      </c>
      <c r="J1482" t="s">
        <v>26</v>
      </c>
      <c r="K1482" t="s">
        <v>27</v>
      </c>
      <c r="L1482" t="s">
        <v>186</v>
      </c>
      <c r="M1482" t="s">
        <v>29</v>
      </c>
      <c r="N1482" t="s">
        <v>46</v>
      </c>
      <c r="O1482" t="s">
        <v>31</v>
      </c>
      <c r="P1482">
        <v>10449</v>
      </c>
      <c r="Q1482" t="s">
        <v>32</v>
      </c>
      <c r="R1482" s="1" t="s">
        <v>8524</v>
      </c>
      <c r="S1482" s="1" t="b">
        <f>COUNTIF(bugcovering,H1482)&gt;0</f>
        <v>0</v>
      </c>
      <c r="T1482" s="14"/>
      <c r="U1482" s="14"/>
      <c r="V1482" s="14"/>
      <c r="W1482" s="14"/>
      <c r="X1482" s="15"/>
      <c r="AK1482" s="2"/>
      <c r="AL1482" s="2"/>
      <c r="AM1482" s="2"/>
      <c r="AN1482" s="2"/>
      <c r="AO1482" s="2"/>
    </row>
    <row r="1483" spans="1:41" x14ac:dyDescent="0.35">
      <c r="A1483" t="s">
        <v>8529</v>
      </c>
      <c r="B1483" t="s">
        <v>22</v>
      </c>
      <c r="C1483" t="s">
        <v>17</v>
      </c>
      <c r="D1483">
        <v>635</v>
      </c>
      <c r="E1483" t="s">
        <v>18</v>
      </c>
      <c r="F1483" t="s">
        <v>7001</v>
      </c>
      <c r="G1483" t="s">
        <v>24</v>
      </c>
      <c r="H1483">
        <v>143</v>
      </c>
      <c r="I1483" t="s">
        <v>25</v>
      </c>
      <c r="J1483" t="s">
        <v>70</v>
      </c>
      <c r="K1483" t="s">
        <v>27</v>
      </c>
      <c r="L1483" t="s">
        <v>434</v>
      </c>
      <c r="M1483" t="s">
        <v>29</v>
      </c>
      <c r="N1483" t="s">
        <v>129</v>
      </c>
      <c r="O1483" t="s">
        <v>31</v>
      </c>
      <c r="P1483">
        <v>47612</v>
      </c>
      <c r="Q1483" t="s">
        <v>32</v>
      </c>
      <c r="R1483" s="1" t="s">
        <v>8530</v>
      </c>
      <c r="S1483" s="1" t="b">
        <f>COUNTIF(bugcovering,H1483)&gt;0</f>
        <v>0</v>
      </c>
      <c r="T1483" s="14"/>
      <c r="U1483" s="14"/>
      <c r="V1483" s="14"/>
      <c r="W1483" s="14"/>
      <c r="X1483" s="15"/>
      <c r="AK1483" s="2"/>
      <c r="AL1483" s="2"/>
      <c r="AM1483" s="2"/>
      <c r="AN1483" s="2"/>
      <c r="AO1483" s="2"/>
    </row>
    <row r="1484" spans="1:41" x14ac:dyDescent="0.35">
      <c r="A1484" t="s">
        <v>8531</v>
      </c>
      <c r="B1484" t="s">
        <v>22</v>
      </c>
      <c r="C1484" t="s">
        <v>17</v>
      </c>
      <c r="D1484">
        <v>635</v>
      </c>
      <c r="E1484" t="s">
        <v>18</v>
      </c>
      <c r="F1484" t="s">
        <v>7001</v>
      </c>
      <c r="G1484" t="s">
        <v>24</v>
      </c>
      <c r="H1484">
        <v>143</v>
      </c>
      <c r="I1484" t="s">
        <v>25</v>
      </c>
      <c r="J1484" t="s">
        <v>70</v>
      </c>
      <c r="K1484" t="s">
        <v>27</v>
      </c>
      <c r="L1484" t="s">
        <v>434</v>
      </c>
      <c r="M1484" t="s">
        <v>29</v>
      </c>
      <c r="N1484" t="s">
        <v>129</v>
      </c>
      <c r="O1484" t="s">
        <v>31</v>
      </c>
      <c r="P1484">
        <v>52434</v>
      </c>
      <c r="Q1484" t="s">
        <v>32</v>
      </c>
      <c r="R1484" s="1" t="s">
        <v>8530</v>
      </c>
      <c r="S1484" s="1" t="b">
        <f>COUNTIF(bugcovering,H1484)&gt;0</f>
        <v>0</v>
      </c>
      <c r="T1484" s="14"/>
      <c r="U1484" s="14"/>
      <c r="V1484" s="14"/>
      <c r="W1484" s="14"/>
      <c r="X1484" s="15"/>
      <c r="AK1484" s="2"/>
      <c r="AL1484" s="2"/>
      <c r="AM1484" s="2"/>
      <c r="AN1484" s="2"/>
      <c r="AO1484" s="2"/>
    </row>
    <row r="1485" spans="1:41" x14ac:dyDescent="0.35">
      <c r="A1485" t="s">
        <v>8532</v>
      </c>
      <c r="B1485" t="s">
        <v>22</v>
      </c>
      <c r="C1485" t="s">
        <v>17</v>
      </c>
      <c r="D1485">
        <v>635</v>
      </c>
      <c r="E1485" t="s">
        <v>18</v>
      </c>
      <c r="F1485" t="s">
        <v>7001</v>
      </c>
      <c r="G1485" t="s">
        <v>24</v>
      </c>
      <c r="H1485">
        <v>143</v>
      </c>
      <c r="I1485" t="s">
        <v>25</v>
      </c>
      <c r="J1485" t="s">
        <v>70</v>
      </c>
      <c r="K1485" t="s">
        <v>27</v>
      </c>
      <c r="L1485" t="s">
        <v>434</v>
      </c>
      <c r="M1485" t="s">
        <v>29</v>
      </c>
      <c r="N1485" t="s">
        <v>129</v>
      </c>
      <c r="O1485" t="s">
        <v>31</v>
      </c>
      <c r="P1485">
        <v>52659</v>
      </c>
      <c r="Q1485" t="s">
        <v>32</v>
      </c>
      <c r="R1485" s="1" t="s">
        <v>8530</v>
      </c>
      <c r="S1485" s="1" t="b">
        <f>COUNTIF(bugcovering,H1485)&gt;0</f>
        <v>0</v>
      </c>
      <c r="T1485" s="14"/>
      <c r="U1485" s="14"/>
      <c r="V1485" s="14"/>
      <c r="W1485" s="14"/>
      <c r="X1485" s="15"/>
      <c r="AK1485" s="2"/>
      <c r="AL1485" s="2"/>
      <c r="AM1485" s="2"/>
      <c r="AN1485" s="2"/>
      <c r="AO1485" s="2"/>
    </row>
    <row r="1486" spans="1:41" hidden="1" x14ac:dyDescent="0.35">
      <c r="A1486" t="s">
        <v>7136</v>
      </c>
      <c r="B1486" t="s">
        <v>22</v>
      </c>
      <c r="C1486" t="s">
        <v>17</v>
      </c>
      <c r="D1486">
        <v>635</v>
      </c>
      <c r="E1486" t="s">
        <v>18</v>
      </c>
      <c r="F1486" t="s">
        <v>7001</v>
      </c>
      <c r="G1486" t="s">
        <v>24</v>
      </c>
      <c r="H1486">
        <v>44</v>
      </c>
      <c r="I1486" t="s">
        <v>25</v>
      </c>
      <c r="J1486" t="s">
        <v>37</v>
      </c>
      <c r="K1486" t="s">
        <v>27</v>
      </c>
      <c r="L1486" t="s">
        <v>465</v>
      </c>
      <c r="M1486" t="s">
        <v>29</v>
      </c>
      <c r="N1486" t="s">
        <v>50</v>
      </c>
      <c r="O1486" t="s">
        <v>31</v>
      </c>
      <c r="P1486">
        <v>9049</v>
      </c>
      <c r="Q1486" t="s">
        <v>32</v>
      </c>
      <c r="R1486" s="1" t="s">
        <v>1608</v>
      </c>
      <c r="S1486" s="1" t="b">
        <f>COUNTIF(bugcovering,H1486)&gt;0</f>
        <v>0</v>
      </c>
      <c r="T1486" s="14"/>
      <c r="U1486" s="14"/>
      <c r="V1486" s="14"/>
      <c r="W1486" s="14"/>
      <c r="X1486" s="15"/>
      <c r="AK1486" s="2"/>
      <c r="AL1486" s="2"/>
      <c r="AM1486" s="2"/>
      <c r="AN1486" s="2"/>
      <c r="AO1486" s="2"/>
    </row>
    <row r="1487" spans="1:41" hidden="1" x14ac:dyDescent="0.35">
      <c r="A1487" t="s">
        <v>8391</v>
      </c>
      <c r="B1487" t="s">
        <v>22</v>
      </c>
      <c r="C1487" t="s">
        <v>17</v>
      </c>
      <c r="D1487">
        <v>640</v>
      </c>
      <c r="E1487" t="s">
        <v>18</v>
      </c>
      <c r="F1487" t="s">
        <v>7015</v>
      </c>
      <c r="G1487" t="s">
        <v>24</v>
      </c>
      <c r="H1487">
        <v>145</v>
      </c>
      <c r="I1487" t="s">
        <v>25</v>
      </c>
      <c r="J1487" t="s">
        <v>26</v>
      </c>
      <c r="K1487" t="s">
        <v>27</v>
      </c>
      <c r="L1487" t="s">
        <v>67</v>
      </c>
      <c r="M1487" t="s">
        <v>29</v>
      </c>
      <c r="N1487" t="s">
        <v>129</v>
      </c>
      <c r="O1487" t="s">
        <v>31</v>
      </c>
      <c r="P1487">
        <v>37678</v>
      </c>
      <c r="Q1487" t="s">
        <v>32</v>
      </c>
      <c r="R1487" s="1" t="s">
        <v>8392</v>
      </c>
      <c r="S1487" s="1" t="b">
        <f>COUNTIF(bugcovering,H1487)&gt;0</f>
        <v>1</v>
      </c>
      <c r="T1487" s="14"/>
      <c r="U1487" s="14"/>
      <c r="V1487" s="14"/>
      <c r="W1487" s="14"/>
      <c r="X1487" s="15"/>
      <c r="AK1487" s="2"/>
      <c r="AL1487" s="2"/>
      <c r="AM1487" s="2"/>
      <c r="AN1487" s="2"/>
      <c r="AO1487" s="2"/>
    </row>
    <row r="1488" spans="1:41" hidden="1" x14ac:dyDescent="0.35">
      <c r="A1488" t="s">
        <v>8381</v>
      </c>
      <c r="B1488" t="s">
        <v>22</v>
      </c>
      <c r="C1488" t="s">
        <v>17</v>
      </c>
      <c r="D1488">
        <v>640</v>
      </c>
      <c r="E1488" t="s">
        <v>18</v>
      </c>
      <c r="F1488" t="s">
        <v>7015</v>
      </c>
      <c r="G1488" t="s">
        <v>24</v>
      </c>
      <c r="H1488">
        <v>171</v>
      </c>
      <c r="I1488" t="s">
        <v>25</v>
      </c>
      <c r="J1488" t="s">
        <v>73</v>
      </c>
      <c r="K1488" t="s">
        <v>27</v>
      </c>
      <c r="L1488" t="s">
        <v>224</v>
      </c>
      <c r="M1488" t="s">
        <v>29</v>
      </c>
      <c r="N1488" t="s">
        <v>129</v>
      </c>
      <c r="O1488" t="s">
        <v>31</v>
      </c>
      <c r="P1488">
        <v>47578</v>
      </c>
      <c r="Q1488" t="s">
        <v>32</v>
      </c>
      <c r="R1488" s="1" t="s">
        <v>1553</v>
      </c>
      <c r="S1488" s="1" t="b">
        <f>COUNTIF(bugcovering,H1488)&gt;0</f>
        <v>1</v>
      </c>
      <c r="T1488" s="14"/>
      <c r="U1488" s="14"/>
      <c r="V1488" s="14"/>
      <c r="W1488" s="14"/>
      <c r="X1488" s="15"/>
      <c r="AK1488" s="2"/>
      <c r="AL1488" s="2"/>
      <c r="AM1488" s="2"/>
      <c r="AN1488" s="2"/>
      <c r="AO1488" s="2"/>
    </row>
    <row r="1489" spans="1:41" hidden="1" x14ac:dyDescent="0.35">
      <c r="A1489" s="1" t="s">
        <v>3443</v>
      </c>
      <c r="B1489" s="1" t="s">
        <v>22</v>
      </c>
      <c r="C1489" s="1" t="s">
        <v>17</v>
      </c>
      <c r="D1489" s="1">
        <v>640</v>
      </c>
      <c r="E1489" s="1" t="s">
        <v>18</v>
      </c>
      <c r="F1489" s="1" t="s">
        <v>1368</v>
      </c>
      <c r="G1489" s="1" t="s">
        <v>24</v>
      </c>
      <c r="H1489" s="1">
        <v>9</v>
      </c>
      <c r="I1489" s="1" t="s">
        <v>25</v>
      </c>
      <c r="J1489" s="1" t="s">
        <v>54</v>
      </c>
      <c r="K1489" s="1" t="s">
        <v>27</v>
      </c>
      <c r="L1489" s="1" t="s">
        <v>1221</v>
      </c>
      <c r="M1489" s="1" t="s">
        <v>29</v>
      </c>
      <c r="N1489" s="1" t="s">
        <v>50</v>
      </c>
      <c r="O1489" s="1" t="s">
        <v>31</v>
      </c>
      <c r="P1489" s="1">
        <v>106728</v>
      </c>
      <c r="Q1489" s="1" t="s">
        <v>32</v>
      </c>
      <c r="R1489" s="1" t="s">
        <v>3444</v>
      </c>
      <c r="S1489" s="1" t="b">
        <f>COUNTIF(bugcovering,H1489)&gt;0</f>
        <v>0</v>
      </c>
      <c r="T1489" s="14"/>
      <c r="U1489" s="14"/>
      <c r="V1489" s="14"/>
      <c r="W1489" s="14"/>
      <c r="X1489" s="15"/>
      <c r="AK1489" s="2"/>
      <c r="AL1489" s="2"/>
      <c r="AM1489" s="2"/>
      <c r="AN1489" s="2"/>
      <c r="AO1489" s="2"/>
    </row>
    <row r="1490" spans="1:41" hidden="1" x14ac:dyDescent="0.35">
      <c r="A1490" s="1" t="s">
        <v>3838</v>
      </c>
      <c r="B1490" s="1" t="s">
        <v>22</v>
      </c>
      <c r="C1490" s="1" t="s">
        <v>17</v>
      </c>
      <c r="D1490" s="1">
        <v>640</v>
      </c>
      <c r="E1490" s="1" t="s">
        <v>18</v>
      </c>
      <c r="F1490" s="1" t="s">
        <v>1368</v>
      </c>
      <c r="G1490" s="1" t="s">
        <v>24</v>
      </c>
      <c r="H1490" s="1">
        <v>158</v>
      </c>
      <c r="I1490" s="1" t="s">
        <v>25</v>
      </c>
      <c r="J1490" s="1" t="s">
        <v>41</v>
      </c>
      <c r="K1490" s="1" t="s">
        <v>27</v>
      </c>
      <c r="L1490" s="1" t="s">
        <v>612</v>
      </c>
      <c r="M1490" s="1" t="s">
        <v>29</v>
      </c>
      <c r="N1490" s="1" t="s">
        <v>50</v>
      </c>
      <c r="O1490" s="1" t="s">
        <v>31</v>
      </c>
      <c r="P1490" s="1">
        <v>132731</v>
      </c>
      <c r="Q1490" s="1" t="s">
        <v>32</v>
      </c>
      <c r="R1490" s="1" t="s">
        <v>3839</v>
      </c>
      <c r="S1490" s="1" t="b">
        <f>COUNTIF(bugcovering,H1490)&gt;0</f>
        <v>0</v>
      </c>
      <c r="T1490" s="14"/>
      <c r="U1490" s="14"/>
      <c r="V1490" s="14"/>
      <c r="W1490" s="14"/>
      <c r="X1490" s="15"/>
      <c r="AK1490" s="2"/>
      <c r="AL1490" s="2"/>
      <c r="AM1490" s="2"/>
      <c r="AN1490" s="2"/>
      <c r="AO1490" s="2"/>
    </row>
    <row r="1491" spans="1:41" x14ac:dyDescent="0.35">
      <c r="A1491" s="1" t="s">
        <v>3858</v>
      </c>
      <c r="B1491" s="1" t="s">
        <v>22</v>
      </c>
      <c r="C1491" s="1" t="s">
        <v>17</v>
      </c>
      <c r="D1491" s="1">
        <v>640</v>
      </c>
      <c r="E1491" s="1" t="s">
        <v>18</v>
      </c>
      <c r="F1491" s="1" t="s">
        <v>1368</v>
      </c>
      <c r="G1491" s="1" t="s">
        <v>24</v>
      </c>
      <c r="H1491" s="1">
        <v>173</v>
      </c>
      <c r="I1491" s="1" t="s">
        <v>25</v>
      </c>
      <c r="J1491" s="1" t="s">
        <v>351</v>
      </c>
      <c r="K1491" s="1" t="s">
        <v>27</v>
      </c>
      <c r="L1491" s="1" t="s">
        <v>364</v>
      </c>
      <c r="M1491" s="1" t="s">
        <v>29</v>
      </c>
      <c r="N1491" s="1" t="s">
        <v>228</v>
      </c>
      <c r="O1491" s="1" t="s">
        <v>31</v>
      </c>
      <c r="P1491" s="1">
        <v>134285</v>
      </c>
      <c r="Q1491" s="1" t="s">
        <v>32</v>
      </c>
      <c r="R1491" s="1" t="s">
        <v>3859</v>
      </c>
      <c r="S1491" s="1" t="b">
        <f>COUNTIF(bugcovering,H1491)&gt;0</f>
        <v>0</v>
      </c>
      <c r="T1491" s="14"/>
      <c r="U1491" s="14"/>
      <c r="V1491" s="14"/>
      <c r="W1491" s="14"/>
      <c r="X1491" s="15"/>
      <c r="AK1491" s="2"/>
      <c r="AL1491" s="2"/>
      <c r="AM1491" s="2"/>
      <c r="AN1491" s="2"/>
      <c r="AO1491" s="2"/>
    </row>
    <row r="1492" spans="1:41" x14ac:dyDescent="0.35">
      <c r="A1492" t="s">
        <v>8361</v>
      </c>
      <c r="B1492" t="s">
        <v>22</v>
      </c>
      <c r="C1492" t="s">
        <v>17</v>
      </c>
      <c r="D1492">
        <v>640</v>
      </c>
      <c r="E1492" t="s">
        <v>18</v>
      </c>
      <c r="F1492" t="s">
        <v>7015</v>
      </c>
      <c r="G1492" t="s">
        <v>24</v>
      </c>
      <c r="H1492">
        <v>173</v>
      </c>
      <c r="I1492" t="s">
        <v>25</v>
      </c>
      <c r="J1492" t="s">
        <v>351</v>
      </c>
      <c r="K1492" t="s">
        <v>27</v>
      </c>
      <c r="L1492" t="s">
        <v>364</v>
      </c>
      <c r="M1492" t="s">
        <v>29</v>
      </c>
      <c r="N1492" t="s">
        <v>129</v>
      </c>
      <c r="O1492" t="s">
        <v>31</v>
      </c>
      <c r="P1492">
        <v>94112</v>
      </c>
      <c r="Q1492" t="s">
        <v>32</v>
      </c>
      <c r="R1492" s="1" t="s">
        <v>8362</v>
      </c>
      <c r="S1492" s="1" t="b">
        <f>COUNTIF(bugcovering,H1492)&gt;0</f>
        <v>0</v>
      </c>
      <c r="T1492" s="14"/>
      <c r="U1492" s="14"/>
      <c r="V1492" s="14"/>
      <c r="W1492" s="14"/>
      <c r="X1492" s="15"/>
      <c r="AK1492" s="2"/>
      <c r="AL1492" s="2"/>
      <c r="AM1492" s="2"/>
      <c r="AN1492" s="2"/>
      <c r="AO1492" s="2"/>
    </row>
    <row r="1493" spans="1:41" hidden="1" x14ac:dyDescent="0.35">
      <c r="A1493" t="s">
        <v>8363</v>
      </c>
      <c r="B1493" t="s">
        <v>22</v>
      </c>
      <c r="C1493" t="s">
        <v>17</v>
      </c>
      <c r="D1493">
        <v>640</v>
      </c>
      <c r="E1493" t="s">
        <v>18</v>
      </c>
      <c r="F1493" t="s">
        <v>7015</v>
      </c>
      <c r="G1493" t="s">
        <v>24</v>
      </c>
      <c r="H1493">
        <v>158</v>
      </c>
      <c r="I1493" t="s">
        <v>25</v>
      </c>
      <c r="J1493" t="s">
        <v>41</v>
      </c>
      <c r="K1493" t="s">
        <v>27</v>
      </c>
      <c r="L1493" t="s">
        <v>612</v>
      </c>
      <c r="M1493" t="s">
        <v>29</v>
      </c>
      <c r="N1493" t="s">
        <v>50</v>
      </c>
      <c r="O1493" t="s">
        <v>31</v>
      </c>
      <c r="P1493">
        <v>54492</v>
      </c>
      <c r="Q1493" t="s">
        <v>32</v>
      </c>
      <c r="R1493" s="1" t="s">
        <v>407</v>
      </c>
      <c r="S1493" s="1" t="b">
        <f>COUNTIF(bugcovering,H1493)&gt;0</f>
        <v>0</v>
      </c>
      <c r="T1493" s="14"/>
      <c r="U1493" s="14"/>
      <c r="V1493" s="14"/>
      <c r="W1493" s="14"/>
      <c r="X1493" s="15"/>
      <c r="AK1493" s="2"/>
      <c r="AL1493" s="2"/>
      <c r="AM1493" s="2"/>
      <c r="AN1493" s="2"/>
      <c r="AO1493" s="2"/>
    </row>
    <row r="1494" spans="1:41" x14ac:dyDescent="0.35">
      <c r="A1494" t="s">
        <v>8373</v>
      </c>
      <c r="B1494" t="s">
        <v>22</v>
      </c>
      <c r="C1494" t="s">
        <v>17</v>
      </c>
      <c r="D1494">
        <v>640</v>
      </c>
      <c r="E1494" t="s">
        <v>18</v>
      </c>
      <c r="F1494" t="s">
        <v>7015</v>
      </c>
      <c r="G1494" t="s">
        <v>24</v>
      </c>
      <c r="H1494">
        <v>9</v>
      </c>
      <c r="I1494" t="s">
        <v>25</v>
      </c>
      <c r="J1494" t="s">
        <v>54</v>
      </c>
      <c r="K1494" t="s">
        <v>27</v>
      </c>
      <c r="L1494" t="s">
        <v>1221</v>
      </c>
      <c r="M1494" t="s">
        <v>29</v>
      </c>
      <c r="N1494" t="s">
        <v>228</v>
      </c>
      <c r="O1494" t="s">
        <v>31</v>
      </c>
      <c r="P1494">
        <v>65173</v>
      </c>
      <c r="Q1494" t="s">
        <v>32</v>
      </c>
      <c r="R1494" s="1" t="s">
        <v>8374</v>
      </c>
      <c r="S1494" s="1" t="b">
        <f>COUNTIF(bugcovering,H1494)&gt;0</f>
        <v>0</v>
      </c>
      <c r="T1494" s="14"/>
      <c r="U1494" s="14"/>
      <c r="V1494" s="14"/>
      <c r="W1494" s="14"/>
      <c r="X1494" s="15"/>
      <c r="AK1494" s="2"/>
      <c r="AL1494" s="2"/>
      <c r="AM1494" s="2"/>
      <c r="AN1494" s="2"/>
      <c r="AO1494" s="2"/>
    </row>
    <row r="1495" spans="1:41" hidden="1" x14ac:dyDescent="0.35">
      <c r="A1495" t="s">
        <v>8375</v>
      </c>
      <c r="B1495" t="s">
        <v>22</v>
      </c>
      <c r="C1495" t="s">
        <v>17</v>
      </c>
      <c r="D1495">
        <v>640</v>
      </c>
      <c r="E1495" t="s">
        <v>18</v>
      </c>
      <c r="F1495" t="s">
        <v>7015</v>
      </c>
      <c r="G1495" t="s">
        <v>24</v>
      </c>
      <c r="H1495">
        <v>162</v>
      </c>
      <c r="I1495" t="s">
        <v>25</v>
      </c>
      <c r="J1495" t="s">
        <v>98</v>
      </c>
      <c r="K1495" t="s">
        <v>27</v>
      </c>
      <c r="L1495" t="s">
        <v>160</v>
      </c>
      <c r="M1495" t="s">
        <v>29</v>
      </c>
      <c r="N1495" t="s">
        <v>228</v>
      </c>
      <c r="O1495" t="s">
        <v>31</v>
      </c>
      <c r="P1495">
        <v>50253</v>
      </c>
      <c r="Q1495" t="s">
        <v>32</v>
      </c>
      <c r="R1495" s="1" t="s">
        <v>1953</v>
      </c>
      <c r="S1495" s="1" t="b">
        <f>COUNTIF(bugcovering,H1495)&gt;0</f>
        <v>0</v>
      </c>
      <c r="T1495" s="14"/>
      <c r="U1495" s="14"/>
      <c r="V1495" s="14"/>
      <c r="W1495" s="14"/>
      <c r="X1495" s="15"/>
      <c r="AK1495" s="2"/>
      <c r="AL1495" s="2"/>
      <c r="AM1495" s="2"/>
      <c r="AN1495" s="2"/>
      <c r="AO1495" s="2"/>
    </row>
    <row r="1496" spans="1:41" x14ac:dyDescent="0.35">
      <c r="A1496" t="s">
        <v>8378</v>
      </c>
      <c r="B1496" t="s">
        <v>22</v>
      </c>
      <c r="C1496" t="s">
        <v>17</v>
      </c>
      <c r="D1496">
        <v>640</v>
      </c>
      <c r="E1496" t="s">
        <v>18</v>
      </c>
      <c r="F1496" t="s">
        <v>7015</v>
      </c>
      <c r="G1496" t="s">
        <v>24</v>
      </c>
      <c r="H1496">
        <v>205</v>
      </c>
      <c r="I1496" t="s">
        <v>25</v>
      </c>
      <c r="J1496" t="s">
        <v>44</v>
      </c>
      <c r="K1496" t="s">
        <v>27</v>
      </c>
      <c r="L1496" t="s">
        <v>880</v>
      </c>
      <c r="M1496" t="s">
        <v>29</v>
      </c>
      <c r="N1496" t="s">
        <v>129</v>
      </c>
      <c r="O1496" t="s">
        <v>31</v>
      </c>
      <c r="P1496">
        <v>55621</v>
      </c>
      <c r="Q1496" t="s">
        <v>32</v>
      </c>
      <c r="R1496" s="1" t="s">
        <v>1553</v>
      </c>
      <c r="S1496" s="1" t="b">
        <f>COUNTIF(bugcovering,H1496)&gt;0</f>
        <v>0</v>
      </c>
      <c r="T1496" s="14"/>
      <c r="U1496" s="14"/>
      <c r="V1496" s="14"/>
      <c r="W1496" s="14"/>
      <c r="X1496" s="15"/>
      <c r="AK1496" s="2"/>
      <c r="AL1496" s="2"/>
      <c r="AM1496" s="2"/>
      <c r="AN1496" s="2"/>
      <c r="AO1496" s="2"/>
    </row>
    <row r="1497" spans="1:41" hidden="1" x14ac:dyDescent="0.35">
      <c r="A1497" t="s">
        <v>8382</v>
      </c>
      <c r="B1497" t="s">
        <v>22</v>
      </c>
      <c r="C1497" t="s">
        <v>17</v>
      </c>
      <c r="D1497">
        <v>640</v>
      </c>
      <c r="E1497" t="s">
        <v>18</v>
      </c>
      <c r="F1497" t="s">
        <v>7015</v>
      </c>
      <c r="G1497" t="s">
        <v>24</v>
      </c>
      <c r="H1497">
        <v>72</v>
      </c>
      <c r="I1497" t="s">
        <v>25</v>
      </c>
      <c r="J1497" t="s">
        <v>34</v>
      </c>
      <c r="K1497" t="s">
        <v>27</v>
      </c>
      <c r="L1497" t="s">
        <v>827</v>
      </c>
      <c r="M1497" t="s">
        <v>29</v>
      </c>
      <c r="N1497" t="s">
        <v>50</v>
      </c>
      <c r="O1497" t="s">
        <v>31</v>
      </c>
      <c r="P1497">
        <v>22023</v>
      </c>
      <c r="Q1497" t="s">
        <v>32</v>
      </c>
      <c r="R1497" s="1" t="s">
        <v>407</v>
      </c>
      <c r="S1497" s="1" t="b">
        <f>COUNTIF(bugcovering,H1497)&gt;0</f>
        <v>0</v>
      </c>
      <c r="T1497" s="14"/>
      <c r="U1497" s="14"/>
      <c r="V1497" s="14"/>
      <c r="W1497" s="14"/>
      <c r="X1497" s="15"/>
      <c r="AK1497" s="2"/>
      <c r="AL1497" s="2"/>
      <c r="AM1497" s="2"/>
      <c r="AN1497" s="2"/>
      <c r="AO1497" s="2"/>
    </row>
    <row r="1498" spans="1:41" hidden="1" x14ac:dyDescent="0.35">
      <c r="A1498" t="s">
        <v>8393</v>
      </c>
      <c r="B1498" t="s">
        <v>22</v>
      </c>
      <c r="C1498" t="s">
        <v>17</v>
      </c>
      <c r="D1498">
        <v>640</v>
      </c>
      <c r="E1498" t="s">
        <v>18</v>
      </c>
      <c r="F1498" t="s">
        <v>7015</v>
      </c>
      <c r="G1498" t="s">
        <v>24</v>
      </c>
      <c r="H1498">
        <v>118</v>
      </c>
      <c r="I1498" t="s">
        <v>25</v>
      </c>
      <c r="J1498" t="s">
        <v>70</v>
      </c>
      <c r="K1498" t="s">
        <v>27</v>
      </c>
      <c r="L1498" t="s">
        <v>662</v>
      </c>
      <c r="M1498" t="s">
        <v>29</v>
      </c>
      <c r="N1498" t="s">
        <v>129</v>
      </c>
      <c r="O1498" t="s">
        <v>31</v>
      </c>
      <c r="P1498">
        <v>30440</v>
      </c>
      <c r="Q1498" t="s">
        <v>32</v>
      </c>
      <c r="R1498" s="1" t="s">
        <v>8394</v>
      </c>
      <c r="S1498" s="1" t="b">
        <f>COUNTIF(bugcovering,H1498)&gt;0</f>
        <v>0</v>
      </c>
      <c r="T1498" s="14"/>
      <c r="U1498" s="14"/>
      <c r="V1498" s="14"/>
      <c r="W1498" s="14"/>
      <c r="X1498" s="15"/>
      <c r="AK1498" s="2"/>
      <c r="AL1498" s="2"/>
      <c r="AM1498" s="2"/>
      <c r="AN1498" s="2"/>
      <c r="AO1498" s="2"/>
    </row>
    <row r="1499" spans="1:41" x14ac:dyDescent="0.35">
      <c r="A1499" t="s">
        <v>8395</v>
      </c>
      <c r="B1499" t="s">
        <v>22</v>
      </c>
      <c r="C1499" t="s">
        <v>17</v>
      </c>
      <c r="D1499">
        <v>640</v>
      </c>
      <c r="E1499" t="s">
        <v>18</v>
      </c>
      <c r="F1499" t="s">
        <v>7015</v>
      </c>
      <c r="G1499" t="s">
        <v>24</v>
      </c>
      <c r="H1499">
        <v>45</v>
      </c>
      <c r="I1499" t="s">
        <v>25</v>
      </c>
      <c r="J1499" t="s">
        <v>37</v>
      </c>
      <c r="K1499" t="s">
        <v>27</v>
      </c>
      <c r="L1499" t="s">
        <v>979</v>
      </c>
      <c r="M1499" t="s">
        <v>29</v>
      </c>
      <c r="N1499" t="s">
        <v>129</v>
      </c>
      <c r="O1499" t="s">
        <v>31</v>
      </c>
      <c r="P1499">
        <v>23519</v>
      </c>
      <c r="Q1499" t="s">
        <v>32</v>
      </c>
      <c r="R1499" s="1" t="s">
        <v>1553</v>
      </c>
      <c r="S1499" s="1" t="b">
        <f>COUNTIF(bugcovering,H1499)&gt;0</f>
        <v>0</v>
      </c>
      <c r="T1499" s="14"/>
      <c r="U1499" s="14"/>
      <c r="V1499" s="14"/>
      <c r="W1499" s="14"/>
      <c r="X1499" s="15"/>
      <c r="AK1499" s="2"/>
      <c r="AL1499" s="2"/>
      <c r="AM1499" s="2"/>
      <c r="AN1499" s="2"/>
      <c r="AO1499" s="2"/>
    </row>
    <row r="1500" spans="1:41" hidden="1" x14ac:dyDescent="0.35">
      <c r="A1500" t="s">
        <v>8587</v>
      </c>
      <c r="B1500" t="s">
        <v>22</v>
      </c>
      <c r="C1500" t="s">
        <v>17</v>
      </c>
      <c r="D1500">
        <v>646</v>
      </c>
      <c r="E1500" t="s">
        <v>18</v>
      </c>
      <c r="F1500" t="s">
        <v>7040</v>
      </c>
      <c r="G1500" t="s">
        <v>24</v>
      </c>
      <c r="H1500">
        <v>147</v>
      </c>
      <c r="I1500" t="s">
        <v>25</v>
      </c>
      <c r="J1500" t="s">
        <v>26</v>
      </c>
      <c r="K1500" t="s">
        <v>27</v>
      </c>
      <c r="L1500" t="s">
        <v>154</v>
      </c>
      <c r="M1500" t="s">
        <v>29</v>
      </c>
      <c r="N1500" t="s">
        <v>50</v>
      </c>
      <c r="O1500" t="s">
        <v>31</v>
      </c>
      <c r="P1500">
        <v>325220</v>
      </c>
      <c r="Q1500" t="s">
        <v>32</v>
      </c>
      <c r="R1500" s="1" t="s">
        <v>8588</v>
      </c>
      <c r="S1500" s="1" t="b">
        <f>COUNTIF(bugcovering,H1500)&gt;0</f>
        <v>1</v>
      </c>
      <c r="T1500" s="14"/>
      <c r="U1500" s="14"/>
      <c r="V1500" s="14"/>
      <c r="W1500" s="14"/>
      <c r="X1500" s="15"/>
      <c r="AK1500" s="2"/>
      <c r="AL1500" s="2"/>
      <c r="AM1500" s="2"/>
      <c r="AN1500" s="2"/>
      <c r="AO1500" s="2"/>
    </row>
    <row r="1501" spans="1:41" hidden="1" x14ac:dyDescent="0.35">
      <c r="A1501" t="s">
        <v>8542</v>
      </c>
      <c r="B1501" t="s">
        <v>22</v>
      </c>
      <c r="C1501" t="s">
        <v>17</v>
      </c>
      <c r="D1501">
        <v>646</v>
      </c>
      <c r="E1501" t="s">
        <v>18</v>
      </c>
      <c r="F1501" t="s">
        <v>7040</v>
      </c>
      <c r="G1501" t="s">
        <v>24</v>
      </c>
      <c r="H1501">
        <v>164</v>
      </c>
      <c r="I1501" t="s">
        <v>25</v>
      </c>
      <c r="J1501" t="s">
        <v>98</v>
      </c>
      <c r="K1501" t="s">
        <v>27</v>
      </c>
      <c r="L1501" t="s">
        <v>99</v>
      </c>
      <c r="M1501" t="s">
        <v>29</v>
      </c>
      <c r="N1501" t="s">
        <v>129</v>
      </c>
      <c r="O1501" t="s">
        <v>31</v>
      </c>
      <c r="P1501">
        <v>261407</v>
      </c>
      <c r="Q1501" t="s">
        <v>32</v>
      </c>
      <c r="R1501" s="1" t="s">
        <v>8543</v>
      </c>
      <c r="S1501" s="1" t="b">
        <f>COUNTIF(bugcovering,H1501)&gt;0</f>
        <v>1</v>
      </c>
      <c r="T1501" s="14"/>
      <c r="U1501" s="14"/>
      <c r="V1501" s="14">
        <v>1</v>
      </c>
      <c r="W1501" s="14"/>
      <c r="X1501" s="15"/>
      <c r="AK1501" s="2"/>
      <c r="AL1501" s="2"/>
      <c r="AM1501" s="2"/>
      <c r="AN1501" s="2"/>
      <c r="AO1501" s="2"/>
    </row>
    <row r="1502" spans="1:41" hidden="1" x14ac:dyDescent="0.35">
      <c r="A1502" t="s">
        <v>8449</v>
      </c>
      <c r="B1502" t="s">
        <v>22</v>
      </c>
      <c r="C1502" t="s">
        <v>17</v>
      </c>
      <c r="D1502">
        <v>646</v>
      </c>
      <c r="E1502" t="s">
        <v>18</v>
      </c>
      <c r="F1502" t="s">
        <v>7040</v>
      </c>
      <c r="G1502" t="s">
        <v>24</v>
      </c>
      <c r="H1502">
        <v>175</v>
      </c>
      <c r="I1502" t="s">
        <v>25</v>
      </c>
      <c r="J1502" t="s">
        <v>351</v>
      </c>
      <c r="K1502" t="s">
        <v>27</v>
      </c>
      <c r="L1502" t="s">
        <v>352</v>
      </c>
      <c r="M1502" t="s">
        <v>29</v>
      </c>
      <c r="N1502" t="s">
        <v>30</v>
      </c>
      <c r="O1502" t="s">
        <v>31</v>
      </c>
      <c r="P1502">
        <v>877554</v>
      </c>
      <c r="Q1502" t="s">
        <v>32</v>
      </c>
      <c r="R1502" s="1" t="s">
        <v>8450</v>
      </c>
      <c r="S1502" s="1" t="b">
        <f>COUNTIF(bugcovering,H1502)&gt;0</f>
        <v>0</v>
      </c>
      <c r="T1502" s="14"/>
      <c r="U1502" s="14"/>
      <c r="V1502" s="14"/>
      <c r="W1502" s="14"/>
      <c r="X1502" s="15"/>
      <c r="AK1502" s="2"/>
      <c r="AL1502" s="2"/>
      <c r="AM1502" s="2"/>
      <c r="AN1502" s="2"/>
      <c r="AO1502" s="2"/>
    </row>
    <row r="1503" spans="1:41" hidden="1" x14ac:dyDescent="0.35">
      <c r="A1503" t="s">
        <v>8493</v>
      </c>
      <c r="B1503" t="s">
        <v>22</v>
      </c>
      <c r="C1503" t="s">
        <v>17</v>
      </c>
      <c r="D1503">
        <v>646</v>
      </c>
      <c r="E1503" t="s">
        <v>18</v>
      </c>
      <c r="F1503" t="s">
        <v>7040</v>
      </c>
      <c r="G1503" t="s">
        <v>24</v>
      </c>
      <c r="H1503">
        <v>160</v>
      </c>
      <c r="I1503" t="s">
        <v>25</v>
      </c>
      <c r="J1503" t="s">
        <v>41</v>
      </c>
      <c r="K1503" t="s">
        <v>27</v>
      </c>
      <c r="L1503" t="s">
        <v>928</v>
      </c>
      <c r="M1503" t="s">
        <v>29</v>
      </c>
      <c r="N1503" t="s">
        <v>30</v>
      </c>
      <c r="O1503" t="s">
        <v>31</v>
      </c>
      <c r="P1503">
        <v>302156</v>
      </c>
      <c r="Q1503" t="s">
        <v>32</v>
      </c>
      <c r="R1503" s="1" t="s">
        <v>8494</v>
      </c>
      <c r="S1503" s="1" t="b">
        <f>COUNTIF(bugcovering,H1503)&gt;0</f>
        <v>0</v>
      </c>
      <c r="T1503" s="14"/>
      <c r="U1503" s="14"/>
      <c r="V1503" s="14"/>
      <c r="W1503" s="14"/>
      <c r="X1503" s="15"/>
      <c r="AK1503" s="2"/>
      <c r="AL1503" s="2"/>
      <c r="AM1503" s="2"/>
      <c r="AN1503" s="2"/>
      <c r="AO1503" s="2"/>
    </row>
    <row r="1504" spans="1:41" x14ac:dyDescent="0.35">
      <c r="A1504" t="s">
        <v>8527</v>
      </c>
      <c r="B1504" t="s">
        <v>22</v>
      </c>
      <c r="C1504" t="s">
        <v>17</v>
      </c>
      <c r="D1504">
        <v>646</v>
      </c>
      <c r="E1504" t="s">
        <v>18</v>
      </c>
      <c r="F1504" t="s">
        <v>7040</v>
      </c>
      <c r="G1504" t="s">
        <v>24</v>
      </c>
      <c r="H1504">
        <v>11</v>
      </c>
      <c r="I1504" t="s">
        <v>25</v>
      </c>
      <c r="J1504" t="s">
        <v>54</v>
      </c>
      <c r="K1504" t="s">
        <v>27</v>
      </c>
      <c r="L1504" t="s">
        <v>925</v>
      </c>
      <c r="M1504" t="s">
        <v>29</v>
      </c>
      <c r="N1504" t="s">
        <v>129</v>
      </c>
      <c r="O1504" t="s">
        <v>31</v>
      </c>
      <c r="P1504">
        <v>235055</v>
      </c>
      <c r="Q1504" t="s">
        <v>32</v>
      </c>
      <c r="R1504" s="1" t="s">
        <v>8528</v>
      </c>
      <c r="S1504" s="1" t="b">
        <f>COUNTIF(bugcovering,H1504)&gt;0</f>
        <v>0</v>
      </c>
      <c r="T1504" s="14"/>
      <c r="U1504" s="14"/>
      <c r="V1504" s="14"/>
      <c r="W1504" s="14"/>
      <c r="X1504" s="15"/>
      <c r="AK1504" s="2"/>
      <c r="AL1504" s="2"/>
      <c r="AM1504" s="2"/>
      <c r="AN1504" s="2"/>
      <c r="AO1504" s="2"/>
    </row>
    <row r="1505" spans="1:41" hidden="1" x14ac:dyDescent="0.35">
      <c r="A1505" t="s">
        <v>8561</v>
      </c>
      <c r="B1505" t="s">
        <v>22</v>
      </c>
      <c r="C1505" t="s">
        <v>17</v>
      </c>
      <c r="D1505">
        <v>646</v>
      </c>
      <c r="E1505" t="s">
        <v>18</v>
      </c>
      <c r="F1505" t="s">
        <v>7040</v>
      </c>
      <c r="G1505" t="s">
        <v>24</v>
      </c>
      <c r="H1505">
        <v>207</v>
      </c>
      <c r="I1505" t="s">
        <v>25</v>
      </c>
      <c r="J1505" t="s">
        <v>44</v>
      </c>
      <c r="K1505" t="s">
        <v>27</v>
      </c>
      <c r="L1505" t="s">
        <v>694</v>
      </c>
      <c r="M1505" t="s">
        <v>29</v>
      </c>
      <c r="N1505" t="s">
        <v>30</v>
      </c>
      <c r="O1505" t="s">
        <v>31</v>
      </c>
      <c r="P1505">
        <v>469517</v>
      </c>
      <c r="Q1505" t="s">
        <v>32</v>
      </c>
      <c r="R1505" s="1" t="s">
        <v>8562</v>
      </c>
      <c r="S1505" s="1" t="b">
        <f>COUNTIF(bugcovering,H1505)&gt;0</f>
        <v>0</v>
      </c>
      <c r="T1505" s="14"/>
      <c r="U1505" s="14"/>
      <c r="V1505" s="14"/>
      <c r="W1505" s="14"/>
      <c r="X1505" s="15"/>
      <c r="AK1505" s="2"/>
      <c r="AL1505" s="2"/>
      <c r="AM1505" s="2"/>
      <c r="AN1505" s="2"/>
      <c r="AO1505" s="2"/>
    </row>
    <row r="1506" spans="1:41" x14ac:dyDescent="0.35">
      <c r="A1506" t="s">
        <v>8567</v>
      </c>
      <c r="B1506" t="s">
        <v>22</v>
      </c>
      <c r="C1506" t="s">
        <v>17</v>
      </c>
      <c r="D1506">
        <v>646</v>
      </c>
      <c r="E1506" t="s">
        <v>18</v>
      </c>
      <c r="F1506" t="s">
        <v>7040</v>
      </c>
      <c r="G1506" t="s">
        <v>24</v>
      </c>
      <c r="H1506">
        <v>166</v>
      </c>
      <c r="I1506" t="s">
        <v>25</v>
      </c>
      <c r="J1506" t="s">
        <v>73</v>
      </c>
      <c r="K1506" t="s">
        <v>27</v>
      </c>
      <c r="L1506" t="s">
        <v>74</v>
      </c>
      <c r="M1506" t="s">
        <v>29</v>
      </c>
      <c r="N1506" t="s">
        <v>129</v>
      </c>
      <c r="O1506" t="s">
        <v>31</v>
      </c>
      <c r="P1506">
        <v>131417</v>
      </c>
      <c r="Q1506" t="s">
        <v>32</v>
      </c>
      <c r="R1506" s="1" t="s">
        <v>8568</v>
      </c>
      <c r="S1506" s="1" t="b">
        <f>COUNTIF(bugcovering,H1506)&gt;0</f>
        <v>0</v>
      </c>
      <c r="T1506" s="14"/>
      <c r="U1506" s="14"/>
      <c r="V1506" s="14">
        <v>1</v>
      </c>
      <c r="W1506" s="14"/>
      <c r="X1506" s="15"/>
      <c r="AK1506" s="2"/>
      <c r="AL1506" s="2"/>
      <c r="AM1506" s="2"/>
      <c r="AN1506" s="2"/>
      <c r="AO1506" s="2"/>
    </row>
    <row r="1507" spans="1:41" x14ac:dyDescent="0.35">
      <c r="A1507" t="s">
        <v>8572</v>
      </c>
      <c r="B1507" t="s">
        <v>22</v>
      </c>
      <c r="C1507" t="s">
        <v>17</v>
      </c>
      <c r="D1507">
        <v>646</v>
      </c>
      <c r="E1507" t="s">
        <v>18</v>
      </c>
      <c r="F1507" t="s">
        <v>7040</v>
      </c>
      <c r="G1507" t="s">
        <v>24</v>
      </c>
      <c r="H1507">
        <v>74</v>
      </c>
      <c r="I1507" t="s">
        <v>25</v>
      </c>
      <c r="J1507" t="s">
        <v>34</v>
      </c>
      <c r="K1507" t="s">
        <v>27</v>
      </c>
      <c r="L1507" t="s">
        <v>374</v>
      </c>
      <c r="M1507" t="s">
        <v>29</v>
      </c>
      <c r="N1507" t="s">
        <v>129</v>
      </c>
      <c r="O1507" t="s">
        <v>31</v>
      </c>
      <c r="P1507">
        <v>141046</v>
      </c>
      <c r="Q1507" t="s">
        <v>32</v>
      </c>
      <c r="R1507" s="1" t="s">
        <v>8573</v>
      </c>
      <c r="S1507" s="1" t="b">
        <f>COUNTIF(bugcovering,H1507)&gt;0</f>
        <v>0</v>
      </c>
      <c r="T1507" s="14"/>
      <c r="U1507" s="14"/>
      <c r="V1507" s="14"/>
      <c r="W1507" s="14"/>
      <c r="X1507" s="15"/>
      <c r="AK1507" s="2"/>
      <c r="AL1507" s="2"/>
      <c r="AM1507" s="2"/>
      <c r="AN1507" s="2"/>
      <c r="AO1507" s="2"/>
    </row>
    <row r="1508" spans="1:41" x14ac:dyDescent="0.35">
      <c r="A1508" t="s">
        <v>8607</v>
      </c>
      <c r="B1508" t="s">
        <v>22</v>
      </c>
      <c r="C1508" t="s">
        <v>17</v>
      </c>
      <c r="D1508">
        <v>646</v>
      </c>
      <c r="E1508" t="s">
        <v>18</v>
      </c>
      <c r="F1508" t="s">
        <v>7040</v>
      </c>
      <c r="G1508" t="s">
        <v>24</v>
      </c>
      <c r="H1508">
        <v>120</v>
      </c>
      <c r="I1508" t="s">
        <v>25</v>
      </c>
      <c r="J1508" t="s">
        <v>70</v>
      </c>
      <c r="K1508" t="s">
        <v>27</v>
      </c>
      <c r="L1508" t="s">
        <v>271</v>
      </c>
      <c r="M1508" t="s">
        <v>29</v>
      </c>
      <c r="N1508" t="s">
        <v>129</v>
      </c>
      <c r="O1508" t="s">
        <v>31</v>
      </c>
      <c r="P1508">
        <v>411560</v>
      </c>
      <c r="Q1508" t="s">
        <v>32</v>
      </c>
      <c r="R1508" s="1" t="s">
        <v>8608</v>
      </c>
      <c r="S1508" s="1" t="b">
        <f>COUNTIF(bugcovering,H1508)&gt;0</f>
        <v>0</v>
      </c>
      <c r="T1508" s="14"/>
      <c r="U1508" s="14"/>
      <c r="V1508" s="14"/>
      <c r="W1508" s="14"/>
      <c r="X1508" s="15"/>
      <c r="AK1508" s="2"/>
      <c r="AL1508" s="2"/>
      <c r="AM1508" s="2"/>
      <c r="AN1508" s="2"/>
      <c r="AO1508" s="2"/>
    </row>
    <row r="1509" spans="1:41" hidden="1" x14ac:dyDescent="0.35">
      <c r="A1509" t="s">
        <v>7181</v>
      </c>
      <c r="B1509" t="s">
        <v>22</v>
      </c>
      <c r="C1509" t="s">
        <v>17</v>
      </c>
      <c r="D1509">
        <v>646</v>
      </c>
      <c r="E1509" t="s">
        <v>18</v>
      </c>
      <c r="F1509" t="s">
        <v>7040</v>
      </c>
      <c r="G1509" t="s">
        <v>24</v>
      </c>
      <c r="H1509">
        <v>47</v>
      </c>
      <c r="I1509" t="s">
        <v>25</v>
      </c>
      <c r="J1509" t="s">
        <v>37</v>
      </c>
      <c r="K1509" t="s">
        <v>27</v>
      </c>
      <c r="L1509" t="s">
        <v>593</v>
      </c>
      <c r="M1509" t="s">
        <v>29</v>
      </c>
      <c r="N1509" t="s">
        <v>228</v>
      </c>
      <c r="O1509" t="s">
        <v>31</v>
      </c>
      <c r="P1509">
        <v>123216</v>
      </c>
      <c r="Q1509" t="s">
        <v>32</v>
      </c>
      <c r="R1509" s="1" t="s">
        <v>8613</v>
      </c>
      <c r="S1509" s="1" t="b">
        <f>COUNTIF(bugcovering,H1509)&gt;0</f>
        <v>0</v>
      </c>
      <c r="T1509" s="14"/>
      <c r="U1509" s="14"/>
      <c r="V1509" s="14"/>
      <c r="W1509" s="14"/>
      <c r="X1509" s="15"/>
      <c r="AK1509" s="2"/>
      <c r="AL1509" s="2"/>
      <c r="AM1509" s="2"/>
      <c r="AN1509" s="2"/>
      <c r="AO1509" s="2"/>
    </row>
    <row r="1510" spans="1:41" x14ac:dyDescent="0.35">
      <c r="A1510" s="1" t="s">
        <v>2564</v>
      </c>
      <c r="B1510" s="1" t="s">
        <v>22</v>
      </c>
      <c r="C1510" s="1" t="s">
        <v>17</v>
      </c>
      <c r="D1510" s="1">
        <v>656</v>
      </c>
      <c r="E1510" s="1" t="s">
        <v>18</v>
      </c>
      <c r="F1510" s="1" t="s">
        <v>1388</v>
      </c>
      <c r="G1510" s="1" t="s">
        <v>24</v>
      </c>
      <c r="H1510" s="1">
        <v>120</v>
      </c>
      <c r="I1510" s="1" t="s">
        <v>25</v>
      </c>
      <c r="J1510" s="1" t="s">
        <v>70</v>
      </c>
      <c r="K1510" s="1" t="s">
        <v>27</v>
      </c>
      <c r="L1510" s="1" t="s">
        <v>271</v>
      </c>
      <c r="M1510" s="1" t="s">
        <v>29</v>
      </c>
      <c r="N1510" s="1" t="s">
        <v>228</v>
      </c>
      <c r="O1510" s="1" t="s">
        <v>31</v>
      </c>
      <c r="P1510" s="1">
        <v>56707</v>
      </c>
      <c r="Q1510" s="1" t="s">
        <v>32</v>
      </c>
      <c r="R1510" s="1" t="s">
        <v>2565</v>
      </c>
      <c r="S1510" s="1" t="b">
        <f>COUNTIF(bugcovering,H1510)&gt;0</f>
        <v>0</v>
      </c>
      <c r="T1510" s="14"/>
      <c r="U1510" s="14"/>
      <c r="V1510" s="14"/>
      <c r="W1510" s="14"/>
      <c r="X1510" s="15"/>
      <c r="AK1510" s="2"/>
      <c r="AL1510" s="2"/>
      <c r="AM1510" s="2"/>
      <c r="AN1510" s="2"/>
      <c r="AO1510" s="2"/>
    </row>
    <row r="1511" spans="1:41" hidden="1" x14ac:dyDescent="0.35">
      <c r="A1511" s="1" t="s">
        <v>3152</v>
      </c>
      <c r="B1511" s="1" t="s">
        <v>22</v>
      </c>
      <c r="C1511" s="1" t="s">
        <v>17</v>
      </c>
      <c r="D1511" s="1">
        <v>656</v>
      </c>
      <c r="E1511" s="1" t="s">
        <v>18</v>
      </c>
      <c r="F1511" s="1" t="s">
        <v>1388</v>
      </c>
      <c r="G1511" s="1" t="s">
        <v>24</v>
      </c>
      <c r="H1511" s="1">
        <v>147</v>
      </c>
      <c r="I1511" s="1" t="s">
        <v>25</v>
      </c>
      <c r="J1511" s="1" t="s">
        <v>26</v>
      </c>
      <c r="K1511" s="1" t="s">
        <v>27</v>
      </c>
      <c r="L1511" s="1" t="s">
        <v>154</v>
      </c>
      <c r="M1511" s="1" t="s">
        <v>29</v>
      </c>
      <c r="N1511" s="1" t="s">
        <v>129</v>
      </c>
      <c r="O1511" s="1" t="s">
        <v>31</v>
      </c>
      <c r="P1511" s="1">
        <v>86507</v>
      </c>
      <c r="Q1511" s="1" t="s">
        <v>32</v>
      </c>
      <c r="R1511" s="1" t="s">
        <v>3153</v>
      </c>
      <c r="S1511" s="1" t="b">
        <f>COUNTIF(bugcovering,H1511)&gt;0</f>
        <v>1</v>
      </c>
      <c r="T1511" s="14"/>
      <c r="U1511" s="14">
        <v>1</v>
      </c>
      <c r="V1511" s="14"/>
      <c r="W1511" s="14"/>
      <c r="X1511" s="15"/>
      <c r="AK1511" s="2"/>
      <c r="AL1511" s="2"/>
      <c r="AM1511" s="2"/>
      <c r="AN1511" s="2"/>
      <c r="AO1511" s="2"/>
    </row>
    <row r="1512" spans="1:41" hidden="1" x14ac:dyDescent="0.35">
      <c r="A1512" s="1" t="s">
        <v>3875</v>
      </c>
      <c r="B1512" s="1" t="s">
        <v>22</v>
      </c>
      <c r="C1512" s="1" t="s">
        <v>17</v>
      </c>
      <c r="D1512" s="1">
        <v>656</v>
      </c>
      <c r="E1512" s="1" t="s">
        <v>18</v>
      </c>
      <c r="F1512" s="1" t="s">
        <v>1388</v>
      </c>
      <c r="G1512" s="1" t="s">
        <v>24</v>
      </c>
      <c r="H1512" s="1">
        <v>164</v>
      </c>
      <c r="I1512" s="1" t="s">
        <v>25</v>
      </c>
      <c r="J1512" s="1" t="s">
        <v>98</v>
      </c>
      <c r="K1512" s="1" t="s">
        <v>27</v>
      </c>
      <c r="L1512" s="1" t="s">
        <v>99</v>
      </c>
      <c r="M1512" s="1" t="s">
        <v>29</v>
      </c>
      <c r="N1512" s="1" t="s">
        <v>129</v>
      </c>
      <c r="O1512" s="1" t="s">
        <v>31</v>
      </c>
      <c r="P1512" s="1">
        <v>135037</v>
      </c>
      <c r="Q1512" s="1" t="s">
        <v>32</v>
      </c>
      <c r="R1512" s="1" t="s">
        <v>3876</v>
      </c>
      <c r="S1512" s="1" t="b">
        <f>COUNTIF(bugcovering,H1512)&gt;0</f>
        <v>1</v>
      </c>
      <c r="T1512" s="14"/>
      <c r="U1512" s="14"/>
      <c r="V1512" s="14">
        <v>1</v>
      </c>
      <c r="W1512" s="14"/>
      <c r="X1512" s="15"/>
      <c r="AK1512" s="2"/>
      <c r="AL1512" s="2"/>
      <c r="AM1512" s="2"/>
      <c r="AN1512" s="2"/>
      <c r="AO1512" s="2"/>
    </row>
    <row r="1513" spans="1:41" x14ac:dyDescent="0.35">
      <c r="A1513" s="1" t="s">
        <v>1525</v>
      </c>
      <c r="B1513" s="1" t="s">
        <v>22</v>
      </c>
      <c r="C1513" s="1" t="s">
        <v>17</v>
      </c>
      <c r="D1513" s="1">
        <v>656</v>
      </c>
      <c r="E1513" s="1" t="s">
        <v>18</v>
      </c>
      <c r="F1513" s="1" t="s">
        <v>1388</v>
      </c>
      <c r="G1513" s="1" t="s">
        <v>24</v>
      </c>
      <c r="H1513" s="1">
        <v>47</v>
      </c>
      <c r="I1513" s="1" t="s">
        <v>25</v>
      </c>
      <c r="J1513" s="1" t="s">
        <v>37</v>
      </c>
      <c r="K1513" s="1" t="s">
        <v>27</v>
      </c>
      <c r="L1513" s="1" t="s">
        <v>593</v>
      </c>
      <c r="M1513" s="1" t="s">
        <v>29</v>
      </c>
      <c r="N1513" s="1" t="s">
        <v>129</v>
      </c>
      <c r="O1513" s="1" t="s">
        <v>31</v>
      </c>
      <c r="P1513" s="1">
        <v>80404</v>
      </c>
      <c r="Q1513" s="1" t="s">
        <v>32</v>
      </c>
      <c r="R1513" s="1" t="s">
        <v>3072</v>
      </c>
      <c r="S1513" s="1" t="b">
        <f>COUNTIF(bugcovering,H1513)&gt;0</f>
        <v>0</v>
      </c>
      <c r="T1513" s="14"/>
      <c r="U1513" s="14">
        <v>1</v>
      </c>
      <c r="V1513" s="14"/>
      <c r="W1513" s="14"/>
      <c r="X1513" s="15"/>
      <c r="AK1513" s="2"/>
      <c r="AL1513" s="2"/>
      <c r="AM1513" s="2"/>
      <c r="AN1513" s="2"/>
      <c r="AO1513" s="2"/>
    </row>
    <row r="1514" spans="1:41" x14ac:dyDescent="0.35">
      <c r="A1514" s="1" t="s">
        <v>3142</v>
      </c>
      <c r="B1514" s="1" t="s">
        <v>22</v>
      </c>
      <c r="C1514" s="1" t="s">
        <v>17</v>
      </c>
      <c r="D1514" s="1">
        <v>656</v>
      </c>
      <c r="E1514" s="1" t="s">
        <v>18</v>
      </c>
      <c r="F1514" s="1" t="s">
        <v>1388</v>
      </c>
      <c r="G1514" s="1" t="s">
        <v>24</v>
      </c>
      <c r="H1514" s="1">
        <v>207</v>
      </c>
      <c r="I1514" s="1" t="s">
        <v>25</v>
      </c>
      <c r="J1514" s="1" t="s">
        <v>44</v>
      </c>
      <c r="K1514" s="1" t="s">
        <v>27</v>
      </c>
      <c r="L1514" s="1" t="s">
        <v>694</v>
      </c>
      <c r="M1514" s="1" t="s">
        <v>29</v>
      </c>
      <c r="N1514" s="1" t="s">
        <v>129</v>
      </c>
      <c r="O1514" s="1" t="s">
        <v>31</v>
      </c>
      <c r="P1514" s="1">
        <v>85833</v>
      </c>
      <c r="Q1514" s="1" t="s">
        <v>32</v>
      </c>
      <c r="R1514" s="1" t="s">
        <v>3143</v>
      </c>
      <c r="S1514" s="1" t="b">
        <f>COUNTIF(bugcovering,H1514)&gt;0</f>
        <v>0</v>
      </c>
      <c r="T1514" s="14"/>
      <c r="U1514" s="14">
        <v>1</v>
      </c>
      <c r="V1514" s="14"/>
      <c r="W1514" s="14"/>
      <c r="X1514" s="15"/>
      <c r="AK1514" s="2"/>
      <c r="AL1514" s="2"/>
      <c r="AM1514" s="2"/>
      <c r="AN1514" s="2"/>
      <c r="AO1514" s="2"/>
    </row>
    <row r="1515" spans="1:41" hidden="1" x14ac:dyDescent="0.35">
      <c r="A1515" s="1" t="s">
        <v>3453</v>
      </c>
      <c r="B1515" s="1" t="s">
        <v>22</v>
      </c>
      <c r="C1515" s="1" t="s">
        <v>17</v>
      </c>
      <c r="D1515" s="1">
        <v>656</v>
      </c>
      <c r="E1515" s="1" t="s">
        <v>18</v>
      </c>
      <c r="F1515" s="1" t="s">
        <v>1388</v>
      </c>
      <c r="G1515" s="1" t="s">
        <v>24</v>
      </c>
      <c r="H1515" s="1">
        <v>74</v>
      </c>
      <c r="I1515" s="1" t="s">
        <v>25</v>
      </c>
      <c r="J1515" s="1" t="s">
        <v>34</v>
      </c>
      <c r="K1515" s="1" t="s">
        <v>27</v>
      </c>
      <c r="L1515" s="1" t="s">
        <v>374</v>
      </c>
      <c r="M1515" s="1" t="s">
        <v>29</v>
      </c>
      <c r="N1515" s="1" t="s">
        <v>30</v>
      </c>
      <c r="O1515" s="1" t="s">
        <v>31</v>
      </c>
      <c r="P1515" s="1">
        <v>107143</v>
      </c>
      <c r="Q1515" s="1" t="s">
        <v>32</v>
      </c>
      <c r="R1515" s="1" t="s">
        <v>3454</v>
      </c>
      <c r="S1515" s="1" t="b">
        <f>COUNTIF(bugcovering,H1515)&gt;0</f>
        <v>0</v>
      </c>
      <c r="T1515" s="14"/>
      <c r="U1515" s="14"/>
      <c r="V1515" s="14"/>
      <c r="W1515" s="14"/>
      <c r="X1515" s="15"/>
      <c r="AK1515" s="2"/>
      <c r="AL1515" s="2"/>
      <c r="AM1515" s="2"/>
      <c r="AN1515" s="2"/>
      <c r="AO1515" s="2"/>
    </row>
    <row r="1516" spans="1:41" x14ac:dyDescent="0.35">
      <c r="A1516" s="1" t="s">
        <v>3464</v>
      </c>
      <c r="B1516" s="1" t="s">
        <v>22</v>
      </c>
      <c r="C1516" s="1" t="s">
        <v>17</v>
      </c>
      <c r="D1516" s="1">
        <v>656</v>
      </c>
      <c r="E1516" s="1" t="s">
        <v>18</v>
      </c>
      <c r="F1516" s="1" t="s">
        <v>1388</v>
      </c>
      <c r="G1516" s="1" t="s">
        <v>24</v>
      </c>
      <c r="H1516" s="1">
        <v>160</v>
      </c>
      <c r="I1516" s="1" t="s">
        <v>25</v>
      </c>
      <c r="J1516" s="1" t="s">
        <v>41</v>
      </c>
      <c r="K1516" s="1" t="s">
        <v>27</v>
      </c>
      <c r="L1516" s="1" t="s">
        <v>928</v>
      </c>
      <c r="M1516" s="1" t="s">
        <v>29</v>
      </c>
      <c r="N1516" s="1" t="s">
        <v>228</v>
      </c>
      <c r="O1516" s="1" t="s">
        <v>31</v>
      </c>
      <c r="P1516" s="1">
        <v>107635</v>
      </c>
      <c r="Q1516" s="1" t="s">
        <v>32</v>
      </c>
      <c r="R1516" s="1" t="s">
        <v>3465</v>
      </c>
      <c r="S1516" s="1" t="b">
        <f>COUNTIF(bugcovering,H1516)&gt;0</f>
        <v>0</v>
      </c>
      <c r="T1516" s="14">
        <v>1</v>
      </c>
      <c r="U1516" s="14"/>
      <c r="V1516" s="14"/>
      <c r="W1516" s="14"/>
      <c r="X1516" s="15"/>
      <c r="AK1516" s="2"/>
      <c r="AL1516" s="2"/>
      <c r="AM1516" s="2"/>
      <c r="AN1516" s="2"/>
      <c r="AO1516" s="2"/>
    </row>
    <row r="1517" spans="1:41" x14ac:dyDescent="0.35">
      <c r="A1517" s="1" t="s">
        <v>3828</v>
      </c>
      <c r="B1517" s="1" t="s">
        <v>22</v>
      </c>
      <c r="C1517" s="1" t="s">
        <v>17</v>
      </c>
      <c r="D1517" s="1">
        <v>656</v>
      </c>
      <c r="E1517" s="1" t="s">
        <v>18</v>
      </c>
      <c r="F1517" s="1" t="s">
        <v>1388</v>
      </c>
      <c r="G1517" s="1" t="s">
        <v>24</v>
      </c>
      <c r="H1517" s="1">
        <v>166</v>
      </c>
      <c r="I1517" s="1" t="s">
        <v>25</v>
      </c>
      <c r="J1517" s="1" t="s">
        <v>73</v>
      </c>
      <c r="K1517" s="1" t="s">
        <v>27</v>
      </c>
      <c r="L1517" s="1" t="s">
        <v>74</v>
      </c>
      <c r="M1517" s="1" t="s">
        <v>29</v>
      </c>
      <c r="N1517" s="1" t="s">
        <v>228</v>
      </c>
      <c r="O1517" s="1" t="s">
        <v>31</v>
      </c>
      <c r="P1517" s="1">
        <v>132296</v>
      </c>
      <c r="Q1517" s="1" t="s">
        <v>32</v>
      </c>
      <c r="R1517" s="1" t="s">
        <v>3829</v>
      </c>
      <c r="S1517" s="1" t="b">
        <f>COUNTIF(bugcovering,H1517)&gt;0</f>
        <v>0</v>
      </c>
      <c r="T1517" s="14">
        <v>1</v>
      </c>
      <c r="U1517" s="14"/>
      <c r="V1517" s="14"/>
      <c r="W1517" s="14"/>
      <c r="X1517" s="15"/>
      <c r="AK1517" s="2"/>
      <c r="AL1517" s="2"/>
      <c r="AM1517" s="2"/>
      <c r="AN1517" s="2"/>
      <c r="AO1517" s="2"/>
    </row>
    <row r="1518" spans="1:41" x14ac:dyDescent="0.35">
      <c r="A1518" s="1" t="s">
        <v>4330</v>
      </c>
      <c r="B1518" s="1" t="s">
        <v>22</v>
      </c>
      <c r="C1518" s="1" t="s">
        <v>17</v>
      </c>
      <c r="D1518" s="1">
        <v>656</v>
      </c>
      <c r="E1518" s="1" t="s">
        <v>18</v>
      </c>
      <c r="F1518" s="1" t="s">
        <v>1388</v>
      </c>
      <c r="G1518" s="1" t="s">
        <v>24</v>
      </c>
      <c r="H1518" s="1">
        <v>11</v>
      </c>
      <c r="I1518" s="1" t="s">
        <v>25</v>
      </c>
      <c r="J1518" s="1" t="s">
        <v>54</v>
      </c>
      <c r="K1518" s="1" t="s">
        <v>27</v>
      </c>
      <c r="L1518" s="1" t="s">
        <v>925</v>
      </c>
      <c r="M1518" s="1" t="s">
        <v>29</v>
      </c>
      <c r="N1518" s="1" t="s">
        <v>129</v>
      </c>
      <c r="O1518" s="1" t="s">
        <v>31</v>
      </c>
      <c r="P1518" s="1">
        <v>195563</v>
      </c>
      <c r="Q1518" s="1" t="s">
        <v>32</v>
      </c>
      <c r="R1518" s="1" t="s">
        <v>4331</v>
      </c>
      <c r="S1518" s="1" t="b">
        <f>COUNTIF(bugcovering,H1518)&gt;0</f>
        <v>0</v>
      </c>
      <c r="T1518" s="14">
        <v>1</v>
      </c>
      <c r="U1518" s="14"/>
      <c r="V1518" s="14"/>
      <c r="W1518" s="14"/>
      <c r="X1518" s="15"/>
      <c r="AK1518" s="2"/>
      <c r="AL1518" s="2"/>
      <c r="AM1518" s="2"/>
      <c r="AN1518" s="2"/>
      <c r="AO1518" s="2"/>
    </row>
    <row r="1519" spans="1:41" x14ac:dyDescent="0.35">
      <c r="A1519" s="1" t="s">
        <v>4777</v>
      </c>
      <c r="B1519" s="1" t="s">
        <v>22</v>
      </c>
      <c r="C1519" s="1" t="s">
        <v>17</v>
      </c>
      <c r="D1519" s="1">
        <v>656</v>
      </c>
      <c r="E1519" s="1" t="s">
        <v>18</v>
      </c>
      <c r="F1519" s="1" t="s">
        <v>1388</v>
      </c>
      <c r="G1519" s="1" t="s">
        <v>24</v>
      </c>
      <c r="H1519" s="1">
        <v>175</v>
      </c>
      <c r="I1519" s="1" t="s">
        <v>25</v>
      </c>
      <c r="J1519" s="1" t="s">
        <v>351</v>
      </c>
      <c r="K1519" s="1" t="s">
        <v>27</v>
      </c>
      <c r="L1519" s="1" t="s">
        <v>352</v>
      </c>
      <c r="M1519" s="1" t="s">
        <v>29</v>
      </c>
      <c r="N1519" s="1" t="s">
        <v>228</v>
      </c>
      <c r="O1519" s="1" t="s">
        <v>31</v>
      </c>
      <c r="P1519" s="1">
        <v>299342</v>
      </c>
      <c r="Q1519" s="1" t="s">
        <v>32</v>
      </c>
      <c r="R1519" s="1" t="s">
        <v>4778</v>
      </c>
      <c r="S1519" s="1" t="b">
        <f>COUNTIF(bugcovering,H1519)&gt;0</f>
        <v>0</v>
      </c>
      <c r="T1519" s="14">
        <v>1</v>
      </c>
      <c r="U1519" s="14"/>
      <c r="V1519" s="14"/>
      <c r="W1519" s="14"/>
      <c r="X1519" s="15"/>
      <c r="AK1519" s="2"/>
      <c r="AL1519" s="2"/>
      <c r="AM1519" s="2"/>
      <c r="AN1519" s="2"/>
      <c r="AO1519" s="2"/>
    </row>
    <row r="1520" spans="1:41" hidden="1" x14ac:dyDescent="0.35">
      <c r="A1520" s="1" t="s">
        <v>3138</v>
      </c>
      <c r="B1520" s="1" t="s">
        <v>22</v>
      </c>
      <c r="C1520" s="1" t="s">
        <v>17</v>
      </c>
      <c r="D1520" s="1">
        <v>663</v>
      </c>
      <c r="E1520" s="1" t="s">
        <v>18</v>
      </c>
      <c r="F1520" s="1" t="s">
        <v>1763</v>
      </c>
      <c r="G1520" s="1" t="s">
        <v>24</v>
      </c>
      <c r="H1520" s="1">
        <v>158</v>
      </c>
      <c r="I1520" s="1" t="s">
        <v>25</v>
      </c>
      <c r="J1520" s="1" t="s">
        <v>41</v>
      </c>
      <c r="K1520" s="1" t="s">
        <v>27</v>
      </c>
      <c r="L1520" s="1" t="s">
        <v>612</v>
      </c>
      <c r="M1520" s="1" t="s">
        <v>29</v>
      </c>
      <c r="N1520" s="1" t="s">
        <v>50</v>
      </c>
      <c r="O1520" s="1" t="s">
        <v>31</v>
      </c>
      <c r="P1520" s="1">
        <v>85393</v>
      </c>
      <c r="Q1520" s="1" t="s">
        <v>32</v>
      </c>
      <c r="R1520" s="1" t="s">
        <v>3139</v>
      </c>
      <c r="S1520" s="1" t="b">
        <f>COUNTIF(bugcovering,H1520)&gt;0</f>
        <v>0</v>
      </c>
      <c r="T1520" s="14"/>
      <c r="U1520" s="14"/>
      <c r="V1520" s="14"/>
      <c r="W1520" s="14"/>
      <c r="X1520" s="15"/>
      <c r="AK1520" s="2"/>
      <c r="AL1520" s="2"/>
      <c r="AM1520" s="2"/>
      <c r="AN1520" s="2"/>
      <c r="AO1520" s="2"/>
    </row>
    <row r="1521" spans="1:41" hidden="1" x14ac:dyDescent="0.35">
      <c r="A1521" s="1" t="s">
        <v>3457</v>
      </c>
      <c r="B1521" s="1" t="s">
        <v>22</v>
      </c>
      <c r="C1521" s="1" t="s">
        <v>17</v>
      </c>
      <c r="D1521" s="1">
        <v>663</v>
      </c>
      <c r="E1521" s="1" t="s">
        <v>18</v>
      </c>
      <c r="F1521" s="1" t="s">
        <v>1763</v>
      </c>
      <c r="G1521" s="1" t="s">
        <v>24</v>
      </c>
      <c r="H1521" s="1">
        <v>175</v>
      </c>
      <c r="I1521" s="1" t="s">
        <v>25</v>
      </c>
      <c r="J1521" s="1" t="s">
        <v>351</v>
      </c>
      <c r="K1521" s="1" t="s">
        <v>27</v>
      </c>
      <c r="L1521" s="1" t="s">
        <v>352</v>
      </c>
      <c r="M1521" s="1" t="s">
        <v>29</v>
      </c>
      <c r="N1521" s="1" t="s">
        <v>50</v>
      </c>
      <c r="O1521" s="1" t="s">
        <v>31</v>
      </c>
      <c r="P1521" s="1">
        <v>107405</v>
      </c>
      <c r="Q1521" s="1" t="s">
        <v>32</v>
      </c>
      <c r="R1521" s="1" t="s">
        <v>3458</v>
      </c>
      <c r="S1521" s="1" t="b">
        <f>COUNTIF(bugcovering,H1521)&gt;0</f>
        <v>0</v>
      </c>
      <c r="T1521" s="14"/>
      <c r="U1521" s="14"/>
      <c r="V1521" s="14"/>
      <c r="W1521" s="14"/>
      <c r="X1521" s="15"/>
      <c r="AK1521" s="2"/>
      <c r="AL1521" s="2"/>
      <c r="AM1521" s="2"/>
      <c r="AN1521" s="2"/>
      <c r="AO1521" s="2"/>
    </row>
    <row r="1522" spans="1:41" hidden="1" x14ac:dyDescent="0.35">
      <c r="A1522" s="1" t="s">
        <v>452</v>
      </c>
      <c r="B1522" s="1" t="s">
        <v>22</v>
      </c>
      <c r="C1522" s="1" t="s">
        <v>17</v>
      </c>
      <c r="D1522" s="1">
        <v>664</v>
      </c>
      <c r="E1522" s="1" t="s">
        <v>18</v>
      </c>
      <c r="F1522" s="1" t="s">
        <v>453</v>
      </c>
      <c r="G1522" s="1" t="s">
        <v>24</v>
      </c>
      <c r="H1522" s="1">
        <v>49</v>
      </c>
      <c r="I1522" s="1" t="s">
        <v>25</v>
      </c>
      <c r="J1522" s="1" t="s">
        <v>37</v>
      </c>
      <c r="K1522" s="1" t="s">
        <v>27</v>
      </c>
      <c r="L1522" s="1" t="s">
        <v>454</v>
      </c>
      <c r="M1522" s="1" t="s">
        <v>29</v>
      </c>
      <c r="N1522" s="1" t="s">
        <v>46</v>
      </c>
      <c r="O1522" s="1" t="s">
        <v>31</v>
      </c>
      <c r="P1522" s="1">
        <v>4859</v>
      </c>
      <c r="Q1522" s="1" t="s">
        <v>32</v>
      </c>
      <c r="R1522" s="1" t="s">
        <v>409</v>
      </c>
      <c r="S1522" s="1" t="b">
        <f>COUNTIF(bugcovering,H1522)&gt;0</f>
        <v>0</v>
      </c>
      <c r="T1522" s="14"/>
      <c r="U1522" s="14"/>
      <c r="V1522" s="14"/>
      <c r="W1522" s="14"/>
      <c r="X1522" s="15"/>
      <c r="AK1522" s="2"/>
      <c r="AL1522" s="2"/>
      <c r="AM1522" s="2"/>
      <c r="AN1522" s="2"/>
      <c r="AO1522" s="2"/>
    </row>
    <row r="1523" spans="1:41" hidden="1" x14ac:dyDescent="0.35">
      <c r="A1523" s="1" t="s">
        <v>549</v>
      </c>
      <c r="B1523" s="1" t="s">
        <v>22</v>
      </c>
      <c r="C1523" s="1" t="s">
        <v>17</v>
      </c>
      <c r="D1523" s="1">
        <v>664</v>
      </c>
      <c r="E1523" s="1" t="s">
        <v>18</v>
      </c>
      <c r="F1523" s="1" t="s">
        <v>453</v>
      </c>
      <c r="G1523" s="1" t="s">
        <v>24</v>
      </c>
      <c r="H1523" s="1">
        <v>168</v>
      </c>
      <c r="I1523" s="1" t="s">
        <v>25</v>
      </c>
      <c r="J1523" s="1" t="s">
        <v>73</v>
      </c>
      <c r="K1523" s="1" t="s">
        <v>27</v>
      </c>
      <c r="L1523" s="1" t="s">
        <v>142</v>
      </c>
      <c r="M1523" s="1" t="s">
        <v>29</v>
      </c>
      <c r="N1523" s="1" t="s">
        <v>228</v>
      </c>
      <c r="O1523" s="1" t="s">
        <v>31</v>
      </c>
      <c r="P1523" s="1">
        <v>6010</v>
      </c>
      <c r="Q1523" s="1" t="s">
        <v>32</v>
      </c>
      <c r="R1523" s="1" t="s">
        <v>550</v>
      </c>
      <c r="S1523" s="1" t="b">
        <f>COUNTIF(bugcovering,H1523)&gt;0</f>
        <v>0</v>
      </c>
      <c r="T1523" s="14"/>
      <c r="U1523" s="14"/>
      <c r="V1523" s="14"/>
      <c r="W1523" s="14"/>
      <c r="X1523" s="15"/>
      <c r="AK1523" s="2"/>
      <c r="AL1523" s="2"/>
      <c r="AM1523" s="2"/>
      <c r="AN1523" s="2"/>
      <c r="AO1523" s="2"/>
    </row>
    <row r="1524" spans="1:41" hidden="1" x14ac:dyDescent="0.35">
      <c r="A1524" s="1" t="s">
        <v>556</v>
      </c>
      <c r="B1524" s="1" t="s">
        <v>22</v>
      </c>
      <c r="C1524" s="1" t="s">
        <v>17</v>
      </c>
      <c r="D1524" s="1">
        <v>664</v>
      </c>
      <c r="E1524" s="1" t="s">
        <v>18</v>
      </c>
      <c r="F1524" s="1" t="s">
        <v>453</v>
      </c>
      <c r="G1524" s="1" t="s">
        <v>24</v>
      </c>
      <c r="H1524" s="1">
        <v>209</v>
      </c>
      <c r="I1524" s="1" t="s">
        <v>25</v>
      </c>
      <c r="J1524" s="1" t="s">
        <v>44</v>
      </c>
      <c r="K1524" s="1" t="s">
        <v>27</v>
      </c>
      <c r="L1524" s="1" t="s">
        <v>557</v>
      </c>
      <c r="M1524" s="1" t="s">
        <v>29</v>
      </c>
      <c r="N1524" s="1" t="s">
        <v>46</v>
      </c>
      <c r="O1524" s="1" t="s">
        <v>31</v>
      </c>
      <c r="P1524" s="1">
        <v>6091</v>
      </c>
      <c r="Q1524" s="1" t="s">
        <v>32</v>
      </c>
      <c r="R1524" s="1" t="s">
        <v>409</v>
      </c>
      <c r="S1524" s="1" t="b">
        <f>COUNTIF(bugcovering,H1524)&gt;0</f>
        <v>0</v>
      </c>
      <c r="T1524" s="14"/>
      <c r="U1524" s="14"/>
      <c r="V1524" s="14"/>
      <c r="W1524" s="14"/>
      <c r="X1524" s="15"/>
      <c r="AK1524" s="2"/>
      <c r="AL1524" s="2"/>
      <c r="AM1524" s="2"/>
      <c r="AN1524" s="2"/>
      <c r="AO1524" s="2"/>
    </row>
    <row r="1525" spans="1:41" hidden="1" x14ac:dyDescent="0.35">
      <c r="A1525" s="1" t="s">
        <v>563</v>
      </c>
      <c r="B1525" s="1" t="s">
        <v>22</v>
      </c>
      <c r="C1525" s="1" t="s">
        <v>17</v>
      </c>
      <c r="D1525" s="1">
        <v>664</v>
      </c>
      <c r="E1525" s="1" t="s">
        <v>18</v>
      </c>
      <c r="F1525" s="1" t="s">
        <v>453</v>
      </c>
      <c r="G1525" s="1" t="s">
        <v>24</v>
      </c>
      <c r="H1525" s="1">
        <v>162</v>
      </c>
      <c r="I1525" s="1" t="s">
        <v>25</v>
      </c>
      <c r="J1525" s="1" t="s">
        <v>98</v>
      </c>
      <c r="K1525" s="1" t="s">
        <v>27</v>
      </c>
      <c r="L1525" s="1" t="s">
        <v>160</v>
      </c>
      <c r="M1525" s="1" t="s">
        <v>29</v>
      </c>
      <c r="N1525" s="1" t="s">
        <v>46</v>
      </c>
      <c r="O1525" s="1" t="s">
        <v>31</v>
      </c>
      <c r="P1525" s="1">
        <v>6198</v>
      </c>
      <c r="Q1525" s="1" t="s">
        <v>32</v>
      </c>
      <c r="R1525" s="1" t="s">
        <v>409</v>
      </c>
      <c r="S1525" s="1" t="b">
        <f>COUNTIF(bugcovering,H1525)&gt;0</f>
        <v>0</v>
      </c>
      <c r="T1525" s="14"/>
      <c r="U1525" s="14"/>
      <c r="V1525" s="14"/>
      <c r="W1525" s="14"/>
      <c r="X1525" s="15"/>
      <c r="AK1525" s="2"/>
      <c r="AL1525" s="2"/>
      <c r="AM1525" s="2"/>
      <c r="AN1525" s="2"/>
      <c r="AO1525" s="2"/>
    </row>
    <row r="1526" spans="1:41" hidden="1" x14ac:dyDescent="0.35">
      <c r="A1526" s="1" t="s">
        <v>619</v>
      </c>
      <c r="B1526" s="1" t="s">
        <v>22</v>
      </c>
      <c r="C1526" s="1" t="s">
        <v>17</v>
      </c>
      <c r="D1526" s="1">
        <v>664</v>
      </c>
      <c r="E1526" s="1" t="s">
        <v>18</v>
      </c>
      <c r="F1526" s="1" t="s">
        <v>453</v>
      </c>
      <c r="G1526" s="1" t="s">
        <v>24</v>
      </c>
      <c r="H1526" s="1">
        <v>122</v>
      </c>
      <c r="I1526" s="1" t="s">
        <v>25</v>
      </c>
      <c r="J1526" s="1" t="s">
        <v>70</v>
      </c>
      <c r="K1526" s="1" t="s">
        <v>27</v>
      </c>
      <c r="L1526" s="1" t="s">
        <v>597</v>
      </c>
      <c r="M1526" s="1" t="s">
        <v>29</v>
      </c>
      <c r="N1526" s="1" t="s">
        <v>228</v>
      </c>
      <c r="O1526" s="1" t="s">
        <v>31</v>
      </c>
      <c r="P1526" s="1">
        <v>7174</v>
      </c>
      <c r="Q1526" s="1" t="s">
        <v>32</v>
      </c>
      <c r="R1526" s="1" t="s">
        <v>550</v>
      </c>
      <c r="S1526" s="1" t="b">
        <f>COUNTIF(bugcovering,H1526)&gt;0</f>
        <v>0</v>
      </c>
      <c r="T1526" s="14"/>
      <c r="U1526" s="14"/>
      <c r="V1526" s="14"/>
      <c r="W1526" s="14"/>
      <c r="X1526" s="15"/>
      <c r="AK1526" s="2"/>
      <c r="AL1526" s="2"/>
      <c r="AM1526" s="2"/>
      <c r="AN1526" s="2"/>
      <c r="AO1526" s="2"/>
    </row>
    <row r="1527" spans="1:41" hidden="1" x14ac:dyDescent="0.35">
      <c r="A1527" s="1" t="s">
        <v>627</v>
      </c>
      <c r="B1527" s="1" t="s">
        <v>22</v>
      </c>
      <c r="C1527" s="1" t="s">
        <v>17</v>
      </c>
      <c r="D1527" s="1">
        <v>664</v>
      </c>
      <c r="E1527" s="1" t="s">
        <v>18</v>
      </c>
      <c r="F1527" s="1" t="s">
        <v>453</v>
      </c>
      <c r="G1527" s="1" t="s">
        <v>24</v>
      </c>
      <c r="H1527" s="1">
        <v>76</v>
      </c>
      <c r="I1527" s="1" t="s">
        <v>25</v>
      </c>
      <c r="J1527" s="1" t="s">
        <v>34</v>
      </c>
      <c r="K1527" s="1" t="s">
        <v>27</v>
      </c>
      <c r="L1527" s="1" t="s">
        <v>628</v>
      </c>
      <c r="M1527" s="1" t="s">
        <v>29</v>
      </c>
      <c r="N1527" s="1" t="s">
        <v>228</v>
      </c>
      <c r="O1527" s="1" t="s">
        <v>31</v>
      </c>
      <c r="P1527" s="1">
        <v>7219</v>
      </c>
      <c r="Q1527" s="1" t="s">
        <v>32</v>
      </c>
      <c r="R1527" s="1" t="s">
        <v>550</v>
      </c>
      <c r="S1527" s="1" t="b">
        <f>COUNTIF(bugcovering,H1527)&gt;0</f>
        <v>0</v>
      </c>
      <c r="T1527" s="14"/>
      <c r="U1527" s="14"/>
      <c r="V1527" s="14"/>
      <c r="W1527" s="14"/>
      <c r="X1527" s="15"/>
      <c r="AK1527" s="2"/>
      <c r="AL1527" s="2"/>
      <c r="AM1527" s="2"/>
      <c r="AN1527" s="2"/>
      <c r="AO1527" s="2"/>
    </row>
    <row r="1528" spans="1:41" hidden="1" x14ac:dyDescent="0.35">
      <c r="A1528" s="1" t="s">
        <v>757</v>
      </c>
      <c r="B1528" s="1" t="s">
        <v>22</v>
      </c>
      <c r="C1528" s="1" t="s">
        <v>17</v>
      </c>
      <c r="D1528" s="1">
        <v>664</v>
      </c>
      <c r="E1528" s="1" t="s">
        <v>18</v>
      </c>
      <c r="F1528" s="1" t="s">
        <v>453</v>
      </c>
      <c r="G1528" s="1" t="s">
        <v>24</v>
      </c>
      <c r="H1528" s="1">
        <v>13</v>
      </c>
      <c r="I1528" s="1" t="s">
        <v>25</v>
      </c>
      <c r="J1528" s="1" t="s">
        <v>54</v>
      </c>
      <c r="K1528" s="1" t="s">
        <v>27</v>
      </c>
      <c r="L1528" s="1" t="s">
        <v>758</v>
      </c>
      <c r="M1528" s="1" t="s">
        <v>29</v>
      </c>
      <c r="N1528" s="1" t="s">
        <v>228</v>
      </c>
      <c r="O1528" s="1" t="s">
        <v>31</v>
      </c>
      <c r="P1528" s="1">
        <v>9132</v>
      </c>
      <c r="Q1528" s="1" t="s">
        <v>32</v>
      </c>
      <c r="R1528" s="1" t="s">
        <v>550</v>
      </c>
      <c r="S1528" s="1" t="b">
        <f>COUNTIF(bugcovering,H1528)&gt;0</f>
        <v>0</v>
      </c>
      <c r="T1528" s="14"/>
      <c r="U1528" s="14"/>
      <c r="V1528" s="14"/>
      <c r="W1528" s="14"/>
      <c r="X1528" s="15"/>
      <c r="AK1528" s="2"/>
      <c r="AL1528" s="2"/>
      <c r="AM1528" s="2"/>
      <c r="AN1528" s="2"/>
      <c r="AO1528" s="2"/>
    </row>
    <row r="1529" spans="1:41" hidden="1" x14ac:dyDescent="0.35">
      <c r="A1529" s="1" t="s">
        <v>767</v>
      </c>
      <c r="B1529" s="1" t="s">
        <v>22</v>
      </c>
      <c r="C1529" s="1" t="s">
        <v>17</v>
      </c>
      <c r="D1529" s="1">
        <v>664</v>
      </c>
      <c r="E1529" s="1" t="s">
        <v>18</v>
      </c>
      <c r="F1529" s="1" t="s">
        <v>453</v>
      </c>
      <c r="G1529" s="1" t="s">
        <v>24</v>
      </c>
      <c r="H1529" s="1">
        <v>152</v>
      </c>
      <c r="I1529" s="1" t="s">
        <v>25</v>
      </c>
      <c r="J1529" s="1" t="s">
        <v>41</v>
      </c>
      <c r="K1529" s="1" t="s">
        <v>27</v>
      </c>
      <c r="L1529" s="1" t="s">
        <v>42</v>
      </c>
      <c r="M1529" s="1" t="s">
        <v>29</v>
      </c>
      <c r="N1529" s="1" t="s">
        <v>129</v>
      </c>
      <c r="O1529" s="1" t="s">
        <v>31</v>
      </c>
      <c r="P1529" s="1">
        <v>9479</v>
      </c>
      <c r="Q1529" s="1" t="s">
        <v>32</v>
      </c>
      <c r="R1529" s="1" t="s">
        <v>768</v>
      </c>
      <c r="S1529" s="1" t="b">
        <f>COUNTIF(bugcovering,H1529)&gt;0</f>
        <v>0</v>
      </c>
      <c r="T1529" s="14"/>
      <c r="U1529" s="14"/>
      <c r="V1529" s="14"/>
      <c r="W1529" s="14"/>
      <c r="X1529" s="15"/>
      <c r="AK1529" s="2"/>
      <c r="AL1529" s="2"/>
      <c r="AM1529" s="2"/>
      <c r="AN1529" s="2"/>
      <c r="AO1529" s="2"/>
    </row>
    <row r="1530" spans="1:41" hidden="1" x14ac:dyDescent="0.35">
      <c r="A1530" s="1" t="s">
        <v>564</v>
      </c>
      <c r="B1530" s="1" t="s">
        <v>22</v>
      </c>
      <c r="C1530" s="1" t="s">
        <v>17</v>
      </c>
      <c r="D1530" s="1">
        <v>664</v>
      </c>
      <c r="E1530" s="1" t="s">
        <v>18</v>
      </c>
      <c r="F1530" s="1" t="s">
        <v>453</v>
      </c>
      <c r="G1530" s="1" t="s">
        <v>24</v>
      </c>
      <c r="H1530" s="1">
        <v>149</v>
      </c>
      <c r="I1530" s="1" t="s">
        <v>25</v>
      </c>
      <c r="J1530" s="1" t="s">
        <v>26</v>
      </c>
      <c r="K1530" s="1" t="s">
        <v>27</v>
      </c>
      <c r="L1530" s="1" t="s">
        <v>91</v>
      </c>
      <c r="M1530" s="1" t="s">
        <v>29</v>
      </c>
      <c r="N1530" s="1" t="s">
        <v>46</v>
      </c>
      <c r="O1530" s="1" t="s">
        <v>31</v>
      </c>
      <c r="P1530" s="1">
        <v>6211</v>
      </c>
      <c r="Q1530" s="1" t="s">
        <v>32</v>
      </c>
      <c r="R1530" s="1" t="s">
        <v>409</v>
      </c>
      <c r="S1530" s="1" t="b">
        <f>COUNTIF(bugcovering,H1530)&gt;0</f>
        <v>1</v>
      </c>
      <c r="T1530" s="14"/>
      <c r="U1530" s="14"/>
      <c r="V1530" s="14"/>
      <c r="W1530" s="14"/>
      <c r="X1530" s="15"/>
      <c r="AK1530" s="2"/>
      <c r="AL1530" s="2"/>
      <c r="AM1530" s="2"/>
      <c r="AN1530" s="2"/>
      <c r="AO1530" s="2"/>
    </row>
    <row r="1531" spans="1:41" hidden="1" x14ac:dyDescent="0.35">
      <c r="A1531" s="1" t="s">
        <v>4029</v>
      </c>
      <c r="B1531" s="1" t="s">
        <v>22</v>
      </c>
      <c r="C1531" s="1" t="s">
        <v>17</v>
      </c>
      <c r="D1531" s="1">
        <v>664</v>
      </c>
      <c r="E1531" s="1" t="s">
        <v>18</v>
      </c>
      <c r="F1531" s="1" t="s">
        <v>453</v>
      </c>
      <c r="G1531" s="1" t="s">
        <v>24</v>
      </c>
      <c r="H1531" s="1">
        <v>173</v>
      </c>
      <c r="I1531" s="1" t="s">
        <v>25</v>
      </c>
      <c r="J1531" s="1" t="s">
        <v>351</v>
      </c>
      <c r="K1531" s="1" t="s">
        <v>27</v>
      </c>
      <c r="L1531" s="1" t="s">
        <v>364</v>
      </c>
      <c r="M1531" s="1" t="s">
        <v>29</v>
      </c>
      <c r="N1531" s="1" t="s">
        <v>30</v>
      </c>
      <c r="O1531" s="1" t="s">
        <v>31</v>
      </c>
      <c r="P1531" s="1">
        <v>150418</v>
      </c>
      <c r="Q1531" s="1" t="s">
        <v>32</v>
      </c>
      <c r="R1531" s="1" t="s">
        <v>2605</v>
      </c>
      <c r="S1531" s="1" t="b">
        <f>COUNTIF(bugcovering,H1531)&gt;0</f>
        <v>0</v>
      </c>
      <c r="T1531" s="14"/>
      <c r="U1531" s="14"/>
      <c r="V1531" s="14"/>
      <c r="W1531" s="14"/>
      <c r="X1531" s="15"/>
      <c r="AK1531" s="2"/>
      <c r="AL1531" s="2"/>
      <c r="AM1531" s="2"/>
      <c r="AN1531" s="2"/>
      <c r="AO1531" s="2"/>
    </row>
    <row r="1532" spans="1:41" hidden="1" x14ac:dyDescent="0.35">
      <c r="A1532" t="s">
        <v>8483</v>
      </c>
      <c r="B1532" t="s">
        <v>22</v>
      </c>
      <c r="C1532" t="s">
        <v>17</v>
      </c>
      <c r="D1532">
        <v>667</v>
      </c>
      <c r="E1532" t="s">
        <v>18</v>
      </c>
      <c r="F1532" t="s">
        <v>7073</v>
      </c>
      <c r="G1532" t="s">
        <v>24</v>
      </c>
      <c r="H1532">
        <v>153</v>
      </c>
      <c r="I1532" t="s">
        <v>25</v>
      </c>
      <c r="J1532" t="s">
        <v>41</v>
      </c>
      <c r="K1532" t="s">
        <v>27</v>
      </c>
      <c r="L1532" t="s">
        <v>581</v>
      </c>
      <c r="M1532" t="s">
        <v>29</v>
      </c>
      <c r="N1532" t="s">
        <v>30</v>
      </c>
      <c r="O1532" t="s">
        <v>31</v>
      </c>
      <c r="P1532">
        <v>19908</v>
      </c>
      <c r="Q1532" t="s">
        <v>32</v>
      </c>
      <c r="R1532" s="1" t="s">
        <v>8484</v>
      </c>
      <c r="S1532" s="1" t="b">
        <f>COUNTIF(bugcovering,H1532)&gt;0</f>
        <v>1</v>
      </c>
      <c r="T1532" s="14"/>
      <c r="U1532" s="14"/>
      <c r="V1532" s="14"/>
      <c r="W1532" s="14"/>
      <c r="X1532" s="15"/>
      <c r="AK1532" s="2"/>
      <c r="AL1532" s="2"/>
      <c r="AM1532" s="2"/>
      <c r="AN1532" s="2"/>
      <c r="AO1532" s="2"/>
    </row>
    <row r="1533" spans="1:41" hidden="1" x14ac:dyDescent="0.35">
      <c r="A1533" t="s">
        <v>8495</v>
      </c>
      <c r="B1533" t="s">
        <v>22</v>
      </c>
      <c r="C1533" t="s">
        <v>17</v>
      </c>
      <c r="D1533">
        <v>667</v>
      </c>
      <c r="E1533" t="s">
        <v>18</v>
      </c>
      <c r="F1533" t="s">
        <v>7073</v>
      </c>
      <c r="G1533" t="s">
        <v>24</v>
      </c>
      <c r="H1533">
        <v>163</v>
      </c>
      <c r="I1533" t="s">
        <v>25</v>
      </c>
      <c r="J1533" t="s">
        <v>98</v>
      </c>
      <c r="K1533" t="s">
        <v>27</v>
      </c>
      <c r="L1533" t="s">
        <v>123</v>
      </c>
      <c r="M1533" t="s">
        <v>29</v>
      </c>
      <c r="N1533" t="s">
        <v>50</v>
      </c>
      <c r="O1533" t="s">
        <v>31</v>
      </c>
      <c r="P1533">
        <v>29512</v>
      </c>
      <c r="Q1533" t="s">
        <v>32</v>
      </c>
      <c r="R1533" s="1" t="s">
        <v>8496</v>
      </c>
      <c r="S1533" s="1" t="b">
        <f>COUNTIF(bugcovering,H1533)&gt;0</f>
        <v>1</v>
      </c>
      <c r="T1533" s="14"/>
      <c r="U1533" s="14"/>
      <c r="V1533" s="14"/>
      <c r="W1533" s="14"/>
      <c r="X1533" s="15"/>
      <c r="AK1533" s="2"/>
      <c r="AL1533" s="2"/>
      <c r="AM1533" s="2"/>
      <c r="AN1533" s="2"/>
      <c r="AO1533" s="2"/>
    </row>
    <row r="1534" spans="1:41" hidden="1" x14ac:dyDescent="0.35">
      <c r="A1534" t="s">
        <v>8479</v>
      </c>
      <c r="B1534" t="s">
        <v>22</v>
      </c>
      <c r="C1534" t="s">
        <v>17</v>
      </c>
      <c r="D1534">
        <v>667</v>
      </c>
      <c r="E1534" t="s">
        <v>18</v>
      </c>
      <c r="F1534" t="s">
        <v>7073</v>
      </c>
      <c r="G1534" t="s">
        <v>24</v>
      </c>
      <c r="H1534">
        <v>174</v>
      </c>
      <c r="I1534" t="s">
        <v>25</v>
      </c>
      <c r="J1534" t="s">
        <v>351</v>
      </c>
      <c r="K1534" t="s">
        <v>27</v>
      </c>
      <c r="L1534" t="s">
        <v>485</v>
      </c>
      <c r="M1534" t="s">
        <v>29</v>
      </c>
      <c r="N1534" t="s">
        <v>50</v>
      </c>
      <c r="O1534" t="s">
        <v>31</v>
      </c>
      <c r="P1534">
        <v>58412</v>
      </c>
      <c r="Q1534" t="s">
        <v>32</v>
      </c>
      <c r="R1534" s="1" t="s">
        <v>8480</v>
      </c>
      <c r="S1534" s="1" t="b">
        <f>COUNTIF(bugcovering,H1534)&gt;0</f>
        <v>1</v>
      </c>
      <c r="T1534" s="14"/>
      <c r="U1534" s="14"/>
      <c r="V1534" s="14"/>
      <c r="W1534" s="14"/>
      <c r="X1534" s="15"/>
      <c r="AK1534" s="2"/>
      <c r="AL1534" s="2"/>
      <c r="AM1534" s="2"/>
      <c r="AN1534" s="2"/>
      <c r="AO1534" s="2"/>
    </row>
    <row r="1535" spans="1:41" hidden="1" x14ac:dyDescent="0.35">
      <c r="A1535" t="s">
        <v>8489</v>
      </c>
      <c r="B1535" t="s">
        <v>22</v>
      </c>
      <c r="C1535" t="s">
        <v>17</v>
      </c>
      <c r="D1535">
        <v>667</v>
      </c>
      <c r="E1535" t="s">
        <v>18</v>
      </c>
      <c r="F1535" t="s">
        <v>7073</v>
      </c>
      <c r="G1535" t="s">
        <v>24</v>
      </c>
      <c r="H1535">
        <v>14</v>
      </c>
      <c r="I1535" t="s">
        <v>25</v>
      </c>
      <c r="J1535" t="s">
        <v>54</v>
      </c>
      <c r="K1535" t="s">
        <v>27</v>
      </c>
      <c r="L1535" t="s">
        <v>573</v>
      </c>
      <c r="M1535" t="s">
        <v>29</v>
      </c>
      <c r="N1535" t="s">
        <v>129</v>
      </c>
      <c r="O1535" t="s">
        <v>31</v>
      </c>
      <c r="P1535">
        <v>45311</v>
      </c>
      <c r="Q1535" t="s">
        <v>32</v>
      </c>
      <c r="R1535" s="1" t="s">
        <v>8490</v>
      </c>
      <c r="S1535" s="1" t="b">
        <f>COUNTIF(bugcovering,H1535)&gt;0</f>
        <v>0</v>
      </c>
      <c r="T1535" s="14"/>
      <c r="U1535" s="14"/>
      <c r="V1535" s="14"/>
      <c r="W1535" s="14"/>
      <c r="X1535" s="15"/>
      <c r="AK1535" s="2"/>
      <c r="AL1535" s="2"/>
      <c r="AM1535" s="2"/>
      <c r="AN1535" s="2"/>
      <c r="AO1535" s="2"/>
    </row>
    <row r="1536" spans="1:41" hidden="1" x14ac:dyDescent="0.35">
      <c r="A1536" t="s">
        <v>8497</v>
      </c>
      <c r="B1536" t="s">
        <v>22</v>
      </c>
      <c r="C1536" t="s">
        <v>17</v>
      </c>
      <c r="D1536">
        <v>667</v>
      </c>
      <c r="E1536" t="s">
        <v>18</v>
      </c>
      <c r="F1536" t="s">
        <v>7073</v>
      </c>
      <c r="G1536" t="s">
        <v>24</v>
      </c>
      <c r="H1536">
        <v>210</v>
      </c>
      <c r="I1536" t="s">
        <v>25</v>
      </c>
      <c r="J1536" t="s">
        <v>44</v>
      </c>
      <c r="K1536" t="s">
        <v>27</v>
      </c>
      <c r="L1536" t="s">
        <v>476</v>
      </c>
      <c r="M1536" t="s">
        <v>29</v>
      </c>
      <c r="N1536" t="s">
        <v>46</v>
      </c>
      <c r="O1536" t="s">
        <v>31</v>
      </c>
      <c r="P1536">
        <v>7737</v>
      </c>
      <c r="Q1536" t="s">
        <v>32</v>
      </c>
      <c r="S1536" s="1" t="b">
        <f>COUNTIF(bugcovering,H1536)&gt;0</f>
        <v>0</v>
      </c>
      <c r="T1536" s="14"/>
      <c r="U1536" s="14"/>
      <c r="V1536" s="14"/>
      <c r="W1536" s="14"/>
      <c r="X1536" s="15"/>
      <c r="AK1536" s="2"/>
      <c r="AL1536" s="2"/>
      <c r="AM1536" s="2"/>
      <c r="AN1536" s="2"/>
      <c r="AO1536" s="2"/>
    </row>
    <row r="1537" spans="1:41" hidden="1" x14ac:dyDescent="0.35">
      <c r="A1537" t="s">
        <v>8498</v>
      </c>
      <c r="B1537" t="s">
        <v>22</v>
      </c>
      <c r="C1537" t="s">
        <v>17</v>
      </c>
      <c r="D1537">
        <v>667</v>
      </c>
      <c r="E1537" t="s">
        <v>18</v>
      </c>
      <c r="F1537" t="s">
        <v>7073</v>
      </c>
      <c r="G1537" t="s">
        <v>24</v>
      </c>
      <c r="H1537">
        <v>169</v>
      </c>
      <c r="I1537" t="s">
        <v>25</v>
      </c>
      <c r="J1537" t="s">
        <v>73</v>
      </c>
      <c r="K1537" t="s">
        <v>27</v>
      </c>
      <c r="L1537" t="s">
        <v>267</v>
      </c>
      <c r="M1537" t="s">
        <v>29</v>
      </c>
      <c r="N1537" t="s">
        <v>46</v>
      </c>
      <c r="O1537" t="s">
        <v>31</v>
      </c>
      <c r="P1537">
        <v>4898</v>
      </c>
      <c r="Q1537" t="s">
        <v>32</v>
      </c>
      <c r="S1537" s="1" t="b">
        <f>COUNTIF(bugcovering,H1537)&gt;0</f>
        <v>0</v>
      </c>
      <c r="T1537" s="14"/>
      <c r="U1537" s="14"/>
      <c r="V1537" s="14"/>
      <c r="W1537" s="14"/>
      <c r="X1537" s="15"/>
      <c r="AK1537" s="2"/>
      <c r="AL1537" s="2"/>
      <c r="AM1537" s="2"/>
      <c r="AN1537" s="2"/>
      <c r="AO1537" s="2"/>
    </row>
    <row r="1538" spans="1:41" hidden="1" x14ac:dyDescent="0.35">
      <c r="A1538" t="s">
        <v>8499</v>
      </c>
      <c r="B1538" t="s">
        <v>22</v>
      </c>
      <c r="C1538" t="s">
        <v>17</v>
      </c>
      <c r="D1538">
        <v>667</v>
      </c>
      <c r="E1538" t="s">
        <v>18</v>
      </c>
      <c r="F1538" t="s">
        <v>7073</v>
      </c>
      <c r="G1538" t="s">
        <v>24</v>
      </c>
      <c r="H1538">
        <v>77</v>
      </c>
      <c r="I1538" t="s">
        <v>25</v>
      </c>
      <c r="J1538" t="s">
        <v>34</v>
      </c>
      <c r="K1538" t="s">
        <v>27</v>
      </c>
      <c r="L1538" t="s">
        <v>172</v>
      </c>
      <c r="M1538" t="s">
        <v>29</v>
      </c>
      <c r="N1538" t="s">
        <v>46</v>
      </c>
      <c r="O1538" t="s">
        <v>31</v>
      </c>
      <c r="P1538">
        <v>2678</v>
      </c>
      <c r="Q1538" t="s">
        <v>32</v>
      </c>
      <c r="S1538" s="1" t="b">
        <f>COUNTIF(bugcovering,H1538)&gt;0</f>
        <v>0</v>
      </c>
      <c r="T1538" s="14"/>
      <c r="U1538" s="14"/>
      <c r="V1538" s="14"/>
      <c r="W1538" s="14"/>
      <c r="X1538" s="15"/>
      <c r="AK1538" s="2"/>
      <c r="AL1538" s="2"/>
      <c r="AM1538" s="2"/>
      <c r="AN1538" s="2"/>
      <c r="AO1538" s="2"/>
    </row>
    <row r="1539" spans="1:41" hidden="1" x14ac:dyDescent="0.35">
      <c r="A1539" t="s">
        <v>8500</v>
      </c>
      <c r="B1539" t="s">
        <v>22</v>
      </c>
      <c r="C1539" t="s">
        <v>17</v>
      </c>
      <c r="D1539">
        <v>667</v>
      </c>
      <c r="E1539" t="s">
        <v>18</v>
      </c>
      <c r="F1539" t="s">
        <v>7073</v>
      </c>
      <c r="G1539" t="s">
        <v>24</v>
      </c>
      <c r="H1539">
        <v>150</v>
      </c>
      <c r="I1539" t="s">
        <v>25</v>
      </c>
      <c r="J1539" t="s">
        <v>26</v>
      </c>
      <c r="K1539" t="s">
        <v>27</v>
      </c>
      <c r="L1539" t="s">
        <v>163</v>
      </c>
      <c r="M1539" t="s">
        <v>29</v>
      </c>
      <c r="N1539" t="s">
        <v>46</v>
      </c>
      <c r="O1539" t="s">
        <v>31</v>
      </c>
      <c r="P1539">
        <v>4736</v>
      </c>
      <c r="Q1539" t="s">
        <v>32</v>
      </c>
      <c r="S1539" s="1" t="b">
        <f>COUNTIF(bugcovering,H1539)&gt;0</f>
        <v>0</v>
      </c>
      <c r="T1539" s="14"/>
      <c r="U1539" s="14"/>
      <c r="V1539" s="14"/>
      <c r="W1539" s="14"/>
      <c r="X1539" s="15"/>
      <c r="AK1539" s="2"/>
      <c r="AL1539" s="2"/>
      <c r="AM1539" s="2"/>
      <c r="AN1539" s="2"/>
      <c r="AO1539" s="2"/>
    </row>
    <row r="1540" spans="1:41" hidden="1" x14ac:dyDescent="0.35">
      <c r="A1540" t="s">
        <v>8501</v>
      </c>
      <c r="B1540" t="s">
        <v>22</v>
      </c>
      <c r="C1540" t="s">
        <v>17</v>
      </c>
      <c r="D1540">
        <v>667</v>
      </c>
      <c r="E1540" t="s">
        <v>18</v>
      </c>
      <c r="F1540" t="s">
        <v>7073</v>
      </c>
      <c r="G1540" t="s">
        <v>24</v>
      </c>
      <c r="H1540">
        <v>123</v>
      </c>
      <c r="I1540" t="s">
        <v>25</v>
      </c>
      <c r="J1540" t="s">
        <v>70</v>
      </c>
      <c r="K1540" t="s">
        <v>27</v>
      </c>
      <c r="L1540" t="s">
        <v>292</v>
      </c>
      <c r="M1540" t="s">
        <v>29</v>
      </c>
      <c r="N1540" t="s">
        <v>46</v>
      </c>
      <c r="O1540" t="s">
        <v>31</v>
      </c>
      <c r="P1540">
        <v>3634</v>
      </c>
      <c r="Q1540" t="s">
        <v>32</v>
      </c>
      <c r="S1540" s="1" t="b">
        <f>COUNTIF(bugcovering,H1540)&gt;0</f>
        <v>0</v>
      </c>
      <c r="T1540" s="14"/>
      <c r="U1540" s="14"/>
      <c r="V1540" s="14"/>
      <c r="W1540" s="14"/>
      <c r="X1540" s="15"/>
      <c r="AK1540" s="2"/>
      <c r="AL1540" s="2"/>
      <c r="AM1540" s="2"/>
      <c r="AN1540" s="2"/>
      <c r="AO1540" s="2"/>
    </row>
    <row r="1541" spans="1:41" hidden="1" x14ac:dyDescent="0.35">
      <c r="A1541" t="s">
        <v>7100</v>
      </c>
      <c r="B1541" t="s">
        <v>22</v>
      </c>
      <c r="C1541" t="s">
        <v>17</v>
      </c>
      <c r="D1541">
        <v>667</v>
      </c>
      <c r="E1541" t="s">
        <v>18</v>
      </c>
      <c r="F1541" t="s">
        <v>7073</v>
      </c>
      <c r="G1541" t="s">
        <v>24</v>
      </c>
      <c r="H1541">
        <v>50</v>
      </c>
      <c r="I1541" t="s">
        <v>25</v>
      </c>
      <c r="J1541" t="s">
        <v>37</v>
      </c>
      <c r="K1541" t="s">
        <v>27</v>
      </c>
      <c r="L1541" t="s">
        <v>2276</v>
      </c>
      <c r="M1541" t="s">
        <v>29</v>
      </c>
      <c r="N1541" t="s">
        <v>46</v>
      </c>
      <c r="O1541" t="s">
        <v>31</v>
      </c>
      <c r="P1541">
        <v>3046</v>
      </c>
      <c r="Q1541" t="s">
        <v>32</v>
      </c>
      <c r="S1541" s="1" t="b">
        <f>COUNTIF(bugcovering,H1541)&gt;0</f>
        <v>0</v>
      </c>
      <c r="T1541" s="14"/>
      <c r="U1541" s="14"/>
      <c r="V1541" s="14"/>
      <c r="W1541" s="14"/>
      <c r="X1541" s="15"/>
      <c r="AK1541" s="2"/>
      <c r="AL1541" s="2"/>
      <c r="AM1541" s="2"/>
      <c r="AN1541" s="2"/>
      <c r="AO1541" s="2"/>
    </row>
    <row r="1542" spans="1:41" hidden="1" x14ac:dyDescent="0.35">
      <c r="A1542" s="1" t="s">
        <v>2863</v>
      </c>
      <c r="B1542" s="1" t="s">
        <v>22</v>
      </c>
      <c r="C1542" s="1" t="s">
        <v>17</v>
      </c>
      <c r="D1542" s="1">
        <v>673</v>
      </c>
      <c r="E1542" s="1" t="s">
        <v>18</v>
      </c>
      <c r="F1542" s="1" t="s">
        <v>1422</v>
      </c>
      <c r="G1542" s="1" t="s">
        <v>24</v>
      </c>
      <c r="H1542" s="1">
        <v>77</v>
      </c>
      <c r="I1542" s="1" t="s">
        <v>25</v>
      </c>
      <c r="J1542" s="1" t="s">
        <v>34</v>
      </c>
      <c r="K1542" s="1" t="s">
        <v>27</v>
      </c>
      <c r="L1542" s="1" t="s">
        <v>172</v>
      </c>
      <c r="M1542" s="1" t="s">
        <v>29</v>
      </c>
      <c r="N1542" s="1" t="s">
        <v>50</v>
      </c>
      <c r="O1542" s="1" t="s">
        <v>31</v>
      </c>
      <c r="P1542" s="1">
        <v>69365</v>
      </c>
      <c r="Q1542" s="1" t="s">
        <v>32</v>
      </c>
      <c r="R1542" s="1" t="s">
        <v>2864</v>
      </c>
      <c r="S1542" s="1" t="b">
        <f>COUNTIF(bugcovering,H1542)&gt;0</f>
        <v>0</v>
      </c>
      <c r="T1542" s="14"/>
      <c r="U1542" s="14"/>
      <c r="V1542" s="14"/>
      <c r="W1542" s="14"/>
      <c r="X1542" s="15"/>
      <c r="AK1542" s="2"/>
      <c r="AL1542" s="2"/>
      <c r="AM1542" s="2"/>
      <c r="AN1542" s="2"/>
      <c r="AO1542" s="2"/>
    </row>
    <row r="1543" spans="1:41" x14ac:dyDescent="0.35">
      <c r="A1543" s="1" t="s">
        <v>2900</v>
      </c>
      <c r="B1543" s="1" t="s">
        <v>22</v>
      </c>
      <c r="C1543" s="1" t="s">
        <v>17</v>
      </c>
      <c r="D1543" s="1">
        <v>673</v>
      </c>
      <c r="E1543" s="1" t="s">
        <v>18</v>
      </c>
      <c r="F1543" s="1" t="s">
        <v>1422</v>
      </c>
      <c r="G1543" s="1" t="s">
        <v>24</v>
      </c>
      <c r="H1543" s="1">
        <v>210</v>
      </c>
      <c r="I1543" s="1" t="s">
        <v>25</v>
      </c>
      <c r="J1543" s="1" t="s">
        <v>44</v>
      </c>
      <c r="K1543" s="1" t="s">
        <v>27</v>
      </c>
      <c r="L1543" s="1" t="s">
        <v>476</v>
      </c>
      <c r="M1543" s="1" t="s">
        <v>29</v>
      </c>
      <c r="N1543" s="1" t="s">
        <v>228</v>
      </c>
      <c r="O1543" s="1" t="s">
        <v>31</v>
      </c>
      <c r="P1543" s="1">
        <v>71781</v>
      </c>
      <c r="Q1543" s="1" t="s">
        <v>32</v>
      </c>
      <c r="R1543" s="1" t="s">
        <v>2901</v>
      </c>
      <c r="S1543" s="1" t="b">
        <f>COUNTIF(bugcovering,H1543)&gt;0</f>
        <v>0</v>
      </c>
      <c r="T1543" s="14"/>
      <c r="U1543" s="14"/>
      <c r="V1543" s="14"/>
      <c r="W1543" s="14"/>
      <c r="X1543" s="15"/>
      <c r="AK1543" s="2"/>
      <c r="AL1543" s="2"/>
      <c r="AM1543" s="2"/>
      <c r="AN1543" s="2"/>
      <c r="AO1543" s="2"/>
    </row>
    <row r="1544" spans="1:41" hidden="1" x14ac:dyDescent="0.35">
      <c r="A1544" s="1" t="s">
        <v>4340</v>
      </c>
      <c r="B1544" s="1" t="s">
        <v>22</v>
      </c>
      <c r="C1544" s="1" t="s">
        <v>17</v>
      </c>
      <c r="D1544" s="1">
        <v>673</v>
      </c>
      <c r="E1544" s="1" t="s">
        <v>18</v>
      </c>
      <c r="F1544" s="1" t="s">
        <v>1422</v>
      </c>
      <c r="G1544" s="1" t="s">
        <v>24</v>
      </c>
      <c r="H1544" s="1">
        <v>153</v>
      </c>
      <c r="I1544" s="1" t="s">
        <v>25</v>
      </c>
      <c r="J1544" s="1" t="s">
        <v>41</v>
      </c>
      <c r="K1544" s="1" t="s">
        <v>27</v>
      </c>
      <c r="L1544" s="1" t="s">
        <v>581</v>
      </c>
      <c r="M1544" s="1" t="s">
        <v>29</v>
      </c>
      <c r="N1544" s="1" t="s">
        <v>129</v>
      </c>
      <c r="O1544" s="1" t="s">
        <v>31</v>
      </c>
      <c r="P1544" s="1">
        <v>198394</v>
      </c>
      <c r="Q1544" s="1" t="s">
        <v>32</v>
      </c>
      <c r="R1544" s="1" t="s">
        <v>4341</v>
      </c>
      <c r="S1544" s="1" t="b">
        <f>COUNTIF(bugcovering,H1544)&gt;0</f>
        <v>1</v>
      </c>
      <c r="T1544" s="14"/>
      <c r="U1544" s="14"/>
      <c r="V1544" s="14"/>
      <c r="W1544" s="14"/>
      <c r="X1544" s="15"/>
      <c r="AK1544" s="2"/>
      <c r="AL1544" s="2"/>
      <c r="AM1544" s="2"/>
      <c r="AN1544" s="2"/>
      <c r="AO1544" s="2"/>
    </row>
    <row r="1545" spans="1:41" hidden="1" x14ac:dyDescent="0.35">
      <c r="A1545" s="1" t="s">
        <v>3355</v>
      </c>
      <c r="B1545" s="1" t="s">
        <v>22</v>
      </c>
      <c r="C1545" s="1" t="s">
        <v>17</v>
      </c>
      <c r="D1545" s="1">
        <v>673</v>
      </c>
      <c r="E1545" s="1" t="s">
        <v>18</v>
      </c>
      <c r="F1545" s="1" t="s">
        <v>1422</v>
      </c>
      <c r="G1545" s="1" t="s">
        <v>24</v>
      </c>
      <c r="H1545" s="1">
        <v>163</v>
      </c>
      <c r="I1545" s="1" t="s">
        <v>25</v>
      </c>
      <c r="J1545" s="1" t="s">
        <v>98</v>
      </c>
      <c r="K1545" s="1" t="s">
        <v>27</v>
      </c>
      <c r="L1545" s="1" t="s">
        <v>123</v>
      </c>
      <c r="M1545" s="1" t="s">
        <v>29</v>
      </c>
      <c r="N1545" s="1" t="s">
        <v>228</v>
      </c>
      <c r="O1545" s="1" t="s">
        <v>31</v>
      </c>
      <c r="P1545" s="1">
        <v>101529</v>
      </c>
      <c r="Q1545" s="1" t="s">
        <v>32</v>
      </c>
      <c r="R1545" s="1" t="s">
        <v>3356</v>
      </c>
      <c r="S1545" s="1" t="b">
        <f>COUNTIF(bugcovering,H1545)&gt;0</f>
        <v>1</v>
      </c>
      <c r="T1545" s="14"/>
      <c r="U1545" s="14"/>
      <c r="V1545" s="14"/>
      <c r="W1545" s="14"/>
      <c r="X1545" s="15"/>
      <c r="AK1545" s="2"/>
      <c r="AL1545" s="2"/>
      <c r="AM1545" s="2"/>
      <c r="AN1545" s="2"/>
      <c r="AO1545" s="2"/>
    </row>
    <row r="1546" spans="1:41" hidden="1" x14ac:dyDescent="0.35">
      <c r="A1546" s="1" t="s">
        <v>4547</v>
      </c>
      <c r="B1546" s="1" t="s">
        <v>22</v>
      </c>
      <c r="C1546" s="1" t="s">
        <v>17</v>
      </c>
      <c r="D1546" s="1">
        <v>673</v>
      </c>
      <c r="E1546" s="1" t="s">
        <v>18</v>
      </c>
      <c r="F1546" s="1" t="s">
        <v>1422</v>
      </c>
      <c r="G1546" s="1" t="s">
        <v>24</v>
      </c>
      <c r="H1546" s="1">
        <v>174</v>
      </c>
      <c r="I1546" s="1" t="s">
        <v>25</v>
      </c>
      <c r="J1546" s="1" t="s">
        <v>351</v>
      </c>
      <c r="K1546" s="1" t="s">
        <v>27</v>
      </c>
      <c r="L1546" s="1" t="s">
        <v>485</v>
      </c>
      <c r="M1546" s="1" t="s">
        <v>29</v>
      </c>
      <c r="N1546" s="1" t="s">
        <v>129</v>
      </c>
      <c r="O1546" s="1" t="s">
        <v>31</v>
      </c>
      <c r="P1546" s="1">
        <v>238691</v>
      </c>
      <c r="Q1546" s="1" t="s">
        <v>32</v>
      </c>
      <c r="R1546" s="1" t="s">
        <v>4548</v>
      </c>
      <c r="S1546" s="1" t="b">
        <f>COUNTIF(bugcovering,H1546)&gt;0</f>
        <v>1</v>
      </c>
      <c r="T1546" s="14"/>
      <c r="U1546" s="14"/>
      <c r="V1546" s="14"/>
      <c r="W1546" s="14"/>
      <c r="X1546" s="15"/>
      <c r="AK1546" s="2"/>
      <c r="AL1546" s="2"/>
      <c r="AM1546" s="2"/>
      <c r="AN1546" s="2"/>
      <c r="AO1546" s="2"/>
    </row>
    <row r="1547" spans="1:41" x14ac:dyDescent="0.35">
      <c r="A1547" s="1" t="s">
        <v>3207</v>
      </c>
      <c r="B1547" s="1" t="s">
        <v>22</v>
      </c>
      <c r="C1547" s="1" t="s">
        <v>17</v>
      </c>
      <c r="D1547" s="1">
        <v>673</v>
      </c>
      <c r="E1547" s="1" t="s">
        <v>18</v>
      </c>
      <c r="F1547" s="1" t="s">
        <v>1422</v>
      </c>
      <c r="G1547" s="1" t="s">
        <v>24</v>
      </c>
      <c r="H1547" s="1">
        <v>14</v>
      </c>
      <c r="I1547" s="1" t="s">
        <v>25</v>
      </c>
      <c r="J1547" s="1" t="s">
        <v>54</v>
      </c>
      <c r="K1547" s="1" t="s">
        <v>27</v>
      </c>
      <c r="L1547" s="1" t="s">
        <v>573</v>
      </c>
      <c r="M1547" s="1" t="s">
        <v>29</v>
      </c>
      <c r="N1547" s="1" t="s">
        <v>228</v>
      </c>
      <c r="O1547" s="1" t="s">
        <v>31</v>
      </c>
      <c r="P1547" s="1">
        <v>89928</v>
      </c>
      <c r="Q1547" s="1" t="s">
        <v>32</v>
      </c>
      <c r="R1547" s="1" t="s">
        <v>3208</v>
      </c>
      <c r="S1547" s="1" t="b">
        <f>COUNTIF(bugcovering,H1547)&gt;0</f>
        <v>0</v>
      </c>
      <c r="T1547" s="14"/>
      <c r="U1547" s="14"/>
      <c r="V1547" s="14"/>
      <c r="W1547" s="14"/>
      <c r="X1547" s="15"/>
      <c r="AK1547" s="2"/>
      <c r="AL1547" s="2"/>
      <c r="AM1547" s="2"/>
      <c r="AN1547" s="2"/>
      <c r="AO1547" s="2"/>
    </row>
    <row r="1548" spans="1:41" hidden="1" x14ac:dyDescent="0.35">
      <c r="A1548" s="1" t="s">
        <v>5413</v>
      </c>
      <c r="B1548" s="1" t="s">
        <v>22</v>
      </c>
      <c r="C1548" s="1" t="s">
        <v>17</v>
      </c>
      <c r="D1548" s="1">
        <v>673</v>
      </c>
      <c r="E1548" s="1" t="s">
        <v>18</v>
      </c>
      <c r="F1548" s="1" t="s">
        <v>1422</v>
      </c>
      <c r="G1548" s="1" t="s">
        <v>24</v>
      </c>
      <c r="H1548" s="1">
        <v>169</v>
      </c>
      <c r="I1548" s="1" t="s">
        <v>25</v>
      </c>
      <c r="J1548" s="1" t="s">
        <v>73</v>
      </c>
      <c r="K1548" s="1" t="s">
        <v>27</v>
      </c>
      <c r="L1548" s="1" t="s">
        <v>267</v>
      </c>
      <c r="M1548" s="1" t="s">
        <v>29</v>
      </c>
      <c r="N1548" s="1" t="s">
        <v>50</v>
      </c>
      <c r="O1548" s="1" t="s">
        <v>31</v>
      </c>
      <c r="P1548" s="1">
        <v>726804</v>
      </c>
      <c r="Q1548" s="1" t="s">
        <v>32</v>
      </c>
      <c r="R1548" s="1" t="s">
        <v>5414</v>
      </c>
      <c r="S1548" s="1" t="b">
        <f>COUNTIF(bugcovering,H1548)&gt;0</f>
        <v>0</v>
      </c>
      <c r="T1548" s="14"/>
      <c r="U1548" s="14"/>
      <c r="V1548" s="14"/>
      <c r="W1548" s="14"/>
      <c r="X1548" s="15"/>
      <c r="AK1548" s="2"/>
      <c r="AL1548" s="2"/>
      <c r="AM1548" s="2"/>
      <c r="AN1548" s="2"/>
      <c r="AO1548" s="2"/>
    </row>
    <row r="1549" spans="1:41" hidden="1" x14ac:dyDescent="0.35">
      <c r="A1549" s="1" t="s">
        <v>4094</v>
      </c>
      <c r="B1549" s="1" t="s">
        <v>22</v>
      </c>
      <c r="C1549" s="1" t="s">
        <v>17</v>
      </c>
      <c r="D1549" s="1">
        <v>685</v>
      </c>
      <c r="E1549" s="1" t="s">
        <v>18</v>
      </c>
      <c r="F1549" s="1" t="s">
        <v>1452</v>
      </c>
      <c r="G1549" s="1" t="s">
        <v>24</v>
      </c>
      <c r="H1549" s="1">
        <v>176</v>
      </c>
      <c r="I1549" s="1" t="s">
        <v>25</v>
      </c>
      <c r="J1549" s="1" t="s">
        <v>351</v>
      </c>
      <c r="K1549" s="1" t="s">
        <v>27</v>
      </c>
      <c r="L1549" s="1" t="s">
        <v>791</v>
      </c>
      <c r="M1549" s="1" t="s">
        <v>29</v>
      </c>
      <c r="N1549" s="1" t="s">
        <v>46</v>
      </c>
      <c r="O1549" s="1" t="s">
        <v>31</v>
      </c>
      <c r="P1549" s="1">
        <v>158739</v>
      </c>
      <c r="Q1549" s="1" t="s">
        <v>32</v>
      </c>
      <c r="R1549" s="1" t="s">
        <v>451</v>
      </c>
      <c r="S1549" s="1" t="b">
        <f>COUNTIF(bugcovering,H1549)&gt;0</f>
        <v>1</v>
      </c>
      <c r="T1549" s="14"/>
      <c r="U1549" s="14"/>
      <c r="V1549" s="14"/>
      <c r="W1549" s="14"/>
      <c r="X1549" s="15"/>
      <c r="AK1549" s="2"/>
      <c r="AL1549" s="2"/>
      <c r="AM1549" s="2"/>
      <c r="AN1549" s="2"/>
      <c r="AO1549" s="2"/>
    </row>
    <row r="1550" spans="1:41" hidden="1" x14ac:dyDescent="0.35">
      <c r="A1550" t="s">
        <v>8630</v>
      </c>
      <c r="B1550" t="s">
        <v>22</v>
      </c>
      <c r="C1550" t="s">
        <v>17</v>
      </c>
      <c r="D1550">
        <v>687</v>
      </c>
      <c r="E1550" t="s">
        <v>18</v>
      </c>
      <c r="F1550" t="s">
        <v>7153</v>
      </c>
      <c r="G1550" t="s">
        <v>24</v>
      </c>
      <c r="H1550">
        <v>171</v>
      </c>
      <c r="I1550" t="s">
        <v>25</v>
      </c>
      <c r="J1550" t="s">
        <v>73</v>
      </c>
      <c r="K1550" t="s">
        <v>27</v>
      </c>
      <c r="L1550" t="s">
        <v>224</v>
      </c>
      <c r="M1550" t="s">
        <v>29</v>
      </c>
      <c r="N1550" t="s">
        <v>129</v>
      </c>
      <c r="O1550" t="s">
        <v>31</v>
      </c>
      <c r="P1550">
        <v>212552</v>
      </c>
      <c r="Q1550" t="s">
        <v>32</v>
      </c>
      <c r="R1550" s="1" t="s">
        <v>8631</v>
      </c>
      <c r="S1550" s="1" t="b">
        <f>COUNTIF(bugcovering,H1550)&gt;0</f>
        <v>1</v>
      </c>
      <c r="T1550" s="14"/>
      <c r="U1550" s="14"/>
      <c r="V1550" s="14"/>
      <c r="W1550" s="14"/>
      <c r="X1550" s="15"/>
      <c r="AK1550" s="2"/>
      <c r="AL1550" s="2"/>
      <c r="AM1550" s="2"/>
      <c r="AN1550" s="2"/>
      <c r="AO1550" s="2"/>
    </row>
    <row r="1551" spans="1:41" hidden="1" x14ac:dyDescent="0.35">
      <c r="A1551" t="s">
        <v>8574</v>
      </c>
      <c r="B1551" t="s">
        <v>22</v>
      </c>
      <c r="C1551" t="s">
        <v>17</v>
      </c>
      <c r="D1551">
        <v>687</v>
      </c>
      <c r="E1551" t="s">
        <v>18</v>
      </c>
      <c r="F1551" t="s">
        <v>7153</v>
      </c>
      <c r="G1551" t="s">
        <v>24</v>
      </c>
      <c r="H1551">
        <v>176</v>
      </c>
      <c r="I1551" t="s">
        <v>25</v>
      </c>
      <c r="J1551" t="s">
        <v>351</v>
      </c>
      <c r="K1551" t="s">
        <v>27</v>
      </c>
      <c r="L1551" t="s">
        <v>791</v>
      </c>
      <c r="M1551" t="s">
        <v>29</v>
      </c>
      <c r="N1551" t="s">
        <v>30</v>
      </c>
      <c r="O1551" t="s">
        <v>31</v>
      </c>
      <c r="P1551">
        <v>71992</v>
      </c>
      <c r="Q1551" t="s">
        <v>32</v>
      </c>
      <c r="R1551" s="1" t="s">
        <v>8575</v>
      </c>
      <c r="S1551" s="1" t="b">
        <f>COUNTIF(bugcovering,H1551)&gt;0</f>
        <v>1</v>
      </c>
      <c r="T1551" s="14"/>
      <c r="U1551" s="14"/>
      <c r="V1551" s="14"/>
      <c r="W1551" s="14"/>
      <c r="X1551" s="15"/>
      <c r="AK1551" s="2"/>
      <c r="AL1551" s="2"/>
      <c r="AM1551" s="2"/>
      <c r="AN1551" s="2"/>
      <c r="AO1551" s="2"/>
    </row>
    <row r="1552" spans="1:41" x14ac:dyDescent="0.35">
      <c r="A1552" t="s">
        <v>8580</v>
      </c>
      <c r="B1552" t="s">
        <v>22</v>
      </c>
      <c r="C1552" t="s">
        <v>17</v>
      </c>
      <c r="D1552">
        <v>687</v>
      </c>
      <c r="E1552" t="s">
        <v>18</v>
      </c>
      <c r="F1552" t="s">
        <v>7153</v>
      </c>
      <c r="G1552" t="s">
        <v>24</v>
      </c>
      <c r="H1552">
        <v>155</v>
      </c>
      <c r="I1552" t="s">
        <v>25</v>
      </c>
      <c r="J1552" t="s">
        <v>41</v>
      </c>
      <c r="K1552" t="s">
        <v>27</v>
      </c>
      <c r="L1552" t="s">
        <v>206</v>
      </c>
      <c r="M1552" t="s">
        <v>29</v>
      </c>
      <c r="N1552" t="s">
        <v>129</v>
      </c>
      <c r="O1552" t="s">
        <v>31</v>
      </c>
      <c r="P1552">
        <v>213965</v>
      </c>
      <c r="Q1552" t="s">
        <v>32</v>
      </c>
      <c r="R1552" s="1" t="s">
        <v>8581</v>
      </c>
      <c r="S1552" s="1" t="b">
        <f>COUNTIF(bugcovering,H1552)&gt;0</f>
        <v>0</v>
      </c>
      <c r="T1552" s="14"/>
      <c r="U1552" s="14"/>
      <c r="V1552" s="14"/>
      <c r="W1552" s="14"/>
      <c r="X1552" s="15"/>
      <c r="AK1552" s="2"/>
      <c r="AL1552" s="2"/>
      <c r="AM1552" s="2"/>
      <c r="AN1552" s="2"/>
      <c r="AO1552" s="2"/>
    </row>
    <row r="1553" spans="1:41" hidden="1" x14ac:dyDescent="0.35">
      <c r="A1553" t="s">
        <v>8593</v>
      </c>
      <c r="B1553" t="s">
        <v>22</v>
      </c>
      <c r="C1553" t="s">
        <v>17</v>
      </c>
      <c r="D1553">
        <v>687</v>
      </c>
      <c r="E1553" t="s">
        <v>18</v>
      </c>
      <c r="F1553" t="s">
        <v>7153</v>
      </c>
      <c r="G1553" t="s">
        <v>24</v>
      </c>
      <c r="H1553">
        <v>16</v>
      </c>
      <c r="I1553" t="s">
        <v>25</v>
      </c>
      <c r="J1553" t="s">
        <v>54</v>
      </c>
      <c r="K1553" t="s">
        <v>27</v>
      </c>
      <c r="L1553" t="s">
        <v>290</v>
      </c>
      <c r="M1553" t="s">
        <v>29</v>
      </c>
      <c r="N1553" t="s">
        <v>30</v>
      </c>
      <c r="O1553" t="s">
        <v>31</v>
      </c>
      <c r="P1553">
        <v>176333</v>
      </c>
      <c r="Q1553" t="s">
        <v>32</v>
      </c>
      <c r="R1553" s="1" t="s">
        <v>8594</v>
      </c>
      <c r="S1553" s="1" t="b">
        <f>COUNTIF(bugcovering,H1553)&gt;0</f>
        <v>0</v>
      </c>
      <c r="T1553" s="14"/>
      <c r="U1553" s="14"/>
      <c r="V1553" s="14"/>
      <c r="W1553" s="14"/>
      <c r="X1553" s="15"/>
      <c r="AK1553" s="2"/>
      <c r="AL1553" s="2"/>
      <c r="AM1553" s="2"/>
      <c r="AN1553" s="2"/>
      <c r="AO1553" s="2"/>
    </row>
    <row r="1554" spans="1:41" hidden="1" x14ac:dyDescent="0.35">
      <c r="A1554" t="s">
        <v>8605</v>
      </c>
      <c r="B1554" t="s">
        <v>22</v>
      </c>
      <c r="C1554" t="s">
        <v>17</v>
      </c>
      <c r="D1554">
        <v>687</v>
      </c>
      <c r="E1554" t="s">
        <v>18</v>
      </c>
      <c r="F1554" t="s">
        <v>7153</v>
      </c>
      <c r="G1554" t="s">
        <v>24</v>
      </c>
      <c r="H1554">
        <v>165</v>
      </c>
      <c r="I1554" t="s">
        <v>25</v>
      </c>
      <c r="J1554" t="s">
        <v>98</v>
      </c>
      <c r="K1554" t="s">
        <v>27</v>
      </c>
      <c r="L1554" t="s">
        <v>106</v>
      </c>
      <c r="M1554" t="s">
        <v>29</v>
      </c>
      <c r="N1554" t="s">
        <v>50</v>
      </c>
      <c r="O1554" t="s">
        <v>31</v>
      </c>
      <c r="P1554">
        <v>308207</v>
      </c>
      <c r="Q1554" t="s">
        <v>32</v>
      </c>
      <c r="R1554" s="1" t="s">
        <v>8606</v>
      </c>
      <c r="S1554" s="1" t="b">
        <f>COUNTIF(bugcovering,H1554)&gt;0</f>
        <v>0</v>
      </c>
      <c r="T1554" s="14"/>
      <c r="U1554" s="14"/>
      <c r="V1554" s="14"/>
      <c r="W1554" s="14"/>
      <c r="X1554" s="15"/>
      <c r="AK1554" s="2"/>
      <c r="AL1554" s="2"/>
      <c r="AM1554" s="2"/>
      <c r="AN1554" s="2"/>
      <c r="AO1554" s="2"/>
    </row>
    <row r="1555" spans="1:41" x14ac:dyDescent="0.35">
      <c r="A1555" t="s">
        <v>8616</v>
      </c>
      <c r="B1555" t="s">
        <v>22</v>
      </c>
      <c r="C1555" t="s">
        <v>17</v>
      </c>
      <c r="D1555">
        <v>687</v>
      </c>
      <c r="E1555" t="s">
        <v>18</v>
      </c>
      <c r="F1555" t="s">
        <v>7153</v>
      </c>
      <c r="G1555" t="s">
        <v>24</v>
      </c>
      <c r="H1555">
        <v>212</v>
      </c>
      <c r="I1555" t="s">
        <v>25</v>
      </c>
      <c r="J1555" t="s">
        <v>44</v>
      </c>
      <c r="K1555" t="s">
        <v>27</v>
      </c>
      <c r="L1555" t="s">
        <v>309</v>
      </c>
      <c r="M1555" t="s">
        <v>29</v>
      </c>
      <c r="N1555" t="s">
        <v>129</v>
      </c>
      <c r="O1555" t="s">
        <v>31</v>
      </c>
      <c r="P1555">
        <v>215001</v>
      </c>
      <c r="Q1555" t="s">
        <v>32</v>
      </c>
      <c r="R1555" s="1" t="s">
        <v>8617</v>
      </c>
      <c r="S1555" s="1" t="b">
        <f>COUNTIF(bugcovering,H1555)&gt;0</f>
        <v>0</v>
      </c>
      <c r="T1555" s="14"/>
      <c r="U1555" s="14"/>
      <c r="V1555" s="14"/>
      <c r="W1555" s="14"/>
      <c r="X1555" s="15"/>
      <c r="AK1555" s="2"/>
      <c r="AL1555" s="2"/>
      <c r="AM1555" s="2"/>
      <c r="AN1555" s="2"/>
      <c r="AO1555" s="2"/>
    </row>
    <row r="1556" spans="1:41" hidden="1" x14ac:dyDescent="0.35">
      <c r="A1556" t="s">
        <v>8644</v>
      </c>
      <c r="B1556" t="s">
        <v>22</v>
      </c>
      <c r="C1556" t="s">
        <v>17</v>
      </c>
      <c r="D1556">
        <v>687</v>
      </c>
      <c r="E1556" t="s">
        <v>18</v>
      </c>
      <c r="F1556" t="s">
        <v>7153</v>
      </c>
      <c r="G1556" t="s">
        <v>24</v>
      </c>
      <c r="H1556">
        <v>79</v>
      </c>
      <c r="I1556" t="s">
        <v>25</v>
      </c>
      <c r="J1556" t="s">
        <v>34</v>
      </c>
      <c r="K1556" t="s">
        <v>27</v>
      </c>
      <c r="L1556" t="s">
        <v>257</v>
      </c>
      <c r="M1556" t="s">
        <v>29</v>
      </c>
      <c r="N1556" t="s">
        <v>50</v>
      </c>
      <c r="O1556" t="s">
        <v>31</v>
      </c>
      <c r="P1556">
        <v>253694</v>
      </c>
      <c r="Q1556" t="s">
        <v>32</v>
      </c>
      <c r="R1556" s="1" t="s">
        <v>8645</v>
      </c>
      <c r="S1556" s="1" t="b">
        <f>COUNTIF(bugcovering,H1556)&gt;0</f>
        <v>0</v>
      </c>
      <c r="T1556" s="14"/>
      <c r="U1556" s="14"/>
      <c r="V1556" s="14"/>
      <c r="W1556" s="14"/>
      <c r="X1556" s="15"/>
      <c r="AK1556" s="2"/>
      <c r="AL1556" s="2"/>
      <c r="AM1556" s="2"/>
      <c r="AN1556" s="2"/>
      <c r="AO1556" s="2"/>
    </row>
    <row r="1557" spans="1:41" hidden="1" x14ac:dyDescent="0.35">
      <c r="A1557" t="s">
        <v>8650</v>
      </c>
      <c r="B1557" t="s">
        <v>22</v>
      </c>
      <c r="C1557" t="s">
        <v>17</v>
      </c>
      <c r="D1557">
        <v>687</v>
      </c>
      <c r="E1557" t="s">
        <v>18</v>
      </c>
      <c r="F1557" t="s">
        <v>7153</v>
      </c>
      <c r="G1557" t="s">
        <v>24</v>
      </c>
      <c r="H1557">
        <v>144</v>
      </c>
      <c r="I1557" t="s">
        <v>25</v>
      </c>
      <c r="J1557" t="s">
        <v>26</v>
      </c>
      <c r="K1557" t="s">
        <v>27</v>
      </c>
      <c r="L1557" t="s">
        <v>186</v>
      </c>
      <c r="M1557" t="s">
        <v>29</v>
      </c>
      <c r="N1557" t="s">
        <v>46</v>
      </c>
      <c r="O1557" t="s">
        <v>31</v>
      </c>
      <c r="P1557">
        <v>77359</v>
      </c>
      <c r="Q1557" t="s">
        <v>32</v>
      </c>
      <c r="R1557" s="1" t="s">
        <v>8651</v>
      </c>
      <c r="S1557" s="1" t="b">
        <f>COUNTIF(bugcovering,H1557)&gt;0</f>
        <v>0</v>
      </c>
      <c r="T1557" s="14"/>
      <c r="U1557" s="14"/>
      <c r="V1557" s="14"/>
      <c r="W1557" s="14"/>
      <c r="X1557" s="15"/>
      <c r="AK1557" s="2"/>
      <c r="AL1557" s="2"/>
      <c r="AM1557" s="2"/>
      <c r="AN1557" s="2"/>
      <c r="AO1557" s="2"/>
    </row>
    <row r="1558" spans="1:41" hidden="1" x14ac:dyDescent="0.35">
      <c r="A1558" t="s">
        <v>8660</v>
      </c>
      <c r="B1558" t="s">
        <v>22</v>
      </c>
      <c r="C1558" t="s">
        <v>17</v>
      </c>
      <c r="D1558">
        <v>687</v>
      </c>
      <c r="E1558" t="s">
        <v>18</v>
      </c>
      <c r="F1558" t="s">
        <v>7153</v>
      </c>
      <c r="G1558" t="s">
        <v>24</v>
      </c>
      <c r="H1558">
        <v>125</v>
      </c>
      <c r="I1558" t="s">
        <v>25</v>
      </c>
      <c r="J1558" t="s">
        <v>70</v>
      </c>
      <c r="K1558" t="s">
        <v>27</v>
      </c>
      <c r="L1558" t="s">
        <v>88</v>
      </c>
      <c r="M1558" t="s">
        <v>29</v>
      </c>
      <c r="N1558" t="s">
        <v>30</v>
      </c>
      <c r="O1558" t="s">
        <v>31</v>
      </c>
      <c r="P1558">
        <v>109249</v>
      </c>
      <c r="Q1558" t="s">
        <v>32</v>
      </c>
      <c r="R1558" s="1" t="s">
        <v>8661</v>
      </c>
      <c r="S1558" s="1" t="b">
        <f>COUNTIF(bugcovering,H1558)&gt;0</f>
        <v>0</v>
      </c>
      <c r="T1558" s="14"/>
      <c r="U1558" s="14"/>
      <c r="V1558" s="14"/>
      <c r="W1558" s="14"/>
      <c r="X1558" s="15"/>
      <c r="AK1558" s="2"/>
      <c r="AL1558" s="2"/>
      <c r="AM1558" s="2"/>
      <c r="AN1558" s="2"/>
      <c r="AO1558" s="2"/>
    </row>
    <row r="1559" spans="1:41" x14ac:dyDescent="0.35">
      <c r="A1559" t="s">
        <v>7213</v>
      </c>
      <c r="B1559" t="s">
        <v>22</v>
      </c>
      <c r="C1559" t="s">
        <v>17</v>
      </c>
      <c r="D1559">
        <v>687</v>
      </c>
      <c r="E1559" t="s">
        <v>18</v>
      </c>
      <c r="F1559" t="s">
        <v>7153</v>
      </c>
      <c r="G1559" t="s">
        <v>24</v>
      </c>
      <c r="H1559">
        <v>52</v>
      </c>
      <c r="I1559" t="s">
        <v>25</v>
      </c>
      <c r="J1559" t="s">
        <v>37</v>
      </c>
      <c r="K1559" t="s">
        <v>27</v>
      </c>
      <c r="L1559" t="s">
        <v>94</v>
      </c>
      <c r="M1559" t="s">
        <v>29</v>
      </c>
      <c r="N1559" t="s">
        <v>129</v>
      </c>
      <c r="O1559" t="s">
        <v>31</v>
      </c>
      <c r="P1559">
        <v>49305</v>
      </c>
      <c r="Q1559" t="s">
        <v>32</v>
      </c>
      <c r="R1559" s="1" t="s">
        <v>8668</v>
      </c>
      <c r="S1559" s="1" t="b">
        <f>COUNTIF(bugcovering,H1559)&gt;0</f>
        <v>0</v>
      </c>
      <c r="T1559" s="14"/>
      <c r="U1559" s="14"/>
      <c r="V1559" s="14"/>
      <c r="W1559" s="14"/>
      <c r="X1559" s="15"/>
      <c r="AK1559" s="2"/>
      <c r="AL1559" s="2"/>
      <c r="AM1559" s="2"/>
      <c r="AN1559" s="2"/>
      <c r="AO1559" s="2"/>
    </row>
    <row r="1560" spans="1:41" s="5" customFormat="1" x14ac:dyDescent="0.35">
      <c r="A1560" s="1" t="s">
        <v>2064</v>
      </c>
      <c r="B1560" s="1" t="s">
        <v>22</v>
      </c>
      <c r="C1560" s="1" t="s">
        <v>17</v>
      </c>
      <c r="D1560" s="1">
        <v>689</v>
      </c>
      <c r="E1560" s="1" t="s">
        <v>18</v>
      </c>
      <c r="F1560" s="1" t="s">
        <v>1457</v>
      </c>
      <c r="G1560" s="1" t="s">
        <v>24</v>
      </c>
      <c r="H1560" s="1">
        <v>162</v>
      </c>
      <c r="I1560" s="1" t="s">
        <v>25</v>
      </c>
      <c r="J1560" s="1" t="s">
        <v>98</v>
      </c>
      <c r="K1560" s="1" t="s">
        <v>27</v>
      </c>
      <c r="L1560" s="1" t="s">
        <v>160</v>
      </c>
      <c r="M1560" s="1" t="s">
        <v>29</v>
      </c>
      <c r="N1560" s="1" t="s">
        <v>129</v>
      </c>
      <c r="O1560" s="1" t="s">
        <v>31</v>
      </c>
      <c r="P1560" s="1">
        <v>39915</v>
      </c>
      <c r="Q1560" s="1" t="s">
        <v>32</v>
      </c>
      <c r="R1560" s="1" t="s">
        <v>2065</v>
      </c>
      <c r="S1560" s="1" t="b">
        <f>COUNTIF(bugcovering,H1560)&gt;0</f>
        <v>0</v>
      </c>
      <c r="T1560" s="14"/>
      <c r="U1560" s="14"/>
      <c r="V1560" s="14"/>
      <c r="W1560" s="14"/>
      <c r="X1560" s="16"/>
      <c r="Y1560" s="4"/>
      <c r="Z1560" s="4"/>
      <c r="AA1560" s="4"/>
      <c r="AB1560" s="4"/>
      <c r="AC1560" s="4"/>
      <c r="AD1560" s="4"/>
      <c r="AE1560" s="4"/>
      <c r="AF1560" s="4"/>
      <c r="AG1560" s="4"/>
      <c r="AH1560" s="31"/>
      <c r="AI1560" s="4"/>
      <c r="AJ1560" s="4"/>
      <c r="AK1560" s="4"/>
      <c r="AL1560" s="4"/>
      <c r="AM1560" s="4"/>
      <c r="AN1560" s="4"/>
      <c r="AO1560" s="4"/>
    </row>
    <row r="1561" spans="1:41" hidden="1" x14ac:dyDescent="0.35">
      <c r="A1561" s="1" t="s">
        <v>2243</v>
      </c>
      <c r="B1561" s="1" t="s">
        <v>22</v>
      </c>
      <c r="C1561" s="1" t="s">
        <v>17</v>
      </c>
      <c r="D1561" s="1">
        <v>689</v>
      </c>
      <c r="E1561" s="1" t="s">
        <v>18</v>
      </c>
      <c r="F1561" s="1" t="s">
        <v>1457</v>
      </c>
      <c r="G1561" s="1" t="s">
        <v>24</v>
      </c>
      <c r="H1561" s="1">
        <v>172</v>
      </c>
      <c r="I1561" s="1" t="s">
        <v>25</v>
      </c>
      <c r="J1561" s="1" t="s">
        <v>73</v>
      </c>
      <c r="K1561" s="1" t="s">
        <v>27</v>
      </c>
      <c r="L1561" s="1" t="s">
        <v>118</v>
      </c>
      <c r="M1561" s="1" t="s">
        <v>29</v>
      </c>
      <c r="N1561" s="1" t="s">
        <v>129</v>
      </c>
      <c r="O1561" s="1" t="s">
        <v>31</v>
      </c>
      <c r="P1561" s="1">
        <v>45416</v>
      </c>
      <c r="Q1561" s="1" t="s">
        <v>32</v>
      </c>
      <c r="R1561" s="1" t="s">
        <v>2244</v>
      </c>
      <c r="S1561" s="1" t="b">
        <f>COUNTIF(bugcovering,H1561)&gt;0</f>
        <v>0</v>
      </c>
      <c r="T1561" s="14"/>
      <c r="U1561" s="14"/>
      <c r="V1561" s="14"/>
      <c r="W1561" s="14"/>
      <c r="X1561" s="15"/>
      <c r="AK1561" s="2"/>
      <c r="AL1561" s="2"/>
      <c r="AM1561" s="2"/>
      <c r="AN1561" s="2"/>
      <c r="AO1561" s="2"/>
    </row>
    <row r="1562" spans="1:41" hidden="1" x14ac:dyDescent="0.35">
      <c r="A1562" s="1" t="s">
        <v>2282</v>
      </c>
      <c r="B1562" s="1" t="s">
        <v>22</v>
      </c>
      <c r="C1562" s="1" t="s">
        <v>17</v>
      </c>
      <c r="D1562" s="1">
        <v>689</v>
      </c>
      <c r="E1562" s="1" t="s">
        <v>18</v>
      </c>
      <c r="F1562" s="1" t="s">
        <v>1457</v>
      </c>
      <c r="G1562" s="1" t="s">
        <v>24</v>
      </c>
      <c r="H1562" s="1">
        <v>80</v>
      </c>
      <c r="I1562" s="1" t="s">
        <v>25</v>
      </c>
      <c r="J1562" s="1" t="s">
        <v>34</v>
      </c>
      <c r="K1562" s="1" t="s">
        <v>27</v>
      </c>
      <c r="L1562" s="1" t="s">
        <v>1420</v>
      </c>
      <c r="M1562" s="1" t="s">
        <v>29</v>
      </c>
      <c r="N1562" s="1" t="s">
        <v>129</v>
      </c>
      <c r="O1562" s="1" t="s">
        <v>31</v>
      </c>
      <c r="P1562" s="1">
        <v>46702</v>
      </c>
      <c r="Q1562" s="1" t="s">
        <v>32</v>
      </c>
      <c r="R1562" s="1" t="s">
        <v>2283</v>
      </c>
      <c r="S1562" s="1" t="b">
        <f>COUNTIF(bugcovering,H1562)&gt;0</f>
        <v>0</v>
      </c>
      <c r="T1562" s="14"/>
      <c r="U1562" s="14"/>
      <c r="V1562" s="14"/>
      <c r="W1562" s="14"/>
      <c r="X1562" s="15"/>
      <c r="AK1562" s="2"/>
      <c r="AL1562" s="2"/>
      <c r="AM1562" s="2"/>
      <c r="AN1562" s="2"/>
      <c r="AO1562" s="2"/>
    </row>
    <row r="1563" spans="1:41" hidden="1" x14ac:dyDescent="0.35">
      <c r="A1563" s="1" t="s">
        <v>2780</v>
      </c>
      <c r="B1563" s="1" t="s">
        <v>22</v>
      </c>
      <c r="C1563" s="1" t="s">
        <v>17</v>
      </c>
      <c r="D1563" s="1">
        <v>689</v>
      </c>
      <c r="E1563" s="1" t="s">
        <v>18</v>
      </c>
      <c r="F1563" s="1" t="s">
        <v>1457</v>
      </c>
      <c r="G1563" s="1" t="s">
        <v>24</v>
      </c>
      <c r="H1563" s="1">
        <v>126</v>
      </c>
      <c r="I1563" s="1" t="s">
        <v>25</v>
      </c>
      <c r="J1563" s="1" t="s">
        <v>70</v>
      </c>
      <c r="K1563" s="1" t="s">
        <v>27</v>
      </c>
      <c r="L1563" s="1" t="s">
        <v>348</v>
      </c>
      <c r="M1563" s="1" t="s">
        <v>29</v>
      </c>
      <c r="N1563" s="1" t="s">
        <v>50</v>
      </c>
      <c r="O1563" s="1" t="s">
        <v>31</v>
      </c>
      <c r="P1563" s="1">
        <v>65466</v>
      </c>
      <c r="Q1563" s="1" t="s">
        <v>32</v>
      </c>
      <c r="R1563" s="1" t="s">
        <v>2781</v>
      </c>
      <c r="S1563" s="1" t="b">
        <f>COUNTIF(bugcovering,H1563)&gt;0</f>
        <v>0</v>
      </c>
      <c r="T1563" s="14"/>
      <c r="U1563" s="14"/>
      <c r="V1563" s="14"/>
      <c r="W1563" s="14"/>
      <c r="X1563" s="15"/>
      <c r="AK1563" s="2"/>
      <c r="AL1563" s="2"/>
      <c r="AM1563" s="2"/>
      <c r="AN1563" s="2"/>
      <c r="AO1563" s="2"/>
    </row>
    <row r="1564" spans="1:41" hidden="1" x14ac:dyDescent="0.35">
      <c r="A1564" s="1" t="s">
        <v>2912</v>
      </c>
      <c r="B1564" s="1" t="s">
        <v>22</v>
      </c>
      <c r="C1564" s="1" t="s">
        <v>17</v>
      </c>
      <c r="D1564" s="1">
        <v>689</v>
      </c>
      <c r="E1564" s="1" t="s">
        <v>18</v>
      </c>
      <c r="F1564" s="1" t="s">
        <v>1457</v>
      </c>
      <c r="G1564" s="1" t="s">
        <v>24</v>
      </c>
      <c r="H1564" s="1">
        <v>173</v>
      </c>
      <c r="I1564" s="1" t="s">
        <v>25</v>
      </c>
      <c r="J1564" s="1" t="s">
        <v>351</v>
      </c>
      <c r="K1564" s="1" t="s">
        <v>27</v>
      </c>
      <c r="L1564" s="1" t="s">
        <v>364</v>
      </c>
      <c r="M1564" s="1" t="s">
        <v>29</v>
      </c>
      <c r="N1564" s="1" t="s">
        <v>50</v>
      </c>
      <c r="O1564" s="1" t="s">
        <v>31</v>
      </c>
      <c r="P1564" s="1">
        <v>72350</v>
      </c>
      <c r="Q1564" s="1" t="s">
        <v>32</v>
      </c>
      <c r="R1564" s="1" t="s">
        <v>2913</v>
      </c>
      <c r="S1564" s="1" t="b">
        <f>COUNTIF(bugcovering,H1564)&gt;0</f>
        <v>0</v>
      </c>
      <c r="T1564" s="14"/>
      <c r="U1564" s="14"/>
      <c r="V1564" s="14"/>
      <c r="W1564" s="14"/>
      <c r="X1564" s="15"/>
      <c r="AK1564" s="2"/>
      <c r="AL1564" s="2"/>
      <c r="AM1564" s="2"/>
      <c r="AN1564" s="2"/>
      <c r="AO1564" s="2"/>
    </row>
    <row r="1565" spans="1:41" x14ac:dyDescent="0.35">
      <c r="A1565" s="1" t="s">
        <v>2978</v>
      </c>
      <c r="B1565" s="1" t="s">
        <v>22</v>
      </c>
      <c r="C1565" s="1" t="s">
        <v>17</v>
      </c>
      <c r="D1565" s="1">
        <v>689</v>
      </c>
      <c r="E1565" s="1" t="s">
        <v>18</v>
      </c>
      <c r="F1565" s="1" t="s">
        <v>1457</v>
      </c>
      <c r="G1565" s="1" t="s">
        <v>24</v>
      </c>
      <c r="H1565" s="1">
        <v>17</v>
      </c>
      <c r="I1565" s="1" t="s">
        <v>25</v>
      </c>
      <c r="J1565" s="1" t="s">
        <v>54</v>
      </c>
      <c r="K1565" s="1" t="s">
        <v>27</v>
      </c>
      <c r="L1565" s="1" t="s">
        <v>246</v>
      </c>
      <c r="M1565" s="1" t="s">
        <v>29</v>
      </c>
      <c r="N1565" s="1" t="s">
        <v>228</v>
      </c>
      <c r="O1565" s="1" t="s">
        <v>31</v>
      </c>
      <c r="P1565" s="1">
        <v>76321</v>
      </c>
      <c r="Q1565" s="1" t="s">
        <v>32</v>
      </c>
      <c r="R1565" s="1" t="s">
        <v>2979</v>
      </c>
      <c r="S1565" s="1" t="b">
        <f>COUNTIF(bugcovering,H1565)&gt;0</f>
        <v>0</v>
      </c>
      <c r="T1565" s="14"/>
      <c r="U1565" s="14"/>
      <c r="V1565" s="14"/>
      <c r="W1565" s="14"/>
      <c r="X1565" s="15"/>
      <c r="AK1565" s="2"/>
      <c r="AL1565" s="2"/>
      <c r="AM1565" s="2"/>
      <c r="AN1565" s="2"/>
      <c r="AO1565" s="2"/>
    </row>
    <row r="1566" spans="1:41" hidden="1" x14ac:dyDescent="0.35">
      <c r="A1566" s="1" t="s">
        <v>1557</v>
      </c>
      <c r="B1566" s="1" t="s">
        <v>22</v>
      </c>
      <c r="C1566" s="1" t="s">
        <v>17</v>
      </c>
      <c r="D1566" s="1">
        <v>689</v>
      </c>
      <c r="E1566" s="1" t="s">
        <v>18</v>
      </c>
      <c r="F1566" s="1" t="s">
        <v>1457</v>
      </c>
      <c r="G1566" s="1" t="s">
        <v>24</v>
      </c>
      <c r="H1566" s="1">
        <v>53</v>
      </c>
      <c r="I1566" s="1" t="s">
        <v>25</v>
      </c>
      <c r="J1566" s="1" t="s">
        <v>37</v>
      </c>
      <c r="K1566" s="1" t="s">
        <v>27</v>
      </c>
      <c r="L1566" s="1" t="s">
        <v>1023</v>
      </c>
      <c r="M1566" s="1" t="s">
        <v>29</v>
      </c>
      <c r="N1566" s="1" t="s">
        <v>129</v>
      </c>
      <c r="O1566" s="1" t="s">
        <v>31</v>
      </c>
      <c r="P1566" s="1">
        <v>50293</v>
      </c>
      <c r="Q1566" s="1" t="s">
        <v>32</v>
      </c>
      <c r="R1566" s="1" t="s">
        <v>2404</v>
      </c>
      <c r="S1566" s="1" t="b">
        <f>COUNTIF(bugcovering,H1566)&gt;0</f>
        <v>1</v>
      </c>
      <c r="T1566" s="14"/>
      <c r="U1566" s="14"/>
      <c r="V1566" s="14"/>
      <c r="W1566" s="14"/>
      <c r="X1566" s="15"/>
      <c r="AK1566" s="2"/>
      <c r="AL1566" s="2"/>
      <c r="AM1566" s="2"/>
      <c r="AN1566" s="2"/>
      <c r="AO1566" s="2"/>
    </row>
    <row r="1567" spans="1:41" hidden="1" x14ac:dyDescent="0.35">
      <c r="A1567" s="1" t="s">
        <v>2197</v>
      </c>
      <c r="B1567" s="1" t="s">
        <v>22</v>
      </c>
      <c r="C1567" s="1" t="s">
        <v>17</v>
      </c>
      <c r="D1567" s="1">
        <v>689</v>
      </c>
      <c r="E1567" s="1" t="s">
        <v>18</v>
      </c>
      <c r="F1567" s="1" t="s">
        <v>1457</v>
      </c>
      <c r="G1567" s="1" t="s">
        <v>24</v>
      </c>
      <c r="H1567" s="1">
        <v>145</v>
      </c>
      <c r="I1567" s="1" t="s">
        <v>25</v>
      </c>
      <c r="J1567" s="1" t="s">
        <v>26</v>
      </c>
      <c r="K1567" s="1" t="s">
        <v>27</v>
      </c>
      <c r="L1567" s="1" t="s">
        <v>67</v>
      </c>
      <c r="M1567" s="1" t="s">
        <v>29</v>
      </c>
      <c r="N1567" s="1" t="s">
        <v>50</v>
      </c>
      <c r="O1567" s="1" t="s">
        <v>31</v>
      </c>
      <c r="P1567" s="1">
        <v>44073</v>
      </c>
      <c r="Q1567" s="1" t="s">
        <v>32</v>
      </c>
      <c r="R1567" s="1" t="s">
        <v>2198</v>
      </c>
      <c r="S1567" s="1" t="b">
        <f>COUNTIF(bugcovering,H1567)&gt;0</f>
        <v>1</v>
      </c>
      <c r="T1567" s="14"/>
      <c r="U1567" s="14"/>
      <c r="V1567" s="14"/>
      <c r="W1567" s="14"/>
      <c r="X1567" s="15"/>
      <c r="AK1567" s="2"/>
      <c r="AL1567" s="2"/>
      <c r="AM1567" s="2"/>
      <c r="AN1567" s="2"/>
      <c r="AO1567" s="2"/>
    </row>
    <row r="1568" spans="1:41" hidden="1" x14ac:dyDescent="0.35">
      <c r="A1568" s="1" t="s">
        <v>2623</v>
      </c>
      <c r="B1568" s="1" t="s">
        <v>22</v>
      </c>
      <c r="C1568" s="1" t="s">
        <v>17</v>
      </c>
      <c r="D1568" s="1">
        <v>689</v>
      </c>
      <c r="E1568" s="1" t="s">
        <v>18</v>
      </c>
      <c r="F1568" s="1" t="s">
        <v>1457</v>
      </c>
      <c r="G1568" s="1" t="s">
        <v>24</v>
      </c>
      <c r="H1568" s="1">
        <v>156</v>
      </c>
      <c r="I1568" s="1" t="s">
        <v>25</v>
      </c>
      <c r="J1568" s="1" t="s">
        <v>41</v>
      </c>
      <c r="K1568" s="1" t="s">
        <v>27</v>
      </c>
      <c r="L1568" s="1" t="s">
        <v>504</v>
      </c>
      <c r="M1568" s="1" t="s">
        <v>29</v>
      </c>
      <c r="N1568" s="1" t="s">
        <v>46</v>
      </c>
      <c r="O1568" s="1" t="s">
        <v>31</v>
      </c>
      <c r="P1568" s="1">
        <v>59031</v>
      </c>
      <c r="Q1568" s="1" t="s">
        <v>32</v>
      </c>
      <c r="R1568" s="1" t="s">
        <v>2624</v>
      </c>
      <c r="S1568" s="1" t="b">
        <f>COUNTIF(bugcovering,H1568)&gt;0</f>
        <v>1</v>
      </c>
      <c r="T1568" s="14"/>
      <c r="U1568" s="14"/>
      <c r="V1568" s="14"/>
      <c r="W1568" s="14"/>
      <c r="X1568" s="15"/>
      <c r="AK1568" s="2"/>
      <c r="AL1568" s="2"/>
      <c r="AM1568" s="2"/>
      <c r="AN1568" s="2"/>
      <c r="AO1568" s="2"/>
    </row>
    <row r="1569" spans="1:41" x14ac:dyDescent="0.35">
      <c r="A1569" s="1" t="s">
        <v>3243</v>
      </c>
      <c r="B1569" s="1" t="s">
        <v>22</v>
      </c>
      <c r="C1569" s="1" t="s">
        <v>17</v>
      </c>
      <c r="D1569" s="1">
        <v>689</v>
      </c>
      <c r="E1569" s="1" t="s">
        <v>18</v>
      </c>
      <c r="F1569" s="1" t="s">
        <v>1457</v>
      </c>
      <c r="G1569" s="1" t="s">
        <v>24</v>
      </c>
      <c r="H1569" s="1">
        <v>213</v>
      </c>
      <c r="I1569" s="1" t="s">
        <v>25</v>
      </c>
      <c r="J1569" s="1" t="s">
        <v>44</v>
      </c>
      <c r="K1569" s="1" t="s">
        <v>27</v>
      </c>
      <c r="L1569" s="1" t="s">
        <v>922</v>
      </c>
      <c r="M1569" s="1" t="s">
        <v>29</v>
      </c>
      <c r="N1569" s="1" t="s">
        <v>228</v>
      </c>
      <c r="O1569" s="1" t="s">
        <v>31</v>
      </c>
      <c r="P1569" s="1">
        <v>93034</v>
      </c>
      <c r="Q1569" s="1" t="s">
        <v>32</v>
      </c>
      <c r="R1569" s="1" t="s">
        <v>3244</v>
      </c>
      <c r="S1569" s="1" t="b">
        <f>COUNTIF(bugcovering,H1569)&gt;0</f>
        <v>0</v>
      </c>
      <c r="T1569" s="14"/>
      <c r="U1569" s="14"/>
      <c r="V1569" s="14"/>
      <c r="W1569" s="14"/>
      <c r="X1569" s="15"/>
      <c r="AK1569" s="2"/>
      <c r="AL1569" s="2"/>
      <c r="AM1569" s="2"/>
      <c r="AN1569" s="2"/>
      <c r="AO1569" s="2"/>
    </row>
    <row r="1570" spans="1:41" hidden="1" x14ac:dyDescent="0.35">
      <c r="A1570" t="s">
        <v>8585</v>
      </c>
      <c r="B1570" t="s">
        <v>22</v>
      </c>
      <c r="C1570" t="s">
        <v>17</v>
      </c>
      <c r="D1570">
        <v>690</v>
      </c>
      <c r="E1570" t="s">
        <v>18</v>
      </c>
      <c r="F1570" t="s">
        <v>7159</v>
      </c>
      <c r="G1570" t="s">
        <v>24</v>
      </c>
      <c r="H1570">
        <v>173</v>
      </c>
      <c r="I1570" t="s">
        <v>25</v>
      </c>
      <c r="J1570" t="s">
        <v>351</v>
      </c>
      <c r="K1570" t="s">
        <v>27</v>
      </c>
      <c r="L1570" t="s">
        <v>364</v>
      </c>
      <c r="M1570" t="s">
        <v>29</v>
      </c>
      <c r="N1570" t="s">
        <v>50</v>
      </c>
      <c r="O1570" t="s">
        <v>31</v>
      </c>
      <c r="P1570">
        <v>83962</v>
      </c>
      <c r="Q1570" t="s">
        <v>32</v>
      </c>
      <c r="R1570" s="1" t="s">
        <v>8586</v>
      </c>
      <c r="S1570" s="1" t="b">
        <f>COUNTIF(bugcovering,H1570)&gt;0</f>
        <v>0</v>
      </c>
      <c r="T1570" s="14"/>
      <c r="U1570" s="14"/>
      <c r="V1570" s="14"/>
      <c r="W1570" s="14"/>
      <c r="X1570" s="15"/>
      <c r="AK1570" s="2"/>
      <c r="AL1570" s="2"/>
      <c r="AM1570" s="2"/>
      <c r="AN1570" s="2"/>
      <c r="AO1570" s="2"/>
    </row>
    <row r="1571" spans="1:41" hidden="1" x14ac:dyDescent="0.35">
      <c r="A1571" s="1" t="s">
        <v>2782</v>
      </c>
      <c r="B1571" s="1" t="s">
        <v>22</v>
      </c>
      <c r="C1571" s="1" t="s">
        <v>17</v>
      </c>
      <c r="D1571" s="1">
        <v>692</v>
      </c>
      <c r="E1571" s="1" t="s">
        <v>18</v>
      </c>
      <c r="F1571" s="1" t="s">
        <v>1592</v>
      </c>
      <c r="G1571" s="1" t="s">
        <v>24</v>
      </c>
      <c r="H1571" s="1">
        <v>140</v>
      </c>
      <c r="I1571" s="1" t="s">
        <v>25</v>
      </c>
      <c r="J1571" s="1" t="s">
        <v>70</v>
      </c>
      <c r="K1571" s="1" t="s">
        <v>27</v>
      </c>
      <c r="L1571" s="1" t="s">
        <v>280</v>
      </c>
      <c r="M1571" s="1" t="s">
        <v>29</v>
      </c>
      <c r="N1571" s="1" t="s">
        <v>129</v>
      </c>
      <c r="O1571" s="1" t="s">
        <v>31</v>
      </c>
      <c r="P1571" s="1">
        <v>65629</v>
      </c>
      <c r="Q1571" s="1" t="s">
        <v>32</v>
      </c>
      <c r="R1571" s="1" t="s">
        <v>2783</v>
      </c>
      <c r="S1571" s="1" t="b">
        <f>COUNTIF(bugcovering,H1571)&gt;0</f>
        <v>0</v>
      </c>
      <c r="T1571" s="14"/>
      <c r="U1571" s="14"/>
      <c r="V1571" s="14"/>
      <c r="W1571" s="14"/>
      <c r="X1571" s="15"/>
      <c r="AK1571" s="2"/>
      <c r="AL1571" s="2"/>
      <c r="AM1571" s="2"/>
      <c r="AN1571" s="2"/>
      <c r="AO1571" s="2"/>
    </row>
    <row r="1572" spans="1:41" hidden="1" x14ac:dyDescent="0.35">
      <c r="A1572" s="1" t="s">
        <v>3061</v>
      </c>
      <c r="B1572" s="1" t="s">
        <v>22</v>
      </c>
      <c r="C1572" s="1" t="s">
        <v>17</v>
      </c>
      <c r="D1572" s="1">
        <v>692</v>
      </c>
      <c r="E1572" s="1" t="s">
        <v>18</v>
      </c>
      <c r="F1572" s="1" t="s">
        <v>1592</v>
      </c>
      <c r="G1572" s="1" t="s">
        <v>24</v>
      </c>
      <c r="H1572" s="1">
        <v>172</v>
      </c>
      <c r="I1572" s="1" t="s">
        <v>25</v>
      </c>
      <c r="J1572" s="1" t="s">
        <v>73</v>
      </c>
      <c r="K1572" s="1" t="s">
        <v>27</v>
      </c>
      <c r="L1572" s="1" t="s">
        <v>118</v>
      </c>
      <c r="M1572" s="1" t="s">
        <v>29</v>
      </c>
      <c r="N1572" s="1" t="s">
        <v>50</v>
      </c>
      <c r="O1572" s="1" t="s">
        <v>31</v>
      </c>
      <c r="P1572" s="1">
        <v>80150</v>
      </c>
      <c r="Q1572" s="1" t="s">
        <v>32</v>
      </c>
      <c r="R1572" s="1" t="s">
        <v>3062</v>
      </c>
      <c r="S1572" s="1" t="b">
        <f>COUNTIF(bugcovering,H1572)&gt;0</f>
        <v>0</v>
      </c>
      <c r="T1572" s="14"/>
      <c r="U1572" s="14"/>
      <c r="V1572" s="14"/>
      <c r="W1572" s="14"/>
      <c r="X1572" s="15"/>
      <c r="AK1572" s="2"/>
      <c r="AL1572" s="2"/>
      <c r="AM1572" s="2"/>
      <c r="AN1572" s="2"/>
      <c r="AO1572" s="2"/>
    </row>
    <row r="1573" spans="1:41" hidden="1" x14ac:dyDescent="0.35">
      <c r="A1573" s="1" t="s">
        <v>4420</v>
      </c>
      <c r="B1573" s="1" t="s">
        <v>22</v>
      </c>
      <c r="C1573" s="1" t="s">
        <v>17</v>
      </c>
      <c r="D1573" s="1">
        <v>692</v>
      </c>
      <c r="E1573" s="1" t="s">
        <v>18</v>
      </c>
      <c r="F1573" s="1" t="s">
        <v>1592</v>
      </c>
      <c r="G1573" s="1" t="s">
        <v>24</v>
      </c>
      <c r="H1573" s="1">
        <v>151</v>
      </c>
      <c r="I1573" s="1" t="s">
        <v>25</v>
      </c>
      <c r="J1573" s="1" t="s">
        <v>26</v>
      </c>
      <c r="K1573" s="1" t="s">
        <v>27</v>
      </c>
      <c r="L1573" s="1" t="s">
        <v>302</v>
      </c>
      <c r="M1573" s="1" t="s">
        <v>29</v>
      </c>
      <c r="N1573" s="1" t="s">
        <v>129</v>
      </c>
      <c r="O1573" s="1" t="s">
        <v>31</v>
      </c>
      <c r="P1573" s="1">
        <v>211247</v>
      </c>
      <c r="Q1573" s="1" t="s">
        <v>32</v>
      </c>
      <c r="R1573" s="1" t="s">
        <v>1553</v>
      </c>
      <c r="S1573" s="1" t="b">
        <f>COUNTIF(bugcovering,H1573)&gt;0</f>
        <v>1</v>
      </c>
      <c r="T1573" s="14"/>
      <c r="U1573" s="14"/>
      <c r="V1573" s="14"/>
      <c r="W1573" s="14"/>
      <c r="X1573" s="15"/>
      <c r="AK1573" s="2"/>
      <c r="AL1573" s="2"/>
      <c r="AM1573" s="2"/>
      <c r="AN1573" s="2"/>
      <c r="AO1573" s="2"/>
    </row>
    <row r="1574" spans="1:41" hidden="1" x14ac:dyDescent="0.35">
      <c r="A1574" s="1" t="s">
        <v>4937</v>
      </c>
      <c r="B1574" s="1" t="s">
        <v>22</v>
      </c>
      <c r="C1574" s="1" t="s">
        <v>17</v>
      </c>
      <c r="D1574" s="1">
        <v>692</v>
      </c>
      <c r="E1574" s="1" t="s">
        <v>18</v>
      </c>
      <c r="F1574" s="1" t="s">
        <v>1592</v>
      </c>
      <c r="G1574" s="1" t="s">
        <v>24</v>
      </c>
      <c r="H1574" s="1">
        <v>151</v>
      </c>
      <c r="I1574" s="1" t="s">
        <v>25</v>
      </c>
      <c r="J1574" s="1" t="s">
        <v>26</v>
      </c>
      <c r="K1574" s="1" t="s">
        <v>27</v>
      </c>
      <c r="L1574" s="1" t="s">
        <v>302</v>
      </c>
      <c r="M1574" s="1" t="s">
        <v>29</v>
      </c>
      <c r="N1574" s="1" t="s">
        <v>129</v>
      </c>
      <c r="O1574" s="1" t="s">
        <v>31</v>
      </c>
      <c r="P1574" s="1">
        <v>348486</v>
      </c>
      <c r="Q1574" s="1" t="s">
        <v>32</v>
      </c>
      <c r="R1574" s="1" t="s">
        <v>1553</v>
      </c>
      <c r="S1574" s="1" t="b">
        <f>COUNTIF(bugcovering,H1574)&gt;0</f>
        <v>1</v>
      </c>
      <c r="T1574" s="14"/>
      <c r="U1574" s="14"/>
      <c r="V1574" s="14"/>
      <c r="W1574" s="14"/>
      <c r="X1574" s="15"/>
      <c r="AK1574" s="2"/>
      <c r="AL1574" s="2"/>
      <c r="AM1574" s="2"/>
      <c r="AN1574" s="2"/>
      <c r="AO1574" s="2"/>
    </row>
    <row r="1575" spans="1:41" hidden="1" x14ac:dyDescent="0.35">
      <c r="A1575" s="1" t="s">
        <v>3735</v>
      </c>
      <c r="B1575" s="1" t="s">
        <v>22</v>
      </c>
      <c r="C1575" s="1" t="s">
        <v>17</v>
      </c>
      <c r="D1575" s="1">
        <v>692</v>
      </c>
      <c r="E1575" s="1" t="s">
        <v>18</v>
      </c>
      <c r="F1575" s="1" t="s">
        <v>1592</v>
      </c>
      <c r="G1575" s="1" t="s">
        <v>24</v>
      </c>
      <c r="H1575" s="1">
        <v>164</v>
      </c>
      <c r="I1575" s="1" t="s">
        <v>25</v>
      </c>
      <c r="J1575" s="1" t="s">
        <v>98</v>
      </c>
      <c r="K1575" s="1" t="s">
        <v>27</v>
      </c>
      <c r="L1575" s="1" t="s">
        <v>99</v>
      </c>
      <c r="M1575" s="1" t="s">
        <v>29</v>
      </c>
      <c r="N1575" s="1" t="s">
        <v>129</v>
      </c>
      <c r="O1575" s="1" t="s">
        <v>31</v>
      </c>
      <c r="P1575" s="1">
        <v>124968</v>
      </c>
      <c r="Q1575" s="1" t="s">
        <v>32</v>
      </c>
      <c r="R1575" s="1" t="s">
        <v>1380</v>
      </c>
      <c r="S1575" s="1" t="b">
        <f>COUNTIF(bugcovering,H1575)&gt;0</f>
        <v>1</v>
      </c>
      <c r="T1575" s="14"/>
      <c r="U1575" s="14"/>
      <c r="V1575" s="14"/>
      <c r="W1575" s="14"/>
      <c r="X1575" s="15"/>
      <c r="AK1575" s="2"/>
      <c r="AL1575" s="2"/>
      <c r="AM1575" s="2"/>
      <c r="AN1575" s="2"/>
      <c r="AO1575" s="2"/>
    </row>
    <row r="1576" spans="1:41" hidden="1" x14ac:dyDescent="0.35">
      <c r="A1576" t="s">
        <v>8589</v>
      </c>
      <c r="B1576" t="s">
        <v>22</v>
      </c>
      <c r="C1576" t="s">
        <v>17</v>
      </c>
      <c r="D1576">
        <v>692</v>
      </c>
      <c r="E1576" t="s">
        <v>18</v>
      </c>
      <c r="F1576" t="s">
        <v>7163</v>
      </c>
      <c r="G1576" t="s">
        <v>24</v>
      </c>
      <c r="H1576">
        <v>174</v>
      </c>
      <c r="I1576" t="s">
        <v>25</v>
      </c>
      <c r="J1576" t="s">
        <v>351</v>
      </c>
      <c r="K1576" t="s">
        <v>27</v>
      </c>
      <c r="L1576" t="s">
        <v>485</v>
      </c>
      <c r="M1576" t="s">
        <v>29</v>
      </c>
      <c r="N1576" t="s">
        <v>46</v>
      </c>
      <c r="O1576" t="s">
        <v>31</v>
      </c>
      <c r="P1576">
        <v>31961</v>
      </c>
      <c r="Q1576" t="s">
        <v>32</v>
      </c>
      <c r="R1576" s="1" t="s">
        <v>2919</v>
      </c>
      <c r="S1576" s="1" t="b">
        <f>COUNTIF(bugcovering,H1576)&gt;0</f>
        <v>1</v>
      </c>
      <c r="T1576" s="14"/>
      <c r="U1576" s="14"/>
      <c r="V1576" s="14"/>
      <c r="W1576" s="14"/>
      <c r="X1576" s="15"/>
      <c r="AK1576" s="2"/>
      <c r="AL1576" s="2"/>
      <c r="AM1576" s="2"/>
      <c r="AN1576" s="2"/>
      <c r="AO1576" s="2"/>
    </row>
    <row r="1577" spans="1:41" x14ac:dyDescent="0.35">
      <c r="A1577" s="1" t="s">
        <v>3234</v>
      </c>
      <c r="B1577" s="1" t="s">
        <v>22</v>
      </c>
      <c r="C1577" s="1" t="s">
        <v>17</v>
      </c>
      <c r="D1577" s="1">
        <v>692</v>
      </c>
      <c r="E1577" s="1" t="s">
        <v>18</v>
      </c>
      <c r="F1577" s="1" t="s">
        <v>1592</v>
      </c>
      <c r="G1577" s="1" t="s">
        <v>24</v>
      </c>
      <c r="H1577" s="1">
        <v>189</v>
      </c>
      <c r="I1577" s="1" t="s">
        <v>25</v>
      </c>
      <c r="J1577" s="1" t="s">
        <v>44</v>
      </c>
      <c r="K1577" s="1" t="s">
        <v>27</v>
      </c>
      <c r="L1577" s="1" t="s">
        <v>58</v>
      </c>
      <c r="M1577" s="1" t="s">
        <v>29</v>
      </c>
      <c r="N1577" s="1" t="s">
        <v>228</v>
      </c>
      <c r="O1577" s="1" t="s">
        <v>31</v>
      </c>
      <c r="P1577" s="1">
        <v>92041</v>
      </c>
      <c r="Q1577" s="1" t="s">
        <v>32</v>
      </c>
      <c r="R1577" s="1" t="s">
        <v>3235</v>
      </c>
      <c r="S1577" s="1" t="b">
        <f>COUNTIF(bugcovering,H1577)&gt;0</f>
        <v>0</v>
      </c>
      <c r="T1577" s="14"/>
      <c r="U1577" s="14"/>
      <c r="V1577" s="14"/>
      <c r="W1577" s="14"/>
      <c r="X1577" s="15"/>
      <c r="AK1577" s="2"/>
      <c r="AL1577" s="2"/>
      <c r="AM1577" s="2"/>
      <c r="AN1577" s="2"/>
      <c r="AO1577" s="2"/>
    </row>
    <row r="1578" spans="1:41" x14ac:dyDescent="0.35">
      <c r="A1578" s="1" t="s">
        <v>1907</v>
      </c>
      <c r="B1578" s="1" t="s">
        <v>22</v>
      </c>
      <c r="C1578" s="1" t="s">
        <v>17</v>
      </c>
      <c r="D1578" s="1">
        <v>692</v>
      </c>
      <c r="E1578" s="1" t="s">
        <v>18</v>
      </c>
      <c r="F1578" s="1" t="s">
        <v>1592</v>
      </c>
      <c r="G1578" s="1" t="s">
        <v>24</v>
      </c>
      <c r="H1578" s="1">
        <v>67</v>
      </c>
      <c r="I1578" s="1" t="s">
        <v>25</v>
      </c>
      <c r="J1578" s="1" t="s">
        <v>37</v>
      </c>
      <c r="K1578" s="1" t="s">
        <v>27</v>
      </c>
      <c r="L1578" s="1" t="s">
        <v>679</v>
      </c>
      <c r="M1578" s="1" t="s">
        <v>29</v>
      </c>
      <c r="N1578" s="1" t="s">
        <v>228</v>
      </c>
      <c r="O1578" s="1" t="s">
        <v>31</v>
      </c>
      <c r="P1578" s="1">
        <v>132006</v>
      </c>
      <c r="Q1578" s="1" t="s">
        <v>32</v>
      </c>
      <c r="R1578" s="1" t="s">
        <v>3826</v>
      </c>
      <c r="S1578" s="1" t="b">
        <f>COUNTIF(bugcovering,H1578)&gt;0</f>
        <v>0</v>
      </c>
      <c r="T1578" s="14"/>
      <c r="U1578" s="14"/>
      <c r="V1578" s="14"/>
      <c r="W1578" s="14"/>
      <c r="X1578" s="15"/>
      <c r="AK1578" s="2"/>
      <c r="AL1578" s="2"/>
      <c r="AM1578" s="2"/>
      <c r="AN1578" s="2"/>
      <c r="AO1578" s="2"/>
    </row>
    <row r="1579" spans="1:41" x14ac:dyDescent="0.35">
      <c r="A1579" s="1" t="s">
        <v>4344</v>
      </c>
      <c r="B1579" s="1" t="s">
        <v>22</v>
      </c>
      <c r="C1579" s="1" t="s">
        <v>17</v>
      </c>
      <c r="D1579" s="1">
        <v>692</v>
      </c>
      <c r="E1579" s="1" t="s">
        <v>18</v>
      </c>
      <c r="F1579" s="1" t="s">
        <v>1592</v>
      </c>
      <c r="G1579" s="1" t="s">
        <v>24</v>
      </c>
      <c r="H1579" s="1">
        <v>94</v>
      </c>
      <c r="I1579" s="1" t="s">
        <v>25</v>
      </c>
      <c r="J1579" s="1" t="s">
        <v>34</v>
      </c>
      <c r="K1579" s="1" t="s">
        <v>27</v>
      </c>
      <c r="L1579" s="1" t="s">
        <v>1028</v>
      </c>
      <c r="M1579" s="1" t="s">
        <v>29</v>
      </c>
      <c r="N1579" s="1" t="s">
        <v>228</v>
      </c>
      <c r="O1579" s="1" t="s">
        <v>31</v>
      </c>
      <c r="P1579" s="1">
        <v>198913</v>
      </c>
      <c r="Q1579" s="1" t="s">
        <v>32</v>
      </c>
      <c r="R1579" s="1" t="s">
        <v>4345</v>
      </c>
      <c r="S1579" s="1" t="b">
        <f>COUNTIF(bugcovering,H1579)&gt;0</f>
        <v>0</v>
      </c>
      <c r="T1579" s="14"/>
      <c r="U1579" s="14"/>
      <c r="V1579" s="14"/>
      <c r="W1579" s="14"/>
      <c r="X1579" s="15"/>
      <c r="AK1579" s="2"/>
      <c r="AL1579" s="2"/>
      <c r="AM1579" s="2"/>
      <c r="AN1579" s="2"/>
      <c r="AO1579" s="2"/>
    </row>
    <row r="1580" spans="1:41" hidden="1" x14ac:dyDescent="0.35">
      <c r="A1580" s="1" t="s">
        <v>4365</v>
      </c>
      <c r="B1580" s="1" t="s">
        <v>22</v>
      </c>
      <c r="C1580" s="1" t="s">
        <v>17</v>
      </c>
      <c r="D1580" s="1">
        <v>692</v>
      </c>
      <c r="E1580" s="1" t="s">
        <v>18</v>
      </c>
      <c r="F1580" s="1" t="s">
        <v>1592</v>
      </c>
      <c r="G1580" s="1" t="s">
        <v>24</v>
      </c>
      <c r="H1580" s="1">
        <v>31</v>
      </c>
      <c r="I1580" s="1" t="s">
        <v>25</v>
      </c>
      <c r="J1580" s="1" t="s">
        <v>54</v>
      </c>
      <c r="K1580" s="1" t="s">
        <v>27</v>
      </c>
      <c r="L1580" s="1" t="s">
        <v>939</v>
      </c>
      <c r="M1580" s="1" t="s">
        <v>29</v>
      </c>
      <c r="N1580" s="1" t="s">
        <v>30</v>
      </c>
      <c r="O1580" s="1" t="s">
        <v>31</v>
      </c>
      <c r="P1580" s="1">
        <v>201103</v>
      </c>
      <c r="Q1580" s="1" t="s">
        <v>32</v>
      </c>
      <c r="R1580" s="1" t="s">
        <v>4366</v>
      </c>
      <c r="S1580" s="1" t="b">
        <f>COUNTIF(bugcovering,H1580)&gt;0</f>
        <v>0</v>
      </c>
      <c r="T1580" s="14"/>
      <c r="U1580" s="14"/>
      <c r="V1580" s="14"/>
      <c r="W1580" s="14"/>
      <c r="X1580" s="15"/>
      <c r="AK1580" s="2"/>
      <c r="AL1580" s="2"/>
      <c r="AM1580" s="2"/>
      <c r="AN1580" s="2"/>
      <c r="AO1580" s="2"/>
    </row>
    <row r="1581" spans="1:41" hidden="1" x14ac:dyDescent="0.35">
      <c r="A1581" s="1" t="s">
        <v>4951</v>
      </c>
      <c r="B1581" s="1" t="s">
        <v>22</v>
      </c>
      <c r="C1581" s="1" t="s">
        <v>17</v>
      </c>
      <c r="D1581" s="1">
        <v>692</v>
      </c>
      <c r="E1581" s="1" t="s">
        <v>18</v>
      </c>
      <c r="F1581" s="1" t="s">
        <v>1592</v>
      </c>
      <c r="G1581" s="1" t="s">
        <v>24</v>
      </c>
      <c r="H1581" s="1">
        <v>160</v>
      </c>
      <c r="I1581" s="1" t="s">
        <v>25</v>
      </c>
      <c r="J1581" s="1" t="s">
        <v>41</v>
      </c>
      <c r="K1581" s="1" t="s">
        <v>27</v>
      </c>
      <c r="L1581" s="1" t="s">
        <v>928</v>
      </c>
      <c r="M1581" s="1" t="s">
        <v>29</v>
      </c>
      <c r="N1581" s="1" t="s">
        <v>46</v>
      </c>
      <c r="O1581" s="1" t="s">
        <v>31</v>
      </c>
      <c r="P1581" s="1">
        <v>352918</v>
      </c>
      <c r="Q1581" s="1" t="s">
        <v>32</v>
      </c>
      <c r="R1581" s="1" t="s">
        <v>4952</v>
      </c>
      <c r="S1581" s="1" t="b">
        <f>COUNTIF(bugcovering,H1581)&gt;0</f>
        <v>0</v>
      </c>
      <c r="T1581" s="14"/>
      <c r="U1581" s="14"/>
      <c r="V1581" s="14"/>
      <c r="W1581" s="14"/>
      <c r="X1581" s="15"/>
      <c r="AK1581" s="2"/>
      <c r="AL1581" s="2"/>
      <c r="AM1581" s="2"/>
      <c r="AN1581" s="2"/>
      <c r="AO1581" s="2"/>
    </row>
    <row r="1582" spans="1:41" hidden="1" x14ac:dyDescent="0.35">
      <c r="A1582" s="1" t="s">
        <v>5425</v>
      </c>
      <c r="B1582" s="1" t="s">
        <v>22</v>
      </c>
      <c r="C1582" s="1" t="s">
        <v>17</v>
      </c>
      <c r="D1582" s="1">
        <v>692</v>
      </c>
      <c r="E1582" s="1" t="s">
        <v>18</v>
      </c>
      <c r="F1582" s="1" t="s">
        <v>1592</v>
      </c>
      <c r="G1582" s="1" t="s">
        <v>24</v>
      </c>
      <c r="H1582" s="1">
        <v>175</v>
      </c>
      <c r="I1582" s="1" t="s">
        <v>25</v>
      </c>
      <c r="J1582" s="1" t="s">
        <v>351</v>
      </c>
      <c r="K1582" s="1" t="s">
        <v>27</v>
      </c>
      <c r="L1582" s="1" t="s">
        <v>352</v>
      </c>
      <c r="M1582" s="1" t="s">
        <v>29</v>
      </c>
      <c r="N1582" s="1" t="s">
        <v>30</v>
      </c>
      <c r="O1582" s="1" t="s">
        <v>31</v>
      </c>
      <c r="P1582" s="1">
        <v>752733</v>
      </c>
      <c r="Q1582" s="1" t="s">
        <v>32</v>
      </c>
      <c r="R1582" s="1" t="s">
        <v>5426</v>
      </c>
      <c r="S1582" s="1" t="b">
        <f>COUNTIF(bugcovering,H1582)&gt;0</f>
        <v>0</v>
      </c>
      <c r="T1582" s="14"/>
      <c r="U1582" s="14"/>
      <c r="V1582" s="14"/>
      <c r="W1582" s="14"/>
      <c r="X1582" s="15"/>
      <c r="AK1582" s="2"/>
      <c r="AL1582" s="2"/>
      <c r="AM1582" s="2"/>
      <c r="AN1582" s="2"/>
      <c r="AO1582" s="2"/>
    </row>
    <row r="1583" spans="1:41" hidden="1" x14ac:dyDescent="0.35">
      <c r="A1583" s="1" t="s">
        <v>795</v>
      </c>
      <c r="B1583" s="1" t="s">
        <v>22</v>
      </c>
      <c r="C1583" s="1" t="s">
        <v>17</v>
      </c>
      <c r="D1583" s="1">
        <v>694</v>
      </c>
      <c r="E1583" s="1" t="s">
        <v>18</v>
      </c>
      <c r="F1583" s="1" t="s">
        <v>733</v>
      </c>
      <c r="G1583" s="1" t="s">
        <v>24</v>
      </c>
      <c r="H1583" s="1">
        <v>161</v>
      </c>
      <c r="I1583" s="1" t="s">
        <v>25</v>
      </c>
      <c r="J1583" s="1" t="s">
        <v>41</v>
      </c>
      <c r="K1583" s="1" t="s">
        <v>27</v>
      </c>
      <c r="L1583" s="1" t="s">
        <v>713</v>
      </c>
      <c r="M1583" s="1" t="s">
        <v>29</v>
      </c>
      <c r="N1583" s="1" t="s">
        <v>50</v>
      </c>
      <c r="O1583" s="1" t="s">
        <v>31</v>
      </c>
      <c r="P1583" s="1">
        <v>10223</v>
      </c>
      <c r="Q1583" s="1" t="s">
        <v>32</v>
      </c>
      <c r="R1583" s="1" t="s">
        <v>796</v>
      </c>
      <c r="S1583" s="1" t="b">
        <f>COUNTIF(bugcovering,H1583)&gt;0</f>
        <v>0</v>
      </c>
      <c r="T1583" s="14"/>
      <c r="U1583" s="14"/>
      <c r="V1583" s="14"/>
      <c r="W1583" s="14"/>
      <c r="X1583" s="15"/>
      <c r="AK1583" s="2"/>
      <c r="AL1583" s="2"/>
      <c r="AM1583" s="2"/>
      <c r="AN1583" s="2"/>
      <c r="AO1583" s="2"/>
    </row>
    <row r="1584" spans="1:41" hidden="1" x14ac:dyDescent="0.35">
      <c r="A1584" s="1" t="s">
        <v>975</v>
      </c>
      <c r="B1584" s="1" t="s">
        <v>22</v>
      </c>
      <c r="C1584" s="1" t="s">
        <v>17</v>
      </c>
      <c r="D1584" s="1">
        <v>694</v>
      </c>
      <c r="E1584" s="1" t="s">
        <v>18</v>
      </c>
      <c r="F1584" s="1" t="s">
        <v>733</v>
      </c>
      <c r="G1584" s="1" t="s">
        <v>24</v>
      </c>
      <c r="H1584" s="1">
        <v>131</v>
      </c>
      <c r="I1584" s="1" t="s">
        <v>25</v>
      </c>
      <c r="J1584" s="1" t="s">
        <v>70</v>
      </c>
      <c r="K1584" s="1" t="s">
        <v>27</v>
      </c>
      <c r="L1584" s="1" t="s">
        <v>113</v>
      </c>
      <c r="M1584" s="1" t="s">
        <v>29</v>
      </c>
      <c r="N1584" s="1" t="s">
        <v>30</v>
      </c>
      <c r="O1584" s="1" t="s">
        <v>31</v>
      </c>
      <c r="P1584" s="1">
        <v>13432</v>
      </c>
      <c r="Q1584" s="1" t="s">
        <v>32</v>
      </c>
      <c r="R1584" s="1" t="s">
        <v>976</v>
      </c>
      <c r="S1584" s="1" t="b">
        <f>COUNTIF(bugcovering,H1584)&gt;0</f>
        <v>0</v>
      </c>
      <c r="T1584" s="14"/>
      <c r="U1584" s="14"/>
      <c r="V1584" s="14"/>
      <c r="W1584" s="14"/>
      <c r="X1584" s="15"/>
      <c r="AK1584" s="2"/>
      <c r="AL1584" s="2"/>
      <c r="AM1584" s="2"/>
      <c r="AN1584" s="2"/>
      <c r="AO1584" s="2"/>
    </row>
    <row r="1585" spans="1:41" x14ac:dyDescent="0.35">
      <c r="A1585" s="1" t="s">
        <v>992</v>
      </c>
      <c r="B1585" s="1" t="s">
        <v>22</v>
      </c>
      <c r="C1585" s="1" t="s">
        <v>17</v>
      </c>
      <c r="D1585" s="1">
        <v>694</v>
      </c>
      <c r="E1585" s="1" t="s">
        <v>18</v>
      </c>
      <c r="F1585" s="1" t="s">
        <v>733</v>
      </c>
      <c r="G1585" s="1" t="s">
        <v>24</v>
      </c>
      <c r="H1585" s="1">
        <v>22</v>
      </c>
      <c r="I1585" s="1" t="s">
        <v>25</v>
      </c>
      <c r="J1585" s="1" t="s">
        <v>54</v>
      </c>
      <c r="K1585" s="1" t="s">
        <v>27</v>
      </c>
      <c r="L1585" s="1" t="s">
        <v>149</v>
      </c>
      <c r="M1585" s="1" t="s">
        <v>29</v>
      </c>
      <c r="N1585" s="1" t="s">
        <v>129</v>
      </c>
      <c r="O1585" s="1" t="s">
        <v>31</v>
      </c>
      <c r="P1585" s="1">
        <v>13737</v>
      </c>
      <c r="Q1585" s="1" t="s">
        <v>32</v>
      </c>
      <c r="R1585" s="1" t="s">
        <v>993</v>
      </c>
      <c r="S1585" s="1" t="b">
        <f>COUNTIF(bugcovering,H1585)&gt;0</f>
        <v>0</v>
      </c>
      <c r="T1585" s="14"/>
      <c r="U1585" s="14"/>
      <c r="V1585" s="14"/>
      <c r="W1585" s="14"/>
      <c r="X1585" s="15"/>
      <c r="AK1585" s="2"/>
      <c r="AL1585" s="2"/>
      <c r="AM1585" s="2"/>
      <c r="AN1585" s="2"/>
      <c r="AO1585" s="2"/>
    </row>
    <row r="1586" spans="1:41" hidden="1" x14ac:dyDescent="0.35">
      <c r="A1586" s="1" t="s">
        <v>1109</v>
      </c>
      <c r="B1586" s="1" t="s">
        <v>22</v>
      </c>
      <c r="C1586" s="1" t="s">
        <v>17</v>
      </c>
      <c r="D1586" s="1">
        <v>694</v>
      </c>
      <c r="E1586" s="1" t="s">
        <v>18</v>
      </c>
      <c r="F1586" s="1" t="s">
        <v>733</v>
      </c>
      <c r="G1586" s="1" t="s">
        <v>24</v>
      </c>
      <c r="H1586" s="1">
        <v>58</v>
      </c>
      <c r="I1586" s="1" t="s">
        <v>25</v>
      </c>
      <c r="J1586" s="1" t="s">
        <v>37</v>
      </c>
      <c r="K1586" s="1" t="s">
        <v>27</v>
      </c>
      <c r="L1586" s="1" t="s">
        <v>182</v>
      </c>
      <c r="M1586" s="1" t="s">
        <v>29</v>
      </c>
      <c r="N1586" s="1" t="s">
        <v>30</v>
      </c>
      <c r="O1586" s="1" t="s">
        <v>31</v>
      </c>
      <c r="P1586" s="1">
        <v>16496</v>
      </c>
      <c r="Q1586" s="1" t="s">
        <v>32</v>
      </c>
      <c r="R1586" s="1" t="s">
        <v>1110</v>
      </c>
      <c r="S1586" s="1" t="b">
        <f>COUNTIF(bugcovering,H1586)&gt;0</f>
        <v>0</v>
      </c>
      <c r="T1586" s="14"/>
      <c r="U1586" s="14"/>
      <c r="V1586" s="14"/>
      <c r="W1586" s="14"/>
      <c r="X1586" s="15"/>
      <c r="AK1586" s="2"/>
      <c r="AL1586" s="2"/>
      <c r="AM1586" s="2"/>
      <c r="AN1586" s="2"/>
      <c r="AO1586" s="2"/>
    </row>
    <row r="1587" spans="1:41" hidden="1" x14ac:dyDescent="0.35">
      <c r="A1587" s="1" t="s">
        <v>1725</v>
      </c>
      <c r="B1587" s="1" t="s">
        <v>22</v>
      </c>
      <c r="C1587" s="1" t="s">
        <v>17</v>
      </c>
      <c r="D1587" s="1">
        <v>694</v>
      </c>
      <c r="E1587" s="1" t="s">
        <v>18</v>
      </c>
      <c r="F1587" s="1" t="s">
        <v>733</v>
      </c>
      <c r="G1587" s="1" t="s">
        <v>24</v>
      </c>
      <c r="H1587" s="1">
        <v>85</v>
      </c>
      <c r="I1587" s="1" t="s">
        <v>25</v>
      </c>
      <c r="J1587" s="1" t="s">
        <v>34</v>
      </c>
      <c r="K1587" s="1" t="s">
        <v>27</v>
      </c>
      <c r="L1587" s="1" t="s">
        <v>167</v>
      </c>
      <c r="M1587" s="1" t="s">
        <v>29</v>
      </c>
      <c r="N1587" s="1" t="s">
        <v>30</v>
      </c>
      <c r="O1587" s="1" t="s">
        <v>31</v>
      </c>
      <c r="P1587" s="1">
        <v>29635</v>
      </c>
      <c r="Q1587" s="1" t="s">
        <v>32</v>
      </c>
      <c r="R1587" s="1" t="s">
        <v>1726</v>
      </c>
      <c r="S1587" s="1" t="b">
        <f>COUNTIF(bugcovering,H1587)&gt;0</f>
        <v>0</v>
      </c>
      <c r="T1587" s="14"/>
      <c r="U1587" s="14"/>
      <c r="V1587" s="14"/>
      <c r="W1587" s="14"/>
      <c r="X1587" s="15"/>
      <c r="AK1587" s="2"/>
      <c r="AL1587" s="2"/>
      <c r="AM1587" s="2"/>
      <c r="AN1587" s="2"/>
      <c r="AO1587" s="2"/>
    </row>
    <row r="1588" spans="1:41" x14ac:dyDescent="0.35">
      <c r="A1588" s="1" t="s">
        <v>1891</v>
      </c>
      <c r="B1588" s="1" t="s">
        <v>22</v>
      </c>
      <c r="C1588" s="1" t="s">
        <v>17</v>
      </c>
      <c r="D1588" s="1">
        <v>694</v>
      </c>
      <c r="E1588" s="1" t="s">
        <v>18</v>
      </c>
      <c r="F1588" s="1" t="s">
        <v>733</v>
      </c>
      <c r="G1588" s="1" t="s">
        <v>24</v>
      </c>
      <c r="H1588" s="1">
        <v>150</v>
      </c>
      <c r="I1588" s="1" t="s">
        <v>25</v>
      </c>
      <c r="J1588" s="1" t="s">
        <v>26</v>
      </c>
      <c r="K1588" s="1" t="s">
        <v>27</v>
      </c>
      <c r="L1588" s="1" t="s">
        <v>163</v>
      </c>
      <c r="M1588" s="1" t="s">
        <v>29</v>
      </c>
      <c r="N1588" s="1" t="s">
        <v>228</v>
      </c>
      <c r="O1588" s="1" t="s">
        <v>31</v>
      </c>
      <c r="P1588" s="1">
        <v>34684</v>
      </c>
      <c r="Q1588" s="1" t="s">
        <v>32</v>
      </c>
      <c r="R1588" s="1" t="s">
        <v>1892</v>
      </c>
      <c r="S1588" s="1" t="b">
        <f>COUNTIF(bugcovering,H1588)&gt;0</f>
        <v>0</v>
      </c>
      <c r="T1588" s="14"/>
      <c r="U1588" s="14"/>
      <c r="V1588" s="14"/>
      <c r="W1588" s="14"/>
      <c r="X1588" s="15"/>
      <c r="AK1588" s="2"/>
      <c r="AL1588" s="2"/>
      <c r="AM1588" s="2"/>
      <c r="AN1588" s="2"/>
      <c r="AO1588" s="2"/>
    </row>
    <row r="1589" spans="1:41" hidden="1" x14ac:dyDescent="0.35">
      <c r="A1589" s="1" t="s">
        <v>732</v>
      </c>
      <c r="B1589" s="1" t="s">
        <v>22</v>
      </c>
      <c r="C1589" s="1" t="s">
        <v>17</v>
      </c>
      <c r="D1589" s="1">
        <v>694</v>
      </c>
      <c r="E1589" s="1" t="s">
        <v>18</v>
      </c>
      <c r="F1589" s="1" t="s">
        <v>733</v>
      </c>
      <c r="G1589" s="1" t="s">
        <v>24</v>
      </c>
      <c r="H1589" s="1">
        <v>163</v>
      </c>
      <c r="I1589" s="1" t="s">
        <v>25</v>
      </c>
      <c r="J1589" s="1" t="s">
        <v>98</v>
      </c>
      <c r="K1589" s="1" t="s">
        <v>27</v>
      </c>
      <c r="L1589" s="1" t="s">
        <v>123</v>
      </c>
      <c r="M1589" s="1" t="s">
        <v>29</v>
      </c>
      <c r="N1589" s="1" t="s">
        <v>46</v>
      </c>
      <c r="O1589" s="1" t="s">
        <v>31</v>
      </c>
      <c r="P1589" s="1">
        <v>8761</v>
      </c>
      <c r="Q1589" s="1" t="s">
        <v>32</v>
      </c>
      <c r="R1589" s="1" t="s">
        <v>734</v>
      </c>
      <c r="S1589" s="1" t="b">
        <f>COUNTIF(bugcovering,H1589)&gt;0</f>
        <v>1</v>
      </c>
      <c r="T1589" s="14"/>
      <c r="U1589" s="14"/>
      <c r="V1589" s="14"/>
      <c r="W1589" s="14"/>
      <c r="X1589" s="15"/>
      <c r="AK1589" s="2"/>
      <c r="AL1589" s="2"/>
      <c r="AM1589" s="2"/>
      <c r="AN1589" s="2"/>
      <c r="AO1589" s="2"/>
    </row>
    <row r="1590" spans="1:41" hidden="1" x14ac:dyDescent="0.35">
      <c r="A1590" s="1" t="s">
        <v>1029</v>
      </c>
      <c r="B1590" s="1" t="s">
        <v>22</v>
      </c>
      <c r="C1590" s="1" t="s">
        <v>17</v>
      </c>
      <c r="D1590" s="1">
        <v>694</v>
      </c>
      <c r="E1590" s="1" t="s">
        <v>18</v>
      </c>
      <c r="F1590" s="1" t="s">
        <v>733</v>
      </c>
      <c r="G1590" s="1" t="s">
        <v>24</v>
      </c>
      <c r="H1590" s="1">
        <v>170</v>
      </c>
      <c r="I1590" s="1" t="s">
        <v>25</v>
      </c>
      <c r="J1590" s="1" t="s">
        <v>73</v>
      </c>
      <c r="K1590" s="1" t="s">
        <v>27</v>
      </c>
      <c r="L1590" s="1" t="s">
        <v>431</v>
      </c>
      <c r="M1590" s="1" t="s">
        <v>29</v>
      </c>
      <c r="N1590" s="1" t="s">
        <v>46</v>
      </c>
      <c r="O1590" s="1" t="s">
        <v>31</v>
      </c>
      <c r="P1590" s="1">
        <v>14571</v>
      </c>
      <c r="Q1590" s="1" t="s">
        <v>32</v>
      </c>
      <c r="R1590" s="1" t="s">
        <v>734</v>
      </c>
      <c r="S1590" s="1" t="b">
        <f>COUNTIF(bugcovering,H1590)&gt;0</f>
        <v>1</v>
      </c>
      <c r="T1590" s="14"/>
      <c r="U1590" s="14"/>
      <c r="V1590" s="14"/>
      <c r="W1590" s="14"/>
      <c r="X1590" s="15"/>
      <c r="AK1590" s="2"/>
      <c r="AL1590" s="2"/>
      <c r="AM1590" s="2"/>
      <c r="AN1590" s="2"/>
      <c r="AO1590" s="2"/>
    </row>
    <row r="1591" spans="1:41" hidden="1" x14ac:dyDescent="0.35">
      <c r="A1591" s="1" t="s">
        <v>3486</v>
      </c>
      <c r="B1591" s="1" t="s">
        <v>22</v>
      </c>
      <c r="C1591" s="1" t="s">
        <v>17</v>
      </c>
      <c r="D1591" s="1">
        <v>694</v>
      </c>
      <c r="E1591" s="1" t="s">
        <v>18</v>
      </c>
      <c r="F1591" s="1" t="s">
        <v>733</v>
      </c>
      <c r="G1591" s="1" t="s">
        <v>24</v>
      </c>
      <c r="H1591" s="1">
        <v>174</v>
      </c>
      <c r="I1591" s="1" t="s">
        <v>25</v>
      </c>
      <c r="J1591" s="1" t="s">
        <v>351</v>
      </c>
      <c r="K1591" s="1" t="s">
        <v>27</v>
      </c>
      <c r="L1591" s="1" t="s">
        <v>485</v>
      </c>
      <c r="M1591" s="1" t="s">
        <v>29</v>
      </c>
      <c r="N1591" s="1" t="s">
        <v>228</v>
      </c>
      <c r="O1591" s="1" t="s">
        <v>31</v>
      </c>
      <c r="P1591" s="1">
        <v>109035</v>
      </c>
      <c r="Q1591" s="1" t="s">
        <v>32</v>
      </c>
      <c r="R1591" s="1" t="s">
        <v>3487</v>
      </c>
      <c r="S1591" s="1" t="b">
        <f>COUNTIF(bugcovering,H1591)&gt;0</f>
        <v>1</v>
      </c>
      <c r="T1591" s="14"/>
      <c r="U1591" s="14"/>
      <c r="V1591" s="14"/>
      <c r="W1591" s="14"/>
      <c r="X1591" s="15"/>
      <c r="AK1591" s="2"/>
      <c r="AL1591" s="2"/>
      <c r="AM1591" s="2"/>
      <c r="AN1591" s="2"/>
      <c r="AO1591" s="2"/>
    </row>
    <row r="1592" spans="1:41" hidden="1" x14ac:dyDescent="0.35">
      <c r="A1592" s="1" t="s">
        <v>945</v>
      </c>
      <c r="B1592" s="1" t="s">
        <v>22</v>
      </c>
      <c r="C1592" s="1" t="s">
        <v>17</v>
      </c>
      <c r="D1592" s="1">
        <v>694</v>
      </c>
      <c r="E1592" s="1" t="s">
        <v>18</v>
      </c>
      <c r="F1592" s="1" t="s">
        <v>733</v>
      </c>
      <c r="G1592" s="1" t="s">
        <v>24</v>
      </c>
      <c r="H1592" s="1">
        <v>180</v>
      </c>
      <c r="I1592" s="1" t="s">
        <v>25</v>
      </c>
      <c r="J1592" s="1" t="s">
        <v>44</v>
      </c>
      <c r="K1592" s="1" t="s">
        <v>27</v>
      </c>
      <c r="L1592" s="1" t="s">
        <v>215</v>
      </c>
      <c r="M1592" s="1" t="s">
        <v>29</v>
      </c>
      <c r="N1592" s="1" t="s">
        <v>50</v>
      </c>
      <c r="O1592" s="1" t="s">
        <v>31</v>
      </c>
      <c r="P1592" s="1">
        <v>12960</v>
      </c>
      <c r="Q1592" s="1" t="s">
        <v>32</v>
      </c>
      <c r="R1592" s="1" t="s">
        <v>641</v>
      </c>
      <c r="S1592" s="1" t="b">
        <f>COUNTIF(bugcovering,H1592)&gt;0</f>
        <v>1</v>
      </c>
      <c r="T1592" s="14"/>
      <c r="U1592" s="14"/>
      <c r="V1592" s="14"/>
      <c r="W1592" s="14"/>
      <c r="X1592" s="15"/>
      <c r="AK1592" s="2"/>
      <c r="AL1592" s="2"/>
      <c r="AM1592" s="2"/>
      <c r="AN1592" s="2"/>
      <c r="AO1592" s="2"/>
    </row>
    <row r="1593" spans="1:41" hidden="1" x14ac:dyDescent="0.35">
      <c r="A1593" t="s">
        <v>8751</v>
      </c>
      <c r="B1593" t="s">
        <v>22</v>
      </c>
      <c r="C1593" t="s">
        <v>17</v>
      </c>
      <c r="D1593">
        <v>695</v>
      </c>
      <c r="E1593" t="s">
        <v>18</v>
      </c>
      <c r="F1593" t="s">
        <v>7168</v>
      </c>
      <c r="G1593" t="s">
        <v>24</v>
      </c>
      <c r="H1593">
        <v>147</v>
      </c>
      <c r="I1593" t="s">
        <v>25</v>
      </c>
      <c r="J1593" t="s">
        <v>26</v>
      </c>
      <c r="K1593" t="s">
        <v>27</v>
      </c>
      <c r="L1593" t="s">
        <v>154</v>
      </c>
      <c r="M1593" t="s">
        <v>29</v>
      </c>
      <c r="N1593" t="s">
        <v>129</v>
      </c>
      <c r="O1593" t="s">
        <v>31</v>
      </c>
      <c r="P1593">
        <v>196626</v>
      </c>
      <c r="Q1593" t="s">
        <v>32</v>
      </c>
      <c r="R1593" s="1" t="s">
        <v>8752</v>
      </c>
      <c r="S1593" s="1" t="b">
        <f>COUNTIF(bugcovering,H1593)&gt;0</f>
        <v>1</v>
      </c>
      <c r="T1593" s="14"/>
      <c r="U1593" s="14"/>
      <c r="V1593" s="14">
        <v>1</v>
      </c>
      <c r="W1593" s="14"/>
      <c r="X1593" s="15"/>
      <c r="AK1593" s="2"/>
      <c r="AL1593" s="2"/>
      <c r="AM1593" s="2"/>
      <c r="AN1593" s="2"/>
      <c r="AO1593" s="2"/>
    </row>
    <row r="1594" spans="1:41" hidden="1" x14ac:dyDescent="0.35">
      <c r="A1594" t="s">
        <v>8638</v>
      </c>
      <c r="B1594" t="s">
        <v>22</v>
      </c>
      <c r="C1594" t="s">
        <v>17</v>
      </c>
      <c r="D1594">
        <v>695</v>
      </c>
      <c r="E1594" t="s">
        <v>18</v>
      </c>
      <c r="F1594" t="s">
        <v>7168</v>
      </c>
      <c r="G1594" t="s">
        <v>24</v>
      </c>
      <c r="H1594">
        <v>164</v>
      </c>
      <c r="I1594" t="s">
        <v>25</v>
      </c>
      <c r="J1594" t="s">
        <v>98</v>
      </c>
      <c r="K1594" t="s">
        <v>27</v>
      </c>
      <c r="L1594" t="s">
        <v>99</v>
      </c>
      <c r="M1594" t="s">
        <v>29</v>
      </c>
      <c r="N1594" t="s">
        <v>129</v>
      </c>
      <c r="O1594" t="s">
        <v>31</v>
      </c>
      <c r="P1594">
        <v>221377</v>
      </c>
      <c r="Q1594" t="s">
        <v>32</v>
      </c>
      <c r="R1594" s="1" t="s">
        <v>8639</v>
      </c>
      <c r="S1594" s="1" t="b">
        <f>COUNTIF(bugcovering,H1594)&gt;0</f>
        <v>1</v>
      </c>
      <c r="T1594" s="14"/>
      <c r="U1594" s="14"/>
      <c r="V1594" s="14">
        <v>1</v>
      </c>
      <c r="W1594" s="14"/>
      <c r="X1594" s="15"/>
      <c r="AK1594" s="2"/>
      <c r="AL1594" s="2"/>
      <c r="AM1594" s="2"/>
      <c r="AN1594" s="2"/>
      <c r="AO1594" s="2"/>
    </row>
    <row r="1595" spans="1:41" hidden="1" x14ac:dyDescent="0.35">
      <c r="A1595" t="s">
        <v>8695</v>
      </c>
      <c r="B1595" t="s">
        <v>22</v>
      </c>
      <c r="C1595" t="s">
        <v>17</v>
      </c>
      <c r="D1595">
        <v>695</v>
      </c>
      <c r="E1595" t="s">
        <v>18</v>
      </c>
      <c r="F1595" t="s">
        <v>7168</v>
      </c>
      <c r="G1595" t="s">
        <v>24</v>
      </c>
      <c r="H1595">
        <v>167</v>
      </c>
      <c r="I1595" t="s">
        <v>25</v>
      </c>
      <c r="J1595" t="s">
        <v>73</v>
      </c>
      <c r="K1595" t="s">
        <v>27</v>
      </c>
      <c r="L1595" t="s">
        <v>126</v>
      </c>
      <c r="M1595" t="s">
        <v>29</v>
      </c>
      <c r="N1595" t="s">
        <v>46</v>
      </c>
      <c r="O1595" t="s">
        <v>31</v>
      </c>
      <c r="P1595">
        <v>423522</v>
      </c>
      <c r="Q1595" t="s">
        <v>32</v>
      </c>
      <c r="R1595" s="1" t="s">
        <v>8696</v>
      </c>
      <c r="S1595" s="1" t="b">
        <f>COUNTIF(bugcovering,H1595)&gt;0</f>
        <v>1</v>
      </c>
      <c r="T1595" s="14"/>
      <c r="U1595" s="14"/>
      <c r="V1595" s="14"/>
      <c r="W1595" s="14"/>
      <c r="X1595" s="15"/>
      <c r="AK1595" s="2"/>
      <c r="AL1595" s="2"/>
      <c r="AM1595" s="2"/>
      <c r="AN1595" s="2"/>
      <c r="AO1595" s="2"/>
    </row>
    <row r="1596" spans="1:41" hidden="1" x14ac:dyDescent="0.35">
      <c r="A1596" t="s">
        <v>8600</v>
      </c>
      <c r="B1596" t="s">
        <v>22</v>
      </c>
      <c r="C1596" t="s">
        <v>17</v>
      </c>
      <c r="D1596">
        <v>695</v>
      </c>
      <c r="E1596" t="s">
        <v>18</v>
      </c>
      <c r="F1596" t="s">
        <v>7168</v>
      </c>
      <c r="G1596" t="s">
        <v>24</v>
      </c>
      <c r="H1596">
        <v>175</v>
      </c>
      <c r="I1596" t="s">
        <v>25</v>
      </c>
      <c r="J1596" t="s">
        <v>351</v>
      </c>
      <c r="K1596" t="s">
        <v>27</v>
      </c>
      <c r="L1596" t="s">
        <v>352</v>
      </c>
      <c r="M1596" t="s">
        <v>29</v>
      </c>
      <c r="N1596" t="s">
        <v>46</v>
      </c>
      <c r="O1596" t="s">
        <v>31</v>
      </c>
      <c r="P1596">
        <v>166270</v>
      </c>
      <c r="Q1596" t="s">
        <v>32</v>
      </c>
      <c r="R1596" s="1" t="s">
        <v>8601</v>
      </c>
      <c r="S1596" s="1" t="b">
        <f>COUNTIF(bugcovering,H1596)&gt;0</f>
        <v>0</v>
      </c>
      <c r="T1596" s="14"/>
      <c r="U1596" s="14"/>
      <c r="V1596" s="14"/>
      <c r="W1596" s="14"/>
      <c r="X1596" s="15"/>
      <c r="AK1596" s="2"/>
      <c r="AL1596" s="2"/>
      <c r="AM1596" s="2"/>
      <c r="AN1596" s="2"/>
      <c r="AO1596" s="2"/>
    </row>
    <row r="1597" spans="1:41" hidden="1" x14ac:dyDescent="0.35">
      <c r="A1597" t="s">
        <v>8611</v>
      </c>
      <c r="B1597" t="s">
        <v>22</v>
      </c>
      <c r="C1597" t="s">
        <v>17</v>
      </c>
      <c r="D1597">
        <v>695</v>
      </c>
      <c r="E1597" t="s">
        <v>18</v>
      </c>
      <c r="F1597" t="s">
        <v>7168</v>
      </c>
      <c r="G1597" t="s">
        <v>24</v>
      </c>
      <c r="H1597">
        <v>158</v>
      </c>
      <c r="I1597" t="s">
        <v>25</v>
      </c>
      <c r="J1597" t="s">
        <v>41</v>
      </c>
      <c r="K1597" t="s">
        <v>27</v>
      </c>
      <c r="L1597" t="s">
        <v>612</v>
      </c>
      <c r="M1597" t="s">
        <v>29</v>
      </c>
      <c r="N1597" t="s">
        <v>30</v>
      </c>
      <c r="O1597" t="s">
        <v>31</v>
      </c>
      <c r="P1597">
        <v>206243</v>
      </c>
      <c r="Q1597" t="s">
        <v>32</v>
      </c>
      <c r="R1597" s="1" t="s">
        <v>8612</v>
      </c>
      <c r="S1597" s="1" t="b">
        <f>COUNTIF(bugcovering,H1597)&gt;0</f>
        <v>0</v>
      </c>
      <c r="T1597" s="14"/>
      <c r="U1597" s="14"/>
      <c r="V1597" s="14"/>
      <c r="W1597" s="14"/>
      <c r="X1597" s="15"/>
      <c r="AK1597" s="2"/>
      <c r="AL1597" s="2"/>
      <c r="AM1597" s="2"/>
      <c r="AN1597" s="2"/>
      <c r="AO1597" s="2"/>
    </row>
    <row r="1598" spans="1:41" hidden="1" x14ac:dyDescent="0.35">
      <c r="A1598" t="s">
        <v>8628</v>
      </c>
      <c r="B1598" t="s">
        <v>22</v>
      </c>
      <c r="C1598" t="s">
        <v>17</v>
      </c>
      <c r="D1598">
        <v>695</v>
      </c>
      <c r="E1598" t="s">
        <v>18</v>
      </c>
      <c r="F1598" t="s">
        <v>7168</v>
      </c>
      <c r="G1598" t="s">
        <v>24</v>
      </c>
      <c r="H1598">
        <v>19</v>
      </c>
      <c r="I1598" t="s">
        <v>25</v>
      </c>
      <c r="J1598" t="s">
        <v>54</v>
      </c>
      <c r="K1598" t="s">
        <v>27</v>
      </c>
      <c r="L1598" t="s">
        <v>358</v>
      </c>
      <c r="M1598" t="s">
        <v>29</v>
      </c>
      <c r="N1598" t="s">
        <v>30</v>
      </c>
      <c r="O1598" t="s">
        <v>31</v>
      </c>
      <c r="P1598">
        <v>266633</v>
      </c>
      <c r="Q1598" t="s">
        <v>32</v>
      </c>
      <c r="R1598" s="1" t="s">
        <v>8629</v>
      </c>
      <c r="S1598" s="1" t="b">
        <f>COUNTIF(bugcovering,H1598)&gt;0</f>
        <v>0</v>
      </c>
      <c r="T1598" s="14"/>
      <c r="U1598" s="14"/>
      <c r="V1598" s="14"/>
      <c r="W1598" s="14"/>
      <c r="X1598" s="15"/>
      <c r="AK1598" s="2"/>
      <c r="AL1598" s="2"/>
      <c r="AM1598" s="2"/>
      <c r="AN1598" s="2"/>
      <c r="AO1598" s="2"/>
    </row>
    <row r="1599" spans="1:41" hidden="1" x14ac:dyDescent="0.35">
      <c r="A1599" t="s">
        <v>8648</v>
      </c>
      <c r="B1599" t="s">
        <v>22</v>
      </c>
      <c r="C1599" t="s">
        <v>17</v>
      </c>
      <c r="D1599">
        <v>695</v>
      </c>
      <c r="E1599" t="s">
        <v>18</v>
      </c>
      <c r="F1599" t="s">
        <v>7168</v>
      </c>
      <c r="G1599" t="s">
        <v>24</v>
      </c>
      <c r="H1599">
        <v>177</v>
      </c>
      <c r="I1599" t="s">
        <v>25</v>
      </c>
      <c r="J1599" t="s">
        <v>44</v>
      </c>
      <c r="K1599" t="s">
        <v>27</v>
      </c>
      <c r="L1599" t="s">
        <v>137</v>
      </c>
      <c r="M1599" t="s">
        <v>29</v>
      </c>
      <c r="N1599" t="s">
        <v>129</v>
      </c>
      <c r="O1599" t="s">
        <v>31</v>
      </c>
      <c r="P1599">
        <v>130872</v>
      </c>
      <c r="Q1599" t="s">
        <v>32</v>
      </c>
      <c r="R1599" s="1" t="s">
        <v>8649</v>
      </c>
      <c r="S1599" s="1" t="b">
        <f>COUNTIF(bugcovering,H1599)&gt;0</f>
        <v>0</v>
      </c>
      <c r="T1599" s="14"/>
      <c r="U1599" s="14"/>
      <c r="V1599" s="14"/>
      <c r="W1599" s="14"/>
      <c r="X1599" s="15"/>
      <c r="AK1599" s="2"/>
      <c r="AL1599" s="2"/>
      <c r="AM1599" s="2"/>
      <c r="AN1599" s="2"/>
      <c r="AO1599" s="2"/>
    </row>
    <row r="1600" spans="1:41" hidden="1" x14ac:dyDescent="0.35">
      <c r="A1600" t="s">
        <v>8741</v>
      </c>
      <c r="B1600" t="s">
        <v>22</v>
      </c>
      <c r="C1600" t="s">
        <v>17</v>
      </c>
      <c r="D1600">
        <v>695</v>
      </c>
      <c r="E1600" t="s">
        <v>18</v>
      </c>
      <c r="F1600" t="s">
        <v>7168</v>
      </c>
      <c r="G1600" t="s">
        <v>24</v>
      </c>
      <c r="H1600">
        <v>82</v>
      </c>
      <c r="I1600" t="s">
        <v>25</v>
      </c>
      <c r="J1600" t="s">
        <v>34</v>
      </c>
      <c r="K1600" t="s">
        <v>27</v>
      </c>
      <c r="L1600" t="s">
        <v>49</v>
      </c>
      <c r="M1600" t="s">
        <v>29</v>
      </c>
      <c r="N1600" t="s">
        <v>129</v>
      </c>
      <c r="O1600" t="s">
        <v>31</v>
      </c>
      <c r="P1600">
        <v>255291</v>
      </c>
      <c r="Q1600" t="s">
        <v>32</v>
      </c>
      <c r="R1600" s="1" t="s">
        <v>8742</v>
      </c>
      <c r="S1600" s="1" t="b">
        <f>COUNTIF(bugcovering,H1600)&gt;0</f>
        <v>0</v>
      </c>
      <c r="T1600" s="14"/>
      <c r="U1600" s="14"/>
      <c r="V1600" s="14"/>
      <c r="W1600" s="14"/>
      <c r="X1600" s="15"/>
      <c r="AK1600" s="2"/>
      <c r="AL1600" s="2"/>
      <c r="AM1600" s="2"/>
      <c r="AN1600" s="2"/>
      <c r="AO1600" s="2"/>
    </row>
    <row r="1601" spans="1:41" x14ac:dyDescent="0.35">
      <c r="A1601" t="s">
        <v>8758</v>
      </c>
      <c r="B1601" t="s">
        <v>22</v>
      </c>
      <c r="C1601" t="s">
        <v>17</v>
      </c>
      <c r="D1601">
        <v>695</v>
      </c>
      <c r="E1601" t="s">
        <v>18</v>
      </c>
      <c r="F1601" t="s">
        <v>7168</v>
      </c>
      <c r="G1601" t="s">
        <v>24</v>
      </c>
      <c r="H1601">
        <v>128</v>
      </c>
      <c r="I1601" t="s">
        <v>25</v>
      </c>
      <c r="J1601" t="s">
        <v>70</v>
      </c>
      <c r="K1601" t="s">
        <v>27</v>
      </c>
      <c r="L1601" t="s">
        <v>147</v>
      </c>
      <c r="M1601" t="s">
        <v>29</v>
      </c>
      <c r="N1601" t="s">
        <v>228</v>
      </c>
      <c r="O1601" t="s">
        <v>31</v>
      </c>
      <c r="P1601">
        <v>139749</v>
      </c>
      <c r="Q1601" t="s">
        <v>32</v>
      </c>
      <c r="R1601" s="1" t="s">
        <v>8759</v>
      </c>
      <c r="S1601" s="1" t="b">
        <f>COUNTIF(bugcovering,H1601)&gt;0</f>
        <v>0</v>
      </c>
      <c r="T1601" s="14"/>
      <c r="U1601" s="14"/>
      <c r="V1601" s="14"/>
      <c r="W1601" s="14"/>
      <c r="X1601" s="15"/>
      <c r="AK1601" s="2"/>
      <c r="AL1601" s="2"/>
      <c r="AM1601" s="2"/>
      <c r="AN1601" s="2"/>
      <c r="AO1601" s="2"/>
    </row>
    <row r="1602" spans="1:41" x14ac:dyDescent="0.35">
      <c r="A1602" t="s">
        <v>7271</v>
      </c>
      <c r="B1602" t="s">
        <v>22</v>
      </c>
      <c r="C1602" t="s">
        <v>17</v>
      </c>
      <c r="D1602">
        <v>695</v>
      </c>
      <c r="E1602" t="s">
        <v>18</v>
      </c>
      <c r="F1602" t="s">
        <v>7168</v>
      </c>
      <c r="G1602" t="s">
        <v>24</v>
      </c>
      <c r="H1602">
        <v>55</v>
      </c>
      <c r="I1602" t="s">
        <v>25</v>
      </c>
      <c r="J1602" t="s">
        <v>37</v>
      </c>
      <c r="K1602" t="s">
        <v>27</v>
      </c>
      <c r="L1602" t="s">
        <v>304</v>
      </c>
      <c r="M1602" t="s">
        <v>29</v>
      </c>
      <c r="N1602" t="s">
        <v>129</v>
      </c>
      <c r="O1602" t="s">
        <v>31</v>
      </c>
      <c r="P1602">
        <v>97489</v>
      </c>
      <c r="Q1602" t="s">
        <v>32</v>
      </c>
      <c r="R1602" s="1" t="s">
        <v>8771</v>
      </c>
      <c r="S1602" s="1" t="b">
        <f>COUNTIF(bugcovering,H1602)&gt;0</f>
        <v>0</v>
      </c>
      <c r="T1602" s="14"/>
      <c r="U1602" s="14"/>
      <c r="V1602" s="14"/>
      <c r="W1602" s="14"/>
      <c r="X1602" s="15"/>
      <c r="AK1602" s="2"/>
      <c r="AL1602" s="2"/>
      <c r="AM1602" s="2"/>
      <c r="AN1602" s="2"/>
      <c r="AO1602" s="2"/>
    </row>
    <row r="1603" spans="1:41" hidden="1" x14ac:dyDescent="0.35">
      <c r="A1603" s="1" t="s">
        <v>4961</v>
      </c>
      <c r="B1603" s="1" t="s">
        <v>22</v>
      </c>
      <c r="C1603" s="1" t="s">
        <v>17</v>
      </c>
      <c r="D1603" s="1">
        <v>700</v>
      </c>
      <c r="E1603" s="1" t="s">
        <v>18</v>
      </c>
      <c r="F1603" s="1" t="s">
        <v>1482</v>
      </c>
      <c r="G1603" s="1" t="s">
        <v>24</v>
      </c>
      <c r="H1603" s="1">
        <v>20</v>
      </c>
      <c r="I1603" s="1" t="s">
        <v>25</v>
      </c>
      <c r="J1603" s="1" t="s">
        <v>54</v>
      </c>
      <c r="K1603" s="1" t="s">
        <v>27</v>
      </c>
      <c r="L1603" s="1" t="s">
        <v>55</v>
      </c>
      <c r="M1603" s="1" t="s">
        <v>29</v>
      </c>
      <c r="N1603" s="1" t="s">
        <v>30</v>
      </c>
      <c r="O1603" s="1" t="s">
        <v>31</v>
      </c>
      <c r="P1603" s="1">
        <v>356357</v>
      </c>
      <c r="Q1603" s="1" t="s">
        <v>32</v>
      </c>
      <c r="R1603" s="1" t="s">
        <v>4962</v>
      </c>
      <c r="S1603" s="1" t="b">
        <f>COUNTIF(bugcovering,H1603)&gt;0</f>
        <v>1</v>
      </c>
      <c r="T1603" s="14"/>
      <c r="U1603" s="14">
        <v>1</v>
      </c>
      <c r="V1603" s="14"/>
      <c r="W1603" s="14"/>
      <c r="X1603" s="15"/>
      <c r="AK1603" s="2"/>
      <c r="AL1603" s="2"/>
      <c r="AM1603" s="2"/>
      <c r="AN1603" s="2"/>
      <c r="AO1603" s="2"/>
    </row>
    <row r="1604" spans="1:41" hidden="1" x14ac:dyDescent="0.35">
      <c r="A1604" s="1" t="s">
        <v>2928</v>
      </c>
      <c r="B1604" s="1" t="s">
        <v>22</v>
      </c>
      <c r="C1604" s="1" t="s">
        <v>17</v>
      </c>
      <c r="D1604" s="1">
        <v>700</v>
      </c>
      <c r="E1604" s="1" t="s">
        <v>18</v>
      </c>
      <c r="F1604" s="1" t="s">
        <v>1482</v>
      </c>
      <c r="G1604" s="1" t="s">
        <v>24</v>
      </c>
      <c r="H1604" s="1">
        <v>176</v>
      </c>
      <c r="I1604" s="1" t="s">
        <v>25</v>
      </c>
      <c r="J1604" s="1" t="s">
        <v>351</v>
      </c>
      <c r="K1604" s="1" t="s">
        <v>27</v>
      </c>
      <c r="L1604" s="1" t="s">
        <v>791</v>
      </c>
      <c r="M1604" s="1" t="s">
        <v>29</v>
      </c>
      <c r="N1604" s="1" t="s">
        <v>228</v>
      </c>
      <c r="O1604" s="1" t="s">
        <v>31</v>
      </c>
      <c r="P1604" s="1">
        <v>73329</v>
      </c>
      <c r="Q1604" s="1" t="s">
        <v>32</v>
      </c>
      <c r="R1604" s="1" t="s">
        <v>2929</v>
      </c>
      <c r="S1604" s="1" t="b">
        <f>COUNTIF(bugcovering,H1604)&gt;0</f>
        <v>1</v>
      </c>
      <c r="T1604" s="14"/>
      <c r="U1604" s="14">
        <v>1</v>
      </c>
      <c r="V1604" s="14"/>
      <c r="W1604" s="14"/>
      <c r="X1604" s="15"/>
      <c r="AK1604" s="2"/>
      <c r="AL1604" s="2"/>
      <c r="AM1604" s="2"/>
      <c r="AN1604" s="2"/>
      <c r="AO1604" s="2"/>
    </row>
    <row r="1605" spans="1:41" hidden="1" x14ac:dyDescent="0.35">
      <c r="A1605" s="1" t="s">
        <v>2334</v>
      </c>
      <c r="B1605" s="1" t="s">
        <v>22</v>
      </c>
      <c r="C1605" s="1" t="s">
        <v>17</v>
      </c>
      <c r="D1605" s="1">
        <v>700</v>
      </c>
      <c r="E1605" s="1" t="s">
        <v>18</v>
      </c>
      <c r="F1605" s="1" t="s">
        <v>1482</v>
      </c>
      <c r="G1605" s="1" t="s">
        <v>24</v>
      </c>
      <c r="H1605" s="1">
        <v>178</v>
      </c>
      <c r="I1605" s="1" t="s">
        <v>25</v>
      </c>
      <c r="J1605" s="1" t="s">
        <v>44</v>
      </c>
      <c r="K1605" s="1" t="s">
        <v>27</v>
      </c>
      <c r="L1605" s="1" t="s">
        <v>366</v>
      </c>
      <c r="M1605" s="1" t="s">
        <v>29</v>
      </c>
      <c r="N1605" s="1" t="s">
        <v>228</v>
      </c>
      <c r="O1605" s="1" t="s">
        <v>31</v>
      </c>
      <c r="P1605" s="1">
        <v>48805</v>
      </c>
      <c r="Q1605" s="1" t="s">
        <v>32</v>
      </c>
      <c r="R1605" s="1" t="s">
        <v>2335</v>
      </c>
      <c r="S1605" s="1" t="b">
        <f>COUNTIF(bugcovering,H1605)&gt;0</f>
        <v>1</v>
      </c>
      <c r="T1605" s="14"/>
      <c r="U1605" s="14">
        <v>1</v>
      </c>
      <c r="V1605" s="14"/>
      <c r="W1605" s="14"/>
      <c r="X1605" s="15"/>
      <c r="AK1605" s="2"/>
      <c r="AL1605" s="2"/>
      <c r="AM1605" s="2"/>
      <c r="AN1605" s="2"/>
      <c r="AO1605" s="2"/>
    </row>
    <row r="1606" spans="1:41" hidden="1" x14ac:dyDescent="0.35">
      <c r="A1606" s="1" t="s">
        <v>3996</v>
      </c>
      <c r="B1606" s="1" t="s">
        <v>22</v>
      </c>
      <c r="C1606" s="1" t="s">
        <v>17</v>
      </c>
      <c r="D1606" s="1">
        <v>700</v>
      </c>
      <c r="E1606" s="1" t="s">
        <v>18</v>
      </c>
      <c r="F1606" s="1" t="s">
        <v>1482</v>
      </c>
      <c r="G1606" s="1" t="s">
        <v>24</v>
      </c>
      <c r="H1606" s="1">
        <v>159</v>
      </c>
      <c r="I1606" s="1" t="s">
        <v>25</v>
      </c>
      <c r="J1606" s="1" t="s">
        <v>41</v>
      </c>
      <c r="K1606" s="1" t="s">
        <v>27</v>
      </c>
      <c r="L1606" s="1" t="s">
        <v>151</v>
      </c>
      <c r="M1606" s="1" t="s">
        <v>29</v>
      </c>
      <c r="N1606" s="1" t="s">
        <v>46</v>
      </c>
      <c r="O1606" s="1" t="s">
        <v>31</v>
      </c>
      <c r="P1606" s="1">
        <v>148245</v>
      </c>
      <c r="Q1606" s="1" t="s">
        <v>32</v>
      </c>
      <c r="R1606" s="1" t="s">
        <v>3997</v>
      </c>
      <c r="S1606" s="1" t="b">
        <f>COUNTIF(bugcovering,H1606)&gt;0</f>
        <v>0</v>
      </c>
      <c r="T1606" s="14"/>
      <c r="U1606" s="14"/>
      <c r="V1606" s="14"/>
      <c r="W1606" s="14"/>
      <c r="X1606" s="15"/>
      <c r="AK1606" s="2"/>
      <c r="AL1606" s="2"/>
      <c r="AM1606" s="2"/>
      <c r="AN1606" s="2"/>
      <c r="AO1606" s="2"/>
    </row>
    <row r="1607" spans="1:41" hidden="1" x14ac:dyDescent="0.35">
      <c r="A1607" s="1" t="s">
        <v>4831</v>
      </c>
      <c r="B1607" s="1" t="s">
        <v>22</v>
      </c>
      <c r="C1607" s="1" t="s">
        <v>17</v>
      </c>
      <c r="D1607" s="1">
        <v>700</v>
      </c>
      <c r="E1607" s="1" t="s">
        <v>18</v>
      </c>
      <c r="F1607" s="1" t="s">
        <v>1482</v>
      </c>
      <c r="G1607" s="1" t="s">
        <v>24</v>
      </c>
      <c r="H1607" s="1">
        <v>129</v>
      </c>
      <c r="I1607" s="1" t="s">
        <v>25</v>
      </c>
      <c r="J1607" s="1" t="s">
        <v>70</v>
      </c>
      <c r="K1607" s="1" t="s">
        <v>27</v>
      </c>
      <c r="L1607" s="1" t="s">
        <v>338</v>
      </c>
      <c r="M1607" s="1" t="s">
        <v>29</v>
      </c>
      <c r="N1607" s="1" t="s">
        <v>46</v>
      </c>
      <c r="O1607" s="1" t="s">
        <v>31</v>
      </c>
      <c r="P1607" s="1">
        <v>311739</v>
      </c>
      <c r="Q1607" s="1" t="s">
        <v>32</v>
      </c>
      <c r="R1607" s="1" t="s">
        <v>4832</v>
      </c>
      <c r="S1607" s="1" t="b">
        <f>COUNTIF(bugcovering,H1607)&gt;0</f>
        <v>0</v>
      </c>
      <c r="T1607" s="14"/>
      <c r="U1607" s="14"/>
      <c r="V1607" s="14"/>
      <c r="W1607" s="14"/>
      <c r="X1607" s="15"/>
      <c r="AK1607" s="2"/>
      <c r="AL1607" s="2"/>
      <c r="AM1607" s="2"/>
      <c r="AN1607" s="2"/>
      <c r="AO1607" s="2"/>
    </row>
    <row r="1608" spans="1:41" hidden="1" x14ac:dyDescent="0.35">
      <c r="A1608" s="1" t="s">
        <v>5195</v>
      </c>
      <c r="B1608" s="1" t="s">
        <v>22</v>
      </c>
      <c r="C1608" s="1" t="s">
        <v>17</v>
      </c>
      <c r="D1608" s="1">
        <v>700</v>
      </c>
      <c r="E1608" s="1" t="s">
        <v>18</v>
      </c>
      <c r="F1608" s="1" t="s">
        <v>1482</v>
      </c>
      <c r="G1608" s="1" t="s">
        <v>24</v>
      </c>
      <c r="H1608" s="1">
        <v>168</v>
      </c>
      <c r="I1608" s="1" t="s">
        <v>25</v>
      </c>
      <c r="J1608" s="1" t="s">
        <v>73</v>
      </c>
      <c r="K1608" s="1" t="s">
        <v>27</v>
      </c>
      <c r="L1608" s="1" t="s">
        <v>142</v>
      </c>
      <c r="M1608" s="1" t="s">
        <v>29</v>
      </c>
      <c r="N1608" s="1" t="s">
        <v>30</v>
      </c>
      <c r="O1608" s="1" t="s">
        <v>31</v>
      </c>
      <c r="P1608" s="1">
        <v>476424</v>
      </c>
      <c r="Q1608" s="1" t="s">
        <v>32</v>
      </c>
      <c r="R1608" s="1" t="s">
        <v>5196</v>
      </c>
      <c r="S1608" s="1" t="b">
        <f>COUNTIF(bugcovering,H1608)&gt;0</f>
        <v>0</v>
      </c>
      <c r="T1608" s="14"/>
      <c r="U1608" s="14"/>
      <c r="V1608" s="14"/>
      <c r="W1608" s="14"/>
      <c r="X1608" s="15"/>
      <c r="AK1608" s="2"/>
      <c r="AL1608" s="2"/>
      <c r="AM1608" s="2"/>
      <c r="AN1608" s="2"/>
      <c r="AO1608" s="2"/>
    </row>
    <row r="1609" spans="1:41" hidden="1" x14ac:dyDescent="0.35">
      <c r="A1609" s="1" t="s">
        <v>2242</v>
      </c>
      <c r="B1609" s="1" t="s">
        <v>22</v>
      </c>
      <c r="C1609" s="1" t="s">
        <v>17</v>
      </c>
      <c r="D1609" s="1">
        <v>700</v>
      </c>
      <c r="E1609" s="1" t="s">
        <v>18</v>
      </c>
      <c r="F1609" s="1" t="s">
        <v>1482</v>
      </c>
      <c r="G1609" s="1" t="s">
        <v>24</v>
      </c>
      <c r="H1609" s="1">
        <v>56</v>
      </c>
      <c r="I1609" s="1" t="s">
        <v>25</v>
      </c>
      <c r="J1609" s="1" t="s">
        <v>37</v>
      </c>
      <c r="K1609" s="1" t="s">
        <v>27</v>
      </c>
      <c r="L1609" s="1" t="s">
        <v>189</v>
      </c>
      <c r="M1609" s="1" t="s">
        <v>29</v>
      </c>
      <c r="N1609" s="1" t="s">
        <v>30</v>
      </c>
      <c r="O1609" s="1" t="s">
        <v>31</v>
      </c>
      <c r="P1609" s="1">
        <v>701694</v>
      </c>
      <c r="Q1609" s="1" t="s">
        <v>32</v>
      </c>
      <c r="R1609" s="1" t="s">
        <v>5402</v>
      </c>
      <c r="S1609" s="1" t="b">
        <f>COUNTIF(bugcovering,H1609)&gt;0</f>
        <v>0</v>
      </c>
      <c r="T1609" s="14"/>
      <c r="U1609" s="14"/>
      <c r="V1609" s="14"/>
      <c r="W1609" s="14"/>
      <c r="X1609" s="15"/>
      <c r="AK1609" s="2"/>
      <c r="AL1609" s="2"/>
      <c r="AM1609" s="2"/>
      <c r="AN1609" s="2"/>
      <c r="AO1609" s="2"/>
    </row>
    <row r="1610" spans="1:41" hidden="1" x14ac:dyDescent="0.35">
      <c r="A1610" s="1" t="s">
        <v>5451</v>
      </c>
      <c r="B1610" s="1" t="s">
        <v>22</v>
      </c>
      <c r="C1610" s="1" t="s">
        <v>17</v>
      </c>
      <c r="D1610" s="1">
        <v>700</v>
      </c>
      <c r="E1610" s="1" t="s">
        <v>18</v>
      </c>
      <c r="F1610" s="1" t="s">
        <v>1482</v>
      </c>
      <c r="G1610" s="1" t="s">
        <v>24</v>
      </c>
      <c r="H1610" s="1">
        <v>83</v>
      </c>
      <c r="I1610" s="1" t="s">
        <v>25</v>
      </c>
      <c r="J1610" s="1" t="s">
        <v>34</v>
      </c>
      <c r="K1610" s="1" t="s">
        <v>27</v>
      </c>
      <c r="L1610" s="1" t="s">
        <v>1336</v>
      </c>
      <c r="M1610" s="1" t="s">
        <v>29</v>
      </c>
      <c r="N1610" s="1" t="s">
        <v>46</v>
      </c>
      <c r="O1610" s="1" t="s">
        <v>31</v>
      </c>
      <c r="P1610" s="1">
        <v>796429</v>
      </c>
      <c r="Q1610" s="1" t="s">
        <v>32</v>
      </c>
      <c r="R1610" s="1" t="s">
        <v>5452</v>
      </c>
      <c r="S1610" s="1" t="b">
        <f>COUNTIF(bugcovering,H1610)&gt;0</f>
        <v>0</v>
      </c>
      <c r="T1610" s="14"/>
      <c r="U1610" s="14"/>
      <c r="V1610" s="14"/>
      <c r="W1610" s="14"/>
      <c r="X1610" s="15"/>
      <c r="AK1610" s="2"/>
      <c r="AL1610" s="2"/>
      <c r="AM1610" s="2"/>
      <c r="AN1610" s="2"/>
      <c r="AO1610" s="2"/>
    </row>
    <row r="1611" spans="1:41" x14ac:dyDescent="0.35">
      <c r="A1611" s="1" t="s">
        <v>5562</v>
      </c>
      <c r="B1611" s="1" t="s">
        <v>22</v>
      </c>
      <c r="C1611" s="1" t="s">
        <v>17</v>
      </c>
      <c r="D1611" s="1">
        <v>700</v>
      </c>
      <c r="E1611" s="1" t="s">
        <v>18</v>
      </c>
      <c r="F1611" s="1" t="s">
        <v>1482</v>
      </c>
      <c r="G1611" s="1" t="s">
        <v>24</v>
      </c>
      <c r="H1611" s="1">
        <v>165</v>
      </c>
      <c r="I1611" s="1" t="s">
        <v>25</v>
      </c>
      <c r="J1611" s="1" t="s">
        <v>98</v>
      </c>
      <c r="K1611" s="1" t="s">
        <v>27</v>
      </c>
      <c r="L1611" s="1" t="s">
        <v>106</v>
      </c>
      <c r="M1611" s="1" t="s">
        <v>29</v>
      </c>
      <c r="N1611" s="1" t="s">
        <v>129</v>
      </c>
      <c r="O1611" s="1" t="s">
        <v>31</v>
      </c>
      <c r="P1611" s="1">
        <v>1073261</v>
      </c>
      <c r="Q1611" s="1" t="s">
        <v>32</v>
      </c>
      <c r="R1611" s="1" t="s">
        <v>5563</v>
      </c>
      <c r="S1611" s="1" t="b">
        <f>COUNTIF(bugcovering,H1611)&gt;0</f>
        <v>0</v>
      </c>
      <c r="T1611" s="14"/>
      <c r="U1611" s="14"/>
      <c r="V1611" s="14"/>
      <c r="W1611" s="14"/>
      <c r="X1611" s="15"/>
      <c r="AK1611" s="2"/>
      <c r="AL1611" s="2"/>
      <c r="AM1611" s="2"/>
      <c r="AN1611" s="2"/>
      <c r="AO1611" s="2"/>
    </row>
    <row r="1612" spans="1:41" hidden="1" x14ac:dyDescent="0.35">
      <c r="A1612" s="1" t="s">
        <v>5608</v>
      </c>
      <c r="B1612" s="1" t="s">
        <v>22</v>
      </c>
      <c r="C1612" s="1" t="s">
        <v>17</v>
      </c>
      <c r="D1612" s="1">
        <v>700</v>
      </c>
      <c r="E1612" s="1" t="s">
        <v>18</v>
      </c>
      <c r="F1612" s="1" t="s">
        <v>1482</v>
      </c>
      <c r="G1612" s="1" t="s">
        <v>24</v>
      </c>
      <c r="H1612" s="1">
        <v>148</v>
      </c>
      <c r="I1612" s="1" t="s">
        <v>25</v>
      </c>
      <c r="J1612" s="1" t="s">
        <v>26</v>
      </c>
      <c r="K1612" s="1" t="s">
        <v>27</v>
      </c>
      <c r="L1612" s="1" t="s">
        <v>65</v>
      </c>
      <c r="M1612" s="1" t="s">
        <v>29</v>
      </c>
      <c r="N1612" s="1" t="s">
        <v>46</v>
      </c>
      <c r="O1612" s="1" t="s">
        <v>31</v>
      </c>
      <c r="P1612" s="1">
        <v>1342238</v>
      </c>
      <c r="Q1612" s="1" t="s">
        <v>32</v>
      </c>
      <c r="R1612" s="1" t="s">
        <v>5609</v>
      </c>
      <c r="S1612" s="1" t="b">
        <f>COUNTIF(bugcovering,H1612)&gt;0</f>
        <v>0</v>
      </c>
      <c r="T1612" s="14"/>
      <c r="U1612" s="14"/>
      <c r="V1612" s="14"/>
      <c r="W1612" s="14"/>
      <c r="X1612" s="15"/>
      <c r="AK1612" s="2"/>
      <c r="AL1612" s="2"/>
      <c r="AM1612" s="2"/>
      <c r="AN1612" s="2"/>
      <c r="AO1612" s="2"/>
    </row>
    <row r="1613" spans="1:41" hidden="1" x14ac:dyDescent="0.35">
      <c r="A1613" t="s">
        <v>8700</v>
      </c>
      <c r="B1613" t="s">
        <v>22</v>
      </c>
      <c r="C1613" t="s">
        <v>17</v>
      </c>
      <c r="D1613">
        <v>701</v>
      </c>
      <c r="E1613" t="s">
        <v>18</v>
      </c>
      <c r="F1613" t="s">
        <v>7195</v>
      </c>
      <c r="G1613" t="s">
        <v>24</v>
      </c>
      <c r="H1613">
        <v>20</v>
      </c>
      <c r="I1613" t="s">
        <v>25</v>
      </c>
      <c r="J1613" t="s">
        <v>54</v>
      </c>
      <c r="K1613" t="s">
        <v>27</v>
      </c>
      <c r="L1613" t="s">
        <v>55</v>
      </c>
      <c r="M1613" t="s">
        <v>29</v>
      </c>
      <c r="N1613" t="s">
        <v>46</v>
      </c>
      <c r="O1613" t="s">
        <v>31</v>
      </c>
      <c r="P1613">
        <v>75288</v>
      </c>
      <c r="Q1613" t="s">
        <v>32</v>
      </c>
      <c r="S1613" s="1" t="b">
        <f>COUNTIF(bugcovering,H1613)&gt;0</f>
        <v>1</v>
      </c>
      <c r="T1613" s="14"/>
      <c r="U1613" s="14"/>
      <c r="V1613" s="14"/>
      <c r="W1613" s="14"/>
      <c r="X1613" s="15"/>
      <c r="AK1613" s="2"/>
      <c r="AL1613" s="2"/>
      <c r="AM1613" s="2"/>
      <c r="AN1613" s="2"/>
      <c r="AO1613" s="2"/>
    </row>
    <row r="1614" spans="1:41" hidden="1" x14ac:dyDescent="0.35">
      <c r="A1614" t="s">
        <v>8654</v>
      </c>
      <c r="B1614" t="s">
        <v>22</v>
      </c>
      <c r="C1614" t="s">
        <v>17</v>
      </c>
      <c r="D1614">
        <v>701</v>
      </c>
      <c r="E1614" t="s">
        <v>18</v>
      </c>
      <c r="F1614" t="s">
        <v>7195</v>
      </c>
      <c r="G1614" t="s">
        <v>24</v>
      </c>
      <c r="H1614">
        <v>176</v>
      </c>
      <c r="I1614" t="s">
        <v>25</v>
      </c>
      <c r="J1614" t="s">
        <v>351</v>
      </c>
      <c r="K1614" t="s">
        <v>27</v>
      </c>
      <c r="L1614" t="s">
        <v>791</v>
      </c>
      <c r="M1614" t="s">
        <v>29</v>
      </c>
      <c r="N1614" t="s">
        <v>50</v>
      </c>
      <c r="O1614" t="s">
        <v>31</v>
      </c>
      <c r="P1614">
        <v>323773</v>
      </c>
      <c r="Q1614" t="s">
        <v>32</v>
      </c>
      <c r="R1614" s="1" t="s">
        <v>8655</v>
      </c>
      <c r="S1614" s="1" t="b">
        <f>COUNTIF(bugcovering,H1614)&gt;0</f>
        <v>1</v>
      </c>
      <c r="T1614" s="14"/>
      <c r="U1614" s="14"/>
      <c r="V1614" s="14">
        <v>1</v>
      </c>
      <c r="W1614" s="14"/>
      <c r="X1614" s="15"/>
      <c r="AK1614" s="2"/>
      <c r="AL1614" s="2"/>
      <c r="AM1614" s="2"/>
      <c r="AN1614" s="2"/>
      <c r="AO1614" s="2"/>
    </row>
    <row r="1615" spans="1:41" hidden="1" x14ac:dyDescent="0.35">
      <c r="A1615" t="s">
        <v>8743</v>
      </c>
      <c r="B1615" t="s">
        <v>22</v>
      </c>
      <c r="C1615" t="s">
        <v>17</v>
      </c>
      <c r="D1615">
        <v>701</v>
      </c>
      <c r="E1615" t="s">
        <v>18</v>
      </c>
      <c r="F1615" t="s">
        <v>7195</v>
      </c>
      <c r="G1615" t="s">
        <v>24</v>
      </c>
      <c r="H1615">
        <v>178</v>
      </c>
      <c r="I1615" t="s">
        <v>25</v>
      </c>
      <c r="J1615" t="s">
        <v>44</v>
      </c>
      <c r="K1615" t="s">
        <v>27</v>
      </c>
      <c r="L1615" t="s">
        <v>366</v>
      </c>
      <c r="M1615" t="s">
        <v>29</v>
      </c>
      <c r="N1615" t="s">
        <v>46</v>
      </c>
      <c r="O1615" t="s">
        <v>31</v>
      </c>
      <c r="P1615">
        <v>237676</v>
      </c>
      <c r="Q1615" t="s">
        <v>32</v>
      </c>
      <c r="R1615" s="1" t="s">
        <v>8744</v>
      </c>
      <c r="S1615" s="1" t="b">
        <f>COUNTIF(bugcovering,H1615)&gt;0</f>
        <v>1</v>
      </c>
      <c r="T1615" s="14"/>
      <c r="U1615" s="14"/>
      <c r="V1615" s="14"/>
      <c r="W1615" s="14"/>
      <c r="X1615" s="15"/>
      <c r="AK1615" s="2"/>
      <c r="AL1615" s="2"/>
      <c r="AM1615" s="2"/>
      <c r="AN1615" s="2"/>
      <c r="AO1615" s="2"/>
    </row>
    <row r="1616" spans="1:41" hidden="1" x14ac:dyDescent="0.35">
      <c r="A1616" t="s">
        <v>8688</v>
      </c>
      <c r="B1616" t="s">
        <v>22</v>
      </c>
      <c r="C1616" t="s">
        <v>17</v>
      </c>
      <c r="D1616">
        <v>701</v>
      </c>
      <c r="E1616" t="s">
        <v>18</v>
      </c>
      <c r="F1616" t="s">
        <v>7195</v>
      </c>
      <c r="G1616" t="s">
        <v>24</v>
      </c>
      <c r="H1616">
        <v>159</v>
      </c>
      <c r="I1616" t="s">
        <v>25</v>
      </c>
      <c r="J1616" t="s">
        <v>41</v>
      </c>
      <c r="K1616" t="s">
        <v>27</v>
      </c>
      <c r="L1616" t="s">
        <v>151</v>
      </c>
      <c r="M1616" t="s">
        <v>29</v>
      </c>
      <c r="N1616" t="s">
        <v>46</v>
      </c>
      <c r="O1616" t="s">
        <v>31</v>
      </c>
      <c r="P1616">
        <v>372532</v>
      </c>
      <c r="Q1616" t="s">
        <v>32</v>
      </c>
      <c r="S1616" s="1" t="b">
        <f>COUNTIF(bugcovering,H1616)&gt;0</f>
        <v>0</v>
      </c>
      <c r="T1616" s="14"/>
      <c r="U1616" s="14"/>
      <c r="V1616" s="14"/>
      <c r="W1616" s="14"/>
      <c r="X1616" s="15"/>
      <c r="AK1616" s="2"/>
      <c r="AL1616" s="2"/>
      <c r="AM1616" s="2"/>
      <c r="AN1616" s="2"/>
      <c r="AO1616" s="2"/>
    </row>
    <row r="1617" spans="1:41" hidden="1" x14ac:dyDescent="0.35">
      <c r="A1617" t="s">
        <v>8710</v>
      </c>
      <c r="B1617" t="s">
        <v>22</v>
      </c>
      <c r="C1617" t="s">
        <v>17</v>
      </c>
      <c r="D1617">
        <v>701</v>
      </c>
      <c r="E1617" t="s">
        <v>18</v>
      </c>
      <c r="F1617" t="s">
        <v>7195</v>
      </c>
      <c r="G1617" t="s">
        <v>24</v>
      </c>
      <c r="H1617">
        <v>165</v>
      </c>
      <c r="I1617" t="s">
        <v>25</v>
      </c>
      <c r="J1617" t="s">
        <v>98</v>
      </c>
      <c r="K1617" t="s">
        <v>27</v>
      </c>
      <c r="L1617" t="s">
        <v>106</v>
      </c>
      <c r="M1617" t="s">
        <v>29</v>
      </c>
      <c r="N1617" t="s">
        <v>46</v>
      </c>
      <c r="O1617" t="s">
        <v>31</v>
      </c>
      <c r="P1617">
        <v>36054</v>
      </c>
      <c r="Q1617" t="s">
        <v>32</v>
      </c>
      <c r="R1617" s="1" t="s">
        <v>8711</v>
      </c>
      <c r="S1617" s="1" t="b">
        <f>COUNTIF(bugcovering,H1617)&gt;0</f>
        <v>0</v>
      </c>
      <c r="T1617" s="14"/>
      <c r="U1617" s="14"/>
      <c r="V1617" s="14"/>
      <c r="W1617" s="14"/>
      <c r="X1617" s="15"/>
      <c r="AK1617" s="2"/>
      <c r="AL1617" s="2"/>
      <c r="AM1617" s="2"/>
      <c r="AN1617" s="2"/>
      <c r="AO1617" s="2"/>
    </row>
    <row r="1618" spans="1:41" hidden="1" x14ac:dyDescent="0.35">
      <c r="A1618" t="s">
        <v>8745</v>
      </c>
      <c r="B1618" t="s">
        <v>22</v>
      </c>
      <c r="C1618" t="s">
        <v>17</v>
      </c>
      <c r="D1618">
        <v>701</v>
      </c>
      <c r="E1618" t="s">
        <v>18</v>
      </c>
      <c r="F1618" t="s">
        <v>7195</v>
      </c>
      <c r="G1618" t="s">
        <v>24</v>
      </c>
      <c r="H1618">
        <v>168</v>
      </c>
      <c r="I1618" t="s">
        <v>25</v>
      </c>
      <c r="J1618" t="s">
        <v>73</v>
      </c>
      <c r="K1618" t="s">
        <v>27</v>
      </c>
      <c r="L1618" t="s">
        <v>142</v>
      </c>
      <c r="M1618" t="s">
        <v>29</v>
      </c>
      <c r="N1618" t="s">
        <v>46</v>
      </c>
      <c r="O1618" t="s">
        <v>31</v>
      </c>
      <c r="P1618">
        <v>32903</v>
      </c>
      <c r="Q1618" t="s">
        <v>32</v>
      </c>
      <c r="R1618" s="1" t="s">
        <v>8746</v>
      </c>
      <c r="S1618" s="1" t="b">
        <f>COUNTIF(bugcovering,H1618)&gt;0</f>
        <v>0</v>
      </c>
      <c r="T1618" s="14"/>
      <c r="U1618" s="14"/>
      <c r="V1618" s="14"/>
      <c r="W1618" s="14"/>
      <c r="X1618" s="15"/>
      <c r="AK1618" s="2"/>
      <c r="AL1618" s="2"/>
      <c r="AM1618" s="2"/>
      <c r="AN1618" s="2"/>
      <c r="AO1618" s="2"/>
    </row>
    <row r="1619" spans="1:41" hidden="1" x14ac:dyDescent="0.35">
      <c r="A1619" t="s">
        <v>8753</v>
      </c>
      <c r="B1619" t="s">
        <v>22</v>
      </c>
      <c r="C1619" t="s">
        <v>17</v>
      </c>
      <c r="D1619">
        <v>701</v>
      </c>
      <c r="E1619" t="s">
        <v>18</v>
      </c>
      <c r="F1619" t="s">
        <v>7195</v>
      </c>
      <c r="G1619" t="s">
        <v>24</v>
      </c>
      <c r="H1619">
        <v>83</v>
      </c>
      <c r="I1619" t="s">
        <v>25</v>
      </c>
      <c r="J1619" t="s">
        <v>34</v>
      </c>
      <c r="K1619" t="s">
        <v>27</v>
      </c>
      <c r="L1619" t="s">
        <v>1336</v>
      </c>
      <c r="M1619" t="s">
        <v>29</v>
      </c>
      <c r="N1619" t="s">
        <v>30</v>
      </c>
      <c r="O1619" t="s">
        <v>31</v>
      </c>
      <c r="P1619">
        <v>132421</v>
      </c>
      <c r="Q1619" t="s">
        <v>32</v>
      </c>
      <c r="R1619" s="1" t="s">
        <v>8754</v>
      </c>
      <c r="S1619" s="1" t="b">
        <f>COUNTIF(bugcovering,H1619)&gt;0</f>
        <v>0</v>
      </c>
      <c r="T1619" s="14"/>
      <c r="U1619" s="14"/>
      <c r="V1619" s="14"/>
      <c r="W1619" s="14"/>
      <c r="X1619" s="15"/>
      <c r="AK1619" s="2"/>
      <c r="AL1619" s="2"/>
      <c r="AM1619" s="2"/>
      <c r="AN1619" s="2"/>
      <c r="AO1619" s="2"/>
    </row>
    <row r="1620" spans="1:41" hidden="1" x14ac:dyDescent="0.35">
      <c r="A1620" t="s">
        <v>8757</v>
      </c>
      <c r="B1620" t="s">
        <v>22</v>
      </c>
      <c r="C1620" t="s">
        <v>17</v>
      </c>
      <c r="D1620">
        <v>701</v>
      </c>
      <c r="E1620" t="s">
        <v>18</v>
      </c>
      <c r="F1620" t="s">
        <v>7195</v>
      </c>
      <c r="G1620" t="s">
        <v>24</v>
      </c>
      <c r="H1620">
        <v>148</v>
      </c>
      <c r="I1620" t="s">
        <v>25</v>
      </c>
      <c r="J1620" t="s">
        <v>26</v>
      </c>
      <c r="K1620" t="s">
        <v>27</v>
      </c>
      <c r="L1620" t="s">
        <v>65</v>
      </c>
      <c r="M1620" t="s">
        <v>29</v>
      </c>
      <c r="N1620" t="s">
        <v>46</v>
      </c>
      <c r="O1620" t="s">
        <v>31</v>
      </c>
      <c r="P1620">
        <v>100530</v>
      </c>
      <c r="Q1620" t="s">
        <v>32</v>
      </c>
      <c r="R1620" s="1" t="s">
        <v>6356</v>
      </c>
      <c r="S1620" s="1" t="b">
        <f>COUNTIF(bugcovering,H1620)&gt;0</f>
        <v>0</v>
      </c>
      <c r="T1620" s="14"/>
      <c r="U1620" s="14"/>
      <c r="V1620" s="14"/>
      <c r="W1620" s="14"/>
      <c r="X1620" s="15"/>
      <c r="AK1620" s="2"/>
      <c r="AL1620" s="2"/>
      <c r="AM1620" s="2"/>
      <c r="AN1620" s="2"/>
      <c r="AO1620" s="2"/>
    </row>
    <row r="1621" spans="1:41" hidden="1" x14ac:dyDescent="0.35">
      <c r="A1621" t="s">
        <v>8769</v>
      </c>
      <c r="B1621" t="s">
        <v>22</v>
      </c>
      <c r="C1621" t="s">
        <v>17</v>
      </c>
      <c r="D1621">
        <v>701</v>
      </c>
      <c r="E1621" t="s">
        <v>18</v>
      </c>
      <c r="F1621" t="s">
        <v>7195</v>
      </c>
      <c r="G1621" t="s">
        <v>24</v>
      </c>
      <c r="H1621">
        <v>129</v>
      </c>
      <c r="I1621" t="s">
        <v>25</v>
      </c>
      <c r="J1621" t="s">
        <v>70</v>
      </c>
      <c r="K1621" t="s">
        <v>27</v>
      </c>
      <c r="L1621" t="s">
        <v>338</v>
      </c>
      <c r="M1621" t="s">
        <v>29</v>
      </c>
      <c r="N1621" t="s">
        <v>30</v>
      </c>
      <c r="O1621" t="s">
        <v>31</v>
      </c>
      <c r="P1621">
        <v>107779</v>
      </c>
      <c r="Q1621" t="s">
        <v>32</v>
      </c>
      <c r="R1621" s="1" t="s">
        <v>8770</v>
      </c>
      <c r="S1621" s="1" t="b">
        <f>COUNTIF(bugcovering,H1621)&gt;0</f>
        <v>0</v>
      </c>
      <c r="T1621" s="14"/>
      <c r="U1621" s="14"/>
      <c r="V1621" s="14"/>
      <c r="W1621" s="14"/>
      <c r="X1621" s="15"/>
      <c r="AK1621" s="2"/>
      <c r="AL1621" s="2"/>
      <c r="AM1621" s="2"/>
      <c r="AN1621" s="2"/>
      <c r="AO1621" s="2"/>
    </row>
    <row r="1622" spans="1:41" hidden="1" x14ac:dyDescent="0.35">
      <c r="A1622" t="s">
        <v>8774</v>
      </c>
      <c r="B1622" t="s">
        <v>22</v>
      </c>
      <c r="C1622" t="s">
        <v>17</v>
      </c>
      <c r="D1622">
        <v>701</v>
      </c>
      <c r="E1622" t="s">
        <v>18</v>
      </c>
      <c r="F1622" t="s">
        <v>7195</v>
      </c>
      <c r="G1622" t="s">
        <v>24</v>
      </c>
      <c r="H1622">
        <v>56</v>
      </c>
      <c r="I1622" t="s">
        <v>25</v>
      </c>
      <c r="J1622" t="s">
        <v>37</v>
      </c>
      <c r="K1622" t="s">
        <v>27</v>
      </c>
      <c r="L1622" t="s">
        <v>189</v>
      </c>
      <c r="M1622" t="s">
        <v>29</v>
      </c>
      <c r="N1622" t="s">
        <v>46</v>
      </c>
      <c r="O1622" t="s">
        <v>31</v>
      </c>
      <c r="P1622">
        <v>39405</v>
      </c>
      <c r="Q1622" t="s">
        <v>32</v>
      </c>
      <c r="R1622" s="1" t="s">
        <v>8775</v>
      </c>
      <c r="S1622" s="1" t="b">
        <f>COUNTIF(bugcovering,H1622)&gt;0</f>
        <v>0</v>
      </c>
      <c r="T1622" s="14"/>
      <c r="U1622" s="14"/>
      <c r="V1622" s="14"/>
      <c r="W1622" s="14"/>
      <c r="X1622" s="15"/>
      <c r="AK1622" s="2"/>
      <c r="AL1622" s="2"/>
      <c r="AM1622" s="2"/>
      <c r="AN1622" s="2"/>
      <c r="AO1622" s="2"/>
    </row>
    <row r="1623" spans="1:41" hidden="1" x14ac:dyDescent="0.35">
      <c r="A1623" t="s">
        <v>8911</v>
      </c>
      <c r="B1623" t="s">
        <v>22</v>
      </c>
      <c r="C1623" t="s">
        <v>17</v>
      </c>
      <c r="D1623">
        <v>702</v>
      </c>
      <c r="E1623" t="s">
        <v>18</v>
      </c>
      <c r="F1623" t="s">
        <v>7208</v>
      </c>
      <c r="G1623" t="s">
        <v>24</v>
      </c>
      <c r="H1623">
        <v>163</v>
      </c>
      <c r="I1623" t="s">
        <v>25</v>
      </c>
      <c r="J1623" t="s">
        <v>98</v>
      </c>
      <c r="K1623" t="s">
        <v>27</v>
      </c>
      <c r="L1623" t="s">
        <v>123</v>
      </c>
      <c r="M1623" t="s">
        <v>29</v>
      </c>
      <c r="N1623" t="s">
        <v>46</v>
      </c>
      <c r="O1623" t="s">
        <v>31</v>
      </c>
      <c r="P1623">
        <v>181352</v>
      </c>
      <c r="Q1623" t="s">
        <v>32</v>
      </c>
      <c r="R1623" s="1" t="s">
        <v>8912</v>
      </c>
      <c r="S1623" s="1" t="b">
        <f>COUNTIF(bugcovering,H1623)&gt;0</f>
        <v>1</v>
      </c>
      <c r="T1623" s="14"/>
      <c r="U1623" s="14"/>
      <c r="V1623" s="14"/>
      <c r="W1623" s="14"/>
      <c r="X1623" s="15"/>
      <c r="AK1623" s="2"/>
      <c r="AL1623" s="2"/>
      <c r="AM1623" s="2"/>
      <c r="AN1623" s="2"/>
      <c r="AO1623" s="2"/>
    </row>
    <row r="1624" spans="1:41" hidden="1" x14ac:dyDescent="0.35">
      <c r="A1624" t="s">
        <v>8678</v>
      </c>
      <c r="B1624" t="s">
        <v>22</v>
      </c>
      <c r="C1624" t="s">
        <v>17</v>
      </c>
      <c r="D1624">
        <v>702</v>
      </c>
      <c r="E1624" t="s">
        <v>18</v>
      </c>
      <c r="F1624" t="s">
        <v>7208</v>
      </c>
      <c r="G1624" t="s">
        <v>24</v>
      </c>
      <c r="H1624">
        <v>174</v>
      </c>
      <c r="I1624" t="s">
        <v>25</v>
      </c>
      <c r="J1624" t="s">
        <v>351</v>
      </c>
      <c r="K1624" t="s">
        <v>27</v>
      </c>
      <c r="L1624" t="s">
        <v>485</v>
      </c>
      <c r="M1624" t="s">
        <v>29</v>
      </c>
      <c r="N1624" t="s">
        <v>129</v>
      </c>
      <c r="O1624" t="s">
        <v>31</v>
      </c>
      <c r="P1624">
        <v>205260</v>
      </c>
      <c r="Q1624" t="s">
        <v>32</v>
      </c>
      <c r="R1624" s="1" t="s">
        <v>8679</v>
      </c>
      <c r="S1624" s="1" t="b">
        <f>COUNTIF(bugcovering,H1624)&gt;0</f>
        <v>1</v>
      </c>
      <c r="T1624" s="14"/>
      <c r="U1624" s="14"/>
      <c r="V1624" s="14"/>
      <c r="W1624" s="14"/>
      <c r="X1624" s="15"/>
      <c r="AK1624" s="2"/>
      <c r="AL1624" s="2"/>
      <c r="AM1624" s="2"/>
      <c r="AN1624" s="2"/>
      <c r="AO1624" s="2"/>
    </row>
    <row r="1625" spans="1:41" x14ac:dyDescent="0.35">
      <c r="A1625" t="s">
        <v>8698</v>
      </c>
      <c r="B1625" t="s">
        <v>22</v>
      </c>
      <c r="C1625" t="s">
        <v>17</v>
      </c>
      <c r="D1625">
        <v>702</v>
      </c>
      <c r="E1625" t="s">
        <v>18</v>
      </c>
      <c r="F1625" t="s">
        <v>7208</v>
      </c>
      <c r="G1625" t="s">
        <v>24</v>
      </c>
      <c r="H1625">
        <v>161</v>
      </c>
      <c r="I1625" t="s">
        <v>25</v>
      </c>
      <c r="J1625" t="s">
        <v>41</v>
      </c>
      <c r="K1625" t="s">
        <v>27</v>
      </c>
      <c r="L1625" t="s">
        <v>713</v>
      </c>
      <c r="M1625" t="s">
        <v>29</v>
      </c>
      <c r="N1625" t="s">
        <v>228</v>
      </c>
      <c r="O1625" t="s">
        <v>31</v>
      </c>
      <c r="P1625">
        <v>121035</v>
      </c>
      <c r="Q1625" t="s">
        <v>32</v>
      </c>
      <c r="R1625" s="1" t="s">
        <v>8699</v>
      </c>
      <c r="S1625" s="1" t="b">
        <f>COUNTIF(bugcovering,H1625)&gt;0</f>
        <v>0</v>
      </c>
      <c r="T1625" s="14">
        <v>1</v>
      </c>
      <c r="U1625" s="14"/>
      <c r="V1625" s="14"/>
      <c r="W1625" s="14"/>
      <c r="X1625" s="15"/>
      <c r="AK1625" s="2"/>
      <c r="AL1625" s="2"/>
      <c r="AM1625" s="2"/>
      <c r="AN1625" s="2"/>
      <c r="AO1625" s="2"/>
    </row>
    <row r="1626" spans="1:41" hidden="1" x14ac:dyDescent="0.35">
      <c r="A1626" t="s">
        <v>8908</v>
      </c>
      <c r="B1626" t="s">
        <v>22</v>
      </c>
      <c r="C1626" t="s">
        <v>17</v>
      </c>
      <c r="D1626">
        <v>702</v>
      </c>
      <c r="E1626" t="s">
        <v>18</v>
      </c>
      <c r="F1626" t="s">
        <v>7208</v>
      </c>
      <c r="G1626" t="s">
        <v>24</v>
      </c>
      <c r="H1626">
        <v>22</v>
      </c>
      <c r="I1626" t="s">
        <v>25</v>
      </c>
      <c r="J1626" t="s">
        <v>54</v>
      </c>
      <c r="K1626" t="s">
        <v>27</v>
      </c>
      <c r="L1626" t="s">
        <v>149</v>
      </c>
      <c r="M1626" t="s">
        <v>29</v>
      </c>
      <c r="N1626" t="s">
        <v>50</v>
      </c>
      <c r="O1626" t="s">
        <v>31</v>
      </c>
      <c r="P1626">
        <v>3337712</v>
      </c>
      <c r="Q1626" t="s">
        <v>32</v>
      </c>
      <c r="R1626" s="1" t="s">
        <v>2030</v>
      </c>
      <c r="S1626" s="1" t="b">
        <f>COUNTIF(bugcovering,H1626)&gt;0</f>
        <v>0</v>
      </c>
      <c r="T1626" s="14"/>
      <c r="U1626" s="14"/>
      <c r="V1626" s="14"/>
      <c r="W1626" s="14"/>
      <c r="X1626" s="15"/>
      <c r="AK1626" s="2"/>
      <c r="AL1626" s="2"/>
      <c r="AM1626" s="2"/>
      <c r="AN1626" s="2"/>
      <c r="AO1626" s="2"/>
    </row>
    <row r="1627" spans="1:41" x14ac:dyDescent="0.35">
      <c r="A1627" s="1" t="s">
        <v>5558</v>
      </c>
      <c r="B1627" s="1" t="s">
        <v>22</v>
      </c>
      <c r="C1627" s="1" t="s">
        <v>17</v>
      </c>
      <c r="D1627" s="1">
        <v>703</v>
      </c>
      <c r="E1627" s="1" t="s">
        <v>18</v>
      </c>
      <c r="F1627" s="1" t="s">
        <v>1539</v>
      </c>
      <c r="G1627" s="1" t="s">
        <v>24</v>
      </c>
      <c r="H1627" s="1">
        <v>175</v>
      </c>
      <c r="I1627" s="1" t="s">
        <v>25</v>
      </c>
      <c r="J1627" s="1" t="s">
        <v>351</v>
      </c>
      <c r="K1627" s="1" t="s">
        <v>27</v>
      </c>
      <c r="L1627" s="1" t="s">
        <v>352</v>
      </c>
      <c r="M1627" s="1" t="s">
        <v>29</v>
      </c>
      <c r="N1627" s="1" t="s">
        <v>129</v>
      </c>
      <c r="O1627" s="1" t="s">
        <v>31</v>
      </c>
      <c r="P1627" s="1">
        <v>1059086</v>
      </c>
      <c r="Q1627" s="1" t="s">
        <v>32</v>
      </c>
      <c r="R1627" s="1" t="s">
        <v>5559</v>
      </c>
      <c r="S1627" s="1" t="b">
        <f>COUNTIF(bugcovering,H1627)&gt;0</f>
        <v>0</v>
      </c>
      <c r="T1627" s="14"/>
      <c r="U1627" s="14">
        <v>1</v>
      </c>
      <c r="V1627" s="14"/>
      <c r="W1627" s="14"/>
      <c r="X1627" s="15"/>
      <c r="AK1627" s="2"/>
      <c r="AL1627" s="2"/>
      <c r="AM1627" s="2"/>
      <c r="AN1627" s="2"/>
      <c r="AO1627" s="2"/>
    </row>
    <row r="1628" spans="1:41" hidden="1" x14ac:dyDescent="0.35">
      <c r="A1628" s="1" t="s">
        <v>4766</v>
      </c>
      <c r="B1628" s="1" t="s">
        <v>22</v>
      </c>
      <c r="C1628" s="1" t="s">
        <v>17</v>
      </c>
      <c r="D1628" s="1">
        <v>705</v>
      </c>
      <c r="E1628" s="1" t="s">
        <v>18</v>
      </c>
      <c r="F1628" s="1" t="s">
        <v>1674</v>
      </c>
      <c r="G1628" s="1" t="s">
        <v>24</v>
      </c>
      <c r="H1628" s="1">
        <v>175</v>
      </c>
      <c r="I1628" s="1" t="s">
        <v>25</v>
      </c>
      <c r="J1628" s="1" t="s">
        <v>351</v>
      </c>
      <c r="K1628" s="1" t="s">
        <v>27</v>
      </c>
      <c r="L1628" s="1" t="s">
        <v>352</v>
      </c>
      <c r="M1628" s="1" t="s">
        <v>29</v>
      </c>
      <c r="N1628" s="1" t="s">
        <v>129</v>
      </c>
      <c r="O1628" s="1" t="s">
        <v>31</v>
      </c>
      <c r="P1628" s="1">
        <v>294493</v>
      </c>
      <c r="Q1628" s="1" t="s">
        <v>32</v>
      </c>
      <c r="R1628" s="1" t="s">
        <v>4767</v>
      </c>
      <c r="S1628" s="1" t="b">
        <f>COUNTIF(bugcovering,H1628)&gt;0</f>
        <v>0</v>
      </c>
      <c r="T1628" s="14"/>
      <c r="U1628" s="14"/>
      <c r="V1628" s="14"/>
      <c r="W1628" s="14"/>
      <c r="X1628" s="15"/>
      <c r="AK1628" s="2"/>
      <c r="AL1628" s="2"/>
      <c r="AM1628" s="2"/>
      <c r="AN1628" s="2"/>
      <c r="AO1628" s="2"/>
    </row>
    <row r="1629" spans="1:41" hidden="1" x14ac:dyDescent="0.35">
      <c r="A1629" t="s">
        <v>8732</v>
      </c>
      <c r="B1629" t="s">
        <v>22</v>
      </c>
      <c r="C1629" t="s">
        <v>17</v>
      </c>
      <c r="D1629">
        <v>708</v>
      </c>
      <c r="E1629" t="s">
        <v>18</v>
      </c>
      <c r="F1629" t="s">
        <v>7199</v>
      </c>
      <c r="G1629" t="s">
        <v>24</v>
      </c>
      <c r="H1629">
        <v>149</v>
      </c>
      <c r="I1629" t="s">
        <v>25</v>
      </c>
      <c r="J1629" t="s">
        <v>26</v>
      </c>
      <c r="K1629" t="s">
        <v>27</v>
      </c>
      <c r="L1629" t="s">
        <v>91</v>
      </c>
      <c r="M1629" t="s">
        <v>29</v>
      </c>
      <c r="N1629" t="s">
        <v>129</v>
      </c>
      <c r="O1629" t="s">
        <v>31</v>
      </c>
      <c r="P1629">
        <v>42266</v>
      </c>
      <c r="Q1629" t="s">
        <v>32</v>
      </c>
      <c r="R1629" s="1" t="s">
        <v>1553</v>
      </c>
      <c r="S1629" s="1" t="b">
        <f>COUNTIF(bugcovering,H1629)&gt;0</f>
        <v>1</v>
      </c>
      <c r="T1629" s="14"/>
      <c r="U1629" s="14"/>
      <c r="V1629" s="14"/>
      <c r="W1629" s="14"/>
      <c r="X1629" s="15"/>
      <c r="AK1629" s="2"/>
      <c r="AL1629" s="2"/>
      <c r="AM1629" s="2"/>
      <c r="AN1629" s="2"/>
      <c r="AO1629" s="2"/>
    </row>
    <row r="1630" spans="1:41" hidden="1" x14ac:dyDescent="0.35">
      <c r="A1630" t="s">
        <v>8656</v>
      </c>
      <c r="B1630" t="s">
        <v>22</v>
      </c>
      <c r="C1630" t="s">
        <v>17</v>
      </c>
      <c r="D1630">
        <v>708</v>
      </c>
      <c r="E1630" t="s">
        <v>18</v>
      </c>
      <c r="F1630" t="s">
        <v>7199</v>
      </c>
      <c r="G1630" t="s">
        <v>24</v>
      </c>
      <c r="H1630">
        <v>173</v>
      </c>
      <c r="I1630" t="s">
        <v>25</v>
      </c>
      <c r="J1630" t="s">
        <v>351</v>
      </c>
      <c r="K1630" t="s">
        <v>27</v>
      </c>
      <c r="L1630" t="s">
        <v>364</v>
      </c>
      <c r="M1630" t="s">
        <v>29</v>
      </c>
      <c r="N1630" t="s">
        <v>50</v>
      </c>
      <c r="O1630" t="s">
        <v>31</v>
      </c>
      <c r="P1630">
        <v>90645</v>
      </c>
      <c r="Q1630" t="s">
        <v>32</v>
      </c>
      <c r="R1630" s="1" t="s">
        <v>1015</v>
      </c>
      <c r="S1630" s="1" t="b">
        <f>COUNTIF(bugcovering,H1630)&gt;0</f>
        <v>0</v>
      </c>
      <c r="T1630" s="14"/>
      <c r="U1630" s="14"/>
      <c r="V1630" s="14"/>
      <c r="W1630" s="14"/>
      <c r="X1630" s="15"/>
      <c r="AK1630" s="2"/>
      <c r="AL1630" s="2"/>
      <c r="AM1630" s="2"/>
      <c r="AN1630" s="2"/>
      <c r="AO1630" s="2"/>
    </row>
    <row r="1631" spans="1:41" hidden="1" x14ac:dyDescent="0.35">
      <c r="A1631" t="s">
        <v>8662</v>
      </c>
      <c r="B1631" t="s">
        <v>22</v>
      </c>
      <c r="C1631" t="s">
        <v>17</v>
      </c>
      <c r="D1631">
        <v>708</v>
      </c>
      <c r="E1631" t="s">
        <v>18</v>
      </c>
      <c r="F1631" t="s">
        <v>7199</v>
      </c>
      <c r="G1631" t="s">
        <v>24</v>
      </c>
      <c r="H1631">
        <v>160</v>
      </c>
      <c r="I1631" t="s">
        <v>25</v>
      </c>
      <c r="J1631" t="s">
        <v>41</v>
      </c>
      <c r="K1631" t="s">
        <v>27</v>
      </c>
      <c r="L1631" t="s">
        <v>928</v>
      </c>
      <c r="M1631" t="s">
        <v>29</v>
      </c>
      <c r="N1631" t="s">
        <v>129</v>
      </c>
      <c r="O1631" t="s">
        <v>31</v>
      </c>
      <c r="P1631">
        <v>111780</v>
      </c>
      <c r="Q1631" t="s">
        <v>32</v>
      </c>
      <c r="R1631" s="1" t="s">
        <v>8663</v>
      </c>
      <c r="S1631" s="1" t="b">
        <f>COUNTIF(bugcovering,H1631)&gt;0</f>
        <v>0</v>
      </c>
      <c r="T1631" s="14"/>
      <c r="U1631" s="14"/>
      <c r="V1631" s="14"/>
      <c r="W1631" s="14"/>
      <c r="X1631" s="15"/>
      <c r="AK1631" s="2"/>
      <c r="AL1631" s="2"/>
      <c r="AM1631" s="2"/>
      <c r="AN1631" s="2"/>
      <c r="AO1631" s="2"/>
    </row>
    <row r="1632" spans="1:41" hidden="1" x14ac:dyDescent="0.35">
      <c r="A1632" t="s">
        <v>8669</v>
      </c>
      <c r="B1632" t="s">
        <v>22</v>
      </c>
      <c r="C1632" t="s">
        <v>17</v>
      </c>
      <c r="D1632">
        <v>708</v>
      </c>
      <c r="E1632" t="s">
        <v>18</v>
      </c>
      <c r="F1632" t="s">
        <v>7199</v>
      </c>
      <c r="G1632" t="s">
        <v>24</v>
      </c>
      <c r="H1632">
        <v>21</v>
      </c>
      <c r="I1632" t="s">
        <v>25</v>
      </c>
      <c r="J1632" t="s">
        <v>54</v>
      </c>
      <c r="K1632" t="s">
        <v>27</v>
      </c>
      <c r="L1632" t="s">
        <v>1431</v>
      </c>
      <c r="M1632" t="s">
        <v>29</v>
      </c>
      <c r="N1632" t="s">
        <v>46</v>
      </c>
      <c r="O1632" t="s">
        <v>31</v>
      </c>
      <c r="P1632">
        <v>52880</v>
      </c>
      <c r="Q1632" t="s">
        <v>32</v>
      </c>
      <c r="R1632" s="1" t="s">
        <v>8670</v>
      </c>
      <c r="S1632" s="1" t="b">
        <f>COUNTIF(bugcovering,H1632)&gt;0</f>
        <v>0</v>
      </c>
      <c r="T1632" s="14"/>
      <c r="U1632" s="14"/>
      <c r="V1632" s="14"/>
      <c r="W1632" s="14"/>
      <c r="X1632" s="15"/>
      <c r="AK1632" s="2"/>
      <c r="AL1632" s="2"/>
      <c r="AM1632" s="2"/>
      <c r="AN1632" s="2"/>
      <c r="AO1632" s="2"/>
    </row>
    <row r="1633" spans="1:41" hidden="1" x14ac:dyDescent="0.35">
      <c r="A1633" t="s">
        <v>8671</v>
      </c>
      <c r="B1633" t="s">
        <v>22</v>
      </c>
      <c r="C1633" t="s">
        <v>17</v>
      </c>
      <c r="D1633">
        <v>708</v>
      </c>
      <c r="E1633" t="s">
        <v>18</v>
      </c>
      <c r="F1633" t="s">
        <v>7199</v>
      </c>
      <c r="G1633" t="s">
        <v>24</v>
      </c>
      <c r="H1633">
        <v>162</v>
      </c>
      <c r="I1633" t="s">
        <v>25</v>
      </c>
      <c r="J1633" t="s">
        <v>98</v>
      </c>
      <c r="K1633" t="s">
        <v>27</v>
      </c>
      <c r="L1633" t="s">
        <v>160</v>
      </c>
      <c r="M1633" t="s">
        <v>29</v>
      </c>
      <c r="N1633" t="s">
        <v>228</v>
      </c>
      <c r="O1633" t="s">
        <v>31</v>
      </c>
      <c r="P1633">
        <v>32852</v>
      </c>
      <c r="Q1633" t="s">
        <v>32</v>
      </c>
      <c r="R1633" s="1" t="s">
        <v>8672</v>
      </c>
      <c r="S1633" s="1" t="b">
        <f>COUNTIF(bugcovering,H1633)&gt;0</f>
        <v>0</v>
      </c>
      <c r="T1633" s="14"/>
      <c r="U1633" s="14"/>
      <c r="V1633" s="14"/>
      <c r="W1633" s="14"/>
      <c r="X1633" s="15"/>
      <c r="AK1633" s="2"/>
      <c r="AL1633" s="2"/>
      <c r="AM1633" s="2"/>
      <c r="AN1633" s="2"/>
      <c r="AO1633" s="2"/>
    </row>
    <row r="1634" spans="1:41" hidden="1" x14ac:dyDescent="0.35">
      <c r="A1634" t="s">
        <v>8677</v>
      </c>
      <c r="B1634" t="s">
        <v>22</v>
      </c>
      <c r="C1634" t="s">
        <v>17</v>
      </c>
      <c r="D1634">
        <v>708</v>
      </c>
      <c r="E1634" t="s">
        <v>18</v>
      </c>
      <c r="F1634" t="s">
        <v>7199</v>
      </c>
      <c r="G1634" t="s">
        <v>24</v>
      </c>
      <c r="H1634">
        <v>179</v>
      </c>
      <c r="I1634" t="s">
        <v>25</v>
      </c>
      <c r="J1634" t="s">
        <v>44</v>
      </c>
      <c r="K1634" t="s">
        <v>27</v>
      </c>
      <c r="L1634" t="s">
        <v>398</v>
      </c>
      <c r="M1634" t="s">
        <v>29</v>
      </c>
      <c r="N1634" t="s">
        <v>129</v>
      </c>
      <c r="O1634" t="s">
        <v>31</v>
      </c>
      <c r="P1634">
        <v>77539</v>
      </c>
      <c r="Q1634" t="s">
        <v>32</v>
      </c>
      <c r="R1634" s="1" t="s">
        <v>1237</v>
      </c>
      <c r="S1634" s="1" t="b">
        <f>COUNTIF(bugcovering,H1634)&gt;0</f>
        <v>0</v>
      </c>
      <c r="T1634" s="14"/>
      <c r="U1634" s="14"/>
      <c r="V1634" s="14"/>
      <c r="W1634" s="14"/>
      <c r="X1634" s="15"/>
      <c r="AK1634" s="2"/>
      <c r="AL1634" s="2"/>
      <c r="AM1634" s="2"/>
      <c r="AN1634" s="2"/>
      <c r="AO1634" s="2"/>
    </row>
    <row r="1635" spans="1:41" hidden="1" x14ac:dyDescent="0.35">
      <c r="A1635" t="s">
        <v>8713</v>
      </c>
      <c r="B1635" t="s">
        <v>22</v>
      </c>
      <c r="C1635" t="s">
        <v>17</v>
      </c>
      <c r="D1635">
        <v>708</v>
      </c>
      <c r="E1635" t="s">
        <v>18</v>
      </c>
      <c r="F1635" t="s">
        <v>7199</v>
      </c>
      <c r="G1635" t="s">
        <v>24</v>
      </c>
      <c r="H1635">
        <v>169</v>
      </c>
      <c r="I1635" t="s">
        <v>25</v>
      </c>
      <c r="J1635" t="s">
        <v>73</v>
      </c>
      <c r="K1635" t="s">
        <v>27</v>
      </c>
      <c r="L1635" t="s">
        <v>267</v>
      </c>
      <c r="M1635" t="s">
        <v>29</v>
      </c>
      <c r="N1635" t="s">
        <v>129</v>
      </c>
      <c r="O1635" t="s">
        <v>31</v>
      </c>
      <c r="P1635">
        <v>209552</v>
      </c>
      <c r="Q1635" t="s">
        <v>32</v>
      </c>
      <c r="R1635" s="1" t="s">
        <v>8714</v>
      </c>
      <c r="S1635" s="1" t="b">
        <f>COUNTIF(bugcovering,H1635)&gt;0</f>
        <v>0</v>
      </c>
      <c r="T1635" s="14"/>
      <c r="U1635" s="14"/>
      <c r="V1635" s="14"/>
      <c r="W1635" s="14"/>
      <c r="X1635" s="15"/>
      <c r="AK1635" s="2"/>
      <c r="AL1635" s="2"/>
      <c r="AM1635" s="2"/>
      <c r="AN1635" s="2"/>
      <c r="AO1635" s="2"/>
    </row>
    <row r="1636" spans="1:41" hidden="1" x14ac:dyDescent="0.35">
      <c r="A1636" t="s">
        <v>8719</v>
      </c>
      <c r="B1636" t="s">
        <v>22</v>
      </c>
      <c r="C1636" t="s">
        <v>17</v>
      </c>
      <c r="D1636">
        <v>708</v>
      </c>
      <c r="E1636" t="s">
        <v>18</v>
      </c>
      <c r="F1636" t="s">
        <v>7199</v>
      </c>
      <c r="G1636" t="s">
        <v>24</v>
      </c>
      <c r="H1636">
        <v>84</v>
      </c>
      <c r="I1636" t="s">
        <v>25</v>
      </c>
      <c r="J1636" t="s">
        <v>34</v>
      </c>
      <c r="K1636" t="s">
        <v>27</v>
      </c>
      <c r="L1636" t="s">
        <v>2714</v>
      </c>
      <c r="M1636" t="s">
        <v>29</v>
      </c>
      <c r="N1636" t="s">
        <v>30</v>
      </c>
      <c r="O1636" t="s">
        <v>31</v>
      </c>
      <c r="P1636">
        <v>21244</v>
      </c>
      <c r="Q1636" t="s">
        <v>32</v>
      </c>
      <c r="R1636" s="1" t="s">
        <v>8720</v>
      </c>
      <c r="S1636" s="1" t="b">
        <f>COUNTIF(bugcovering,H1636)&gt;0</f>
        <v>0</v>
      </c>
      <c r="T1636" s="14"/>
      <c r="U1636" s="14"/>
      <c r="V1636" s="14"/>
      <c r="W1636" s="14"/>
      <c r="X1636" s="15"/>
      <c r="AK1636" s="2"/>
      <c r="AL1636" s="2"/>
      <c r="AM1636" s="2"/>
      <c r="AN1636" s="2"/>
      <c r="AO1636" s="2"/>
    </row>
    <row r="1637" spans="1:41" hidden="1" x14ac:dyDescent="0.35">
      <c r="A1637" t="s">
        <v>8734</v>
      </c>
      <c r="B1637" t="s">
        <v>22</v>
      </c>
      <c r="C1637" t="s">
        <v>17</v>
      </c>
      <c r="D1637">
        <v>708</v>
      </c>
      <c r="E1637" t="s">
        <v>18</v>
      </c>
      <c r="F1637" t="s">
        <v>7199</v>
      </c>
      <c r="G1637" t="s">
        <v>24</v>
      </c>
      <c r="H1637">
        <v>130</v>
      </c>
      <c r="I1637" t="s">
        <v>25</v>
      </c>
      <c r="J1637" t="s">
        <v>70</v>
      </c>
      <c r="K1637" t="s">
        <v>27</v>
      </c>
      <c r="L1637" t="s">
        <v>652</v>
      </c>
      <c r="M1637" t="s">
        <v>29</v>
      </c>
      <c r="N1637" t="s">
        <v>46</v>
      </c>
      <c r="O1637" t="s">
        <v>31</v>
      </c>
      <c r="P1637">
        <v>84593</v>
      </c>
      <c r="Q1637" t="s">
        <v>32</v>
      </c>
      <c r="R1637" s="1" t="s">
        <v>8735</v>
      </c>
      <c r="S1637" s="1" t="b">
        <f>COUNTIF(bugcovering,H1637)&gt;0</f>
        <v>0</v>
      </c>
      <c r="T1637" s="14"/>
      <c r="U1637" s="14"/>
      <c r="V1637" s="14"/>
      <c r="W1637" s="14"/>
      <c r="X1637" s="15"/>
      <c r="AK1637" s="2"/>
      <c r="AL1637" s="2"/>
      <c r="AM1637" s="2"/>
      <c r="AN1637" s="2"/>
      <c r="AO1637" s="2"/>
    </row>
    <row r="1638" spans="1:41" hidden="1" x14ac:dyDescent="0.35">
      <c r="A1638" t="s">
        <v>7259</v>
      </c>
      <c r="B1638" t="s">
        <v>22</v>
      </c>
      <c r="C1638" t="s">
        <v>17</v>
      </c>
      <c r="D1638">
        <v>708</v>
      </c>
      <c r="E1638" t="s">
        <v>18</v>
      </c>
      <c r="F1638" t="s">
        <v>7199</v>
      </c>
      <c r="G1638" t="s">
        <v>24</v>
      </c>
      <c r="H1638">
        <v>57</v>
      </c>
      <c r="I1638" t="s">
        <v>25</v>
      </c>
      <c r="J1638" t="s">
        <v>37</v>
      </c>
      <c r="K1638" t="s">
        <v>27</v>
      </c>
      <c r="L1638" t="s">
        <v>182</v>
      </c>
      <c r="M1638" t="s">
        <v>29</v>
      </c>
      <c r="N1638" t="s">
        <v>228</v>
      </c>
      <c r="O1638" t="s">
        <v>31</v>
      </c>
      <c r="P1638">
        <v>24629</v>
      </c>
      <c r="Q1638" t="s">
        <v>32</v>
      </c>
      <c r="R1638" s="1" t="s">
        <v>2082</v>
      </c>
      <c r="S1638" s="1" t="b">
        <f>COUNTIF(bugcovering,H1638)&gt;0</f>
        <v>0</v>
      </c>
      <c r="T1638" s="14"/>
      <c r="U1638" s="14"/>
      <c r="V1638" s="14"/>
      <c r="W1638" s="14"/>
      <c r="X1638" s="15"/>
      <c r="AK1638" s="2"/>
      <c r="AL1638" s="2"/>
      <c r="AM1638" s="2"/>
      <c r="AN1638" s="2"/>
      <c r="AO1638" s="2"/>
    </row>
    <row r="1639" spans="1:41" hidden="1" x14ac:dyDescent="0.35">
      <c r="A1639" s="1" t="s">
        <v>1218</v>
      </c>
      <c r="B1639" s="1" t="s">
        <v>22</v>
      </c>
      <c r="C1639" s="1" t="s">
        <v>17</v>
      </c>
      <c r="D1639" s="1">
        <v>711</v>
      </c>
      <c r="E1639" s="1" t="s">
        <v>18</v>
      </c>
      <c r="F1639" s="1" t="s">
        <v>1219</v>
      </c>
      <c r="G1639" s="1" t="s">
        <v>24</v>
      </c>
      <c r="H1639" s="1">
        <v>162</v>
      </c>
      <c r="I1639" s="1" t="s">
        <v>25</v>
      </c>
      <c r="J1639" s="1" t="s">
        <v>98</v>
      </c>
      <c r="K1639" s="1" t="s">
        <v>27</v>
      </c>
      <c r="L1639" s="1" t="s">
        <v>160</v>
      </c>
      <c r="M1639" s="1" t="s">
        <v>29</v>
      </c>
      <c r="N1639" s="1" t="s">
        <v>46</v>
      </c>
      <c r="O1639" s="1" t="s">
        <v>31</v>
      </c>
      <c r="P1639" s="1">
        <v>17882</v>
      </c>
      <c r="Q1639" s="1" t="s">
        <v>32</v>
      </c>
      <c r="S1639" s="1" t="b">
        <f>COUNTIF(bugcovering,H1639)&gt;0</f>
        <v>0</v>
      </c>
      <c r="T1639" s="14"/>
      <c r="U1639" s="14"/>
      <c r="V1639" s="14"/>
      <c r="W1639" s="14"/>
      <c r="X1639" s="15"/>
      <c r="AK1639" s="2"/>
      <c r="AL1639" s="2"/>
      <c r="AM1639" s="2"/>
      <c r="AN1639" s="2"/>
      <c r="AO1639" s="2"/>
    </row>
    <row r="1640" spans="1:41" hidden="1" x14ac:dyDescent="0.35">
      <c r="A1640" s="1" t="s">
        <v>1639</v>
      </c>
      <c r="B1640" s="1" t="s">
        <v>22</v>
      </c>
      <c r="C1640" s="1" t="s">
        <v>17</v>
      </c>
      <c r="D1640" s="1">
        <v>711</v>
      </c>
      <c r="E1640" s="1" t="s">
        <v>18</v>
      </c>
      <c r="F1640" s="1" t="s">
        <v>1219</v>
      </c>
      <c r="G1640" s="1" t="s">
        <v>24</v>
      </c>
      <c r="H1640" s="1">
        <v>166</v>
      </c>
      <c r="I1640" s="1" t="s">
        <v>25</v>
      </c>
      <c r="J1640" s="1" t="s">
        <v>73</v>
      </c>
      <c r="K1640" s="1" t="s">
        <v>27</v>
      </c>
      <c r="L1640" s="1" t="s">
        <v>74</v>
      </c>
      <c r="M1640" s="1" t="s">
        <v>29</v>
      </c>
      <c r="N1640" s="1" t="s">
        <v>30</v>
      </c>
      <c r="O1640" s="1" t="s">
        <v>31</v>
      </c>
      <c r="P1640" s="1">
        <v>27110</v>
      </c>
      <c r="Q1640" s="1" t="s">
        <v>32</v>
      </c>
      <c r="S1640" s="1" t="b">
        <f>COUNTIF(bugcovering,H1640)&gt;0</f>
        <v>0</v>
      </c>
      <c r="T1640" s="14"/>
      <c r="U1640" s="14"/>
      <c r="V1640" s="14"/>
      <c r="W1640" s="14"/>
      <c r="X1640" s="15"/>
      <c r="AK1640" s="2"/>
      <c r="AL1640" s="2"/>
      <c r="AM1640" s="2"/>
      <c r="AN1640" s="2"/>
      <c r="AO1640" s="2"/>
    </row>
    <row r="1641" spans="1:41" hidden="1" x14ac:dyDescent="0.35">
      <c r="A1641" s="1" t="s">
        <v>1834</v>
      </c>
      <c r="B1641" s="1" t="s">
        <v>22</v>
      </c>
      <c r="C1641" s="1" t="s">
        <v>17</v>
      </c>
      <c r="D1641" s="1">
        <v>711</v>
      </c>
      <c r="E1641" s="1" t="s">
        <v>18</v>
      </c>
      <c r="F1641" s="1" t="s">
        <v>1219</v>
      </c>
      <c r="G1641" s="1" t="s">
        <v>24</v>
      </c>
      <c r="H1641" s="1">
        <v>88</v>
      </c>
      <c r="I1641" s="1" t="s">
        <v>25</v>
      </c>
      <c r="J1641" s="1" t="s">
        <v>34</v>
      </c>
      <c r="K1641" s="1" t="s">
        <v>27</v>
      </c>
      <c r="L1641" s="1" t="s">
        <v>1835</v>
      </c>
      <c r="M1641" s="1" t="s">
        <v>29</v>
      </c>
      <c r="N1641" s="1" t="s">
        <v>228</v>
      </c>
      <c r="O1641" s="1" t="s">
        <v>31</v>
      </c>
      <c r="P1641" s="1">
        <v>32636</v>
      </c>
      <c r="Q1641" s="1" t="s">
        <v>32</v>
      </c>
      <c r="R1641" s="1" t="s">
        <v>1836</v>
      </c>
      <c r="S1641" s="1" t="b">
        <f>COUNTIF(bugcovering,H1641)&gt;0</f>
        <v>0</v>
      </c>
      <c r="T1641" s="14"/>
      <c r="U1641" s="14"/>
      <c r="V1641" s="14"/>
      <c r="W1641" s="14"/>
      <c r="X1641" s="15"/>
      <c r="AK1641" s="2"/>
      <c r="AL1641" s="2"/>
      <c r="AM1641" s="2"/>
      <c r="AN1641" s="2"/>
      <c r="AO1641" s="2"/>
    </row>
    <row r="1642" spans="1:41" hidden="1" x14ac:dyDescent="0.35">
      <c r="A1642" s="1" t="s">
        <v>1837</v>
      </c>
      <c r="B1642" s="1" t="s">
        <v>22</v>
      </c>
      <c r="C1642" s="1" t="s">
        <v>17</v>
      </c>
      <c r="D1642" s="1">
        <v>711</v>
      </c>
      <c r="E1642" s="1" t="s">
        <v>18</v>
      </c>
      <c r="F1642" s="1" t="s">
        <v>1219</v>
      </c>
      <c r="G1642" s="1" t="s">
        <v>24</v>
      </c>
      <c r="H1642" s="1">
        <v>183</v>
      </c>
      <c r="I1642" s="1" t="s">
        <v>25</v>
      </c>
      <c r="J1642" s="1" t="s">
        <v>44</v>
      </c>
      <c r="K1642" s="1" t="s">
        <v>27</v>
      </c>
      <c r="L1642" s="1" t="s">
        <v>584</v>
      </c>
      <c r="M1642" s="1" t="s">
        <v>29</v>
      </c>
      <c r="N1642" s="1" t="s">
        <v>30</v>
      </c>
      <c r="O1642" s="1" t="s">
        <v>31</v>
      </c>
      <c r="P1642" s="1">
        <v>32792</v>
      </c>
      <c r="Q1642" s="1" t="s">
        <v>32</v>
      </c>
      <c r="R1642" s="1" t="s">
        <v>1838</v>
      </c>
      <c r="S1642" s="1" t="b">
        <f>COUNTIF(bugcovering,H1642)&gt;0</f>
        <v>0</v>
      </c>
      <c r="T1642" s="14"/>
      <c r="U1642" s="14"/>
      <c r="V1642" s="14"/>
      <c r="W1642" s="14"/>
      <c r="X1642" s="15"/>
      <c r="AK1642" s="2"/>
      <c r="AL1642" s="2"/>
      <c r="AM1642" s="2"/>
      <c r="AN1642" s="2"/>
      <c r="AO1642" s="2"/>
    </row>
    <row r="1643" spans="1:41" hidden="1" x14ac:dyDescent="0.35">
      <c r="A1643" s="1" t="s">
        <v>1901</v>
      </c>
      <c r="B1643" s="1" t="s">
        <v>22</v>
      </c>
      <c r="C1643" s="1" t="s">
        <v>17</v>
      </c>
      <c r="D1643" s="1">
        <v>711</v>
      </c>
      <c r="E1643" s="1" t="s">
        <v>18</v>
      </c>
      <c r="F1643" s="1" t="s">
        <v>1219</v>
      </c>
      <c r="G1643" s="1" t="s">
        <v>24</v>
      </c>
      <c r="H1643" s="1">
        <v>134</v>
      </c>
      <c r="I1643" s="1" t="s">
        <v>25</v>
      </c>
      <c r="J1643" s="1" t="s">
        <v>70</v>
      </c>
      <c r="K1643" s="1" t="s">
        <v>27</v>
      </c>
      <c r="L1643" s="1" t="s">
        <v>231</v>
      </c>
      <c r="M1643" s="1" t="s">
        <v>29</v>
      </c>
      <c r="N1643" s="1" t="s">
        <v>30</v>
      </c>
      <c r="O1643" s="1" t="s">
        <v>31</v>
      </c>
      <c r="P1643" s="1">
        <v>34867</v>
      </c>
      <c r="Q1643" s="1" t="s">
        <v>32</v>
      </c>
      <c r="R1643" s="1" t="s">
        <v>1902</v>
      </c>
      <c r="S1643" s="1" t="b">
        <f>COUNTIF(bugcovering,H1643)&gt;0</f>
        <v>0</v>
      </c>
      <c r="T1643" s="14"/>
      <c r="U1643" s="14"/>
      <c r="V1643" s="14"/>
      <c r="W1643" s="14"/>
      <c r="X1643" s="15"/>
      <c r="AK1643" s="2"/>
      <c r="AL1643" s="2"/>
      <c r="AM1643" s="2"/>
      <c r="AN1643" s="2"/>
      <c r="AO1643" s="2"/>
    </row>
    <row r="1644" spans="1:41" x14ac:dyDescent="0.35">
      <c r="A1644" s="1" t="s">
        <v>2161</v>
      </c>
      <c r="B1644" s="1" t="s">
        <v>22</v>
      </c>
      <c r="C1644" s="1" t="s">
        <v>17</v>
      </c>
      <c r="D1644" s="1">
        <v>711</v>
      </c>
      <c r="E1644" s="1" t="s">
        <v>18</v>
      </c>
      <c r="F1644" s="1" t="s">
        <v>1219</v>
      </c>
      <c r="G1644" s="1" t="s">
        <v>24</v>
      </c>
      <c r="H1644" s="1">
        <v>154</v>
      </c>
      <c r="I1644" s="1" t="s">
        <v>25</v>
      </c>
      <c r="J1644" s="1" t="s">
        <v>41</v>
      </c>
      <c r="K1644" s="1" t="s">
        <v>27</v>
      </c>
      <c r="L1644" s="1" t="s">
        <v>240</v>
      </c>
      <c r="M1644" s="1" t="s">
        <v>29</v>
      </c>
      <c r="N1644" s="1" t="s">
        <v>228</v>
      </c>
      <c r="O1644" s="1" t="s">
        <v>31</v>
      </c>
      <c r="P1644" s="1">
        <v>42889</v>
      </c>
      <c r="Q1644" s="1" t="s">
        <v>32</v>
      </c>
      <c r="R1644" s="1" t="s">
        <v>2162</v>
      </c>
      <c r="S1644" s="1" t="b">
        <f>COUNTIF(bugcovering,H1644)&gt;0</f>
        <v>0</v>
      </c>
      <c r="T1644" s="14"/>
      <c r="U1644" s="14"/>
      <c r="V1644" s="14"/>
      <c r="W1644" s="14"/>
      <c r="X1644" s="15"/>
      <c r="AK1644" s="2"/>
      <c r="AL1644" s="2"/>
      <c r="AM1644" s="2"/>
      <c r="AN1644" s="2"/>
      <c r="AO1644" s="2"/>
    </row>
    <row r="1645" spans="1:41" x14ac:dyDescent="0.35">
      <c r="A1645" s="1" t="s">
        <v>3057</v>
      </c>
      <c r="B1645" s="1" t="s">
        <v>22</v>
      </c>
      <c r="C1645" s="1" t="s">
        <v>17</v>
      </c>
      <c r="D1645" s="1">
        <v>711</v>
      </c>
      <c r="E1645" s="1" t="s">
        <v>18</v>
      </c>
      <c r="F1645" s="1" t="s">
        <v>1219</v>
      </c>
      <c r="G1645" s="1" t="s">
        <v>24</v>
      </c>
      <c r="H1645" s="1">
        <v>173</v>
      </c>
      <c r="I1645" s="1" t="s">
        <v>25</v>
      </c>
      <c r="J1645" s="1" t="s">
        <v>351</v>
      </c>
      <c r="K1645" s="1" t="s">
        <v>27</v>
      </c>
      <c r="L1645" s="1" t="s">
        <v>364</v>
      </c>
      <c r="M1645" s="1" t="s">
        <v>29</v>
      </c>
      <c r="N1645" s="1" t="s">
        <v>228</v>
      </c>
      <c r="O1645" s="1" t="s">
        <v>31</v>
      </c>
      <c r="P1645" s="1">
        <v>80090</v>
      </c>
      <c r="Q1645" s="1" t="s">
        <v>32</v>
      </c>
      <c r="R1645" s="1" t="s">
        <v>3058</v>
      </c>
      <c r="S1645" s="1" t="b">
        <f>COUNTIF(bugcovering,H1645)&gt;0</f>
        <v>0</v>
      </c>
      <c r="T1645" s="14"/>
      <c r="U1645" s="14"/>
      <c r="V1645" s="14"/>
      <c r="W1645" s="14"/>
      <c r="X1645" s="15"/>
      <c r="AK1645" s="2"/>
      <c r="AL1645" s="2"/>
      <c r="AM1645" s="2"/>
      <c r="AN1645" s="2"/>
      <c r="AO1645" s="2"/>
    </row>
    <row r="1646" spans="1:41" hidden="1" x14ac:dyDescent="0.35">
      <c r="A1646" s="1" t="s">
        <v>1908</v>
      </c>
      <c r="B1646" s="1" t="s">
        <v>22</v>
      </c>
      <c r="C1646" s="1" t="s">
        <v>17</v>
      </c>
      <c r="D1646" s="1">
        <v>711</v>
      </c>
      <c r="E1646" s="1" t="s">
        <v>18</v>
      </c>
      <c r="F1646" s="1" t="s">
        <v>1219</v>
      </c>
      <c r="G1646" s="1" t="s">
        <v>24</v>
      </c>
      <c r="H1646" s="1">
        <v>25</v>
      </c>
      <c r="I1646" s="1" t="s">
        <v>25</v>
      </c>
      <c r="J1646" s="1" t="s">
        <v>54</v>
      </c>
      <c r="K1646" s="1" t="s">
        <v>27</v>
      </c>
      <c r="L1646" s="1" t="s">
        <v>170</v>
      </c>
      <c r="M1646" s="1" t="s">
        <v>29</v>
      </c>
      <c r="N1646" s="1" t="s">
        <v>50</v>
      </c>
      <c r="O1646" s="1" t="s">
        <v>31</v>
      </c>
      <c r="P1646" s="1">
        <v>35136</v>
      </c>
      <c r="Q1646" s="1" t="s">
        <v>32</v>
      </c>
      <c r="R1646" s="1" t="s">
        <v>1909</v>
      </c>
      <c r="S1646" s="1" t="b">
        <f>COUNTIF(bugcovering,H1646)&gt;0</f>
        <v>1</v>
      </c>
      <c r="T1646" s="14"/>
      <c r="U1646" s="14"/>
      <c r="V1646" s="14"/>
      <c r="W1646" s="14"/>
      <c r="X1646" s="15"/>
      <c r="AK1646" s="2"/>
      <c r="AL1646" s="2"/>
      <c r="AM1646" s="2"/>
      <c r="AN1646" s="2"/>
      <c r="AO1646" s="2"/>
    </row>
    <row r="1647" spans="1:41" hidden="1" x14ac:dyDescent="0.35">
      <c r="A1647" s="1" t="s">
        <v>1598</v>
      </c>
      <c r="B1647" s="1" t="s">
        <v>22</v>
      </c>
      <c r="C1647" s="1" t="s">
        <v>17</v>
      </c>
      <c r="D1647" s="1">
        <v>711</v>
      </c>
      <c r="E1647" s="1" t="s">
        <v>18</v>
      </c>
      <c r="F1647" s="1" t="s">
        <v>1219</v>
      </c>
      <c r="G1647" s="1" t="s">
        <v>24</v>
      </c>
      <c r="H1647" s="1">
        <v>61</v>
      </c>
      <c r="I1647" s="1" t="s">
        <v>25</v>
      </c>
      <c r="J1647" s="1" t="s">
        <v>37</v>
      </c>
      <c r="K1647" s="1" t="s">
        <v>27</v>
      </c>
      <c r="L1647" s="1" t="s">
        <v>1624</v>
      </c>
      <c r="M1647" s="1" t="s">
        <v>29</v>
      </c>
      <c r="N1647" s="1" t="s">
        <v>228</v>
      </c>
      <c r="O1647" s="1" t="s">
        <v>31</v>
      </c>
      <c r="P1647" s="1">
        <v>32107</v>
      </c>
      <c r="Q1647" s="1" t="s">
        <v>32</v>
      </c>
      <c r="R1647" s="1" t="s">
        <v>1819</v>
      </c>
      <c r="S1647" s="1" t="b">
        <f>COUNTIF(bugcovering,H1647)&gt;0</f>
        <v>1</v>
      </c>
      <c r="T1647" s="14"/>
      <c r="U1647" s="14"/>
      <c r="V1647" s="14"/>
      <c r="W1647" s="14"/>
      <c r="X1647" s="15"/>
      <c r="AK1647" s="2"/>
      <c r="AL1647" s="2"/>
      <c r="AM1647" s="2"/>
      <c r="AN1647" s="2"/>
      <c r="AO1647" s="2"/>
    </row>
    <row r="1648" spans="1:41" hidden="1" x14ac:dyDescent="0.35">
      <c r="A1648" s="1" t="s">
        <v>1465</v>
      </c>
      <c r="B1648" s="1" t="s">
        <v>22</v>
      </c>
      <c r="C1648" s="1" t="s">
        <v>17</v>
      </c>
      <c r="D1648" s="1">
        <v>711</v>
      </c>
      <c r="E1648" s="1" t="s">
        <v>18</v>
      </c>
      <c r="F1648" s="1" t="s">
        <v>1219</v>
      </c>
      <c r="G1648" s="1" t="s">
        <v>24</v>
      </c>
      <c r="H1648" s="1">
        <v>145</v>
      </c>
      <c r="I1648" s="1" t="s">
        <v>25</v>
      </c>
      <c r="J1648" s="1" t="s">
        <v>26</v>
      </c>
      <c r="K1648" s="1" t="s">
        <v>27</v>
      </c>
      <c r="L1648" s="1" t="s">
        <v>67</v>
      </c>
      <c r="M1648" s="1" t="s">
        <v>29</v>
      </c>
      <c r="N1648" s="1" t="s">
        <v>46</v>
      </c>
      <c r="O1648" s="1" t="s">
        <v>31</v>
      </c>
      <c r="P1648" s="1">
        <v>23487</v>
      </c>
      <c r="Q1648" s="1" t="s">
        <v>32</v>
      </c>
      <c r="S1648" s="1" t="b">
        <f>COUNTIF(bugcovering,H1648)&gt;0</f>
        <v>1</v>
      </c>
      <c r="T1648" s="14"/>
      <c r="U1648" s="14"/>
      <c r="V1648" s="14"/>
      <c r="W1648" s="14"/>
      <c r="X1648" s="15"/>
      <c r="AK1648" s="2"/>
      <c r="AL1648" s="2"/>
      <c r="AM1648" s="2"/>
      <c r="AN1648" s="2"/>
      <c r="AO1648" s="2"/>
    </row>
    <row r="1649" spans="1:41" hidden="1" x14ac:dyDescent="0.35">
      <c r="A1649" s="1" t="s">
        <v>1533</v>
      </c>
      <c r="B1649" s="1" t="s">
        <v>22</v>
      </c>
      <c r="C1649" s="1" t="s">
        <v>17</v>
      </c>
      <c r="D1649" s="1">
        <v>715</v>
      </c>
      <c r="E1649" s="1" t="s">
        <v>18</v>
      </c>
      <c r="F1649" s="1" t="s">
        <v>1507</v>
      </c>
      <c r="G1649" s="1" t="s">
        <v>24</v>
      </c>
      <c r="H1649" s="1">
        <v>86</v>
      </c>
      <c r="I1649" s="1" t="s">
        <v>25</v>
      </c>
      <c r="J1649" s="1" t="s">
        <v>34</v>
      </c>
      <c r="K1649" s="1" t="s">
        <v>27</v>
      </c>
      <c r="L1649" s="1" t="s">
        <v>176</v>
      </c>
      <c r="M1649" s="1" t="s">
        <v>29</v>
      </c>
      <c r="N1649" s="1" t="s">
        <v>30</v>
      </c>
      <c r="O1649" s="1" t="s">
        <v>31</v>
      </c>
      <c r="P1649" s="1">
        <v>24768</v>
      </c>
      <c r="Q1649" s="1" t="s">
        <v>32</v>
      </c>
      <c r="R1649" s="1" t="s">
        <v>1534</v>
      </c>
      <c r="S1649" s="1" t="b">
        <f>COUNTIF(bugcovering,H1649)&gt;0</f>
        <v>0</v>
      </c>
      <c r="T1649" s="14"/>
      <c r="U1649" s="14"/>
      <c r="V1649" s="14"/>
      <c r="W1649" s="14"/>
      <c r="X1649" s="15"/>
      <c r="AK1649" s="2"/>
      <c r="AL1649" s="2"/>
      <c r="AM1649" s="2"/>
      <c r="AN1649" s="2"/>
      <c r="AO1649" s="2"/>
    </row>
    <row r="1650" spans="1:41" hidden="1" x14ac:dyDescent="0.35">
      <c r="A1650" s="1" t="s">
        <v>1703</v>
      </c>
      <c r="B1650" s="1" t="s">
        <v>22</v>
      </c>
      <c r="C1650" s="1" t="s">
        <v>17</v>
      </c>
      <c r="D1650" s="1">
        <v>715</v>
      </c>
      <c r="E1650" s="1" t="s">
        <v>18</v>
      </c>
      <c r="F1650" s="1" t="s">
        <v>1507</v>
      </c>
      <c r="G1650" s="1" t="s">
        <v>24</v>
      </c>
      <c r="H1650" s="1">
        <v>59</v>
      </c>
      <c r="I1650" s="1" t="s">
        <v>25</v>
      </c>
      <c r="J1650" s="1" t="s">
        <v>37</v>
      </c>
      <c r="K1650" s="1" t="s">
        <v>27</v>
      </c>
      <c r="L1650" s="1" t="s">
        <v>254</v>
      </c>
      <c r="M1650" s="1" t="s">
        <v>29</v>
      </c>
      <c r="N1650" s="1" t="s">
        <v>129</v>
      </c>
      <c r="O1650" s="1" t="s">
        <v>31</v>
      </c>
      <c r="P1650" s="1">
        <v>40191</v>
      </c>
      <c r="Q1650" s="1" t="s">
        <v>32</v>
      </c>
      <c r="R1650" s="1" t="s">
        <v>2074</v>
      </c>
      <c r="S1650" s="1" t="b">
        <f>COUNTIF(bugcovering,H1650)&gt;0</f>
        <v>0</v>
      </c>
      <c r="T1650" s="14"/>
      <c r="U1650" s="14"/>
      <c r="V1650" s="14"/>
      <c r="W1650" s="14"/>
      <c r="X1650" s="15"/>
      <c r="AK1650" s="2"/>
      <c r="AL1650" s="2"/>
      <c r="AM1650" s="2"/>
      <c r="AN1650" s="2"/>
      <c r="AO1650" s="2"/>
    </row>
    <row r="1651" spans="1:41" hidden="1" x14ac:dyDescent="0.35">
      <c r="A1651" s="1" t="s">
        <v>1753</v>
      </c>
      <c r="B1651" s="1" t="s">
        <v>22</v>
      </c>
      <c r="C1651" s="1" t="s">
        <v>17</v>
      </c>
      <c r="D1651" s="1">
        <v>715</v>
      </c>
      <c r="E1651" s="1" t="s">
        <v>18</v>
      </c>
      <c r="F1651" s="1" t="s">
        <v>1507</v>
      </c>
      <c r="G1651" s="1" t="s">
        <v>24</v>
      </c>
      <c r="H1651" s="1">
        <v>132</v>
      </c>
      <c r="I1651" s="1" t="s">
        <v>25</v>
      </c>
      <c r="J1651" s="1" t="s">
        <v>70</v>
      </c>
      <c r="K1651" s="1" t="s">
        <v>27</v>
      </c>
      <c r="L1651" s="1" t="s">
        <v>71</v>
      </c>
      <c r="M1651" s="1" t="s">
        <v>29</v>
      </c>
      <c r="N1651" s="1" t="s">
        <v>50</v>
      </c>
      <c r="O1651" s="1" t="s">
        <v>31</v>
      </c>
      <c r="P1651" s="1">
        <v>30154</v>
      </c>
      <c r="Q1651" s="1" t="s">
        <v>32</v>
      </c>
      <c r="R1651" s="1" t="s">
        <v>1696</v>
      </c>
      <c r="S1651" s="1" t="b">
        <f>COUNTIF(bugcovering,H1651)&gt;0</f>
        <v>1</v>
      </c>
      <c r="T1651" s="14"/>
      <c r="U1651" s="14"/>
      <c r="V1651" s="14"/>
      <c r="W1651" s="14"/>
      <c r="X1651" s="15"/>
      <c r="AK1651" s="2"/>
      <c r="AL1651" s="2"/>
      <c r="AM1651" s="2"/>
      <c r="AN1651" s="2"/>
      <c r="AO1651" s="2"/>
    </row>
    <row r="1652" spans="1:41" hidden="1" x14ac:dyDescent="0.35">
      <c r="A1652" s="1" t="s">
        <v>2044</v>
      </c>
      <c r="B1652" s="1" t="s">
        <v>22</v>
      </c>
      <c r="C1652" s="1" t="s">
        <v>17</v>
      </c>
      <c r="D1652" s="1">
        <v>715</v>
      </c>
      <c r="E1652" s="1" t="s">
        <v>18</v>
      </c>
      <c r="F1652" s="1" t="s">
        <v>1507</v>
      </c>
      <c r="G1652" s="1" t="s">
        <v>24</v>
      </c>
      <c r="H1652" s="1">
        <v>151</v>
      </c>
      <c r="I1652" s="1" t="s">
        <v>25</v>
      </c>
      <c r="J1652" s="1" t="s">
        <v>26</v>
      </c>
      <c r="K1652" s="1" t="s">
        <v>27</v>
      </c>
      <c r="L1652" s="1" t="s">
        <v>302</v>
      </c>
      <c r="M1652" s="1" t="s">
        <v>29</v>
      </c>
      <c r="N1652" s="1" t="s">
        <v>129</v>
      </c>
      <c r="O1652" s="1" t="s">
        <v>31</v>
      </c>
      <c r="P1652" s="1">
        <v>39519</v>
      </c>
      <c r="Q1652" s="1" t="s">
        <v>32</v>
      </c>
      <c r="R1652" s="1" t="s">
        <v>2045</v>
      </c>
      <c r="S1652" s="1" t="b">
        <f>COUNTIF(bugcovering,H1652)&gt;0</f>
        <v>1</v>
      </c>
      <c r="T1652" s="14"/>
      <c r="U1652" s="14"/>
      <c r="V1652" s="14"/>
      <c r="W1652" s="14"/>
      <c r="X1652" s="15"/>
      <c r="AK1652" s="2"/>
      <c r="AL1652" s="2"/>
      <c r="AM1652" s="2"/>
      <c r="AN1652" s="2"/>
      <c r="AO1652" s="2"/>
    </row>
    <row r="1653" spans="1:41" hidden="1" x14ac:dyDescent="0.35">
      <c r="A1653" s="1" t="s">
        <v>4395</v>
      </c>
      <c r="B1653" s="1" t="s">
        <v>22</v>
      </c>
      <c r="C1653" s="1" t="s">
        <v>17</v>
      </c>
      <c r="D1653" s="1">
        <v>715</v>
      </c>
      <c r="E1653" s="1" t="s">
        <v>18</v>
      </c>
      <c r="F1653" s="1" t="s">
        <v>1507</v>
      </c>
      <c r="G1653" s="1" t="s">
        <v>24</v>
      </c>
      <c r="H1653" s="1">
        <v>164</v>
      </c>
      <c r="I1653" s="1" t="s">
        <v>25</v>
      </c>
      <c r="J1653" s="1" t="s">
        <v>98</v>
      </c>
      <c r="K1653" s="1" t="s">
        <v>27</v>
      </c>
      <c r="L1653" s="1" t="s">
        <v>99</v>
      </c>
      <c r="M1653" s="1" t="s">
        <v>29</v>
      </c>
      <c r="N1653" s="1" t="s">
        <v>129</v>
      </c>
      <c r="O1653" s="1" t="s">
        <v>31</v>
      </c>
      <c r="P1653" s="1">
        <v>204759</v>
      </c>
      <c r="Q1653" s="1" t="s">
        <v>32</v>
      </c>
      <c r="R1653" s="1" t="s">
        <v>4396</v>
      </c>
      <c r="S1653" s="1" t="b">
        <f>COUNTIF(bugcovering,H1653)&gt;0</f>
        <v>1</v>
      </c>
      <c r="T1653" s="14"/>
      <c r="U1653" s="14"/>
      <c r="V1653" s="14"/>
      <c r="W1653" s="14"/>
      <c r="X1653" s="15"/>
      <c r="AK1653" s="2"/>
      <c r="AL1653" s="2"/>
      <c r="AM1653" s="2"/>
      <c r="AN1653" s="2"/>
      <c r="AO1653" s="2"/>
    </row>
    <row r="1654" spans="1:41" hidden="1" x14ac:dyDescent="0.35">
      <c r="A1654" s="1" t="s">
        <v>3588</v>
      </c>
      <c r="B1654" s="1" t="s">
        <v>22</v>
      </c>
      <c r="C1654" s="1" t="s">
        <v>17</v>
      </c>
      <c r="D1654" s="1">
        <v>715</v>
      </c>
      <c r="E1654" s="1" t="s">
        <v>18</v>
      </c>
      <c r="F1654" s="1" t="s">
        <v>1507</v>
      </c>
      <c r="G1654" s="1" t="s">
        <v>24</v>
      </c>
      <c r="H1654" s="1">
        <v>171</v>
      </c>
      <c r="I1654" s="1" t="s">
        <v>25</v>
      </c>
      <c r="J1654" s="1" t="s">
        <v>73</v>
      </c>
      <c r="K1654" s="1" t="s">
        <v>27</v>
      </c>
      <c r="L1654" s="1" t="s">
        <v>224</v>
      </c>
      <c r="M1654" s="1" t="s">
        <v>29</v>
      </c>
      <c r="N1654" s="1" t="s">
        <v>46</v>
      </c>
      <c r="O1654" s="1" t="s">
        <v>31</v>
      </c>
      <c r="P1654" s="1">
        <v>116623</v>
      </c>
      <c r="Q1654" s="1" t="s">
        <v>32</v>
      </c>
      <c r="R1654" s="1" t="s">
        <v>2919</v>
      </c>
      <c r="S1654" s="1" t="b">
        <f>COUNTIF(bugcovering,H1654)&gt;0</f>
        <v>1</v>
      </c>
      <c r="T1654" s="14"/>
      <c r="U1654" s="14"/>
      <c r="V1654" s="14"/>
      <c r="W1654" s="14"/>
      <c r="X1654" s="15"/>
      <c r="AK1654" s="2"/>
      <c r="AL1654" s="2"/>
      <c r="AM1654" s="2"/>
      <c r="AN1654" s="2"/>
      <c r="AO1654" s="2"/>
    </row>
    <row r="1655" spans="1:41" hidden="1" x14ac:dyDescent="0.35">
      <c r="A1655" s="1" t="s">
        <v>4203</v>
      </c>
      <c r="B1655" s="1" t="s">
        <v>22</v>
      </c>
      <c r="C1655" s="1" t="s">
        <v>17</v>
      </c>
      <c r="D1655" s="1">
        <v>715</v>
      </c>
      <c r="E1655" s="1" t="s">
        <v>18</v>
      </c>
      <c r="F1655" s="1" t="s">
        <v>1507</v>
      </c>
      <c r="G1655" s="1" t="s">
        <v>24</v>
      </c>
      <c r="H1655" s="1">
        <v>181</v>
      </c>
      <c r="I1655" s="1" t="s">
        <v>25</v>
      </c>
      <c r="J1655" s="1" t="s">
        <v>44</v>
      </c>
      <c r="K1655" s="1" t="s">
        <v>27</v>
      </c>
      <c r="L1655" s="1" t="s">
        <v>128</v>
      </c>
      <c r="M1655" s="1" t="s">
        <v>29</v>
      </c>
      <c r="N1655" s="1" t="s">
        <v>50</v>
      </c>
      <c r="O1655" s="1" t="s">
        <v>31</v>
      </c>
      <c r="P1655" s="1">
        <v>174133</v>
      </c>
      <c r="Q1655" s="1" t="s">
        <v>32</v>
      </c>
      <c r="R1655" s="1" t="s">
        <v>4204</v>
      </c>
      <c r="S1655" s="1" t="b">
        <f>COUNTIF(bugcovering,H1655)&gt;0</f>
        <v>0</v>
      </c>
      <c r="T1655" s="14"/>
      <c r="U1655" s="14"/>
      <c r="V1655" s="14"/>
      <c r="W1655" s="14"/>
      <c r="X1655" s="15"/>
      <c r="AK1655" s="2"/>
      <c r="AL1655" s="2"/>
      <c r="AM1655" s="2"/>
      <c r="AN1655" s="2"/>
      <c r="AO1655" s="2"/>
    </row>
    <row r="1656" spans="1:41" x14ac:dyDescent="0.35">
      <c r="A1656" s="1" t="s">
        <v>4261</v>
      </c>
      <c r="B1656" s="1" t="s">
        <v>22</v>
      </c>
      <c r="C1656" s="1" t="s">
        <v>17</v>
      </c>
      <c r="D1656" s="1">
        <v>715</v>
      </c>
      <c r="E1656" s="1" t="s">
        <v>18</v>
      </c>
      <c r="F1656" s="1" t="s">
        <v>1507</v>
      </c>
      <c r="G1656" s="1" t="s">
        <v>24</v>
      </c>
      <c r="H1656" s="1">
        <v>152</v>
      </c>
      <c r="I1656" s="1" t="s">
        <v>25</v>
      </c>
      <c r="J1656" s="1" t="s">
        <v>41</v>
      </c>
      <c r="K1656" s="1" t="s">
        <v>27</v>
      </c>
      <c r="L1656" s="1" t="s">
        <v>42</v>
      </c>
      <c r="M1656" s="1" t="s">
        <v>29</v>
      </c>
      <c r="N1656" s="1" t="s">
        <v>129</v>
      </c>
      <c r="O1656" s="1" t="s">
        <v>31</v>
      </c>
      <c r="P1656" s="1">
        <v>183026</v>
      </c>
      <c r="Q1656" s="1" t="s">
        <v>32</v>
      </c>
      <c r="R1656" s="1" t="s">
        <v>4262</v>
      </c>
      <c r="S1656" s="1" t="b">
        <f>COUNTIF(bugcovering,H1656)&gt;0</f>
        <v>0</v>
      </c>
      <c r="T1656" s="14"/>
      <c r="U1656" s="14"/>
      <c r="V1656" s="14"/>
      <c r="W1656" s="14"/>
      <c r="X1656" s="15"/>
      <c r="AK1656" s="2"/>
      <c r="AL1656" s="2"/>
      <c r="AM1656" s="2"/>
      <c r="AN1656" s="2"/>
      <c r="AO1656" s="2"/>
    </row>
    <row r="1657" spans="1:41" hidden="1" x14ac:dyDescent="0.35">
      <c r="A1657" s="1" t="s">
        <v>4308</v>
      </c>
      <c r="B1657" s="1" t="s">
        <v>22</v>
      </c>
      <c r="C1657" s="1" t="s">
        <v>17</v>
      </c>
      <c r="D1657" s="1">
        <v>715</v>
      </c>
      <c r="E1657" s="1" t="s">
        <v>18</v>
      </c>
      <c r="F1657" s="1" t="s">
        <v>1507</v>
      </c>
      <c r="G1657" s="1" t="s">
        <v>24</v>
      </c>
      <c r="H1657" s="1">
        <v>23</v>
      </c>
      <c r="I1657" s="1" t="s">
        <v>25</v>
      </c>
      <c r="J1657" s="1" t="s">
        <v>54</v>
      </c>
      <c r="K1657" s="1" t="s">
        <v>27</v>
      </c>
      <c r="L1657" s="1" t="s">
        <v>212</v>
      </c>
      <c r="M1657" s="1" t="s">
        <v>29</v>
      </c>
      <c r="N1657" s="1" t="s">
        <v>50</v>
      </c>
      <c r="O1657" s="1" t="s">
        <v>31</v>
      </c>
      <c r="P1657" s="1">
        <v>191362</v>
      </c>
      <c r="Q1657" s="1" t="s">
        <v>32</v>
      </c>
      <c r="R1657" s="1" t="s">
        <v>4309</v>
      </c>
      <c r="S1657" s="1" t="b">
        <f>COUNTIF(bugcovering,H1657)&gt;0</f>
        <v>0</v>
      </c>
      <c r="T1657" s="14"/>
      <c r="U1657" s="14"/>
      <c r="V1657" s="14"/>
      <c r="W1657" s="14"/>
      <c r="X1657" s="15"/>
      <c r="AK1657" s="2"/>
      <c r="AL1657" s="2"/>
      <c r="AM1657" s="2"/>
      <c r="AN1657" s="2"/>
      <c r="AO1657" s="2"/>
    </row>
    <row r="1658" spans="1:41" x14ac:dyDescent="0.35">
      <c r="A1658" s="1" t="s">
        <v>4768</v>
      </c>
      <c r="B1658" s="1" t="s">
        <v>22</v>
      </c>
      <c r="C1658" s="1" t="s">
        <v>17</v>
      </c>
      <c r="D1658" s="1">
        <v>715</v>
      </c>
      <c r="E1658" s="1" t="s">
        <v>18</v>
      </c>
      <c r="F1658" s="1" t="s">
        <v>1507</v>
      </c>
      <c r="G1658" s="1" t="s">
        <v>24</v>
      </c>
      <c r="H1658" s="1">
        <v>175</v>
      </c>
      <c r="I1658" s="1" t="s">
        <v>25</v>
      </c>
      <c r="J1658" s="1" t="s">
        <v>351</v>
      </c>
      <c r="K1658" s="1" t="s">
        <v>27</v>
      </c>
      <c r="L1658" s="1" t="s">
        <v>352</v>
      </c>
      <c r="M1658" s="1" t="s">
        <v>29</v>
      </c>
      <c r="N1658" s="1" t="s">
        <v>129</v>
      </c>
      <c r="O1658" s="1" t="s">
        <v>31</v>
      </c>
      <c r="P1658" s="1">
        <v>295225</v>
      </c>
      <c r="Q1658" s="1" t="s">
        <v>32</v>
      </c>
      <c r="R1658" s="1" t="s">
        <v>4769</v>
      </c>
      <c r="S1658" s="1" t="b">
        <f>COUNTIF(bugcovering,H1658)&gt;0</f>
        <v>0</v>
      </c>
      <c r="T1658" s="14"/>
      <c r="U1658" s="14"/>
      <c r="V1658" s="14"/>
      <c r="W1658" s="14"/>
      <c r="X1658" s="15"/>
      <c r="AK1658" s="2"/>
      <c r="AL1658" s="2"/>
      <c r="AM1658" s="2"/>
      <c r="AN1658" s="2"/>
      <c r="AO1658" s="2"/>
    </row>
    <row r="1659" spans="1:41" hidden="1" x14ac:dyDescent="0.35">
      <c r="A1659" s="1" t="s">
        <v>1504</v>
      </c>
      <c r="B1659" s="1" t="s">
        <v>22</v>
      </c>
      <c r="C1659" s="1" t="s">
        <v>17</v>
      </c>
      <c r="D1659" s="1">
        <v>716</v>
      </c>
      <c r="E1659" s="1" t="s">
        <v>18</v>
      </c>
      <c r="F1659" s="1" t="s">
        <v>1505</v>
      </c>
      <c r="G1659" s="1" t="s">
        <v>24</v>
      </c>
      <c r="H1659" s="1">
        <v>144</v>
      </c>
      <c r="I1659" s="1" t="s">
        <v>25</v>
      </c>
      <c r="J1659" s="1" t="s">
        <v>26</v>
      </c>
      <c r="K1659" s="1" t="s">
        <v>27</v>
      </c>
      <c r="L1659" s="1" t="s">
        <v>186</v>
      </c>
      <c r="M1659" s="1" t="s">
        <v>29</v>
      </c>
      <c r="N1659" s="1" t="s">
        <v>30</v>
      </c>
      <c r="O1659" s="1" t="s">
        <v>31</v>
      </c>
      <c r="P1659" s="1">
        <v>24127</v>
      </c>
      <c r="Q1659" s="1" t="s">
        <v>32</v>
      </c>
      <c r="R1659" s="1" t="s">
        <v>1506</v>
      </c>
      <c r="S1659" s="1" t="b">
        <f>COUNTIF(bugcovering,H1659)&gt;0</f>
        <v>0</v>
      </c>
      <c r="T1659" s="14"/>
      <c r="U1659" s="14"/>
      <c r="V1659" s="14"/>
      <c r="W1659" s="14"/>
      <c r="X1659" s="15"/>
      <c r="AK1659" s="2"/>
      <c r="AL1659" s="2"/>
      <c r="AM1659" s="2"/>
      <c r="AN1659" s="2"/>
      <c r="AO1659" s="2"/>
    </row>
    <row r="1660" spans="1:41" hidden="1" x14ac:dyDescent="0.35">
      <c r="A1660" s="1" t="s">
        <v>1541</v>
      </c>
      <c r="B1660" s="1" t="s">
        <v>22</v>
      </c>
      <c r="C1660" s="1" t="s">
        <v>17</v>
      </c>
      <c r="D1660" s="1">
        <v>716</v>
      </c>
      <c r="E1660" s="1" t="s">
        <v>18</v>
      </c>
      <c r="F1660" s="1" t="s">
        <v>1505</v>
      </c>
      <c r="G1660" s="1" t="s">
        <v>24</v>
      </c>
      <c r="H1660" s="1">
        <v>165</v>
      </c>
      <c r="I1660" s="1" t="s">
        <v>25</v>
      </c>
      <c r="J1660" s="1" t="s">
        <v>98</v>
      </c>
      <c r="K1660" s="1" t="s">
        <v>27</v>
      </c>
      <c r="L1660" s="1" t="s">
        <v>106</v>
      </c>
      <c r="M1660" s="1" t="s">
        <v>29</v>
      </c>
      <c r="N1660" s="1" t="s">
        <v>46</v>
      </c>
      <c r="O1660" s="1" t="s">
        <v>31</v>
      </c>
      <c r="P1660" s="1">
        <v>24936</v>
      </c>
      <c r="Q1660" s="1" t="s">
        <v>32</v>
      </c>
      <c r="R1660" s="1" t="s">
        <v>1542</v>
      </c>
      <c r="S1660" s="1" t="b">
        <f>COUNTIF(bugcovering,H1660)&gt;0</f>
        <v>0</v>
      </c>
      <c r="T1660" s="14"/>
      <c r="U1660" s="14"/>
      <c r="V1660" s="14"/>
      <c r="W1660" s="14"/>
      <c r="X1660" s="15"/>
      <c r="AK1660" s="2"/>
      <c r="AL1660" s="2"/>
      <c r="AM1660" s="2"/>
      <c r="AN1660" s="2"/>
      <c r="AO1660" s="2"/>
    </row>
    <row r="1661" spans="1:41" x14ac:dyDescent="0.35">
      <c r="A1661" s="1" t="s">
        <v>1599</v>
      </c>
      <c r="B1661" s="1" t="s">
        <v>22</v>
      </c>
      <c r="C1661" s="1" t="s">
        <v>17</v>
      </c>
      <c r="D1661" s="1">
        <v>716</v>
      </c>
      <c r="E1661" s="1" t="s">
        <v>18</v>
      </c>
      <c r="F1661" s="1" t="s">
        <v>1505</v>
      </c>
      <c r="G1661" s="1" t="s">
        <v>24</v>
      </c>
      <c r="H1661" s="1">
        <v>182</v>
      </c>
      <c r="I1661" s="1" t="s">
        <v>25</v>
      </c>
      <c r="J1661" s="1" t="s">
        <v>44</v>
      </c>
      <c r="K1661" s="1" t="s">
        <v>27</v>
      </c>
      <c r="L1661" s="1" t="s">
        <v>128</v>
      </c>
      <c r="M1661" s="1" t="s">
        <v>29</v>
      </c>
      <c r="N1661" s="1" t="s">
        <v>129</v>
      </c>
      <c r="O1661" s="1" t="s">
        <v>31</v>
      </c>
      <c r="P1661" s="1">
        <v>25784</v>
      </c>
      <c r="Q1661" s="1" t="s">
        <v>32</v>
      </c>
      <c r="R1661" s="1" t="s">
        <v>1600</v>
      </c>
      <c r="S1661" s="1" t="b">
        <f>COUNTIF(bugcovering,H1661)&gt;0</f>
        <v>0</v>
      </c>
      <c r="T1661" s="14"/>
      <c r="U1661" s="14"/>
      <c r="V1661" s="14"/>
      <c r="W1661" s="14"/>
      <c r="X1661" s="15"/>
      <c r="AK1661" s="2"/>
      <c r="AL1661" s="2"/>
      <c r="AM1661" s="2"/>
      <c r="AN1661" s="2"/>
      <c r="AO1661" s="2"/>
    </row>
    <row r="1662" spans="1:41" x14ac:dyDescent="0.35">
      <c r="A1662" s="1" t="s">
        <v>1675</v>
      </c>
      <c r="B1662" s="1" t="s">
        <v>22</v>
      </c>
      <c r="C1662" s="1" t="s">
        <v>17</v>
      </c>
      <c r="D1662" s="1">
        <v>716</v>
      </c>
      <c r="E1662" s="1" t="s">
        <v>18</v>
      </c>
      <c r="F1662" s="1" t="s">
        <v>1505</v>
      </c>
      <c r="G1662" s="1" t="s">
        <v>24</v>
      </c>
      <c r="H1662" s="1">
        <v>87</v>
      </c>
      <c r="I1662" s="1" t="s">
        <v>25</v>
      </c>
      <c r="J1662" s="1" t="s">
        <v>34</v>
      </c>
      <c r="K1662" s="1" t="s">
        <v>27</v>
      </c>
      <c r="L1662" s="1" t="s">
        <v>1676</v>
      </c>
      <c r="M1662" s="1" t="s">
        <v>29</v>
      </c>
      <c r="N1662" s="1" t="s">
        <v>129</v>
      </c>
      <c r="O1662" s="1" t="s">
        <v>31</v>
      </c>
      <c r="P1662" s="1">
        <v>28056</v>
      </c>
      <c r="Q1662" s="1" t="s">
        <v>32</v>
      </c>
      <c r="R1662" s="1" t="s">
        <v>1677</v>
      </c>
      <c r="S1662" s="1" t="b">
        <f>COUNTIF(bugcovering,H1662)&gt;0</f>
        <v>0</v>
      </c>
      <c r="T1662" s="14"/>
      <c r="U1662" s="14"/>
      <c r="V1662" s="14"/>
      <c r="W1662" s="14"/>
      <c r="X1662" s="15"/>
      <c r="AK1662" s="2"/>
      <c r="AL1662" s="2"/>
      <c r="AM1662" s="2"/>
      <c r="AN1662" s="2"/>
      <c r="AO1662" s="2"/>
    </row>
    <row r="1663" spans="1:41" hidden="1" x14ac:dyDescent="0.35">
      <c r="A1663" s="1" t="s">
        <v>1782</v>
      </c>
      <c r="B1663" s="1" t="s">
        <v>22</v>
      </c>
      <c r="C1663" s="1" t="s">
        <v>17</v>
      </c>
      <c r="D1663" s="1">
        <v>716</v>
      </c>
      <c r="E1663" s="1" t="s">
        <v>18</v>
      </c>
      <c r="F1663" s="1" t="s">
        <v>1505</v>
      </c>
      <c r="G1663" s="1" t="s">
        <v>24</v>
      </c>
      <c r="H1663" s="1">
        <v>172</v>
      </c>
      <c r="I1663" s="1" t="s">
        <v>25</v>
      </c>
      <c r="J1663" s="1" t="s">
        <v>73</v>
      </c>
      <c r="K1663" s="1" t="s">
        <v>27</v>
      </c>
      <c r="L1663" s="1" t="s">
        <v>118</v>
      </c>
      <c r="M1663" s="1" t="s">
        <v>29</v>
      </c>
      <c r="N1663" s="1" t="s">
        <v>50</v>
      </c>
      <c r="O1663" s="1" t="s">
        <v>31</v>
      </c>
      <c r="P1663" s="1">
        <v>30879</v>
      </c>
      <c r="Q1663" s="1" t="s">
        <v>32</v>
      </c>
      <c r="R1663" s="1" t="s">
        <v>1783</v>
      </c>
      <c r="S1663" s="1" t="b">
        <f>COUNTIF(bugcovering,H1663)&gt;0</f>
        <v>0</v>
      </c>
      <c r="T1663" s="14"/>
      <c r="U1663" s="14"/>
      <c r="V1663" s="14"/>
      <c r="W1663" s="14"/>
      <c r="X1663" s="15"/>
      <c r="AK1663" s="2"/>
      <c r="AL1663" s="2"/>
      <c r="AM1663" s="2"/>
      <c r="AN1663" s="2"/>
      <c r="AO1663" s="2"/>
    </row>
    <row r="1664" spans="1:41" x14ac:dyDescent="0.35">
      <c r="A1664" s="1" t="s">
        <v>1609</v>
      </c>
      <c r="B1664" s="1" t="s">
        <v>22</v>
      </c>
      <c r="C1664" s="1" t="s">
        <v>17</v>
      </c>
      <c r="D1664" s="1">
        <v>716</v>
      </c>
      <c r="E1664" s="1" t="s">
        <v>18</v>
      </c>
      <c r="F1664" s="1" t="s">
        <v>1505</v>
      </c>
      <c r="G1664" s="1" t="s">
        <v>24</v>
      </c>
      <c r="H1664" s="1">
        <v>60</v>
      </c>
      <c r="I1664" s="1" t="s">
        <v>25</v>
      </c>
      <c r="J1664" s="1" t="s">
        <v>37</v>
      </c>
      <c r="K1664" s="1" t="s">
        <v>27</v>
      </c>
      <c r="L1664" s="1" t="s">
        <v>259</v>
      </c>
      <c r="M1664" s="1" t="s">
        <v>29</v>
      </c>
      <c r="N1664" s="1" t="s">
        <v>129</v>
      </c>
      <c r="O1664" s="1" t="s">
        <v>31</v>
      </c>
      <c r="P1664" s="1">
        <v>44282</v>
      </c>
      <c r="Q1664" s="1" t="s">
        <v>32</v>
      </c>
      <c r="R1664" s="1" t="s">
        <v>2200</v>
      </c>
      <c r="S1664" s="1" t="b">
        <f>COUNTIF(bugcovering,H1664)&gt;0</f>
        <v>0</v>
      </c>
      <c r="T1664" s="14"/>
      <c r="U1664" s="14"/>
      <c r="V1664" s="14"/>
      <c r="W1664" s="14"/>
      <c r="X1664" s="15"/>
      <c r="AK1664" s="2"/>
      <c r="AL1664" s="2"/>
      <c r="AM1664" s="2"/>
      <c r="AN1664" s="2"/>
      <c r="AO1664" s="2"/>
    </row>
    <row r="1665" spans="1:41" x14ac:dyDescent="0.35">
      <c r="A1665" s="1" t="s">
        <v>2726</v>
      </c>
      <c r="B1665" s="1" t="s">
        <v>22</v>
      </c>
      <c r="C1665" s="1" t="s">
        <v>17</v>
      </c>
      <c r="D1665" s="1">
        <v>716</v>
      </c>
      <c r="E1665" s="1" t="s">
        <v>18</v>
      </c>
      <c r="F1665" s="1" t="s">
        <v>1505</v>
      </c>
      <c r="G1665" s="1" t="s">
        <v>24</v>
      </c>
      <c r="H1665" s="1">
        <v>133</v>
      </c>
      <c r="I1665" s="1" t="s">
        <v>25</v>
      </c>
      <c r="J1665" s="1" t="s">
        <v>70</v>
      </c>
      <c r="K1665" s="1" t="s">
        <v>27</v>
      </c>
      <c r="L1665" s="1" t="s">
        <v>1287</v>
      </c>
      <c r="M1665" s="1" t="s">
        <v>29</v>
      </c>
      <c r="N1665" s="1" t="s">
        <v>129</v>
      </c>
      <c r="O1665" s="1" t="s">
        <v>31</v>
      </c>
      <c r="P1665" s="1">
        <v>63505</v>
      </c>
      <c r="Q1665" s="1" t="s">
        <v>32</v>
      </c>
      <c r="R1665" s="1" t="s">
        <v>2727</v>
      </c>
      <c r="S1665" s="1" t="b">
        <f>COUNTIF(bugcovering,H1665)&gt;0</f>
        <v>0</v>
      </c>
      <c r="T1665" s="14"/>
      <c r="U1665" s="14"/>
      <c r="V1665" s="14"/>
      <c r="W1665" s="14"/>
      <c r="X1665" s="15"/>
      <c r="AK1665" s="2"/>
      <c r="AL1665" s="2"/>
      <c r="AM1665" s="2"/>
      <c r="AN1665" s="2"/>
      <c r="AO1665" s="2"/>
    </row>
    <row r="1666" spans="1:41" x14ac:dyDescent="0.35">
      <c r="A1666" s="1" t="s">
        <v>3007</v>
      </c>
      <c r="B1666" s="1" t="s">
        <v>22</v>
      </c>
      <c r="C1666" s="1" t="s">
        <v>17</v>
      </c>
      <c r="D1666" s="1">
        <v>716</v>
      </c>
      <c r="E1666" s="1" t="s">
        <v>18</v>
      </c>
      <c r="F1666" s="1" t="s">
        <v>1505</v>
      </c>
      <c r="G1666" s="1" t="s">
        <v>24</v>
      </c>
      <c r="H1666" s="1">
        <v>24</v>
      </c>
      <c r="I1666" s="1" t="s">
        <v>25</v>
      </c>
      <c r="J1666" s="1" t="s">
        <v>54</v>
      </c>
      <c r="K1666" s="1" t="s">
        <v>27</v>
      </c>
      <c r="L1666" s="1" t="s">
        <v>571</v>
      </c>
      <c r="M1666" s="1" t="s">
        <v>29</v>
      </c>
      <c r="N1666" s="1" t="s">
        <v>129</v>
      </c>
      <c r="O1666" s="1" t="s">
        <v>31</v>
      </c>
      <c r="P1666" s="1">
        <v>78425</v>
      </c>
      <c r="Q1666" s="1" t="s">
        <v>32</v>
      </c>
      <c r="R1666" s="1" t="s">
        <v>3008</v>
      </c>
      <c r="S1666" s="1" t="b">
        <f>COUNTIF(bugcovering,H1666)&gt;0</f>
        <v>0</v>
      </c>
      <c r="T1666" s="14"/>
      <c r="U1666" s="14"/>
      <c r="V1666" s="14"/>
      <c r="W1666" s="14"/>
      <c r="X1666" s="15"/>
      <c r="AK1666" s="2"/>
      <c r="AL1666" s="2"/>
      <c r="AM1666" s="2"/>
      <c r="AN1666" s="2"/>
      <c r="AO1666" s="2"/>
    </row>
    <row r="1667" spans="1:41" hidden="1" x14ac:dyDescent="0.35">
      <c r="A1667" t="s">
        <v>8731</v>
      </c>
      <c r="B1667" t="s">
        <v>22</v>
      </c>
      <c r="C1667" t="s">
        <v>17</v>
      </c>
      <c r="D1667">
        <v>716</v>
      </c>
      <c r="E1667" t="s">
        <v>18</v>
      </c>
      <c r="F1667" t="s">
        <v>7223</v>
      </c>
      <c r="G1667" t="s">
        <v>24</v>
      </c>
      <c r="H1667">
        <v>132</v>
      </c>
      <c r="I1667" t="s">
        <v>25</v>
      </c>
      <c r="J1667" t="s">
        <v>70</v>
      </c>
      <c r="K1667" t="s">
        <v>27</v>
      </c>
      <c r="L1667" t="s">
        <v>71</v>
      </c>
      <c r="M1667" t="s">
        <v>29</v>
      </c>
      <c r="N1667" t="s">
        <v>50</v>
      </c>
      <c r="O1667" t="s">
        <v>31</v>
      </c>
      <c r="P1667">
        <v>7160</v>
      </c>
      <c r="Q1667" t="s">
        <v>32</v>
      </c>
      <c r="R1667" s="1" t="s">
        <v>851</v>
      </c>
      <c r="S1667" s="1" t="b">
        <f>COUNTIF(bugcovering,H1667)&gt;0</f>
        <v>1</v>
      </c>
      <c r="T1667" s="14"/>
      <c r="U1667" s="14"/>
      <c r="V1667" s="14"/>
      <c r="W1667" s="14"/>
      <c r="X1667" s="15"/>
      <c r="AK1667" s="2"/>
      <c r="AL1667" s="2"/>
      <c r="AM1667" s="2"/>
      <c r="AN1667" s="2"/>
      <c r="AO1667" s="2"/>
    </row>
    <row r="1668" spans="1:41" hidden="1" x14ac:dyDescent="0.35">
      <c r="A1668" t="s">
        <v>8730</v>
      </c>
      <c r="B1668" t="s">
        <v>22</v>
      </c>
      <c r="C1668" t="s">
        <v>17</v>
      </c>
      <c r="D1668">
        <v>716</v>
      </c>
      <c r="E1668" t="s">
        <v>18</v>
      </c>
      <c r="F1668" t="s">
        <v>7223</v>
      </c>
      <c r="G1668" t="s">
        <v>24</v>
      </c>
      <c r="H1668">
        <v>151</v>
      </c>
      <c r="I1668" t="s">
        <v>25</v>
      </c>
      <c r="J1668" t="s">
        <v>26</v>
      </c>
      <c r="K1668" t="s">
        <v>27</v>
      </c>
      <c r="L1668" t="s">
        <v>302</v>
      </c>
      <c r="M1668" t="s">
        <v>29</v>
      </c>
      <c r="N1668" t="s">
        <v>50</v>
      </c>
      <c r="O1668" t="s">
        <v>31</v>
      </c>
      <c r="P1668">
        <v>9659</v>
      </c>
      <c r="Q1668" t="s">
        <v>32</v>
      </c>
      <c r="R1668" s="1" t="s">
        <v>1020</v>
      </c>
      <c r="S1668" s="1" t="b">
        <f>COUNTIF(bugcovering,H1668)&gt;0</f>
        <v>1</v>
      </c>
      <c r="T1668" s="14"/>
      <c r="U1668" s="14"/>
      <c r="V1668" s="14"/>
      <c r="W1668" s="14"/>
      <c r="X1668" s="15"/>
      <c r="AK1668" s="2"/>
      <c r="AL1668" s="2"/>
      <c r="AM1668" s="2"/>
      <c r="AN1668" s="2"/>
      <c r="AO1668" s="2"/>
    </row>
    <row r="1669" spans="1:41" hidden="1" x14ac:dyDescent="0.35">
      <c r="A1669" s="1" t="s">
        <v>2651</v>
      </c>
      <c r="B1669" s="1" t="s">
        <v>22</v>
      </c>
      <c r="C1669" s="1" t="s">
        <v>17</v>
      </c>
      <c r="D1669" s="1">
        <v>716</v>
      </c>
      <c r="E1669" s="1" t="s">
        <v>18</v>
      </c>
      <c r="F1669" s="1" t="s">
        <v>1505</v>
      </c>
      <c r="G1669" s="1" t="s">
        <v>24</v>
      </c>
      <c r="H1669" s="1">
        <v>153</v>
      </c>
      <c r="I1669" s="1" t="s">
        <v>25</v>
      </c>
      <c r="J1669" s="1" t="s">
        <v>41</v>
      </c>
      <c r="K1669" s="1" t="s">
        <v>27</v>
      </c>
      <c r="L1669" s="1" t="s">
        <v>581</v>
      </c>
      <c r="M1669" s="1" t="s">
        <v>29</v>
      </c>
      <c r="N1669" s="1" t="s">
        <v>129</v>
      </c>
      <c r="O1669" s="1" t="s">
        <v>31</v>
      </c>
      <c r="P1669" s="1">
        <v>60206</v>
      </c>
      <c r="Q1669" s="1" t="s">
        <v>32</v>
      </c>
      <c r="R1669" s="1" t="s">
        <v>2652</v>
      </c>
      <c r="S1669" s="1" t="b">
        <f>COUNTIF(bugcovering,H1669)&gt;0</f>
        <v>1</v>
      </c>
      <c r="T1669" s="14"/>
      <c r="U1669" s="14"/>
      <c r="V1669" s="14"/>
      <c r="W1669" s="14"/>
      <c r="X1669" s="15"/>
      <c r="AK1669" s="2"/>
      <c r="AL1669" s="2"/>
      <c r="AM1669" s="2"/>
      <c r="AN1669" s="2"/>
      <c r="AO1669" s="2"/>
    </row>
    <row r="1670" spans="1:41" hidden="1" x14ac:dyDescent="0.35">
      <c r="A1670" t="s">
        <v>8718</v>
      </c>
      <c r="B1670" t="s">
        <v>22</v>
      </c>
      <c r="C1670" t="s">
        <v>17</v>
      </c>
      <c r="D1670">
        <v>716</v>
      </c>
      <c r="E1670" t="s">
        <v>18</v>
      </c>
      <c r="F1670" t="s">
        <v>7223</v>
      </c>
      <c r="G1670" t="s">
        <v>24</v>
      </c>
      <c r="H1670">
        <v>164</v>
      </c>
      <c r="I1670" t="s">
        <v>25</v>
      </c>
      <c r="J1670" t="s">
        <v>98</v>
      </c>
      <c r="K1670" t="s">
        <v>27</v>
      </c>
      <c r="L1670" t="s">
        <v>99</v>
      </c>
      <c r="M1670" t="s">
        <v>29</v>
      </c>
      <c r="N1670" t="s">
        <v>50</v>
      </c>
      <c r="O1670" t="s">
        <v>31</v>
      </c>
      <c r="P1670">
        <v>12992</v>
      </c>
      <c r="Q1670" t="s">
        <v>32</v>
      </c>
      <c r="R1670" s="1" t="s">
        <v>7263</v>
      </c>
      <c r="S1670" s="1" t="b">
        <f>COUNTIF(bugcovering,H1670)&gt;0</f>
        <v>1</v>
      </c>
      <c r="T1670" s="14"/>
      <c r="U1670" s="14"/>
      <c r="V1670" s="14"/>
      <c r="W1670" s="14"/>
      <c r="X1670" s="15"/>
      <c r="AK1670" s="2"/>
      <c r="AL1670" s="2"/>
      <c r="AM1670" s="2"/>
      <c r="AN1670" s="2"/>
      <c r="AO1670" s="2"/>
    </row>
    <row r="1671" spans="1:41" hidden="1" x14ac:dyDescent="0.35">
      <c r="A1671" t="s">
        <v>8725</v>
      </c>
      <c r="B1671" t="s">
        <v>22</v>
      </c>
      <c r="C1671" t="s">
        <v>17</v>
      </c>
      <c r="D1671">
        <v>716</v>
      </c>
      <c r="E1671" t="s">
        <v>18</v>
      </c>
      <c r="F1671" t="s">
        <v>7223</v>
      </c>
      <c r="G1671" t="s">
        <v>24</v>
      </c>
      <c r="H1671">
        <v>171</v>
      </c>
      <c r="I1671" t="s">
        <v>25</v>
      </c>
      <c r="J1671" t="s">
        <v>73</v>
      </c>
      <c r="K1671" t="s">
        <v>27</v>
      </c>
      <c r="L1671" t="s">
        <v>224</v>
      </c>
      <c r="M1671" t="s">
        <v>29</v>
      </c>
      <c r="N1671" t="s">
        <v>50</v>
      </c>
      <c r="O1671" t="s">
        <v>31</v>
      </c>
      <c r="P1671">
        <v>9463</v>
      </c>
      <c r="Q1671" t="s">
        <v>32</v>
      </c>
      <c r="R1671" s="1" t="s">
        <v>7263</v>
      </c>
      <c r="S1671" s="1" t="b">
        <f>COUNTIF(bugcovering,H1671)&gt;0</f>
        <v>1</v>
      </c>
      <c r="T1671" s="14"/>
      <c r="U1671" s="14"/>
      <c r="V1671" s="14"/>
      <c r="W1671" s="14"/>
      <c r="X1671" s="15"/>
      <c r="AK1671" s="2"/>
      <c r="AL1671" s="2"/>
      <c r="AM1671" s="2"/>
      <c r="AN1671" s="2"/>
      <c r="AO1671" s="2"/>
    </row>
    <row r="1672" spans="1:41" hidden="1" x14ac:dyDescent="0.35">
      <c r="A1672" s="1" t="s">
        <v>2800</v>
      </c>
      <c r="B1672" s="1" t="s">
        <v>22</v>
      </c>
      <c r="C1672" s="1" t="s">
        <v>17</v>
      </c>
      <c r="D1672" s="1">
        <v>716</v>
      </c>
      <c r="E1672" s="1" t="s">
        <v>18</v>
      </c>
      <c r="F1672" s="1" t="s">
        <v>1505</v>
      </c>
      <c r="G1672" s="1" t="s">
        <v>24</v>
      </c>
      <c r="H1672" s="1">
        <v>176</v>
      </c>
      <c r="I1672" s="1" t="s">
        <v>25</v>
      </c>
      <c r="J1672" s="1" t="s">
        <v>351</v>
      </c>
      <c r="K1672" s="1" t="s">
        <v>27</v>
      </c>
      <c r="L1672" s="1" t="s">
        <v>791</v>
      </c>
      <c r="M1672" s="1" t="s">
        <v>29</v>
      </c>
      <c r="N1672" s="1" t="s">
        <v>50</v>
      </c>
      <c r="O1672" s="1" t="s">
        <v>31</v>
      </c>
      <c r="P1672" s="1">
        <v>66651</v>
      </c>
      <c r="Q1672" s="1" t="s">
        <v>32</v>
      </c>
      <c r="R1672" s="1" t="s">
        <v>2801</v>
      </c>
      <c r="S1672" s="1" t="b">
        <f>COUNTIF(bugcovering,H1672)&gt;0</f>
        <v>1</v>
      </c>
      <c r="T1672" s="14"/>
      <c r="U1672" s="14"/>
      <c r="V1672" s="14"/>
      <c r="W1672" s="14"/>
      <c r="X1672" s="15"/>
      <c r="AK1672" s="2"/>
      <c r="AL1672" s="2"/>
      <c r="AM1672" s="2"/>
      <c r="AN1672" s="2"/>
      <c r="AO1672" s="2"/>
    </row>
    <row r="1673" spans="1:41" hidden="1" x14ac:dyDescent="0.35">
      <c r="A1673" t="s">
        <v>8705</v>
      </c>
      <c r="B1673" t="s">
        <v>22</v>
      </c>
      <c r="C1673" t="s">
        <v>17</v>
      </c>
      <c r="D1673">
        <v>716</v>
      </c>
      <c r="E1673" t="s">
        <v>18</v>
      </c>
      <c r="F1673" t="s">
        <v>7223</v>
      </c>
      <c r="G1673" t="s">
        <v>24</v>
      </c>
      <c r="H1673">
        <v>175</v>
      </c>
      <c r="I1673" t="s">
        <v>25</v>
      </c>
      <c r="J1673" t="s">
        <v>351</v>
      </c>
      <c r="K1673" t="s">
        <v>27</v>
      </c>
      <c r="L1673" t="s">
        <v>352</v>
      </c>
      <c r="M1673" t="s">
        <v>29</v>
      </c>
      <c r="N1673" t="s">
        <v>228</v>
      </c>
      <c r="O1673" t="s">
        <v>31</v>
      </c>
      <c r="P1673">
        <v>41008</v>
      </c>
      <c r="Q1673" t="s">
        <v>32</v>
      </c>
      <c r="R1673" s="1" t="s">
        <v>8706</v>
      </c>
      <c r="S1673" s="1" t="b">
        <f>COUNTIF(bugcovering,H1673)&gt;0</f>
        <v>0</v>
      </c>
      <c r="T1673" s="14"/>
      <c r="U1673" s="14"/>
      <c r="V1673" s="14"/>
      <c r="W1673" s="14"/>
      <c r="X1673" s="15"/>
      <c r="AK1673" s="2"/>
      <c r="AL1673" s="2"/>
      <c r="AM1673" s="2"/>
      <c r="AN1673" s="2"/>
      <c r="AO1673" s="2"/>
    </row>
    <row r="1674" spans="1:41" hidden="1" x14ac:dyDescent="0.35">
      <c r="A1674" t="s">
        <v>8709</v>
      </c>
      <c r="B1674" t="s">
        <v>22</v>
      </c>
      <c r="C1674" t="s">
        <v>17</v>
      </c>
      <c r="D1674">
        <v>716</v>
      </c>
      <c r="E1674" t="s">
        <v>18</v>
      </c>
      <c r="F1674" t="s">
        <v>7223</v>
      </c>
      <c r="G1674" t="s">
        <v>24</v>
      </c>
      <c r="H1674">
        <v>152</v>
      </c>
      <c r="I1674" t="s">
        <v>25</v>
      </c>
      <c r="J1674" t="s">
        <v>41</v>
      </c>
      <c r="K1674" t="s">
        <v>27</v>
      </c>
      <c r="L1674" t="s">
        <v>42</v>
      </c>
      <c r="M1674" t="s">
        <v>29</v>
      </c>
      <c r="N1674" t="s">
        <v>228</v>
      </c>
      <c r="O1674" t="s">
        <v>31</v>
      </c>
      <c r="P1674">
        <v>13996</v>
      </c>
      <c r="Q1674" t="s">
        <v>32</v>
      </c>
      <c r="R1674" s="1" t="s">
        <v>1756</v>
      </c>
      <c r="S1674" s="1" t="b">
        <f>COUNTIF(bugcovering,H1674)&gt;0</f>
        <v>0</v>
      </c>
      <c r="T1674" s="14"/>
      <c r="U1674" s="14"/>
      <c r="V1674" s="14"/>
      <c r="W1674" s="14"/>
      <c r="X1674" s="15"/>
      <c r="AK1674" s="2"/>
      <c r="AL1674" s="2"/>
      <c r="AM1674" s="2"/>
      <c r="AN1674" s="2"/>
      <c r="AO1674" s="2"/>
    </row>
    <row r="1675" spans="1:41" hidden="1" x14ac:dyDescent="0.35">
      <c r="A1675" t="s">
        <v>8715</v>
      </c>
      <c r="B1675" t="s">
        <v>22</v>
      </c>
      <c r="C1675" t="s">
        <v>17</v>
      </c>
      <c r="D1675">
        <v>716</v>
      </c>
      <c r="E1675" t="s">
        <v>18</v>
      </c>
      <c r="F1675" t="s">
        <v>7223</v>
      </c>
      <c r="G1675" t="s">
        <v>24</v>
      </c>
      <c r="H1675">
        <v>23</v>
      </c>
      <c r="I1675" t="s">
        <v>25</v>
      </c>
      <c r="J1675" t="s">
        <v>54</v>
      </c>
      <c r="K1675" t="s">
        <v>27</v>
      </c>
      <c r="L1675" t="s">
        <v>212</v>
      </c>
      <c r="M1675" t="s">
        <v>29</v>
      </c>
      <c r="N1675" t="s">
        <v>50</v>
      </c>
      <c r="O1675" t="s">
        <v>31</v>
      </c>
      <c r="P1675">
        <v>17096</v>
      </c>
      <c r="Q1675" t="s">
        <v>32</v>
      </c>
      <c r="R1675" s="1" t="s">
        <v>7263</v>
      </c>
      <c r="S1675" s="1" t="b">
        <f>COUNTIF(bugcovering,H1675)&gt;0</f>
        <v>0</v>
      </c>
      <c r="T1675" s="14"/>
      <c r="U1675" s="14"/>
      <c r="V1675" s="14"/>
      <c r="W1675" s="14"/>
      <c r="X1675" s="15"/>
      <c r="AK1675" s="2"/>
      <c r="AL1675" s="2"/>
      <c r="AM1675" s="2"/>
      <c r="AN1675" s="2"/>
      <c r="AO1675" s="2"/>
    </row>
    <row r="1676" spans="1:41" hidden="1" x14ac:dyDescent="0.35">
      <c r="A1676" t="s">
        <v>8721</v>
      </c>
      <c r="B1676" t="s">
        <v>22</v>
      </c>
      <c r="C1676" t="s">
        <v>17</v>
      </c>
      <c r="D1676">
        <v>716</v>
      </c>
      <c r="E1676" t="s">
        <v>18</v>
      </c>
      <c r="F1676" t="s">
        <v>7223</v>
      </c>
      <c r="G1676" t="s">
        <v>24</v>
      </c>
      <c r="H1676">
        <v>181</v>
      </c>
      <c r="I1676" t="s">
        <v>25</v>
      </c>
      <c r="J1676" t="s">
        <v>44</v>
      </c>
      <c r="K1676" t="s">
        <v>27</v>
      </c>
      <c r="L1676" t="s">
        <v>128</v>
      </c>
      <c r="M1676" t="s">
        <v>29</v>
      </c>
      <c r="N1676" t="s">
        <v>50</v>
      </c>
      <c r="O1676" t="s">
        <v>31</v>
      </c>
      <c r="P1676">
        <v>7383</v>
      </c>
      <c r="Q1676" t="s">
        <v>32</v>
      </c>
      <c r="R1676" s="1" t="s">
        <v>7263</v>
      </c>
      <c r="S1676" s="1" t="b">
        <f>COUNTIF(bugcovering,H1676)&gt;0</f>
        <v>0</v>
      </c>
      <c r="T1676" s="14"/>
      <c r="U1676" s="14"/>
      <c r="V1676" s="14"/>
      <c r="W1676" s="14"/>
      <c r="X1676" s="15"/>
      <c r="AK1676" s="2"/>
      <c r="AL1676" s="2"/>
      <c r="AM1676" s="2"/>
      <c r="AN1676" s="2"/>
      <c r="AO1676" s="2"/>
    </row>
    <row r="1677" spans="1:41" hidden="1" x14ac:dyDescent="0.35">
      <c r="A1677" t="s">
        <v>8727</v>
      </c>
      <c r="B1677" t="s">
        <v>22</v>
      </c>
      <c r="C1677" t="s">
        <v>17</v>
      </c>
      <c r="D1677">
        <v>716</v>
      </c>
      <c r="E1677" t="s">
        <v>18</v>
      </c>
      <c r="F1677" t="s">
        <v>7223</v>
      </c>
      <c r="G1677" t="s">
        <v>24</v>
      </c>
      <c r="H1677">
        <v>86</v>
      </c>
      <c r="I1677" t="s">
        <v>25</v>
      </c>
      <c r="J1677" t="s">
        <v>34</v>
      </c>
      <c r="K1677" t="s">
        <v>27</v>
      </c>
      <c r="L1677" t="s">
        <v>176</v>
      </c>
      <c r="M1677" t="s">
        <v>29</v>
      </c>
      <c r="N1677" t="s">
        <v>129</v>
      </c>
      <c r="O1677" t="s">
        <v>31</v>
      </c>
      <c r="P1677">
        <v>7868</v>
      </c>
      <c r="Q1677" t="s">
        <v>32</v>
      </c>
      <c r="R1677" s="1" t="s">
        <v>509</v>
      </c>
      <c r="S1677" s="1" t="b">
        <f>COUNTIF(bugcovering,H1677)&gt;0</f>
        <v>0</v>
      </c>
      <c r="T1677" s="14"/>
      <c r="U1677" s="14"/>
      <c r="V1677" s="14"/>
      <c r="W1677" s="14"/>
      <c r="X1677" s="15"/>
      <c r="AK1677" s="2"/>
      <c r="AL1677" s="2"/>
      <c r="AM1677" s="2"/>
      <c r="AN1677" s="2"/>
      <c r="AO1677" s="2"/>
    </row>
    <row r="1678" spans="1:41" hidden="1" x14ac:dyDescent="0.35">
      <c r="A1678" t="s">
        <v>7255</v>
      </c>
      <c r="B1678" t="s">
        <v>22</v>
      </c>
      <c r="C1678" t="s">
        <v>17</v>
      </c>
      <c r="D1678">
        <v>716</v>
      </c>
      <c r="E1678" t="s">
        <v>18</v>
      </c>
      <c r="F1678" t="s">
        <v>7223</v>
      </c>
      <c r="G1678" t="s">
        <v>24</v>
      </c>
      <c r="H1678">
        <v>59</v>
      </c>
      <c r="I1678" t="s">
        <v>25</v>
      </c>
      <c r="J1678" t="s">
        <v>37</v>
      </c>
      <c r="K1678" t="s">
        <v>27</v>
      </c>
      <c r="L1678" t="s">
        <v>254</v>
      </c>
      <c r="M1678" t="s">
        <v>29</v>
      </c>
      <c r="N1678" t="s">
        <v>50</v>
      </c>
      <c r="O1678" t="s">
        <v>31</v>
      </c>
      <c r="P1678">
        <v>14112</v>
      </c>
      <c r="Q1678" t="s">
        <v>32</v>
      </c>
      <c r="R1678" s="1" t="s">
        <v>8733</v>
      </c>
      <c r="S1678" s="1" t="b">
        <f>COUNTIF(bugcovering,H1678)&gt;0</f>
        <v>0</v>
      </c>
      <c r="T1678" s="14"/>
      <c r="U1678" s="14"/>
      <c r="V1678" s="14"/>
      <c r="W1678" s="14"/>
      <c r="X1678" s="15"/>
      <c r="AK1678" s="2"/>
      <c r="AL1678" s="2"/>
      <c r="AM1678" s="2"/>
      <c r="AN1678" s="2"/>
      <c r="AO1678" s="2"/>
    </row>
    <row r="1679" spans="1:41" hidden="1" x14ac:dyDescent="0.35">
      <c r="A1679" s="1" t="s">
        <v>4825</v>
      </c>
      <c r="B1679" s="1" t="s">
        <v>22</v>
      </c>
      <c r="C1679" s="1" t="s">
        <v>17</v>
      </c>
      <c r="D1679" s="1">
        <v>720</v>
      </c>
      <c r="E1679" s="1" t="s">
        <v>18</v>
      </c>
      <c r="F1679" s="1" t="s">
        <v>1629</v>
      </c>
      <c r="G1679" s="1" t="s">
        <v>24</v>
      </c>
      <c r="H1679" s="1">
        <v>151</v>
      </c>
      <c r="I1679" s="1" t="s">
        <v>25</v>
      </c>
      <c r="J1679" s="1" t="s">
        <v>26</v>
      </c>
      <c r="K1679" s="1" t="s">
        <v>27</v>
      </c>
      <c r="L1679" s="1" t="s">
        <v>302</v>
      </c>
      <c r="M1679" s="1" t="s">
        <v>29</v>
      </c>
      <c r="N1679" s="1" t="s">
        <v>30</v>
      </c>
      <c r="O1679" s="1" t="s">
        <v>31</v>
      </c>
      <c r="P1679" s="1">
        <v>311060</v>
      </c>
      <c r="Q1679" s="1" t="s">
        <v>32</v>
      </c>
      <c r="R1679" s="1" t="s">
        <v>4826</v>
      </c>
      <c r="S1679" s="1" t="b">
        <f>COUNTIF(bugcovering,H1679)&gt;0</f>
        <v>1</v>
      </c>
      <c r="T1679" s="14"/>
      <c r="U1679" s="14"/>
      <c r="V1679" s="14">
        <v>1</v>
      </c>
      <c r="W1679" s="14"/>
      <c r="X1679" s="15"/>
      <c r="AK1679" s="2"/>
      <c r="AL1679" s="2"/>
      <c r="AM1679" s="2"/>
      <c r="AN1679" s="2"/>
      <c r="AO1679" s="2"/>
    </row>
    <row r="1680" spans="1:41" hidden="1" x14ac:dyDescent="0.35">
      <c r="A1680" s="1" t="s">
        <v>5462</v>
      </c>
      <c r="B1680" s="1" t="s">
        <v>22</v>
      </c>
      <c r="C1680" s="1" t="s">
        <v>17</v>
      </c>
      <c r="D1680" s="1">
        <v>720</v>
      </c>
      <c r="E1680" s="1" t="s">
        <v>18</v>
      </c>
      <c r="F1680" s="1" t="s">
        <v>1629</v>
      </c>
      <c r="G1680" s="1" t="s">
        <v>24</v>
      </c>
      <c r="H1680" s="1">
        <v>164</v>
      </c>
      <c r="I1680" s="1" t="s">
        <v>25</v>
      </c>
      <c r="J1680" s="1" t="s">
        <v>98</v>
      </c>
      <c r="K1680" s="1" t="s">
        <v>27</v>
      </c>
      <c r="L1680" s="1" t="s">
        <v>99</v>
      </c>
      <c r="M1680" s="1" t="s">
        <v>29</v>
      </c>
      <c r="N1680" s="1" t="s">
        <v>129</v>
      </c>
      <c r="O1680" s="1" t="s">
        <v>31</v>
      </c>
      <c r="P1680" s="1">
        <v>820022</v>
      </c>
      <c r="Q1680" s="1" t="s">
        <v>32</v>
      </c>
      <c r="R1680" s="1" t="s">
        <v>5463</v>
      </c>
      <c r="S1680" s="1" t="b">
        <f>COUNTIF(bugcovering,H1680)&gt;0</f>
        <v>1</v>
      </c>
      <c r="T1680" s="14"/>
      <c r="U1680" s="14"/>
      <c r="V1680" s="14">
        <v>1</v>
      </c>
      <c r="W1680" s="14"/>
      <c r="X1680" s="15"/>
      <c r="AK1680" s="2"/>
      <c r="AL1680" s="2"/>
      <c r="AM1680" s="2"/>
      <c r="AN1680" s="2"/>
      <c r="AO1680" s="2"/>
    </row>
    <row r="1681" spans="1:41" x14ac:dyDescent="0.35">
      <c r="A1681" s="1" t="s">
        <v>3705</v>
      </c>
      <c r="B1681" s="1" t="s">
        <v>22</v>
      </c>
      <c r="C1681" s="1" t="s">
        <v>17</v>
      </c>
      <c r="D1681" s="1">
        <v>720</v>
      </c>
      <c r="E1681" s="1" t="s">
        <v>18</v>
      </c>
      <c r="F1681" s="1" t="s">
        <v>1629</v>
      </c>
      <c r="G1681" s="1" t="s">
        <v>24</v>
      </c>
      <c r="H1681" s="1">
        <v>15</v>
      </c>
      <c r="I1681" s="1" t="s">
        <v>25</v>
      </c>
      <c r="J1681" s="1" t="s">
        <v>54</v>
      </c>
      <c r="K1681" s="1" t="s">
        <v>27</v>
      </c>
      <c r="L1681" s="1" t="s">
        <v>813</v>
      </c>
      <c r="M1681" s="1" t="s">
        <v>29</v>
      </c>
      <c r="N1681" s="1" t="s">
        <v>129</v>
      </c>
      <c r="O1681" s="1" t="s">
        <v>31</v>
      </c>
      <c r="P1681" s="1">
        <v>123309</v>
      </c>
      <c r="Q1681" s="1" t="s">
        <v>32</v>
      </c>
      <c r="R1681" s="1" t="s">
        <v>3706</v>
      </c>
      <c r="S1681" s="1" t="b">
        <f>COUNTIF(bugcovering,H1681)&gt;0</f>
        <v>0</v>
      </c>
      <c r="T1681" s="14">
        <v>1</v>
      </c>
      <c r="U1681" s="14"/>
      <c r="V1681" s="14"/>
      <c r="W1681" s="14"/>
      <c r="X1681" s="15"/>
      <c r="AK1681" s="2"/>
      <c r="AL1681" s="2"/>
      <c r="AM1681" s="2"/>
      <c r="AN1681" s="2"/>
      <c r="AO1681" s="2"/>
    </row>
    <row r="1682" spans="1:41" hidden="1" x14ac:dyDescent="0.35">
      <c r="A1682" s="1" t="s">
        <v>3868</v>
      </c>
      <c r="B1682" s="1" t="s">
        <v>22</v>
      </c>
      <c r="C1682" s="1" t="s">
        <v>17</v>
      </c>
      <c r="D1682" s="1">
        <v>720</v>
      </c>
      <c r="E1682" s="1" t="s">
        <v>18</v>
      </c>
      <c r="F1682" s="1" t="s">
        <v>1629</v>
      </c>
      <c r="G1682" s="1" t="s">
        <v>24</v>
      </c>
      <c r="H1682" s="1">
        <v>118</v>
      </c>
      <c r="I1682" s="1" t="s">
        <v>25</v>
      </c>
      <c r="J1682" s="1" t="s">
        <v>70</v>
      </c>
      <c r="K1682" s="1" t="s">
        <v>27</v>
      </c>
      <c r="L1682" s="1" t="s">
        <v>662</v>
      </c>
      <c r="M1682" s="1" t="s">
        <v>29</v>
      </c>
      <c r="N1682" s="1" t="s">
        <v>30</v>
      </c>
      <c r="O1682" s="1" t="s">
        <v>31</v>
      </c>
      <c r="P1682" s="1">
        <v>134650</v>
      </c>
      <c r="Q1682" s="1" t="s">
        <v>32</v>
      </c>
      <c r="R1682" s="1" t="s">
        <v>3869</v>
      </c>
      <c r="S1682" s="1" t="b">
        <f>COUNTIF(bugcovering,H1682)&gt;0</f>
        <v>0</v>
      </c>
      <c r="T1682" s="14"/>
      <c r="U1682" s="14"/>
      <c r="V1682" s="14"/>
      <c r="W1682" s="14"/>
      <c r="X1682" s="15"/>
      <c r="AK1682" s="2"/>
      <c r="AL1682" s="2"/>
      <c r="AM1682" s="2"/>
      <c r="AN1682" s="2"/>
      <c r="AO1682" s="2"/>
    </row>
    <row r="1683" spans="1:41" x14ac:dyDescent="0.35">
      <c r="A1683" s="1" t="s">
        <v>4030</v>
      </c>
      <c r="B1683" s="1" t="s">
        <v>22</v>
      </c>
      <c r="C1683" s="1" t="s">
        <v>17</v>
      </c>
      <c r="D1683" s="1">
        <v>720</v>
      </c>
      <c r="E1683" s="1" t="s">
        <v>18</v>
      </c>
      <c r="F1683" s="1" t="s">
        <v>1629</v>
      </c>
      <c r="G1683" s="1" t="s">
        <v>24</v>
      </c>
      <c r="H1683" s="1">
        <v>166</v>
      </c>
      <c r="I1683" s="1" t="s">
        <v>25</v>
      </c>
      <c r="J1683" s="1" t="s">
        <v>73</v>
      </c>
      <c r="K1683" s="1" t="s">
        <v>27</v>
      </c>
      <c r="L1683" s="1" t="s">
        <v>74</v>
      </c>
      <c r="M1683" s="1" t="s">
        <v>29</v>
      </c>
      <c r="N1683" s="1" t="s">
        <v>129</v>
      </c>
      <c r="O1683" s="1" t="s">
        <v>31</v>
      </c>
      <c r="P1683" s="1">
        <v>150713</v>
      </c>
      <c r="Q1683" s="1" t="s">
        <v>32</v>
      </c>
      <c r="R1683" s="1" t="s">
        <v>4031</v>
      </c>
      <c r="S1683" s="1" t="b">
        <f>COUNTIF(bugcovering,H1683)&gt;0</f>
        <v>0</v>
      </c>
      <c r="T1683" s="14">
        <v>1</v>
      </c>
      <c r="U1683" s="14"/>
      <c r="V1683" s="14"/>
      <c r="W1683" s="14"/>
      <c r="X1683" s="15"/>
      <c r="AK1683" s="2"/>
      <c r="AL1683" s="2"/>
      <c r="AM1683" s="2"/>
      <c r="AN1683" s="2"/>
      <c r="AO1683" s="2"/>
    </row>
    <row r="1684" spans="1:41" hidden="1" x14ac:dyDescent="0.35">
      <c r="A1684" s="1" t="s">
        <v>4757</v>
      </c>
      <c r="B1684" s="1" t="s">
        <v>22</v>
      </c>
      <c r="C1684" s="1" t="s">
        <v>17</v>
      </c>
      <c r="D1684" s="1">
        <v>720</v>
      </c>
      <c r="E1684" s="1" t="s">
        <v>18</v>
      </c>
      <c r="F1684" s="1" t="s">
        <v>1629</v>
      </c>
      <c r="G1684" s="1" t="s">
        <v>24</v>
      </c>
      <c r="H1684" s="1">
        <v>179</v>
      </c>
      <c r="I1684" s="1" t="s">
        <v>25</v>
      </c>
      <c r="J1684" s="1" t="s">
        <v>44</v>
      </c>
      <c r="K1684" s="1" t="s">
        <v>27</v>
      </c>
      <c r="L1684" s="1" t="s">
        <v>398</v>
      </c>
      <c r="M1684" s="1" t="s">
        <v>29</v>
      </c>
      <c r="N1684" s="1" t="s">
        <v>30</v>
      </c>
      <c r="O1684" s="1" t="s">
        <v>31</v>
      </c>
      <c r="P1684" s="1">
        <v>290554</v>
      </c>
      <c r="Q1684" s="1" t="s">
        <v>32</v>
      </c>
      <c r="R1684" s="1" t="s">
        <v>4758</v>
      </c>
      <c r="S1684" s="1" t="b">
        <f>COUNTIF(bugcovering,H1684)&gt;0</f>
        <v>0</v>
      </c>
      <c r="T1684" s="14"/>
      <c r="U1684" s="14"/>
      <c r="V1684" s="14"/>
      <c r="W1684" s="14"/>
      <c r="X1684" s="15"/>
      <c r="AK1684" s="2"/>
      <c r="AL1684" s="2"/>
      <c r="AM1684" s="2"/>
      <c r="AN1684" s="2"/>
      <c r="AO1684" s="2"/>
    </row>
    <row r="1685" spans="1:41" hidden="1" x14ac:dyDescent="0.35">
      <c r="A1685" s="1" t="s">
        <v>5269</v>
      </c>
      <c r="B1685" s="1" t="s">
        <v>22</v>
      </c>
      <c r="C1685" s="1" t="s">
        <v>17</v>
      </c>
      <c r="D1685" s="1">
        <v>720</v>
      </c>
      <c r="E1685" s="1" t="s">
        <v>18</v>
      </c>
      <c r="F1685" s="1" t="s">
        <v>1629</v>
      </c>
      <c r="G1685" s="1" t="s">
        <v>24</v>
      </c>
      <c r="H1685" s="1">
        <v>152</v>
      </c>
      <c r="I1685" s="1" t="s">
        <v>25</v>
      </c>
      <c r="J1685" s="1" t="s">
        <v>41</v>
      </c>
      <c r="K1685" s="1" t="s">
        <v>27</v>
      </c>
      <c r="L1685" s="1" t="s">
        <v>42</v>
      </c>
      <c r="M1685" s="1" t="s">
        <v>29</v>
      </c>
      <c r="N1685" s="1" t="s">
        <v>30</v>
      </c>
      <c r="O1685" s="1" t="s">
        <v>31</v>
      </c>
      <c r="P1685" s="1">
        <v>528802</v>
      </c>
      <c r="Q1685" s="1" t="s">
        <v>32</v>
      </c>
      <c r="R1685" s="1" t="s">
        <v>5270</v>
      </c>
      <c r="S1685" s="1" t="b">
        <f>COUNTIF(bugcovering,H1685)&gt;0</f>
        <v>0</v>
      </c>
      <c r="T1685" s="14"/>
      <c r="U1685" s="14"/>
      <c r="V1685" s="14"/>
      <c r="W1685" s="14"/>
      <c r="X1685" s="15"/>
      <c r="AK1685" s="2"/>
      <c r="AL1685" s="2"/>
      <c r="AM1685" s="2"/>
      <c r="AN1685" s="2"/>
      <c r="AO1685" s="2"/>
    </row>
    <row r="1686" spans="1:41" hidden="1" x14ac:dyDescent="0.35">
      <c r="A1686" s="1" t="s">
        <v>5371</v>
      </c>
      <c r="B1686" s="1" t="s">
        <v>22</v>
      </c>
      <c r="C1686" s="1" t="s">
        <v>17</v>
      </c>
      <c r="D1686" s="1">
        <v>720</v>
      </c>
      <c r="E1686" s="1" t="s">
        <v>18</v>
      </c>
      <c r="F1686" s="1" t="s">
        <v>1629</v>
      </c>
      <c r="G1686" s="1" t="s">
        <v>24</v>
      </c>
      <c r="H1686" s="1">
        <v>175</v>
      </c>
      <c r="I1686" s="1" t="s">
        <v>25</v>
      </c>
      <c r="J1686" s="1" t="s">
        <v>351</v>
      </c>
      <c r="K1686" s="1" t="s">
        <v>27</v>
      </c>
      <c r="L1686" s="1" t="s">
        <v>352</v>
      </c>
      <c r="M1686" s="1" t="s">
        <v>29</v>
      </c>
      <c r="N1686" s="1" t="s">
        <v>50</v>
      </c>
      <c r="O1686" s="1" t="s">
        <v>31</v>
      </c>
      <c r="P1686" s="1">
        <v>658802</v>
      </c>
      <c r="Q1686" s="1" t="s">
        <v>32</v>
      </c>
      <c r="R1686" s="1" t="s">
        <v>5372</v>
      </c>
      <c r="S1686" s="1" t="b">
        <f>COUNTIF(bugcovering,H1686)&gt;0</f>
        <v>0</v>
      </c>
      <c r="T1686" s="14"/>
      <c r="U1686" s="14"/>
      <c r="V1686" s="14"/>
      <c r="W1686" s="14"/>
      <c r="X1686" s="15"/>
      <c r="AK1686" s="2"/>
      <c r="AL1686" s="2"/>
      <c r="AM1686" s="2"/>
      <c r="AN1686" s="2"/>
      <c r="AO1686" s="2"/>
    </row>
    <row r="1687" spans="1:41" hidden="1" x14ac:dyDescent="0.35">
      <c r="A1687" s="1" t="s">
        <v>2509</v>
      </c>
      <c r="B1687" s="1" t="s">
        <v>22</v>
      </c>
      <c r="C1687" s="1" t="s">
        <v>17</v>
      </c>
      <c r="D1687" s="1">
        <v>720</v>
      </c>
      <c r="E1687" s="1" t="s">
        <v>18</v>
      </c>
      <c r="F1687" s="1" t="s">
        <v>1629</v>
      </c>
      <c r="G1687" s="1" t="s">
        <v>24</v>
      </c>
      <c r="H1687" s="1">
        <v>55</v>
      </c>
      <c r="I1687" s="1" t="s">
        <v>25</v>
      </c>
      <c r="J1687" s="1" t="s">
        <v>37</v>
      </c>
      <c r="K1687" s="1" t="s">
        <v>27</v>
      </c>
      <c r="L1687" s="1" t="s">
        <v>304</v>
      </c>
      <c r="M1687" s="1" t="s">
        <v>29</v>
      </c>
      <c r="N1687" s="1" t="s">
        <v>50</v>
      </c>
      <c r="O1687" s="1" t="s">
        <v>31</v>
      </c>
      <c r="P1687" s="1">
        <v>852092</v>
      </c>
      <c r="Q1687" s="1" t="s">
        <v>32</v>
      </c>
      <c r="R1687" s="1" t="s">
        <v>5480</v>
      </c>
      <c r="S1687" s="1" t="b">
        <f>COUNTIF(bugcovering,H1687)&gt;0</f>
        <v>0</v>
      </c>
      <c r="T1687" s="14"/>
      <c r="U1687" s="14"/>
      <c r="V1687" s="14"/>
      <c r="W1687" s="14"/>
      <c r="X1687" s="15"/>
      <c r="AK1687" s="2"/>
      <c r="AL1687" s="2"/>
      <c r="AM1687" s="2"/>
      <c r="AN1687" s="2"/>
      <c r="AO1687" s="2"/>
    </row>
    <row r="1688" spans="1:41" x14ac:dyDescent="0.35">
      <c r="A1688" s="1" t="s">
        <v>5679</v>
      </c>
      <c r="B1688" s="1" t="s">
        <v>22</v>
      </c>
      <c r="C1688" s="1" t="s">
        <v>17</v>
      </c>
      <c r="D1688" s="1">
        <v>720</v>
      </c>
      <c r="E1688" s="1" t="s">
        <v>18</v>
      </c>
      <c r="F1688" s="1" t="s">
        <v>1629</v>
      </c>
      <c r="G1688" s="1" t="s">
        <v>24</v>
      </c>
      <c r="H1688" s="1">
        <v>96</v>
      </c>
      <c r="I1688" s="1" t="s">
        <v>25</v>
      </c>
      <c r="J1688" s="1" t="s">
        <v>34</v>
      </c>
      <c r="K1688" s="1" t="s">
        <v>27</v>
      </c>
      <c r="L1688" s="1" t="s">
        <v>334</v>
      </c>
      <c r="M1688" s="1" t="s">
        <v>29</v>
      </c>
      <c r="N1688" s="1" t="s">
        <v>129</v>
      </c>
      <c r="O1688" s="1" t="s">
        <v>31</v>
      </c>
      <c r="P1688" s="1">
        <v>3342845</v>
      </c>
      <c r="Q1688" s="1" t="s">
        <v>32</v>
      </c>
      <c r="R1688" s="1" t="s">
        <v>5680</v>
      </c>
      <c r="S1688" s="1" t="b">
        <f>COUNTIF(bugcovering,H1688)&gt;0</f>
        <v>0</v>
      </c>
      <c r="T1688" s="14">
        <v>1</v>
      </c>
      <c r="U1688" s="14"/>
      <c r="V1688" s="14"/>
      <c r="W1688" s="14"/>
      <c r="X1688" s="15"/>
      <c r="AK1688" s="2"/>
      <c r="AL1688" s="2"/>
      <c r="AM1688" s="2"/>
      <c r="AN1688" s="2"/>
      <c r="AO1688" s="2"/>
    </row>
    <row r="1689" spans="1:41" hidden="1" x14ac:dyDescent="0.35">
      <c r="A1689" s="1" t="s">
        <v>3919</v>
      </c>
      <c r="B1689" s="1" t="s">
        <v>22</v>
      </c>
      <c r="C1689" s="1" t="s">
        <v>17</v>
      </c>
      <c r="D1689" s="1">
        <v>725</v>
      </c>
      <c r="E1689" s="1" t="s">
        <v>18</v>
      </c>
      <c r="F1689" s="1" t="s">
        <v>1590</v>
      </c>
      <c r="G1689" s="1" t="s">
        <v>24</v>
      </c>
      <c r="H1689" s="1">
        <v>174</v>
      </c>
      <c r="I1689" s="1" t="s">
        <v>25</v>
      </c>
      <c r="J1689" s="1" t="s">
        <v>351</v>
      </c>
      <c r="K1689" s="1" t="s">
        <v>27</v>
      </c>
      <c r="L1689" s="1" t="s">
        <v>485</v>
      </c>
      <c r="M1689" s="1" t="s">
        <v>29</v>
      </c>
      <c r="N1689" s="1" t="s">
        <v>50</v>
      </c>
      <c r="O1689" s="1" t="s">
        <v>31</v>
      </c>
      <c r="P1689" s="1">
        <v>139348</v>
      </c>
      <c r="Q1689" s="1" t="s">
        <v>32</v>
      </c>
      <c r="R1689" s="1" t="s">
        <v>51</v>
      </c>
      <c r="S1689" s="1" t="b">
        <f>COUNTIF(bugcovering,H1689)&gt;0</f>
        <v>1</v>
      </c>
      <c r="T1689" s="14"/>
      <c r="U1689" s="14"/>
      <c r="V1689" s="14"/>
      <c r="W1689" s="14"/>
      <c r="X1689" s="15"/>
      <c r="AK1689" s="2"/>
      <c r="AL1689" s="2"/>
      <c r="AM1689" s="2"/>
      <c r="AN1689" s="2"/>
      <c r="AO1689" s="2"/>
    </row>
    <row r="1690" spans="1:41" hidden="1" x14ac:dyDescent="0.35">
      <c r="A1690" s="1" t="s">
        <v>1185</v>
      </c>
      <c r="B1690" s="1" t="s">
        <v>22</v>
      </c>
      <c r="C1690" s="1" t="s">
        <v>17</v>
      </c>
      <c r="D1690" s="1">
        <v>726</v>
      </c>
      <c r="E1690" s="1" t="s">
        <v>18</v>
      </c>
      <c r="F1690" s="1" t="s">
        <v>771</v>
      </c>
      <c r="G1690" s="1" t="s">
        <v>24</v>
      </c>
      <c r="H1690" s="1">
        <v>162</v>
      </c>
      <c r="I1690" s="1" t="s">
        <v>25</v>
      </c>
      <c r="J1690" s="1" t="s">
        <v>98</v>
      </c>
      <c r="K1690" s="1" t="s">
        <v>27</v>
      </c>
      <c r="L1690" s="1" t="s">
        <v>160</v>
      </c>
      <c r="M1690" s="1" t="s">
        <v>29</v>
      </c>
      <c r="N1690" s="1" t="s">
        <v>46</v>
      </c>
      <c r="O1690" s="1" t="s">
        <v>31</v>
      </c>
      <c r="P1690" s="1">
        <v>17422</v>
      </c>
      <c r="Q1690" s="1" t="s">
        <v>32</v>
      </c>
      <c r="R1690" s="1" t="s">
        <v>1186</v>
      </c>
      <c r="S1690" s="1" t="b">
        <f>COUNTIF(bugcovering,H1690)&gt;0</f>
        <v>0</v>
      </c>
      <c r="T1690" s="14"/>
      <c r="U1690" s="14"/>
      <c r="V1690" s="14"/>
      <c r="W1690" s="14"/>
      <c r="X1690" s="15"/>
      <c r="AK1690" s="2"/>
      <c r="AL1690" s="2"/>
      <c r="AM1690" s="2"/>
      <c r="AN1690" s="2"/>
      <c r="AO1690" s="2"/>
    </row>
    <row r="1691" spans="1:41" hidden="1" x14ac:dyDescent="0.35">
      <c r="A1691" s="1" t="s">
        <v>1451</v>
      </c>
      <c r="B1691" s="1" t="s">
        <v>22</v>
      </c>
      <c r="C1691" s="1" t="s">
        <v>17</v>
      </c>
      <c r="D1691" s="1">
        <v>726</v>
      </c>
      <c r="E1691" s="1" t="s">
        <v>18</v>
      </c>
      <c r="F1691" s="1" t="s">
        <v>771</v>
      </c>
      <c r="G1691" s="1" t="s">
        <v>24</v>
      </c>
      <c r="H1691" s="1">
        <v>92</v>
      </c>
      <c r="I1691" s="1" t="s">
        <v>25</v>
      </c>
      <c r="J1691" s="1" t="s">
        <v>34</v>
      </c>
      <c r="K1691" s="1" t="s">
        <v>27</v>
      </c>
      <c r="L1691" s="1" t="s">
        <v>1003</v>
      </c>
      <c r="M1691" s="1" t="s">
        <v>29</v>
      </c>
      <c r="N1691" s="1" t="s">
        <v>50</v>
      </c>
      <c r="O1691" s="1" t="s">
        <v>31</v>
      </c>
      <c r="P1691" s="1">
        <v>23033</v>
      </c>
      <c r="Q1691" s="1" t="s">
        <v>32</v>
      </c>
      <c r="R1691" s="1" t="s">
        <v>772</v>
      </c>
      <c r="S1691" s="1" t="b">
        <f>COUNTIF(bugcovering,H1691)&gt;0</f>
        <v>0</v>
      </c>
      <c r="T1691" s="14"/>
      <c r="U1691" s="14"/>
      <c r="V1691" s="14"/>
      <c r="W1691" s="14"/>
      <c r="X1691" s="15"/>
      <c r="AK1691" s="2"/>
      <c r="AL1691" s="2"/>
      <c r="AM1691" s="2"/>
      <c r="AN1691" s="2"/>
      <c r="AO1691" s="2"/>
    </row>
    <row r="1692" spans="1:41" hidden="1" x14ac:dyDescent="0.35">
      <c r="A1692" s="1" t="s">
        <v>2341</v>
      </c>
      <c r="B1692" s="1" t="s">
        <v>22</v>
      </c>
      <c r="C1692" s="1" t="s">
        <v>17</v>
      </c>
      <c r="D1692" s="1">
        <v>726</v>
      </c>
      <c r="E1692" s="1" t="s">
        <v>18</v>
      </c>
      <c r="F1692" s="1" t="s">
        <v>771</v>
      </c>
      <c r="G1692" s="1" t="s">
        <v>24</v>
      </c>
      <c r="H1692" s="1">
        <v>173</v>
      </c>
      <c r="I1692" s="1" t="s">
        <v>25</v>
      </c>
      <c r="J1692" s="1" t="s">
        <v>351</v>
      </c>
      <c r="K1692" s="1" t="s">
        <v>27</v>
      </c>
      <c r="L1692" s="1" t="s">
        <v>364</v>
      </c>
      <c r="M1692" s="1" t="s">
        <v>29</v>
      </c>
      <c r="N1692" s="1" t="s">
        <v>50</v>
      </c>
      <c r="O1692" s="1" t="s">
        <v>31</v>
      </c>
      <c r="P1692" s="1">
        <v>48968</v>
      </c>
      <c r="Q1692" s="1" t="s">
        <v>32</v>
      </c>
      <c r="R1692" s="1" t="s">
        <v>2342</v>
      </c>
      <c r="S1692" s="1" t="b">
        <f>COUNTIF(bugcovering,H1692)&gt;0</f>
        <v>0</v>
      </c>
      <c r="T1692" s="14"/>
      <c r="U1692" s="14"/>
      <c r="V1692" s="14"/>
      <c r="W1692" s="14"/>
      <c r="X1692" s="15"/>
      <c r="AK1692" s="2"/>
      <c r="AL1692" s="2"/>
      <c r="AM1692" s="2"/>
      <c r="AN1692" s="2"/>
      <c r="AO1692" s="2"/>
    </row>
    <row r="1693" spans="1:41" hidden="1" x14ac:dyDescent="0.35">
      <c r="A1693" s="1" t="s">
        <v>2507</v>
      </c>
      <c r="B1693" s="1" t="s">
        <v>22</v>
      </c>
      <c r="C1693" s="1" t="s">
        <v>17</v>
      </c>
      <c r="D1693" s="1">
        <v>726</v>
      </c>
      <c r="E1693" s="1" t="s">
        <v>18</v>
      </c>
      <c r="F1693" s="1" t="s">
        <v>771</v>
      </c>
      <c r="G1693" s="1" t="s">
        <v>24</v>
      </c>
      <c r="H1693" s="1">
        <v>187</v>
      </c>
      <c r="I1693" s="1" t="s">
        <v>25</v>
      </c>
      <c r="J1693" s="1" t="s">
        <v>44</v>
      </c>
      <c r="K1693" s="1" t="s">
        <v>27</v>
      </c>
      <c r="L1693" s="1" t="s">
        <v>752</v>
      </c>
      <c r="M1693" s="1" t="s">
        <v>29</v>
      </c>
      <c r="N1693" s="1" t="s">
        <v>228</v>
      </c>
      <c r="O1693" s="1" t="s">
        <v>31</v>
      </c>
      <c r="P1693" s="1">
        <v>54370</v>
      </c>
      <c r="Q1693" s="1" t="s">
        <v>32</v>
      </c>
      <c r="R1693" s="1" t="s">
        <v>2508</v>
      </c>
      <c r="S1693" s="1" t="b">
        <f>COUNTIF(bugcovering,H1693)&gt;0</f>
        <v>0</v>
      </c>
      <c r="T1693" s="14"/>
      <c r="U1693" s="14"/>
      <c r="V1693" s="14"/>
      <c r="W1693" s="14"/>
      <c r="X1693" s="15"/>
      <c r="AK1693" s="2"/>
      <c r="AL1693" s="2"/>
      <c r="AM1693" s="2"/>
      <c r="AN1693" s="2"/>
      <c r="AO1693" s="2"/>
    </row>
    <row r="1694" spans="1:41" x14ac:dyDescent="0.35">
      <c r="A1694" s="1" t="s">
        <v>2560</v>
      </c>
      <c r="B1694" s="1" t="s">
        <v>22</v>
      </c>
      <c r="C1694" s="1" t="s">
        <v>17</v>
      </c>
      <c r="D1694" s="1">
        <v>726</v>
      </c>
      <c r="E1694" s="1" t="s">
        <v>18</v>
      </c>
      <c r="F1694" s="1" t="s">
        <v>771</v>
      </c>
      <c r="G1694" s="1" t="s">
        <v>24</v>
      </c>
      <c r="H1694" s="1">
        <v>29</v>
      </c>
      <c r="I1694" s="1" t="s">
        <v>25</v>
      </c>
      <c r="J1694" s="1" t="s">
        <v>54</v>
      </c>
      <c r="K1694" s="1" t="s">
        <v>27</v>
      </c>
      <c r="L1694" s="1" t="s">
        <v>285</v>
      </c>
      <c r="M1694" s="1" t="s">
        <v>29</v>
      </c>
      <c r="N1694" s="1" t="s">
        <v>129</v>
      </c>
      <c r="O1694" s="1" t="s">
        <v>31</v>
      </c>
      <c r="P1694" s="1">
        <v>56631</v>
      </c>
      <c r="Q1694" s="1" t="s">
        <v>32</v>
      </c>
      <c r="R1694" s="1" t="s">
        <v>2561</v>
      </c>
      <c r="S1694" s="1" t="b">
        <f>COUNTIF(bugcovering,H1694)&gt;0</f>
        <v>0</v>
      </c>
      <c r="T1694" s="14"/>
      <c r="U1694" s="14"/>
      <c r="V1694" s="14"/>
      <c r="W1694" s="14"/>
      <c r="X1694" s="15"/>
      <c r="AK1694" s="2"/>
      <c r="AL1694" s="2"/>
      <c r="AM1694" s="2"/>
      <c r="AN1694" s="2"/>
      <c r="AO1694" s="2"/>
    </row>
    <row r="1695" spans="1:41" hidden="1" x14ac:dyDescent="0.35">
      <c r="A1695" s="1" t="s">
        <v>770</v>
      </c>
      <c r="B1695" s="1" t="s">
        <v>22</v>
      </c>
      <c r="C1695" s="1" t="s">
        <v>17</v>
      </c>
      <c r="D1695" s="1">
        <v>726</v>
      </c>
      <c r="E1695" s="1" t="s">
        <v>18</v>
      </c>
      <c r="F1695" s="1" t="s">
        <v>771</v>
      </c>
      <c r="G1695" s="1" t="s">
        <v>24</v>
      </c>
      <c r="H1695" s="1">
        <v>149</v>
      </c>
      <c r="I1695" s="1" t="s">
        <v>25</v>
      </c>
      <c r="J1695" s="1" t="s">
        <v>26</v>
      </c>
      <c r="K1695" s="1" t="s">
        <v>27</v>
      </c>
      <c r="L1695" s="1" t="s">
        <v>91</v>
      </c>
      <c r="M1695" s="1" t="s">
        <v>29</v>
      </c>
      <c r="N1695" s="1" t="s">
        <v>50</v>
      </c>
      <c r="O1695" s="1" t="s">
        <v>31</v>
      </c>
      <c r="P1695" s="1">
        <v>9545</v>
      </c>
      <c r="Q1695" s="1" t="s">
        <v>32</v>
      </c>
      <c r="R1695" s="1" t="s">
        <v>772</v>
      </c>
      <c r="S1695" s="1" t="b">
        <f>COUNTIF(bugcovering,H1695)&gt;0</f>
        <v>1</v>
      </c>
      <c r="T1695" s="14"/>
      <c r="U1695" s="14"/>
      <c r="V1695" s="14"/>
      <c r="W1695" s="14"/>
      <c r="X1695" s="15"/>
      <c r="AK1695" s="2"/>
      <c r="AL1695" s="2"/>
      <c r="AM1695" s="2"/>
      <c r="AN1695" s="2"/>
      <c r="AO1695" s="2"/>
    </row>
    <row r="1696" spans="1:41" hidden="1" x14ac:dyDescent="0.35">
      <c r="A1696" s="1" t="s">
        <v>1939</v>
      </c>
      <c r="B1696" s="1" t="s">
        <v>22</v>
      </c>
      <c r="C1696" s="1" t="s">
        <v>17</v>
      </c>
      <c r="D1696" s="1">
        <v>726</v>
      </c>
      <c r="E1696" s="1" t="s">
        <v>18</v>
      </c>
      <c r="F1696" s="1" t="s">
        <v>771</v>
      </c>
      <c r="G1696" s="1" t="s">
        <v>24</v>
      </c>
      <c r="H1696" s="1">
        <v>170</v>
      </c>
      <c r="I1696" s="1" t="s">
        <v>25</v>
      </c>
      <c r="J1696" s="1" t="s">
        <v>73</v>
      </c>
      <c r="K1696" s="1" t="s">
        <v>27</v>
      </c>
      <c r="L1696" s="1" t="s">
        <v>431</v>
      </c>
      <c r="M1696" s="1" t="s">
        <v>29</v>
      </c>
      <c r="N1696" s="1" t="s">
        <v>30</v>
      </c>
      <c r="O1696" s="1" t="s">
        <v>31</v>
      </c>
      <c r="P1696" s="1">
        <v>36036</v>
      </c>
      <c r="Q1696" s="1" t="s">
        <v>32</v>
      </c>
      <c r="R1696" s="1" t="s">
        <v>1940</v>
      </c>
      <c r="S1696" s="1" t="b">
        <f>COUNTIF(bugcovering,H1696)&gt;0</f>
        <v>1</v>
      </c>
      <c r="T1696" s="14"/>
      <c r="U1696" s="14"/>
      <c r="V1696" s="14"/>
      <c r="W1696" s="14"/>
      <c r="X1696" s="15"/>
      <c r="AK1696" s="2"/>
      <c r="AL1696" s="2"/>
      <c r="AM1696" s="2"/>
      <c r="AN1696" s="2"/>
      <c r="AO1696" s="2"/>
    </row>
    <row r="1697" spans="1:41" hidden="1" x14ac:dyDescent="0.35">
      <c r="A1697" s="1" t="s">
        <v>3660</v>
      </c>
      <c r="B1697" s="1" t="s">
        <v>22</v>
      </c>
      <c r="C1697" s="1" t="s">
        <v>17</v>
      </c>
      <c r="D1697" s="1">
        <v>726</v>
      </c>
      <c r="E1697" s="1" t="s">
        <v>18</v>
      </c>
      <c r="F1697" s="1" t="s">
        <v>771</v>
      </c>
      <c r="G1697" s="1" t="s">
        <v>24</v>
      </c>
      <c r="H1697" s="1">
        <v>158</v>
      </c>
      <c r="I1697" s="1" t="s">
        <v>25</v>
      </c>
      <c r="J1697" s="1" t="s">
        <v>41</v>
      </c>
      <c r="K1697" s="1" t="s">
        <v>27</v>
      </c>
      <c r="L1697" s="1" t="s">
        <v>612</v>
      </c>
      <c r="M1697" s="1" t="s">
        <v>29</v>
      </c>
      <c r="N1697" s="1" t="s">
        <v>46</v>
      </c>
      <c r="O1697" s="1" t="s">
        <v>31</v>
      </c>
      <c r="P1697" s="1">
        <v>121050</v>
      </c>
      <c r="Q1697" s="1" t="s">
        <v>32</v>
      </c>
      <c r="S1697" s="1" t="b">
        <f>COUNTIF(bugcovering,H1697)&gt;0</f>
        <v>0</v>
      </c>
      <c r="T1697" s="14"/>
      <c r="U1697" s="14"/>
      <c r="V1697" s="14"/>
      <c r="W1697" s="14"/>
      <c r="X1697" s="15"/>
      <c r="AK1697" s="2"/>
      <c r="AL1697" s="2"/>
      <c r="AM1697" s="2"/>
      <c r="AN1697" s="2"/>
      <c r="AO1697" s="2"/>
    </row>
    <row r="1698" spans="1:41" hidden="1" x14ac:dyDescent="0.35">
      <c r="A1698" s="1" t="s">
        <v>4470</v>
      </c>
      <c r="B1698" s="1" t="s">
        <v>22</v>
      </c>
      <c r="C1698" s="1" t="s">
        <v>17</v>
      </c>
      <c r="D1698" s="1">
        <v>726</v>
      </c>
      <c r="E1698" s="1" t="s">
        <v>18</v>
      </c>
      <c r="F1698" s="1" t="s">
        <v>771</v>
      </c>
      <c r="G1698" s="1" t="s">
        <v>24</v>
      </c>
      <c r="H1698" s="1">
        <v>138</v>
      </c>
      <c r="I1698" s="1" t="s">
        <v>25</v>
      </c>
      <c r="J1698" s="1" t="s">
        <v>70</v>
      </c>
      <c r="K1698" s="1" t="s">
        <v>27</v>
      </c>
      <c r="L1698" s="1" t="s">
        <v>595</v>
      </c>
      <c r="M1698" s="1" t="s">
        <v>29</v>
      </c>
      <c r="N1698" s="1" t="s">
        <v>228</v>
      </c>
      <c r="O1698" s="1" t="s">
        <v>31</v>
      </c>
      <c r="P1698" s="1">
        <v>223219</v>
      </c>
      <c r="Q1698" s="1" t="s">
        <v>32</v>
      </c>
      <c r="R1698" s="1" t="s">
        <v>4471</v>
      </c>
      <c r="S1698" s="1" t="b">
        <f>COUNTIF(bugcovering,H1698)&gt;0</f>
        <v>0</v>
      </c>
      <c r="T1698" s="14"/>
      <c r="U1698" s="14"/>
      <c r="V1698" s="14"/>
      <c r="W1698" s="14"/>
      <c r="X1698" s="15"/>
      <c r="AK1698" s="2"/>
      <c r="AL1698" s="2"/>
      <c r="AM1698" s="2"/>
      <c r="AN1698" s="2"/>
      <c r="AO1698" s="2"/>
    </row>
    <row r="1699" spans="1:41" hidden="1" x14ac:dyDescent="0.35">
      <c r="A1699" s="1" t="s">
        <v>390</v>
      </c>
      <c r="B1699" s="1" t="s">
        <v>22</v>
      </c>
      <c r="C1699" s="1" t="s">
        <v>17</v>
      </c>
      <c r="D1699" s="1">
        <v>732</v>
      </c>
      <c r="E1699" s="1" t="s">
        <v>18</v>
      </c>
      <c r="F1699" s="1" t="s">
        <v>380</v>
      </c>
      <c r="G1699" s="1" t="s">
        <v>24</v>
      </c>
      <c r="H1699" s="1">
        <v>54</v>
      </c>
      <c r="I1699" s="1" t="s">
        <v>25</v>
      </c>
      <c r="J1699" s="1" t="s">
        <v>37</v>
      </c>
      <c r="K1699" s="1" t="s">
        <v>27</v>
      </c>
      <c r="L1699" s="1" t="s">
        <v>38</v>
      </c>
      <c r="M1699" s="1" t="s">
        <v>29</v>
      </c>
      <c r="N1699" s="1" t="s">
        <v>46</v>
      </c>
      <c r="O1699" s="1" t="s">
        <v>31</v>
      </c>
      <c r="P1699" s="1">
        <v>3889</v>
      </c>
      <c r="Q1699" s="1" t="s">
        <v>32</v>
      </c>
      <c r="S1699" s="1" t="b">
        <f>COUNTIF(bugcovering,H1699)&gt;0</f>
        <v>0</v>
      </c>
      <c r="T1699" s="14"/>
      <c r="U1699" s="14"/>
      <c r="V1699" s="14"/>
      <c r="W1699" s="14"/>
      <c r="X1699" s="15"/>
      <c r="AK1699" s="2"/>
      <c r="AL1699" s="2"/>
      <c r="AM1699" s="2"/>
      <c r="AN1699" s="2"/>
      <c r="AO1699" s="2"/>
    </row>
    <row r="1700" spans="1:41" hidden="1" x14ac:dyDescent="0.35">
      <c r="A1700" s="1" t="s">
        <v>416</v>
      </c>
      <c r="B1700" s="1" t="s">
        <v>22</v>
      </c>
      <c r="C1700" s="1" t="s">
        <v>17</v>
      </c>
      <c r="D1700" s="1">
        <v>732</v>
      </c>
      <c r="E1700" s="1" t="s">
        <v>18</v>
      </c>
      <c r="F1700" s="1" t="s">
        <v>380</v>
      </c>
      <c r="G1700" s="1" t="s">
        <v>24</v>
      </c>
      <c r="H1700" s="1">
        <v>150</v>
      </c>
      <c r="I1700" s="1" t="s">
        <v>25</v>
      </c>
      <c r="J1700" s="1" t="s">
        <v>26</v>
      </c>
      <c r="K1700" s="1" t="s">
        <v>27</v>
      </c>
      <c r="L1700" s="1" t="s">
        <v>163</v>
      </c>
      <c r="M1700" s="1" t="s">
        <v>29</v>
      </c>
      <c r="N1700" s="1" t="s">
        <v>46</v>
      </c>
      <c r="O1700" s="1" t="s">
        <v>31</v>
      </c>
      <c r="P1700" s="1">
        <v>4280</v>
      </c>
      <c r="Q1700" s="1" t="s">
        <v>32</v>
      </c>
      <c r="S1700" s="1" t="b">
        <f>COUNTIF(bugcovering,H1700)&gt;0</f>
        <v>0</v>
      </c>
      <c r="T1700" s="14"/>
      <c r="U1700" s="14"/>
      <c r="V1700" s="14"/>
      <c r="W1700" s="14"/>
      <c r="X1700" s="15"/>
      <c r="AK1700" s="2"/>
      <c r="AL1700" s="2"/>
      <c r="AM1700" s="2"/>
      <c r="AN1700" s="2"/>
      <c r="AO1700" s="2"/>
    </row>
    <row r="1701" spans="1:41" hidden="1" x14ac:dyDescent="0.35">
      <c r="A1701" s="1" t="s">
        <v>643</v>
      </c>
      <c r="B1701" s="1" t="s">
        <v>22</v>
      </c>
      <c r="C1701" s="1" t="s">
        <v>17</v>
      </c>
      <c r="D1701" s="1">
        <v>732</v>
      </c>
      <c r="E1701" s="1" t="s">
        <v>18</v>
      </c>
      <c r="F1701" s="1" t="s">
        <v>380</v>
      </c>
      <c r="G1701" s="1" t="s">
        <v>24</v>
      </c>
      <c r="H1701" s="1">
        <v>95</v>
      </c>
      <c r="I1701" s="1" t="s">
        <v>25</v>
      </c>
      <c r="J1701" s="1" t="s">
        <v>34</v>
      </c>
      <c r="K1701" s="1" t="s">
        <v>27</v>
      </c>
      <c r="L1701" s="1" t="s">
        <v>210</v>
      </c>
      <c r="M1701" s="1" t="s">
        <v>29</v>
      </c>
      <c r="N1701" s="1" t="s">
        <v>46</v>
      </c>
      <c r="O1701" s="1" t="s">
        <v>31</v>
      </c>
      <c r="P1701" s="1">
        <v>7556</v>
      </c>
      <c r="Q1701" s="1" t="s">
        <v>32</v>
      </c>
      <c r="S1701" s="1" t="b">
        <f>COUNTIF(bugcovering,H1701)&gt;0</f>
        <v>0</v>
      </c>
      <c r="T1701" s="14"/>
      <c r="U1701" s="14"/>
      <c r="V1701" s="14"/>
      <c r="W1701" s="14"/>
      <c r="X1701" s="15"/>
      <c r="AK1701" s="2"/>
      <c r="AL1701" s="2"/>
      <c r="AM1701" s="2"/>
      <c r="AN1701" s="2"/>
      <c r="AO1701" s="2"/>
    </row>
    <row r="1702" spans="1:41" hidden="1" x14ac:dyDescent="0.35">
      <c r="A1702" s="1" t="s">
        <v>835</v>
      </c>
      <c r="B1702" s="1" t="s">
        <v>22</v>
      </c>
      <c r="C1702" s="1" t="s">
        <v>17</v>
      </c>
      <c r="D1702" s="1">
        <v>732</v>
      </c>
      <c r="E1702" s="1" t="s">
        <v>18</v>
      </c>
      <c r="F1702" s="1" t="s">
        <v>380</v>
      </c>
      <c r="G1702" s="1" t="s">
        <v>24</v>
      </c>
      <c r="H1702" s="1">
        <v>143</v>
      </c>
      <c r="I1702" s="1" t="s">
        <v>25</v>
      </c>
      <c r="J1702" s="1" t="s">
        <v>70</v>
      </c>
      <c r="K1702" s="1" t="s">
        <v>27</v>
      </c>
      <c r="L1702" s="1" t="s">
        <v>434</v>
      </c>
      <c r="M1702" s="1" t="s">
        <v>29</v>
      </c>
      <c r="N1702" s="1" t="s">
        <v>46</v>
      </c>
      <c r="O1702" s="1" t="s">
        <v>31</v>
      </c>
      <c r="P1702" s="1">
        <v>10680</v>
      </c>
      <c r="Q1702" s="1" t="s">
        <v>32</v>
      </c>
      <c r="S1702" s="1" t="b">
        <f>COUNTIF(bugcovering,H1702)&gt;0</f>
        <v>0</v>
      </c>
      <c r="T1702" s="14"/>
      <c r="U1702" s="14"/>
      <c r="V1702" s="14"/>
      <c r="W1702" s="14"/>
      <c r="X1702" s="15"/>
      <c r="AK1702" s="2"/>
      <c r="AL1702" s="2"/>
      <c r="AM1702" s="2"/>
      <c r="AN1702" s="2"/>
      <c r="AO1702" s="2"/>
    </row>
    <row r="1703" spans="1:41" x14ac:dyDescent="0.35">
      <c r="A1703" s="1" t="s">
        <v>2446</v>
      </c>
      <c r="B1703" s="1" t="s">
        <v>22</v>
      </c>
      <c r="C1703" s="1" t="s">
        <v>17</v>
      </c>
      <c r="D1703" s="1">
        <v>732</v>
      </c>
      <c r="E1703" s="1" t="s">
        <v>18</v>
      </c>
      <c r="F1703" s="1" t="s">
        <v>380</v>
      </c>
      <c r="G1703" s="1" t="s">
        <v>24</v>
      </c>
      <c r="H1703" s="1">
        <v>14</v>
      </c>
      <c r="I1703" s="1" t="s">
        <v>25</v>
      </c>
      <c r="J1703" s="1" t="s">
        <v>54</v>
      </c>
      <c r="K1703" s="1" t="s">
        <v>27</v>
      </c>
      <c r="L1703" s="1" t="s">
        <v>573</v>
      </c>
      <c r="M1703" s="1" t="s">
        <v>29</v>
      </c>
      <c r="N1703" s="1" t="s">
        <v>228</v>
      </c>
      <c r="O1703" s="1" t="s">
        <v>31</v>
      </c>
      <c r="P1703" s="1">
        <v>52111</v>
      </c>
      <c r="Q1703" s="1" t="s">
        <v>32</v>
      </c>
      <c r="R1703" s="1" t="s">
        <v>2447</v>
      </c>
      <c r="S1703" s="1" t="b">
        <f>COUNTIF(bugcovering,H1703)&gt;0</f>
        <v>0</v>
      </c>
      <c r="T1703" s="14"/>
      <c r="U1703" s="14"/>
      <c r="V1703" s="14"/>
      <c r="W1703" s="14"/>
      <c r="X1703" s="15"/>
      <c r="AK1703" s="2"/>
      <c r="AL1703" s="2"/>
      <c r="AM1703" s="2"/>
      <c r="AN1703" s="2"/>
      <c r="AO1703" s="2"/>
    </row>
    <row r="1704" spans="1:41" x14ac:dyDescent="0.35">
      <c r="A1704" s="1" t="s">
        <v>2738</v>
      </c>
      <c r="B1704" s="1" t="s">
        <v>22</v>
      </c>
      <c r="C1704" s="1" t="s">
        <v>17</v>
      </c>
      <c r="D1704" s="1">
        <v>732</v>
      </c>
      <c r="E1704" s="1" t="s">
        <v>18</v>
      </c>
      <c r="F1704" s="1" t="s">
        <v>380</v>
      </c>
      <c r="G1704" s="1" t="s">
        <v>24</v>
      </c>
      <c r="H1704" s="1">
        <v>172</v>
      </c>
      <c r="I1704" s="1" t="s">
        <v>25</v>
      </c>
      <c r="J1704" s="1" t="s">
        <v>73</v>
      </c>
      <c r="K1704" s="1" t="s">
        <v>27</v>
      </c>
      <c r="L1704" s="1" t="s">
        <v>118</v>
      </c>
      <c r="M1704" s="1" t="s">
        <v>29</v>
      </c>
      <c r="N1704" s="1" t="s">
        <v>228</v>
      </c>
      <c r="O1704" s="1" t="s">
        <v>31</v>
      </c>
      <c r="P1704" s="1">
        <v>63963</v>
      </c>
      <c r="Q1704" s="1" t="s">
        <v>32</v>
      </c>
      <c r="R1704" s="1" t="s">
        <v>2739</v>
      </c>
      <c r="S1704" s="1" t="b">
        <f>COUNTIF(bugcovering,H1704)&gt;0</f>
        <v>0</v>
      </c>
      <c r="T1704" s="14"/>
      <c r="U1704" s="14"/>
      <c r="V1704" s="14"/>
      <c r="W1704" s="14"/>
      <c r="X1704" s="15"/>
      <c r="AK1704" s="2"/>
      <c r="AL1704" s="2"/>
      <c r="AM1704" s="2"/>
      <c r="AN1704" s="2"/>
      <c r="AO1704" s="2"/>
    </row>
    <row r="1705" spans="1:41" hidden="1" x14ac:dyDescent="0.35">
      <c r="A1705" s="1" t="s">
        <v>379</v>
      </c>
      <c r="B1705" s="1" t="s">
        <v>22</v>
      </c>
      <c r="C1705" s="1" t="s">
        <v>17</v>
      </c>
      <c r="D1705" s="1">
        <v>732</v>
      </c>
      <c r="E1705" s="1" t="s">
        <v>18</v>
      </c>
      <c r="F1705" s="1" t="s">
        <v>380</v>
      </c>
      <c r="G1705" s="1" t="s">
        <v>24</v>
      </c>
      <c r="H1705" s="1">
        <v>163</v>
      </c>
      <c r="I1705" s="1" t="s">
        <v>25</v>
      </c>
      <c r="J1705" s="1" t="s">
        <v>98</v>
      </c>
      <c r="K1705" s="1" t="s">
        <v>27</v>
      </c>
      <c r="L1705" s="1" t="s">
        <v>123</v>
      </c>
      <c r="M1705" s="1" t="s">
        <v>29</v>
      </c>
      <c r="N1705" s="1" t="s">
        <v>30</v>
      </c>
      <c r="O1705" s="1" t="s">
        <v>31</v>
      </c>
      <c r="P1705" s="1">
        <v>3628</v>
      </c>
      <c r="Q1705" s="1" t="s">
        <v>32</v>
      </c>
      <c r="S1705" s="1" t="b">
        <f>COUNTIF(bugcovering,H1705)&gt;0</f>
        <v>1</v>
      </c>
      <c r="T1705" s="14"/>
      <c r="U1705" s="14"/>
      <c r="V1705" s="14"/>
      <c r="W1705" s="14"/>
      <c r="X1705" s="15"/>
      <c r="AK1705" s="2"/>
      <c r="AL1705" s="2"/>
      <c r="AM1705" s="2"/>
      <c r="AN1705" s="2"/>
      <c r="AO1705" s="2"/>
    </row>
    <row r="1706" spans="1:41" hidden="1" x14ac:dyDescent="0.35">
      <c r="A1706" s="1" t="s">
        <v>2328</v>
      </c>
      <c r="B1706" s="1" t="s">
        <v>22</v>
      </c>
      <c r="C1706" s="1" t="s">
        <v>17</v>
      </c>
      <c r="D1706" s="1">
        <v>732</v>
      </c>
      <c r="E1706" s="1" t="s">
        <v>18</v>
      </c>
      <c r="F1706" s="1" t="s">
        <v>380</v>
      </c>
      <c r="G1706" s="1" t="s">
        <v>24</v>
      </c>
      <c r="H1706" s="1">
        <v>174</v>
      </c>
      <c r="I1706" s="1" t="s">
        <v>25</v>
      </c>
      <c r="J1706" s="1" t="s">
        <v>351</v>
      </c>
      <c r="K1706" s="1" t="s">
        <v>27</v>
      </c>
      <c r="L1706" s="1" t="s">
        <v>485</v>
      </c>
      <c r="M1706" s="1" t="s">
        <v>29</v>
      </c>
      <c r="N1706" s="1" t="s">
        <v>30</v>
      </c>
      <c r="O1706" s="1" t="s">
        <v>31</v>
      </c>
      <c r="P1706" s="1">
        <v>48050</v>
      </c>
      <c r="Q1706" s="1" t="s">
        <v>32</v>
      </c>
      <c r="S1706" s="1" t="b">
        <f>COUNTIF(bugcovering,H1706)&gt;0</f>
        <v>1</v>
      </c>
      <c r="T1706" s="14"/>
      <c r="U1706" s="14"/>
      <c r="V1706" s="14"/>
      <c r="W1706" s="14"/>
      <c r="X1706" s="15"/>
      <c r="AK1706" s="2"/>
      <c r="AL1706" s="2"/>
      <c r="AM1706" s="2"/>
      <c r="AN1706" s="2"/>
      <c r="AO1706" s="2"/>
    </row>
    <row r="1707" spans="1:41" hidden="1" x14ac:dyDescent="0.35">
      <c r="A1707" s="1" t="s">
        <v>1967</v>
      </c>
      <c r="B1707" s="1" t="s">
        <v>22</v>
      </c>
      <c r="C1707" s="1" t="s">
        <v>17</v>
      </c>
      <c r="D1707" s="1">
        <v>732</v>
      </c>
      <c r="E1707" s="1" t="s">
        <v>18</v>
      </c>
      <c r="F1707" s="1" t="s">
        <v>380</v>
      </c>
      <c r="G1707" s="1" t="s">
        <v>24</v>
      </c>
      <c r="H1707" s="1">
        <v>178</v>
      </c>
      <c r="I1707" s="1" t="s">
        <v>25</v>
      </c>
      <c r="J1707" s="1" t="s">
        <v>44</v>
      </c>
      <c r="K1707" s="1" t="s">
        <v>27</v>
      </c>
      <c r="L1707" s="1" t="s">
        <v>366</v>
      </c>
      <c r="M1707" s="1" t="s">
        <v>29</v>
      </c>
      <c r="N1707" s="1" t="s">
        <v>228</v>
      </c>
      <c r="O1707" s="1" t="s">
        <v>31</v>
      </c>
      <c r="P1707" s="1">
        <v>36691</v>
      </c>
      <c r="Q1707" s="1" t="s">
        <v>32</v>
      </c>
      <c r="R1707" s="1" t="s">
        <v>1968</v>
      </c>
      <c r="S1707" s="1" t="b">
        <f>COUNTIF(bugcovering,H1707)&gt;0</f>
        <v>1</v>
      </c>
      <c r="T1707" s="14"/>
      <c r="U1707" s="14"/>
      <c r="V1707" s="14"/>
      <c r="W1707" s="14"/>
      <c r="X1707" s="15"/>
      <c r="AK1707" s="2"/>
      <c r="AL1707" s="2"/>
      <c r="AM1707" s="2"/>
      <c r="AN1707" s="2"/>
      <c r="AO1707" s="2"/>
    </row>
    <row r="1708" spans="1:41" hidden="1" x14ac:dyDescent="0.35">
      <c r="A1708" s="1" t="s">
        <v>3992</v>
      </c>
      <c r="B1708" s="1" t="s">
        <v>22</v>
      </c>
      <c r="C1708" s="1" t="s">
        <v>17</v>
      </c>
      <c r="D1708" s="1">
        <v>732</v>
      </c>
      <c r="E1708" s="1" t="s">
        <v>18</v>
      </c>
      <c r="F1708" s="1" t="s">
        <v>380</v>
      </c>
      <c r="G1708" s="1" t="s">
        <v>24</v>
      </c>
      <c r="H1708" s="1">
        <v>161</v>
      </c>
      <c r="I1708" s="1" t="s">
        <v>25</v>
      </c>
      <c r="J1708" s="1" t="s">
        <v>41</v>
      </c>
      <c r="K1708" s="1" t="s">
        <v>27</v>
      </c>
      <c r="L1708" s="1" t="s">
        <v>713</v>
      </c>
      <c r="M1708" s="1" t="s">
        <v>29</v>
      </c>
      <c r="N1708" s="1" t="s">
        <v>46</v>
      </c>
      <c r="O1708" s="1" t="s">
        <v>31</v>
      </c>
      <c r="P1708" s="1">
        <v>147528</v>
      </c>
      <c r="Q1708" s="1" t="s">
        <v>32</v>
      </c>
      <c r="R1708" s="1" t="s">
        <v>3993</v>
      </c>
      <c r="S1708" s="1" t="b">
        <f>COUNTIF(bugcovering,H1708)&gt;0</f>
        <v>0</v>
      </c>
      <c r="T1708" s="14"/>
      <c r="U1708" s="14"/>
      <c r="V1708" s="14"/>
      <c r="W1708" s="14"/>
      <c r="X1708" s="15"/>
      <c r="AK1708" s="2"/>
      <c r="AL1708" s="2"/>
      <c r="AM1708" s="2"/>
      <c r="AN1708" s="2"/>
      <c r="AO1708" s="2"/>
    </row>
    <row r="1709" spans="1:41" hidden="1" x14ac:dyDescent="0.35">
      <c r="A1709" t="s">
        <v>8832</v>
      </c>
      <c r="B1709" t="s">
        <v>22</v>
      </c>
      <c r="C1709" t="s">
        <v>17</v>
      </c>
      <c r="D1709">
        <v>733</v>
      </c>
      <c r="E1709" t="s">
        <v>18</v>
      </c>
      <c r="F1709" t="s">
        <v>7274</v>
      </c>
      <c r="G1709" t="s">
        <v>24</v>
      </c>
      <c r="H1709">
        <v>163</v>
      </c>
      <c r="I1709" t="s">
        <v>25</v>
      </c>
      <c r="J1709" t="s">
        <v>98</v>
      </c>
      <c r="K1709" t="s">
        <v>27</v>
      </c>
      <c r="L1709" t="s">
        <v>123</v>
      </c>
      <c r="M1709" t="s">
        <v>29</v>
      </c>
      <c r="N1709" t="s">
        <v>129</v>
      </c>
      <c r="O1709" t="s">
        <v>31</v>
      </c>
      <c r="P1709">
        <v>5513</v>
      </c>
      <c r="Q1709" t="s">
        <v>32</v>
      </c>
      <c r="R1709" s="1" t="s">
        <v>1015</v>
      </c>
      <c r="S1709" s="1" t="b">
        <f>COUNTIF(bugcovering,H1709)&gt;0</f>
        <v>1</v>
      </c>
      <c r="T1709" s="14"/>
      <c r="U1709" s="14"/>
      <c r="V1709" s="14"/>
      <c r="W1709" s="14"/>
      <c r="X1709" s="15"/>
      <c r="AK1709" s="2"/>
      <c r="AL1709" s="2"/>
      <c r="AM1709" s="2"/>
      <c r="AN1709" s="2"/>
      <c r="AO1709" s="2"/>
    </row>
    <row r="1710" spans="1:41" hidden="1" x14ac:dyDescent="0.35">
      <c r="A1710" t="s">
        <v>8836</v>
      </c>
      <c r="B1710" t="s">
        <v>22</v>
      </c>
      <c r="C1710" t="s">
        <v>17</v>
      </c>
      <c r="D1710">
        <v>733</v>
      </c>
      <c r="E1710" t="s">
        <v>18</v>
      </c>
      <c r="F1710" t="s">
        <v>7274</v>
      </c>
      <c r="G1710" t="s">
        <v>24</v>
      </c>
      <c r="H1710">
        <v>167</v>
      </c>
      <c r="I1710" t="s">
        <v>25</v>
      </c>
      <c r="J1710" t="s">
        <v>73</v>
      </c>
      <c r="K1710" t="s">
        <v>27</v>
      </c>
      <c r="L1710" t="s">
        <v>126</v>
      </c>
      <c r="M1710" t="s">
        <v>29</v>
      </c>
      <c r="N1710" t="s">
        <v>50</v>
      </c>
      <c r="O1710" t="s">
        <v>31</v>
      </c>
      <c r="P1710">
        <v>6437</v>
      </c>
      <c r="Q1710" t="s">
        <v>32</v>
      </c>
      <c r="R1710" s="1" t="s">
        <v>8837</v>
      </c>
      <c r="S1710" s="1" t="b">
        <f>COUNTIF(bugcovering,H1710)&gt;0</f>
        <v>1</v>
      </c>
      <c r="T1710" s="14"/>
      <c r="U1710" s="14"/>
      <c r="V1710" s="14"/>
      <c r="W1710" s="14"/>
      <c r="X1710" s="15"/>
      <c r="AK1710" s="2"/>
      <c r="AL1710" s="2"/>
      <c r="AM1710" s="2"/>
      <c r="AN1710" s="2"/>
      <c r="AO1710" s="2"/>
    </row>
    <row r="1711" spans="1:41" hidden="1" x14ac:dyDescent="0.35">
      <c r="A1711" t="s">
        <v>8829</v>
      </c>
      <c r="B1711" t="s">
        <v>22</v>
      </c>
      <c r="C1711" t="s">
        <v>17</v>
      </c>
      <c r="D1711">
        <v>733</v>
      </c>
      <c r="E1711" t="s">
        <v>18</v>
      </c>
      <c r="F1711" t="s">
        <v>7274</v>
      </c>
      <c r="G1711" t="s">
        <v>24</v>
      </c>
      <c r="H1711">
        <v>174</v>
      </c>
      <c r="I1711" t="s">
        <v>25</v>
      </c>
      <c r="J1711" t="s">
        <v>351</v>
      </c>
      <c r="K1711" t="s">
        <v>27</v>
      </c>
      <c r="L1711" t="s">
        <v>485</v>
      </c>
      <c r="M1711" t="s">
        <v>29</v>
      </c>
      <c r="N1711" t="s">
        <v>50</v>
      </c>
      <c r="O1711" t="s">
        <v>31</v>
      </c>
      <c r="P1711">
        <v>57992</v>
      </c>
      <c r="Q1711" t="s">
        <v>32</v>
      </c>
      <c r="R1711" s="1" t="s">
        <v>1015</v>
      </c>
      <c r="S1711" s="1" t="b">
        <f>COUNTIF(bugcovering,H1711)&gt;0</f>
        <v>1</v>
      </c>
      <c r="T1711" s="14"/>
      <c r="U1711" s="14"/>
      <c r="V1711" s="14"/>
      <c r="W1711" s="14"/>
      <c r="X1711" s="15"/>
      <c r="AK1711" s="2"/>
      <c r="AL1711" s="2"/>
      <c r="AM1711" s="2"/>
      <c r="AN1711" s="2"/>
      <c r="AO1711" s="2"/>
    </row>
    <row r="1712" spans="1:41" hidden="1" x14ac:dyDescent="0.35">
      <c r="A1712" t="s">
        <v>8830</v>
      </c>
      <c r="B1712" t="s">
        <v>22</v>
      </c>
      <c r="C1712" t="s">
        <v>17</v>
      </c>
      <c r="D1712">
        <v>733</v>
      </c>
      <c r="E1712" t="s">
        <v>18</v>
      </c>
      <c r="F1712" t="s">
        <v>7274</v>
      </c>
      <c r="G1712" t="s">
        <v>24</v>
      </c>
      <c r="H1712">
        <v>155</v>
      </c>
      <c r="I1712" t="s">
        <v>25</v>
      </c>
      <c r="J1712" t="s">
        <v>41</v>
      </c>
      <c r="K1712" t="s">
        <v>27</v>
      </c>
      <c r="L1712" t="s">
        <v>206</v>
      </c>
      <c r="M1712" t="s">
        <v>29</v>
      </c>
      <c r="N1712" t="s">
        <v>50</v>
      </c>
      <c r="O1712" t="s">
        <v>31</v>
      </c>
      <c r="P1712">
        <v>15464</v>
      </c>
      <c r="Q1712" t="s">
        <v>32</v>
      </c>
      <c r="R1712" s="1" t="s">
        <v>1015</v>
      </c>
      <c r="S1712" s="1" t="b">
        <f>COUNTIF(bugcovering,H1712)&gt;0</f>
        <v>0</v>
      </c>
      <c r="T1712" s="14"/>
      <c r="U1712" s="14"/>
      <c r="V1712" s="14"/>
      <c r="W1712" s="14"/>
      <c r="X1712" s="15"/>
      <c r="AK1712" s="2"/>
      <c r="AL1712" s="2"/>
      <c r="AM1712" s="2"/>
      <c r="AN1712" s="2"/>
      <c r="AO1712" s="2"/>
    </row>
    <row r="1713" spans="1:41" hidden="1" x14ac:dyDescent="0.35">
      <c r="A1713" t="s">
        <v>8831</v>
      </c>
      <c r="B1713" t="s">
        <v>22</v>
      </c>
      <c r="C1713" t="s">
        <v>17</v>
      </c>
      <c r="D1713">
        <v>733</v>
      </c>
      <c r="E1713" t="s">
        <v>18</v>
      </c>
      <c r="F1713" t="s">
        <v>7274</v>
      </c>
      <c r="G1713" t="s">
        <v>24</v>
      </c>
      <c r="H1713">
        <v>26</v>
      </c>
      <c r="I1713" t="s">
        <v>25</v>
      </c>
      <c r="J1713" t="s">
        <v>54</v>
      </c>
      <c r="K1713" t="s">
        <v>27</v>
      </c>
      <c r="L1713" t="s">
        <v>1069</v>
      </c>
      <c r="M1713" t="s">
        <v>29</v>
      </c>
      <c r="N1713" t="s">
        <v>129</v>
      </c>
      <c r="O1713" t="s">
        <v>31</v>
      </c>
      <c r="P1713">
        <v>8409</v>
      </c>
      <c r="Q1713" t="s">
        <v>32</v>
      </c>
      <c r="R1713" s="1" t="s">
        <v>1015</v>
      </c>
      <c r="S1713" s="1" t="b">
        <f>COUNTIF(bugcovering,H1713)&gt;0</f>
        <v>0</v>
      </c>
      <c r="T1713" s="14"/>
      <c r="U1713" s="14"/>
      <c r="V1713" s="14"/>
      <c r="W1713" s="14"/>
      <c r="X1713" s="15"/>
      <c r="AK1713" s="2"/>
      <c r="AL1713" s="2"/>
      <c r="AM1713" s="2"/>
      <c r="AN1713" s="2"/>
      <c r="AO1713" s="2"/>
    </row>
    <row r="1714" spans="1:41" hidden="1" x14ac:dyDescent="0.35">
      <c r="A1714" t="s">
        <v>8835</v>
      </c>
      <c r="B1714" t="s">
        <v>22</v>
      </c>
      <c r="C1714" t="s">
        <v>17</v>
      </c>
      <c r="D1714">
        <v>733</v>
      </c>
      <c r="E1714" t="s">
        <v>18</v>
      </c>
      <c r="F1714" t="s">
        <v>7274</v>
      </c>
      <c r="G1714" t="s">
        <v>24</v>
      </c>
      <c r="H1714">
        <v>184</v>
      </c>
      <c r="I1714" t="s">
        <v>25</v>
      </c>
      <c r="J1714" t="s">
        <v>44</v>
      </c>
      <c r="K1714" t="s">
        <v>27</v>
      </c>
      <c r="L1714" t="s">
        <v>317</v>
      </c>
      <c r="M1714" t="s">
        <v>29</v>
      </c>
      <c r="N1714" t="s">
        <v>30</v>
      </c>
      <c r="O1714" t="s">
        <v>31</v>
      </c>
      <c r="P1714">
        <v>8477</v>
      </c>
      <c r="Q1714" t="s">
        <v>32</v>
      </c>
      <c r="R1714" s="1" t="s">
        <v>1015</v>
      </c>
      <c r="S1714" s="1" t="b">
        <f>COUNTIF(bugcovering,H1714)&gt;0</f>
        <v>0</v>
      </c>
      <c r="T1714" s="14"/>
      <c r="U1714" s="14"/>
      <c r="V1714" s="14"/>
      <c r="W1714" s="14"/>
      <c r="X1714" s="15"/>
      <c r="AK1714" s="2"/>
      <c r="AL1714" s="2"/>
      <c r="AM1714" s="2"/>
      <c r="AN1714" s="2"/>
      <c r="AO1714" s="2"/>
    </row>
    <row r="1715" spans="1:41" hidden="1" x14ac:dyDescent="0.35">
      <c r="A1715" t="s">
        <v>8838</v>
      </c>
      <c r="B1715" t="s">
        <v>22</v>
      </c>
      <c r="C1715" t="s">
        <v>17</v>
      </c>
      <c r="D1715">
        <v>733</v>
      </c>
      <c r="E1715" t="s">
        <v>18</v>
      </c>
      <c r="F1715" t="s">
        <v>7274</v>
      </c>
      <c r="G1715" t="s">
        <v>24</v>
      </c>
      <c r="H1715">
        <v>89</v>
      </c>
      <c r="I1715" t="s">
        <v>25</v>
      </c>
      <c r="J1715" t="s">
        <v>34</v>
      </c>
      <c r="K1715" t="s">
        <v>27</v>
      </c>
      <c r="L1715" t="s">
        <v>2412</v>
      </c>
      <c r="M1715" t="s">
        <v>29</v>
      </c>
      <c r="N1715" t="s">
        <v>46</v>
      </c>
      <c r="O1715" t="s">
        <v>31</v>
      </c>
      <c r="P1715">
        <v>6603</v>
      </c>
      <c r="Q1715" t="s">
        <v>32</v>
      </c>
      <c r="R1715" s="1" t="s">
        <v>1015</v>
      </c>
      <c r="S1715" s="1" t="b">
        <f>COUNTIF(bugcovering,H1715)&gt;0</f>
        <v>0</v>
      </c>
      <c r="T1715" s="14"/>
      <c r="U1715" s="14"/>
      <c r="V1715" s="14"/>
      <c r="W1715" s="14"/>
      <c r="X1715" s="15"/>
      <c r="AK1715" s="2"/>
      <c r="AL1715" s="2"/>
      <c r="AM1715" s="2"/>
      <c r="AN1715" s="2"/>
      <c r="AO1715" s="2"/>
    </row>
    <row r="1716" spans="1:41" hidden="1" x14ac:dyDescent="0.35">
      <c r="A1716" t="s">
        <v>8839</v>
      </c>
      <c r="B1716" t="s">
        <v>22</v>
      </c>
      <c r="C1716" t="s">
        <v>17</v>
      </c>
      <c r="D1716">
        <v>733</v>
      </c>
      <c r="E1716" t="s">
        <v>18</v>
      </c>
      <c r="F1716" t="s">
        <v>7274</v>
      </c>
      <c r="G1716" t="s">
        <v>24</v>
      </c>
      <c r="H1716">
        <v>146</v>
      </c>
      <c r="I1716" t="s">
        <v>25</v>
      </c>
      <c r="J1716" t="s">
        <v>26</v>
      </c>
      <c r="K1716" t="s">
        <v>27</v>
      </c>
      <c r="L1716" t="s">
        <v>28</v>
      </c>
      <c r="M1716" t="s">
        <v>29</v>
      </c>
      <c r="N1716" t="s">
        <v>46</v>
      </c>
      <c r="O1716" t="s">
        <v>31</v>
      </c>
      <c r="P1716">
        <v>10426</v>
      </c>
      <c r="Q1716" t="s">
        <v>32</v>
      </c>
      <c r="R1716" s="1" t="s">
        <v>1015</v>
      </c>
      <c r="S1716" s="1" t="b">
        <f>COUNTIF(bugcovering,H1716)&gt;0</f>
        <v>0</v>
      </c>
      <c r="T1716" s="14"/>
      <c r="U1716" s="14"/>
      <c r="V1716" s="14"/>
      <c r="W1716" s="14"/>
      <c r="X1716" s="15"/>
      <c r="AK1716" s="2"/>
      <c r="AL1716" s="2"/>
      <c r="AM1716" s="2"/>
      <c r="AN1716" s="2"/>
      <c r="AO1716" s="2"/>
    </row>
    <row r="1717" spans="1:41" hidden="1" x14ac:dyDescent="0.35">
      <c r="A1717" t="s">
        <v>8840</v>
      </c>
      <c r="B1717" t="s">
        <v>22</v>
      </c>
      <c r="C1717" t="s">
        <v>17</v>
      </c>
      <c r="D1717">
        <v>733</v>
      </c>
      <c r="E1717" t="s">
        <v>18</v>
      </c>
      <c r="F1717" t="s">
        <v>7274</v>
      </c>
      <c r="G1717" t="s">
        <v>24</v>
      </c>
      <c r="H1717">
        <v>135</v>
      </c>
      <c r="I1717" t="s">
        <v>25</v>
      </c>
      <c r="J1717" t="s">
        <v>70</v>
      </c>
      <c r="K1717" t="s">
        <v>27</v>
      </c>
      <c r="L1717" t="s">
        <v>793</v>
      </c>
      <c r="M1717" t="s">
        <v>29</v>
      </c>
      <c r="N1717" t="s">
        <v>30</v>
      </c>
      <c r="O1717" t="s">
        <v>31</v>
      </c>
      <c r="P1717">
        <v>6136</v>
      </c>
      <c r="Q1717" t="s">
        <v>32</v>
      </c>
      <c r="R1717" s="1" t="s">
        <v>1015</v>
      </c>
      <c r="S1717" s="1" t="b">
        <f>COUNTIF(bugcovering,H1717)&gt;0</f>
        <v>0</v>
      </c>
      <c r="T1717" s="14"/>
      <c r="U1717" s="14"/>
      <c r="V1717" s="14"/>
      <c r="W1717" s="14"/>
      <c r="X1717" s="15"/>
      <c r="AK1717" s="2"/>
      <c r="AL1717" s="2"/>
      <c r="AM1717" s="2"/>
      <c r="AN1717" s="2"/>
      <c r="AO1717" s="2"/>
    </row>
    <row r="1718" spans="1:41" hidden="1" x14ac:dyDescent="0.35">
      <c r="A1718" t="s">
        <v>8841</v>
      </c>
      <c r="B1718" t="s">
        <v>22</v>
      </c>
      <c r="C1718" t="s">
        <v>17</v>
      </c>
      <c r="D1718">
        <v>733</v>
      </c>
      <c r="E1718" t="s">
        <v>18</v>
      </c>
      <c r="F1718" t="s">
        <v>7274</v>
      </c>
      <c r="G1718" t="s">
        <v>24</v>
      </c>
      <c r="H1718">
        <v>62</v>
      </c>
      <c r="I1718" t="s">
        <v>25</v>
      </c>
      <c r="J1718" t="s">
        <v>37</v>
      </c>
      <c r="K1718" t="s">
        <v>27</v>
      </c>
      <c r="L1718" t="s">
        <v>121</v>
      </c>
      <c r="M1718" t="s">
        <v>29</v>
      </c>
      <c r="N1718" t="s">
        <v>30</v>
      </c>
      <c r="O1718" t="s">
        <v>31</v>
      </c>
      <c r="P1718">
        <v>5302</v>
      </c>
      <c r="Q1718" t="s">
        <v>32</v>
      </c>
      <c r="R1718" s="1" t="s">
        <v>8842</v>
      </c>
      <c r="S1718" s="1" t="b">
        <f>COUNTIF(bugcovering,H1718)&gt;0</f>
        <v>0</v>
      </c>
      <c r="T1718" s="14"/>
      <c r="U1718" s="14"/>
      <c r="V1718" s="14"/>
      <c r="W1718" s="14"/>
      <c r="X1718" s="15"/>
      <c r="AK1718" s="2"/>
      <c r="AL1718" s="2"/>
      <c r="AM1718" s="2"/>
      <c r="AN1718" s="2"/>
      <c r="AO1718" s="2"/>
    </row>
    <row r="1719" spans="1:41" hidden="1" x14ac:dyDescent="0.35">
      <c r="A1719" t="s">
        <v>8822</v>
      </c>
      <c r="B1719" t="s">
        <v>22</v>
      </c>
      <c r="C1719" t="s">
        <v>17</v>
      </c>
      <c r="D1719">
        <v>735</v>
      </c>
      <c r="E1719" t="s">
        <v>18</v>
      </c>
      <c r="F1719" t="s">
        <v>7273</v>
      </c>
      <c r="G1719" t="s">
        <v>24</v>
      </c>
      <c r="H1719">
        <v>25</v>
      </c>
      <c r="I1719" t="s">
        <v>25</v>
      </c>
      <c r="J1719" t="s">
        <v>54</v>
      </c>
      <c r="K1719" t="s">
        <v>27</v>
      </c>
      <c r="L1719" t="s">
        <v>170</v>
      </c>
      <c r="M1719" t="s">
        <v>29</v>
      </c>
      <c r="N1719" t="s">
        <v>50</v>
      </c>
      <c r="O1719" t="s">
        <v>31</v>
      </c>
      <c r="P1719">
        <v>12369</v>
      </c>
      <c r="Q1719" t="s">
        <v>32</v>
      </c>
      <c r="R1719" s="1" t="s">
        <v>8820</v>
      </c>
      <c r="S1719" s="1" t="b">
        <f>COUNTIF(bugcovering,H1719)&gt;0</f>
        <v>1</v>
      </c>
      <c r="T1719" s="14"/>
      <c r="U1719" s="14"/>
      <c r="V1719" s="14"/>
      <c r="W1719" s="14"/>
      <c r="X1719" s="15"/>
      <c r="AK1719" s="2"/>
      <c r="AL1719" s="2"/>
      <c r="AM1719" s="2"/>
      <c r="AN1719" s="2"/>
      <c r="AO1719" s="2"/>
    </row>
    <row r="1720" spans="1:41" hidden="1" x14ac:dyDescent="0.35">
      <c r="A1720" t="s">
        <v>7288</v>
      </c>
      <c r="B1720" t="s">
        <v>22</v>
      </c>
      <c r="C1720" t="s">
        <v>17</v>
      </c>
      <c r="D1720">
        <v>735</v>
      </c>
      <c r="E1720" t="s">
        <v>18</v>
      </c>
      <c r="F1720" t="s">
        <v>7273</v>
      </c>
      <c r="G1720" t="s">
        <v>24</v>
      </c>
      <c r="H1720">
        <v>61</v>
      </c>
      <c r="I1720" t="s">
        <v>25</v>
      </c>
      <c r="J1720" t="s">
        <v>37</v>
      </c>
      <c r="K1720" t="s">
        <v>27</v>
      </c>
      <c r="L1720" t="s">
        <v>1624</v>
      </c>
      <c r="M1720" t="s">
        <v>29</v>
      </c>
      <c r="N1720" t="s">
        <v>50</v>
      </c>
      <c r="O1720" t="s">
        <v>31</v>
      </c>
      <c r="P1720">
        <v>4040</v>
      </c>
      <c r="Q1720" t="s">
        <v>32</v>
      </c>
      <c r="R1720" s="1" t="s">
        <v>8820</v>
      </c>
      <c r="S1720" s="1" t="b">
        <f>COUNTIF(bugcovering,H1720)&gt;0</f>
        <v>1</v>
      </c>
      <c r="T1720" s="14"/>
      <c r="U1720" s="14"/>
      <c r="V1720" s="14"/>
      <c r="W1720" s="14"/>
      <c r="X1720" s="15"/>
      <c r="AK1720" s="2"/>
      <c r="AL1720" s="2"/>
      <c r="AM1720" s="2"/>
      <c r="AN1720" s="2"/>
      <c r="AO1720" s="2"/>
    </row>
    <row r="1721" spans="1:41" hidden="1" x14ac:dyDescent="0.35">
      <c r="A1721" t="s">
        <v>8827</v>
      </c>
      <c r="B1721" t="s">
        <v>22</v>
      </c>
      <c r="C1721" t="s">
        <v>17</v>
      </c>
      <c r="D1721">
        <v>735</v>
      </c>
      <c r="E1721" t="s">
        <v>18</v>
      </c>
      <c r="F1721" t="s">
        <v>7273</v>
      </c>
      <c r="G1721" t="s">
        <v>24</v>
      </c>
      <c r="H1721">
        <v>145</v>
      </c>
      <c r="I1721" t="s">
        <v>25</v>
      </c>
      <c r="J1721" t="s">
        <v>26</v>
      </c>
      <c r="K1721" t="s">
        <v>27</v>
      </c>
      <c r="L1721" t="s">
        <v>67</v>
      </c>
      <c r="M1721" t="s">
        <v>29</v>
      </c>
      <c r="N1721" t="s">
        <v>50</v>
      </c>
      <c r="O1721" t="s">
        <v>31</v>
      </c>
      <c r="P1721">
        <v>5491</v>
      </c>
      <c r="Q1721" t="s">
        <v>32</v>
      </c>
      <c r="R1721" s="1" t="s">
        <v>8820</v>
      </c>
      <c r="S1721" s="1" t="b">
        <f>COUNTIF(bugcovering,H1721)&gt;0</f>
        <v>1</v>
      </c>
      <c r="T1721" s="14"/>
      <c r="U1721" s="14"/>
      <c r="V1721" s="14"/>
      <c r="W1721" s="14"/>
      <c r="X1721" s="15"/>
      <c r="AK1721" s="2"/>
      <c r="AL1721" s="2"/>
      <c r="AM1721" s="2"/>
      <c r="AN1721" s="2"/>
      <c r="AO1721" s="2"/>
    </row>
    <row r="1722" spans="1:41" hidden="1" x14ac:dyDescent="0.35">
      <c r="A1722" t="s">
        <v>8819</v>
      </c>
      <c r="B1722" t="s">
        <v>22</v>
      </c>
      <c r="C1722" t="s">
        <v>17</v>
      </c>
      <c r="D1722">
        <v>735</v>
      </c>
      <c r="E1722" t="s">
        <v>18</v>
      </c>
      <c r="F1722" t="s">
        <v>7273</v>
      </c>
      <c r="G1722" t="s">
        <v>24</v>
      </c>
      <c r="H1722">
        <v>173</v>
      </c>
      <c r="I1722" t="s">
        <v>25</v>
      </c>
      <c r="J1722" t="s">
        <v>351</v>
      </c>
      <c r="K1722" t="s">
        <v>27</v>
      </c>
      <c r="L1722" t="s">
        <v>364</v>
      </c>
      <c r="M1722" t="s">
        <v>29</v>
      </c>
      <c r="N1722" t="s">
        <v>50</v>
      </c>
      <c r="O1722" t="s">
        <v>31</v>
      </c>
      <c r="P1722">
        <v>41843</v>
      </c>
      <c r="Q1722" t="s">
        <v>32</v>
      </c>
      <c r="R1722" s="1" t="s">
        <v>8820</v>
      </c>
      <c r="S1722" s="1" t="b">
        <f>COUNTIF(bugcovering,H1722)&gt;0</f>
        <v>0</v>
      </c>
      <c r="T1722" s="14"/>
      <c r="U1722" s="14"/>
      <c r="V1722" s="14"/>
      <c r="W1722" s="14"/>
      <c r="X1722" s="15"/>
      <c r="AK1722" s="2"/>
      <c r="AL1722" s="2"/>
      <c r="AM1722" s="2"/>
      <c r="AN1722" s="2"/>
      <c r="AO1722" s="2"/>
    </row>
    <row r="1723" spans="1:41" hidden="1" x14ac:dyDescent="0.35">
      <c r="A1723" t="s">
        <v>8821</v>
      </c>
      <c r="B1723" t="s">
        <v>22</v>
      </c>
      <c r="C1723" t="s">
        <v>17</v>
      </c>
      <c r="D1723">
        <v>735</v>
      </c>
      <c r="E1723" t="s">
        <v>18</v>
      </c>
      <c r="F1723" t="s">
        <v>7273</v>
      </c>
      <c r="G1723" t="s">
        <v>24</v>
      </c>
      <c r="H1723">
        <v>154</v>
      </c>
      <c r="I1723" t="s">
        <v>25</v>
      </c>
      <c r="J1723" t="s">
        <v>41</v>
      </c>
      <c r="K1723" t="s">
        <v>27</v>
      </c>
      <c r="L1723" t="s">
        <v>240</v>
      </c>
      <c r="M1723" t="s">
        <v>29</v>
      </c>
      <c r="N1723" t="s">
        <v>50</v>
      </c>
      <c r="O1723" t="s">
        <v>31</v>
      </c>
      <c r="P1723">
        <v>24372</v>
      </c>
      <c r="Q1723" t="s">
        <v>32</v>
      </c>
      <c r="R1723" s="1" t="s">
        <v>8820</v>
      </c>
      <c r="S1723" s="1" t="b">
        <f>COUNTIF(bugcovering,H1723)&gt;0</f>
        <v>0</v>
      </c>
      <c r="T1723" s="14"/>
      <c r="U1723" s="14"/>
      <c r="V1723" s="14"/>
      <c r="W1723" s="14"/>
      <c r="X1723" s="15"/>
      <c r="AK1723" s="2"/>
      <c r="AL1723" s="2"/>
      <c r="AM1723" s="2"/>
      <c r="AN1723" s="2"/>
      <c r="AO1723" s="2"/>
    </row>
    <row r="1724" spans="1:41" hidden="1" x14ac:dyDescent="0.35">
      <c r="A1724" t="s">
        <v>8823</v>
      </c>
      <c r="B1724" t="s">
        <v>22</v>
      </c>
      <c r="C1724" t="s">
        <v>17</v>
      </c>
      <c r="D1724">
        <v>735</v>
      </c>
      <c r="E1724" t="s">
        <v>18</v>
      </c>
      <c r="F1724" t="s">
        <v>7273</v>
      </c>
      <c r="G1724" t="s">
        <v>24</v>
      </c>
      <c r="H1724">
        <v>162</v>
      </c>
      <c r="I1724" t="s">
        <v>25</v>
      </c>
      <c r="J1724" t="s">
        <v>98</v>
      </c>
      <c r="K1724" t="s">
        <v>27</v>
      </c>
      <c r="L1724" t="s">
        <v>160</v>
      </c>
      <c r="M1724" t="s">
        <v>29</v>
      </c>
      <c r="N1724" t="s">
        <v>50</v>
      </c>
      <c r="O1724" t="s">
        <v>31</v>
      </c>
      <c r="P1724">
        <v>2810</v>
      </c>
      <c r="Q1724" t="s">
        <v>32</v>
      </c>
      <c r="R1724" s="1" t="s">
        <v>8820</v>
      </c>
      <c r="S1724" s="1" t="b">
        <f>COUNTIF(bugcovering,H1724)&gt;0</f>
        <v>0</v>
      </c>
      <c r="T1724" s="14"/>
      <c r="U1724" s="14"/>
      <c r="V1724" s="14"/>
      <c r="W1724" s="14"/>
      <c r="X1724" s="15"/>
      <c r="AK1724" s="2"/>
      <c r="AL1724" s="2"/>
      <c r="AM1724" s="2"/>
      <c r="AN1724" s="2"/>
      <c r="AO1724" s="2"/>
    </row>
    <row r="1725" spans="1:41" hidden="1" x14ac:dyDescent="0.35">
      <c r="A1725" t="s">
        <v>8824</v>
      </c>
      <c r="B1725" t="s">
        <v>22</v>
      </c>
      <c r="C1725" t="s">
        <v>17</v>
      </c>
      <c r="D1725">
        <v>735</v>
      </c>
      <c r="E1725" t="s">
        <v>18</v>
      </c>
      <c r="F1725" t="s">
        <v>7273</v>
      </c>
      <c r="G1725" t="s">
        <v>24</v>
      </c>
      <c r="H1725">
        <v>183</v>
      </c>
      <c r="I1725" t="s">
        <v>25</v>
      </c>
      <c r="J1725" t="s">
        <v>44</v>
      </c>
      <c r="K1725" t="s">
        <v>27</v>
      </c>
      <c r="L1725" t="s">
        <v>584</v>
      </c>
      <c r="M1725" t="s">
        <v>29</v>
      </c>
      <c r="N1725" t="s">
        <v>50</v>
      </c>
      <c r="O1725" t="s">
        <v>31</v>
      </c>
      <c r="P1725">
        <v>2080</v>
      </c>
      <c r="Q1725" t="s">
        <v>32</v>
      </c>
      <c r="R1725" s="1" t="s">
        <v>8820</v>
      </c>
      <c r="S1725" s="1" t="b">
        <f>COUNTIF(bugcovering,H1725)&gt;0</f>
        <v>0</v>
      </c>
      <c r="T1725" s="14"/>
      <c r="U1725" s="14"/>
      <c r="V1725" s="14"/>
      <c r="W1725" s="14"/>
      <c r="X1725" s="15"/>
      <c r="AK1725" s="2"/>
      <c r="AL1725" s="2"/>
      <c r="AM1725" s="2"/>
      <c r="AN1725" s="2"/>
      <c r="AO1725" s="2"/>
    </row>
    <row r="1726" spans="1:41" hidden="1" x14ac:dyDescent="0.35">
      <c r="A1726" t="s">
        <v>8825</v>
      </c>
      <c r="B1726" t="s">
        <v>22</v>
      </c>
      <c r="C1726" t="s">
        <v>17</v>
      </c>
      <c r="D1726">
        <v>735</v>
      </c>
      <c r="E1726" t="s">
        <v>18</v>
      </c>
      <c r="F1726" t="s">
        <v>7273</v>
      </c>
      <c r="G1726" t="s">
        <v>24</v>
      </c>
      <c r="H1726">
        <v>166</v>
      </c>
      <c r="I1726" t="s">
        <v>25</v>
      </c>
      <c r="J1726" t="s">
        <v>73</v>
      </c>
      <c r="K1726" t="s">
        <v>27</v>
      </c>
      <c r="L1726" t="s">
        <v>74</v>
      </c>
      <c r="M1726" t="s">
        <v>29</v>
      </c>
      <c r="N1726" t="s">
        <v>50</v>
      </c>
      <c r="O1726" t="s">
        <v>31</v>
      </c>
      <c r="P1726">
        <v>2355</v>
      </c>
      <c r="Q1726" t="s">
        <v>32</v>
      </c>
      <c r="R1726" s="1" t="s">
        <v>8820</v>
      </c>
      <c r="S1726" s="1" t="b">
        <f>COUNTIF(bugcovering,H1726)&gt;0</f>
        <v>0</v>
      </c>
      <c r="T1726" s="14"/>
      <c r="U1726" s="14"/>
      <c r="V1726" s="14"/>
      <c r="W1726" s="14"/>
      <c r="X1726" s="15"/>
      <c r="AK1726" s="2"/>
      <c r="AL1726" s="2"/>
      <c r="AM1726" s="2"/>
      <c r="AN1726" s="2"/>
      <c r="AO1726" s="2"/>
    </row>
    <row r="1727" spans="1:41" hidden="1" x14ac:dyDescent="0.35">
      <c r="A1727" t="s">
        <v>8826</v>
      </c>
      <c r="B1727" t="s">
        <v>22</v>
      </c>
      <c r="C1727" t="s">
        <v>17</v>
      </c>
      <c r="D1727">
        <v>735</v>
      </c>
      <c r="E1727" t="s">
        <v>18</v>
      </c>
      <c r="F1727" t="s">
        <v>7273</v>
      </c>
      <c r="G1727" t="s">
        <v>24</v>
      </c>
      <c r="H1727">
        <v>88</v>
      </c>
      <c r="I1727" t="s">
        <v>25</v>
      </c>
      <c r="J1727" t="s">
        <v>34</v>
      </c>
      <c r="K1727" t="s">
        <v>27</v>
      </c>
      <c r="L1727" t="s">
        <v>1835</v>
      </c>
      <c r="M1727" t="s">
        <v>29</v>
      </c>
      <c r="N1727" t="s">
        <v>50</v>
      </c>
      <c r="O1727" t="s">
        <v>31</v>
      </c>
      <c r="P1727">
        <v>1880</v>
      </c>
      <c r="Q1727" t="s">
        <v>32</v>
      </c>
      <c r="R1727" s="1" t="s">
        <v>8820</v>
      </c>
      <c r="S1727" s="1" t="b">
        <f>COUNTIF(bugcovering,H1727)&gt;0</f>
        <v>0</v>
      </c>
      <c r="T1727" s="14"/>
      <c r="U1727" s="14"/>
      <c r="V1727" s="14"/>
      <c r="W1727" s="14"/>
      <c r="X1727" s="15"/>
      <c r="AK1727" s="2"/>
      <c r="AL1727" s="2"/>
      <c r="AM1727" s="2"/>
      <c r="AN1727" s="2"/>
      <c r="AO1727" s="2"/>
    </row>
    <row r="1728" spans="1:41" hidden="1" x14ac:dyDescent="0.35">
      <c r="A1728" t="s">
        <v>8828</v>
      </c>
      <c r="B1728" t="s">
        <v>22</v>
      </c>
      <c r="C1728" t="s">
        <v>17</v>
      </c>
      <c r="D1728">
        <v>735</v>
      </c>
      <c r="E1728" t="s">
        <v>18</v>
      </c>
      <c r="F1728" t="s">
        <v>7273</v>
      </c>
      <c r="G1728" t="s">
        <v>24</v>
      </c>
      <c r="H1728">
        <v>134</v>
      </c>
      <c r="I1728" t="s">
        <v>25</v>
      </c>
      <c r="J1728" t="s">
        <v>70</v>
      </c>
      <c r="K1728" t="s">
        <v>27</v>
      </c>
      <c r="L1728" t="s">
        <v>231</v>
      </c>
      <c r="M1728" t="s">
        <v>29</v>
      </c>
      <c r="N1728" t="s">
        <v>50</v>
      </c>
      <c r="O1728" t="s">
        <v>31</v>
      </c>
      <c r="P1728">
        <v>2990</v>
      </c>
      <c r="Q1728" t="s">
        <v>32</v>
      </c>
      <c r="R1728" s="1" t="s">
        <v>8820</v>
      </c>
      <c r="S1728" s="1" t="b">
        <f>COUNTIF(bugcovering,H1728)&gt;0</f>
        <v>0</v>
      </c>
      <c r="T1728" s="14"/>
      <c r="U1728" s="14"/>
      <c r="V1728" s="14"/>
      <c r="W1728" s="14"/>
      <c r="X1728" s="15"/>
      <c r="AK1728" s="2"/>
      <c r="AL1728" s="2"/>
      <c r="AM1728" s="2"/>
      <c r="AN1728" s="2"/>
      <c r="AO1728" s="2"/>
    </row>
    <row r="1729" spans="1:41" hidden="1" x14ac:dyDescent="0.35">
      <c r="A1729" s="1" t="s">
        <v>1849</v>
      </c>
      <c r="B1729" s="1" t="s">
        <v>22</v>
      </c>
      <c r="C1729" s="1" t="s">
        <v>17</v>
      </c>
      <c r="D1729" s="1">
        <v>742</v>
      </c>
      <c r="E1729" s="1" t="s">
        <v>18</v>
      </c>
      <c r="F1729" s="1" t="s">
        <v>1664</v>
      </c>
      <c r="G1729" s="1" t="s">
        <v>24</v>
      </c>
      <c r="H1729" s="1">
        <v>173</v>
      </c>
      <c r="I1729" s="1" t="s">
        <v>25</v>
      </c>
      <c r="J1729" s="1" t="s">
        <v>351</v>
      </c>
      <c r="K1729" s="1" t="s">
        <v>27</v>
      </c>
      <c r="L1729" s="1" t="s">
        <v>364</v>
      </c>
      <c r="M1729" s="1" t="s">
        <v>29</v>
      </c>
      <c r="N1729" s="1" t="s">
        <v>50</v>
      </c>
      <c r="O1729" s="1" t="s">
        <v>31</v>
      </c>
      <c r="P1729" s="1">
        <v>33148</v>
      </c>
      <c r="Q1729" s="1" t="s">
        <v>32</v>
      </c>
      <c r="R1729" s="1" t="s">
        <v>1850</v>
      </c>
      <c r="S1729" s="1" t="b">
        <f>COUNTIF(bugcovering,H1729)&gt;0</f>
        <v>0</v>
      </c>
      <c r="T1729" s="14"/>
      <c r="U1729" s="14"/>
      <c r="V1729" s="14"/>
      <c r="W1729" s="14"/>
      <c r="X1729" s="15"/>
      <c r="AK1729" s="2"/>
      <c r="AL1729" s="2"/>
      <c r="AM1729" s="2"/>
      <c r="AN1729" s="2"/>
      <c r="AO1729" s="2"/>
    </row>
    <row r="1730" spans="1:41" hidden="1" x14ac:dyDescent="0.35">
      <c r="A1730" s="1" t="s">
        <v>336</v>
      </c>
      <c r="B1730" s="1" t="s">
        <v>22</v>
      </c>
      <c r="C1730" s="1" t="s">
        <v>17</v>
      </c>
      <c r="D1730" s="1">
        <v>743</v>
      </c>
      <c r="E1730" s="1" t="s">
        <v>18</v>
      </c>
      <c r="F1730" s="1" t="s">
        <v>337</v>
      </c>
      <c r="G1730" s="1" t="s">
        <v>24</v>
      </c>
      <c r="H1730" s="1">
        <v>129</v>
      </c>
      <c r="I1730" s="1" t="s">
        <v>25</v>
      </c>
      <c r="J1730" s="1" t="s">
        <v>70</v>
      </c>
      <c r="K1730" s="1" t="s">
        <v>27</v>
      </c>
      <c r="L1730" s="1" t="s">
        <v>338</v>
      </c>
      <c r="M1730" s="1" t="s">
        <v>29</v>
      </c>
      <c r="N1730" s="1" t="s">
        <v>46</v>
      </c>
      <c r="O1730" s="1" t="s">
        <v>31</v>
      </c>
      <c r="P1730" s="1">
        <v>3295</v>
      </c>
      <c r="Q1730" s="1" t="s">
        <v>32</v>
      </c>
      <c r="S1730" s="1" t="b">
        <f>COUNTIF(bugcovering,H1730)&gt;0</f>
        <v>0</v>
      </c>
      <c r="T1730" s="14"/>
      <c r="U1730" s="14"/>
      <c r="V1730" s="14"/>
      <c r="W1730" s="14"/>
      <c r="X1730" s="15"/>
      <c r="AK1730" s="2"/>
      <c r="AL1730" s="2"/>
      <c r="AM1730" s="2"/>
      <c r="AN1730" s="2"/>
      <c r="AO1730" s="2"/>
    </row>
    <row r="1731" spans="1:41" hidden="1" x14ac:dyDescent="0.35">
      <c r="A1731" s="1" t="s">
        <v>439</v>
      </c>
      <c r="B1731" s="1" t="s">
        <v>22</v>
      </c>
      <c r="C1731" s="1" t="s">
        <v>17</v>
      </c>
      <c r="D1731" s="1">
        <v>743</v>
      </c>
      <c r="E1731" s="1" t="s">
        <v>18</v>
      </c>
      <c r="F1731" s="1" t="s">
        <v>337</v>
      </c>
      <c r="G1731" s="1" t="s">
        <v>24</v>
      </c>
      <c r="H1731" s="1">
        <v>107</v>
      </c>
      <c r="I1731" s="1" t="s">
        <v>25</v>
      </c>
      <c r="J1731" s="1" t="s">
        <v>34</v>
      </c>
      <c r="K1731" s="1" t="s">
        <v>27</v>
      </c>
      <c r="L1731" s="1" t="s">
        <v>440</v>
      </c>
      <c r="M1731" s="1" t="s">
        <v>29</v>
      </c>
      <c r="N1731" s="1" t="s">
        <v>46</v>
      </c>
      <c r="O1731" s="1" t="s">
        <v>31</v>
      </c>
      <c r="P1731" s="1">
        <v>4577</v>
      </c>
      <c r="Q1731" s="1" t="s">
        <v>32</v>
      </c>
      <c r="S1731" s="1" t="b">
        <f>COUNTIF(bugcovering,H1731)&gt;0</f>
        <v>0</v>
      </c>
      <c r="T1731" s="14"/>
      <c r="U1731" s="14"/>
      <c r="V1731" s="14"/>
      <c r="W1731" s="14"/>
      <c r="X1731" s="15"/>
      <c r="AK1731" s="2"/>
      <c r="AL1731" s="2"/>
      <c r="AM1731" s="2"/>
      <c r="AN1731" s="2"/>
      <c r="AO1731" s="2"/>
    </row>
    <row r="1732" spans="1:41" hidden="1" x14ac:dyDescent="0.35">
      <c r="A1732" s="1" t="s">
        <v>462</v>
      </c>
      <c r="B1732" s="1" t="s">
        <v>22</v>
      </c>
      <c r="C1732" s="1" t="s">
        <v>17</v>
      </c>
      <c r="D1732" s="1">
        <v>743</v>
      </c>
      <c r="E1732" s="1" t="s">
        <v>18</v>
      </c>
      <c r="F1732" s="1" t="s">
        <v>337</v>
      </c>
      <c r="G1732" s="1" t="s">
        <v>24</v>
      </c>
      <c r="H1732" s="1">
        <v>146</v>
      </c>
      <c r="I1732" s="1" t="s">
        <v>25</v>
      </c>
      <c r="J1732" s="1" t="s">
        <v>26</v>
      </c>
      <c r="K1732" s="1" t="s">
        <v>27</v>
      </c>
      <c r="L1732" s="1" t="s">
        <v>28</v>
      </c>
      <c r="M1732" s="1" t="s">
        <v>29</v>
      </c>
      <c r="N1732" s="1" t="s">
        <v>46</v>
      </c>
      <c r="O1732" s="1" t="s">
        <v>31</v>
      </c>
      <c r="P1732" s="1">
        <v>4952</v>
      </c>
      <c r="Q1732" s="1" t="s">
        <v>32</v>
      </c>
      <c r="S1732" s="1" t="b">
        <f>COUNTIF(bugcovering,H1732)&gt;0</f>
        <v>0</v>
      </c>
      <c r="T1732" s="14"/>
      <c r="U1732" s="14"/>
      <c r="V1732" s="14"/>
      <c r="W1732" s="14"/>
      <c r="X1732" s="15"/>
      <c r="AK1732" s="2"/>
      <c r="AL1732" s="2"/>
      <c r="AM1732" s="2"/>
      <c r="AN1732" s="2"/>
      <c r="AO1732" s="2"/>
    </row>
    <row r="1733" spans="1:41" hidden="1" x14ac:dyDescent="0.35">
      <c r="A1733" s="1" t="s">
        <v>1774</v>
      </c>
      <c r="B1733" s="1" t="s">
        <v>22</v>
      </c>
      <c r="C1733" s="1" t="s">
        <v>17</v>
      </c>
      <c r="D1733" s="1">
        <v>743</v>
      </c>
      <c r="E1733" s="1" t="s">
        <v>18</v>
      </c>
      <c r="F1733" s="1" t="s">
        <v>337</v>
      </c>
      <c r="G1733" s="1" t="s">
        <v>24</v>
      </c>
      <c r="H1733" s="1">
        <v>190</v>
      </c>
      <c r="I1733" s="1" t="s">
        <v>25</v>
      </c>
      <c r="J1733" s="1" t="s">
        <v>44</v>
      </c>
      <c r="K1733" s="1" t="s">
        <v>27</v>
      </c>
      <c r="L1733" s="1" t="s">
        <v>907</v>
      </c>
      <c r="M1733" s="1" t="s">
        <v>29</v>
      </c>
      <c r="N1733" s="1" t="s">
        <v>46</v>
      </c>
      <c r="O1733" s="1" t="s">
        <v>31</v>
      </c>
      <c r="P1733" s="1">
        <v>30667</v>
      </c>
      <c r="Q1733" s="1" t="s">
        <v>32</v>
      </c>
      <c r="S1733" s="1" t="b">
        <f>COUNTIF(bugcovering,H1733)&gt;0</f>
        <v>0</v>
      </c>
      <c r="T1733" s="14"/>
      <c r="U1733" s="14"/>
      <c r="V1733" s="14"/>
      <c r="W1733" s="14"/>
      <c r="X1733" s="15"/>
      <c r="AK1733" s="2"/>
      <c r="AL1733" s="2"/>
      <c r="AM1733" s="2"/>
      <c r="AN1733" s="2"/>
      <c r="AO1733" s="2"/>
    </row>
    <row r="1734" spans="1:41" hidden="1" x14ac:dyDescent="0.35">
      <c r="A1734" s="1" t="s">
        <v>5029</v>
      </c>
      <c r="B1734" s="1" t="s">
        <v>22</v>
      </c>
      <c r="C1734" s="1" t="s">
        <v>17</v>
      </c>
      <c r="D1734" s="1">
        <v>743</v>
      </c>
      <c r="E1734" s="1" t="s">
        <v>18</v>
      </c>
      <c r="F1734" s="1" t="s">
        <v>337</v>
      </c>
      <c r="G1734" s="1" t="s">
        <v>24</v>
      </c>
      <c r="H1734" s="1">
        <v>153</v>
      </c>
      <c r="I1734" s="1" t="s">
        <v>25</v>
      </c>
      <c r="J1734" s="1" t="s">
        <v>41</v>
      </c>
      <c r="K1734" s="1" t="s">
        <v>27</v>
      </c>
      <c r="L1734" s="1" t="s">
        <v>581</v>
      </c>
      <c r="M1734" s="1" t="s">
        <v>29</v>
      </c>
      <c r="N1734" s="1" t="s">
        <v>50</v>
      </c>
      <c r="O1734" s="1" t="s">
        <v>31</v>
      </c>
      <c r="P1734" s="1">
        <v>386315</v>
      </c>
      <c r="Q1734" s="1" t="s">
        <v>32</v>
      </c>
      <c r="R1734" s="1" t="s">
        <v>5030</v>
      </c>
      <c r="S1734" s="1" t="b">
        <f>COUNTIF(bugcovering,H1734)&gt;0</f>
        <v>1</v>
      </c>
      <c r="T1734" s="14"/>
      <c r="U1734" s="14"/>
      <c r="V1734" s="14"/>
      <c r="W1734" s="14"/>
      <c r="X1734" s="15"/>
      <c r="AK1734" s="2"/>
      <c r="AL1734" s="2"/>
      <c r="AM1734" s="2"/>
      <c r="AN1734" s="2"/>
      <c r="AO1734" s="2"/>
    </row>
    <row r="1735" spans="1:41" hidden="1" x14ac:dyDescent="0.35">
      <c r="A1735" s="1" t="s">
        <v>4217</v>
      </c>
      <c r="B1735" s="1" t="s">
        <v>22</v>
      </c>
      <c r="C1735" s="1" t="s">
        <v>17</v>
      </c>
      <c r="D1735" s="1">
        <v>743</v>
      </c>
      <c r="E1735" s="1" t="s">
        <v>18</v>
      </c>
      <c r="F1735" s="1" t="s">
        <v>337</v>
      </c>
      <c r="G1735" s="1" t="s">
        <v>24</v>
      </c>
      <c r="H1735" s="1">
        <v>163</v>
      </c>
      <c r="I1735" s="1" t="s">
        <v>25</v>
      </c>
      <c r="J1735" s="1" t="s">
        <v>98</v>
      </c>
      <c r="K1735" s="1" t="s">
        <v>27</v>
      </c>
      <c r="L1735" s="1" t="s">
        <v>123</v>
      </c>
      <c r="M1735" s="1" t="s">
        <v>29</v>
      </c>
      <c r="N1735" s="1" t="s">
        <v>46</v>
      </c>
      <c r="O1735" s="1" t="s">
        <v>31</v>
      </c>
      <c r="P1735" s="1">
        <v>176471</v>
      </c>
      <c r="Q1735" s="1" t="s">
        <v>32</v>
      </c>
      <c r="R1735" s="1" t="s">
        <v>4218</v>
      </c>
      <c r="S1735" s="1" t="b">
        <f>COUNTIF(bugcovering,H1735)&gt;0</f>
        <v>1</v>
      </c>
      <c r="T1735" s="14"/>
      <c r="U1735" s="14"/>
      <c r="V1735" s="14"/>
      <c r="W1735" s="14"/>
      <c r="X1735" s="15"/>
      <c r="AK1735" s="2"/>
      <c r="AL1735" s="2"/>
      <c r="AM1735" s="2"/>
      <c r="AN1735" s="2"/>
      <c r="AO1735" s="2"/>
    </row>
    <row r="1736" spans="1:41" hidden="1" x14ac:dyDescent="0.35">
      <c r="A1736" s="1" t="s">
        <v>1363</v>
      </c>
      <c r="B1736" s="1" t="s">
        <v>22</v>
      </c>
      <c r="C1736" s="1" t="s">
        <v>17</v>
      </c>
      <c r="D1736" s="1">
        <v>743</v>
      </c>
      <c r="E1736" s="1" t="s">
        <v>18</v>
      </c>
      <c r="F1736" s="1" t="s">
        <v>337</v>
      </c>
      <c r="G1736" s="1" t="s">
        <v>24</v>
      </c>
      <c r="H1736" s="1">
        <v>170</v>
      </c>
      <c r="I1736" s="1" t="s">
        <v>25</v>
      </c>
      <c r="J1736" s="1" t="s">
        <v>73</v>
      </c>
      <c r="K1736" s="1" t="s">
        <v>27</v>
      </c>
      <c r="L1736" s="1" t="s">
        <v>431</v>
      </c>
      <c r="M1736" s="1" t="s">
        <v>29</v>
      </c>
      <c r="N1736" s="1" t="s">
        <v>46</v>
      </c>
      <c r="O1736" s="1" t="s">
        <v>31</v>
      </c>
      <c r="P1736" s="1">
        <v>21188</v>
      </c>
      <c r="Q1736" s="1" t="s">
        <v>32</v>
      </c>
      <c r="S1736" s="1" t="b">
        <f>COUNTIF(bugcovering,H1736)&gt;0</f>
        <v>1</v>
      </c>
      <c r="T1736" s="14"/>
      <c r="U1736" s="14"/>
      <c r="V1736" s="14"/>
      <c r="W1736" s="14"/>
      <c r="X1736" s="15"/>
      <c r="AK1736" s="2"/>
      <c r="AL1736" s="2"/>
      <c r="AM1736" s="2"/>
      <c r="AN1736" s="2"/>
      <c r="AO1736" s="2"/>
    </row>
    <row r="1737" spans="1:41" hidden="1" x14ac:dyDescent="0.35">
      <c r="A1737" s="1" t="s">
        <v>5377</v>
      </c>
      <c r="B1737" s="1" t="s">
        <v>22</v>
      </c>
      <c r="C1737" s="1" t="s">
        <v>17</v>
      </c>
      <c r="D1737" s="1">
        <v>743</v>
      </c>
      <c r="E1737" s="1" t="s">
        <v>18</v>
      </c>
      <c r="F1737" s="1" t="s">
        <v>337</v>
      </c>
      <c r="G1737" s="1" t="s">
        <v>24</v>
      </c>
      <c r="H1737" s="1">
        <v>174</v>
      </c>
      <c r="I1737" s="1" t="s">
        <v>25</v>
      </c>
      <c r="J1737" s="1" t="s">
        <v>351</v>
      </c>
      <c r="K1737" s="1" t="s">
        <v>27</v>
      </c>
      <c r="L1737" s="1" t="s">
        <v>485</v>
      </c>
      <c r="M1737" s="1" t="s">
        <v>29</v>
      </c>
      <c r="N1737" s="1" t="s">
        <v>129</v>
      </c>
      <c r="O1737" s="1" t="s">
        <v>31</v>
      </c>
      <c r="P1737" s="1">
        <v>664021</v>
      </c>
      <c r="Q1737" s="1" t="s">
        <v>32</v>
      </c>
      <c r="R1737" s="1" t="s">
        <v>5378</v>
      </c>
      <c r="S1737" s="1" t="b">
        <f>COUNTIF(bugcovering,H1737)&gt;0</f>
        <v>1</v>
      </c>
      <c r="T1737" s="14"/>
      <c r="U1737" s="14">
        <v>1</v>
      </c>
      <c r="V1737" s="14"/>
      <c r="W1737" s="14"/>
      <c r="X1737" s="15"/>
      <c r="AK1737" s="2"/>
      <c r="AL1737" s="2"/>
      <c r="AM1737" s="2"/>
      <c r="AN1737" s="2"/>
      <c r="AO1737" s="2"/>
    </row>
    <row r="1738" spans="1:41" hidden="1" x14ac:dyDescent="0.35">
      <c r="A1738" s="1" t="s">
        <v>5287</v>
      </c>
      <c r="B1738" s="1" t="s">
        <v>22</v>
      </c>
      <c r="C1738" s="1" t="s">
        <v>17</v>
      </c>
      <c r="D1738" s="1">
        <v>743</v>
      </c>
      <c r="E1738" s="1" t="s">
        <v>18</v>
      </c>
      <c r="F1738" s="1" t="s">
        <v>337</v>
      </c>
      <c r="G1738" s="1" t="s">
        <v>24</v>
      </c>
      <c r="H1738" s="1">
        <v>26</v>
      </c>
      <c r="I1738" s="1" t="s">
        <v>25</v>
      </c>
      <c r="J1738" s="1" t="s">
        <v>54</v>
      </c>
      <c r="K1738" s="1" t="s">
        <v>27</v>
      </c>
      <c r="L1738" s="1" t="s">
        <v>1069</v>
      </c>
      <c r="M1738" s="1" t="s">
        <v>29</v>
      </c>
      <c r="N1738" s="1" t="s">
        <v>46</v>
      </c>
      <c r="O1738" s="1" t="s">
        <v>31</v>
      </c>
      <c r="P1738" s="1">
        <v>544942</v>
      </c>
      <c r="Q1738" s="1" t="s">
        <v>32</v>
      </c>
      <c r="R1738" s="1" t="s">
        <v>5288</v>
      </c>
      <c r="S1738" s="1" t="b">
        <f>COUNTIF(bugcovering,H1738)&gt;0</f>
        <v>0</v>
      </c>
      <c r="T1738" s="14"/>
      <c r="U1738" s="14"/>
      <c r="V1738" s="14"/>
      <c r="W1738" s="14"/>
      <c r="X1738" s="15"/>
      <c r="AK1738" s="2"/>
      <c r="AL1738" s="2"/>
      <c r="AM1738" s="2"/>
      <c r="AN1738" s="2"/>
      <c r="AO1738" s="2"/>
    </row>
    <row r="1739" spans="1:41" hidden="1" x14ac:dyDescent="0.35">
      <c r="A1739" s="1" t="s">
        <v>2425</v>
      </c>
      <c r="B1739" s="1" t="s">
        <v>22</v>
      </c>
      <c r="C1739" s="1" t="s">
        <v>17</v>
      </c>
      <c r="D1739" s="1">
        <v>748</v>
      </c>
      <c r="E1739" s="1" t="s">
        <v>18</v>
      </c>
      <c r="F1739" s="1" t="s">
        <v>1671</v>
      </c>
      <c r="G1739" s="1" t="s">
        <v>24</v>
      </c>
      <c r="H1739" s="1">
        <v>99</v>
      </c>
      <c r="I1739" s="1" t="s">
        <v>25</v>
      </c>
      <c r="J1739" s="1" t="s">
        <v>34</v>
      </c>
      <c r="K1739" s="1" t="s">
        <v>27</v>
      </c>
      <c r="L1739" s="1" t="s">
        <v>218</v>
      </c>
      <c r="M1739" s="1" t="s">
        <v>29</v>
      </c>
      <c r="N1739" s="1" t="s">
        <v>30</v>
      </c>
      <c r="O1739" s="1" t="s">
        <v>31</v>
      </c>
      <c r="P1739" s="1">
        <v>51056</v>
      </c>
      <c r="Q1739" s="1" t="s">
        <v>32</v>
      </c>
      <c r="R1739" s="1" t="s">
        <v>2426</v>
      </c>
      <c r="S1739" s="1" t="b">
        <f>COUNTIF(bugcovering,H1739)&gt;0</f>
        <v>0</v>
      </c>
      <c r="T1739" s="14"/>
      <c r="U1739" s="14"/>
      <c r="V1739" s="14"/>
      <c r="W1739" s="14"/>
      <c r="X1739" s="15"/>
      <c r="AK1739" s="2"/>
      <c r="AL1739" s="2"/>
      <c r="AM1739" s="2"/>
      <c r="AN1739" s="2"/>
      <c r="AO1739" s="2"/>
    </row>
    <row r="1740" spans="1:41" x14ac:dyDescent="0.35">
      <c r="A1740" s="1" t="s">
        <v>2527</v>
      </c>
      <c r="B1740" s="1" t="s">
        <v>22</v>
      </c>
      <c r="C1740" s="1" t="s">
        <v>17</v>
      </c>
      <c r="D1740" s="1">
        <v>748</v>
      </c>
      <c r="E1740" s="1" t="s">
        <v>18</v>
      </c>
      <c r="F1740" s="1" t="s">
        <v>1671</v>
      </c>
      <c r="G1740" s="1" t="s">
        <v>24</v>
      </c>
      <c r="H1740" s="1">
        <v>146</v>
      </c>
      <c r="I1740" s="1" t="s">
        <v>25</v>
      </c>
      <c r="J1740" s="1" t="s">
        <v>26</v>
      </c>
      <c r="K1740" s="1" t="s">
        <v>27</v>
      </c>
      <c r="L1740" s="1" t="s">
        <v>28</v>
      </c>
      <c r="M1740" s="1" t="s">
        <v>29</v>
      </c>
      <c r="N1740" s="1" t="s">
        <v>129</v>
      </c>
      <c r="O1740" s="1" t="s">
        <v>31</v>
      </c>
      <c r="P1740" s="1">
        <v>54938</v>
      </c>
      <c r="Q1740" s="1" t="s">
        <v>32</v>
      </c>
      <c r="R1740" s="1" t="s">
        <v>2528</v>
      </c>
      <c r="S1740" s="1" t="b">
        <f>COUNTIF(bugcovering,H1740)&gt;0</f>
        <v>0</v>
      </c>
      <c r="T1740" s="14"/>
      <c r="U1740" s="14"/>
      <c r="V1740" s="14"/>
      <c r="W1740" s="14"/>
      <c r="X1740" s="15"/>
      <c r="AK1740" s="2"/>
      <c r="AL1740" s="2"/>
      <c r="AM1740" s="2"/>
      <c r="AN1740" s="2"/>
      <c r="AO1740" s="2"/>
    </row>
    <row r="1741" spans="1:41" hidden="1" x14ac:dyDescent="0.35">
      <c r="A1741" s="1" t="s">
        <v>2722</v>
      </c>
      <c r="B1741" s="1" t="s">
        <v>22</v>
      </c>
      <c r="C1741" s="1" t="s">
        <v>17</v>
      </c>
      <c r="D1741" s="1">
        <v>748</v>
      </c>
      <c r="E1741" s="1" t="s">
        <v>18</v>
      </c>
      <c r="F1741" s="1" t="s">
        <v>1671</v>
      </c>
      <c r="G1741" s="1" t="s">
        <v>24</v>
      </c>
      <c r="H1741" s="1">
        <v>121</v>
      </c>
      <c r="I1741" s="1" t="s">
        <v>25</v>
      </c>
      <c r="J1741" s="1" t="s">
        <v>70</v>
      </c>
      <c r="K1741" s="1" t="s">
        <v>27</v>
      </c>
      <c r="L1741" s="1" t="s">
        <v>243</v>
      </c>
      <c r="M1741" s="1" t="s">
        <v>29</v>
      </c>
      <c r="N1741" s="1" t="s">
        <v>50</v>
      </c>
      <c r="O1741" s="1" t="s">
        <v>31</v>
      </c>
      <c r="P1741" s="1">
        <v>63453</v>
      </c>
      <c r="Q1741" s="1" t="s">
        <v>32</v>
      </c>
      <c r="R1741" s="1" t="s">
        <v>2723</v>
      </c>
      <c r="S1741" s="1" t="b">
        <f>COUNTIF(bugcovering,H1741)&gt;0</f>
        <v>0</v>
      </c>
      <c r="T1741" s="14"/>
      <c r="U1741" s="14"/>
      <c r="V1741" s="14"/>
      <c r="W1741" s="14"/>
      <c r="X1741" s="15"/>
      <c r="AK1741" s="2"/>
      <c r="AL1741" s="2"/>
      <c r="AM1741" s="2"/>
      <c r="AN1741" s="2"/>
      <c r="AO1741" s="2"/>
    </row>
    <row r="1742" spans="1:41" hidden="1" x14ac:dyDescent="0.35">
      <c r="A1742" s="1" t="s">
        <v>1797</v>
      </c>
      <c r="B1742" s="1" t="s">
        <v>22</v>
      </c>
      <c r="C1742" s="1" t="s">
        <v>17</v>
      </c>
      <c r="D1742" s="1">
        <v>748</v>
      </c>
      <c r="E1742" s="1" t="s">
        <v>18</v>
      </c>
      <c r="F1742" s="1" t="s">
        <v>1671</v>
      </c>
      <c r="G1742" s="1" t="s">
        <v>24</v>
      </c>
      <c r="H1742" s="1">
        <v>58</v>
      </c>
      <c r="I1742" s="1" t="s">
        <v>25</v>
      </c>
      <c r="J1742" s="1" t="s">
        <v>37</v>
      </c>
      <c r="K1742" s="1" t="s">
        <v>27</v>
      </c>
      <c r="L1742" s="1" t="s">
        <v>182</v>
      </c>
      <c r="M1742" s="1" t="s">
        <v>29</v>
      </c>
      <c r="N1742" s="1" t="s">
        <v>46</v>
      </c>
      <c r="O1742" s="1" t="s">
        <v>31</v>
      </c>
      <c r="P1742" s="1">
        <v>64823</v>
      </c>
      <c r="Q1742" s="1" t="s">
        <v>32</v>
      </c>
      <c r="R1742" s="1" t="s">
        <v>2764</v>
      </c>
      <c r="S1742" s="1" t="b">
        <f>COUNTIF(bugcovering,H1742)&gt;0</f>
        <v>0</v>
      </c>
      <c r="T1742" s="14"/>
      <c r="U1742" s="14"/>
      <c r="V1742" s="14"/>
      <c r="W1742" s="14"/>
      <c r="X1742" s="15"/>
      <c r="AK1742" s="2"/>
      <c r="AL1742" s="2"/>
      <c r="AM1742" s="2"/>
      <c r="AN1742" s="2"/>
      <c r="AO1742" s="2"/>
    </row>
    <row r="1743" spans="1:41" x14ac:dyDescent="0.35">
      <c r="A1743" s="1" t="s">
        <v>2833</v>
      </c>
      <c r="B1743" s="1" t="s">
        <v>22</v>
      </c>
      <c r="C1743" s="1" t="s">
        <v>17</v>
      </c>
      <c r="D1743" s="1">
        <v>748</v>
      </c>
      <c r="E1743" s="1" t="s">
        <v>18</v>
      </c>
      <c r="F1743" s="1" t="s">
        <v>1671</v>
      </c>
      <c r="G1743" s="1" t="s">
        <v>24</v>
      </c>
      <c r="H1743" s="1">
        <v>182</v>
      </c>
      <c r="I1743" s="1" t="s">
        <v>25</v>
      </c>
      <c r="J1743" s="1" t="s">
        <v>44</v>
      </c>
      <c r="K1743" s="1" t="s">
        <v>27</v>
      </c>
      <c r="L1743" s="1" t="s">
        <v>128</v>
      </c>
      <c r="M1743" s="1" t="s">
        <v>29</v>
      </c>
      <c r="N1743" s="1" t="s">
        <v>129</v>
      </c>
      <c r="O1743" s="1" t="s">
        <v>31</v>
      </c>
      <c r="P1743" s="1">
        <v>67501</v>
      </c>
      <c r="Q1743" s="1" t="s">
        <v>32</v>
      </c>
      <c r="R1743" s="1" t="s">
        <v>2834</v>
      </c>
      <c r="S1743" s="1" t="b">
        <f>COUNTIF(bugcovering,H1743)&gt;0</f>
        <v>0</v>
      </c>
      <c r="T1743" s="14">
        <v>1</v>
      </c>
      <c r="U1743" s="14"/>
      <c r="V1743" s="14"/>
      <c r="W1743" s="14"/>
      <c r="X1743" s="15"/>
      <c r="AK1743" s="2"/>
      <c r="AL1743" s="2"/>
      <c r="AM1743" s="2"/>
      <c r="AN1743" s="2"/>
      <c r="AO1743" s="2"/>
    </row>
    <row r="1744" spans="1:41" x14ac:dyDescent="0.35">
      <c r="A1744" s="1" t="s">
        <v>3197</v>
      </c>
      <c r="B1744" s="1" t="s">
        <v>22</v>
      </c>
      <c r="C1744" s="1" t="s">
        <v>17</v>
      </c>
      <c r="D1744" s="1">
        <v>748</v>
      </c>
      <c r="E1744" s="1" t="s">
        <v>18</v>
      </c>
      <c r="F1744" s="1" t="s">
        <v>1671</v>
      </c>
      <c r="G1744" s="1" t="s">
        <v>24</v>
      </c>
      <c r="H1744" s="1">
        <v>169</v>
      </c>
      <c r="I1744" s="1" t="s">
        <v>25</v>
      </c>
      <c r="J1744" s="1" t="s">
        <v>73</v>
      </c>
      <c r="K1744" s="1" t="s">
        <v>27</v>
      </c>
      <c r="L1744" s="1" t="s">
        <v>267</v>
      </c>
      <c r="M1744" s="1" t="s">
        <v>29</v>
      </c>
      <c r="N1744" s="1" t="s">
        <v>228</v>
      </c>
      <c r="O1744" s="1" t="s">
        <v>31</v>
      </c>
      <c r="P1744" s="1">
        <v>89648</v>
      </c>
      <c r="Q1744" s="1" t="s">
        <v>32</v>
      </c>
      <c r="R1744" s="1" t="s">
        <v>3198</v>
      </c>
      <c r="S1744" s="1" t="b">
        <f>COUNTIF(bugcovering,H1744)&gt;0</f>
        <v>0</v>
      </c>
      <c r="T1744" s="14"/>
      <c r="U1744" s="14"/>
      <c r="V1744" s="14"/>
      <c r="W1744" s="14"/>
      <c r="X1744" s="15"/>
      <c r="AK1744" s="2"/>
      <c r="AL1744" s="2"/>
      <c r="AM1744" s="2"/>
      <c r="AN1744" s="2"/>
      <c r="AO1744" s="2"/>
    </row>
    <row r="1745" spans="1:41" x14ac:dyDescent="0.35">
      <c r="A1745" s="1" t="s">
        <v>3261</v>
      </c>
      <c r="B1745" s="1" t="s">
        <v>22</v>
      </c>
      <c r="C1745" s="1" t="s">
        <v>17</v>
      </c>
      <c r="D1745" s="1">
        <v>748</v>
      </c>
      <c r="E1745" s="1" t="s">
        <v>18</v>
      </c>
      <c r="F1745" s="1" t="s">
        <v>1671</v>
      </c>
      <c r="G1745" s="1" t="s">
        <v>24</v>
      </c>
      <c r="H1745" s="1">
        <v>155</v>
      </c>
      <c r="I1745" s="1" t="s">
        <v>25</v>
      </c>
      <c r="J1745" s="1" t="s">
        <v>41</v>
      </c>
      <c r="K1745" s="1" t="s">
        <v>27</v>
      </c>
      <c r="L1745" s="1" t="s">
        <v>206</v>
      </c>
      <c r="M1745" s="1" t="s">
        <v>29</v>
      </c>
      <c r="N1745" s="1" t="s">
        <v>228</v>
      </c>
      <c r="O1745" s="1" t="s">
        <v>31</v>
      </c>
      <c r="P1745" s="1">
        <v>93733</v>
      </c>
      <c r="Q1745" s="1" t="s">
        <v>32</v>
      </c>
      <c r="R1745" s="1" t="s">
        <v>3262</v>
      </c>
      <c r="S1745" s="1" t="b">
        <f>COUNTIF(bugcovering,H1745)&gt;0</f>
        <v>0</v>
      </c>
      <c r="T1745" s="14"/>
      <c r="U1745" s="14"/>
      <c r="V1745" s="14"/>
      <c r="W1745" s="14"/>
      <c r="X1745" s="15"/>
      <c r="AK1745" s="2"/>
      <c r="AL1745" s="2"/>
      <c r="AM1745" s="2"/>
      <c r="AN1745" s="2"/>
      <c r="AO1745" s="2"/>
    </row>
    <row r="1746" spans="1:41" hidden="1" x14ac:dyDescent="0.35">
      <c r="A1746" s="1" t="s">
        <v>4138</v>
      </c>
      <c r="B1746" s="1" t="s">
        <v>22</v>
      </c>
      <c r="C1746" s="1" t="s">
        <v>17</v>
      </c>
      <c r="D1746" s="1">
        <v>748</v>
      </c>
      <c r="E1746" s="1" t="s">
        <v>18</v>
      </c>
      <c r="F1746" s="1" t="s">
        <v>1671</v>
      </c>
      <c r="G1746" s="1" t="s">
        <v>24</v>
      </c>
      <c r="H1746" s="1">
        <v>18</v>
      </c>
      <c r="I1746" s="1" t="s">
        <v>25</v>
      </c>
      <c r="J1746" s="1" t="s">
        <v>54</v>
      </c>
      <c r="K1746" s="1" t="s">
        <v>27</v>
      </c>
      <c r="L1746" s="1" t="s">
        <v>300</v>
      </c>
      <c r="M1746" s="1" t="s">
        <v>29</v>
      </c>
      <c r="N1746" s="1" t="s">
        <v>129</v>
      </c>
      <c r="O1746" s="1" t="s">
        <v>31</v>
      </c>
      <c r="P1746" s="1">
        <v>165592</v>
      </c>
      <c r="Q1746" s="1" t="s">
        <v>32</v>
      </c>
      <c r="R1746" s="1" t="s">
        <v>4139</v>
      </c>
      <c r="S1746" s="1" t="b">
        <f>COUNTIF(bugcovering,H1746)&gt;0</f>
        <v>1</v>
      </c>
      <c r="T1746" s="14"/>
      <c r="U1746" s="14"/>
      <c r="V1746" s="14"/>
      <c r="W1746" s="14"/>
      <c r="X1746" s="15"/>
      <c r="AK1746" s="2"/>
      <c r="AL1746" s="2"/>
      <c r="AM1746" s="2"/>
      <c r="AN1746" s="2"/>
      <c r="AO1746" s="2"/>
    </row>
    <row r="1747" spans="1:41" hidden="1" x14ac:dyDescent="0.35">
      <c r="A1747" s="1" t="s">
        <v>2974</v>
      </c>
      <c r="B1747" s="1" t="s">
        <v>22</v>
      </c>
      <c r="C1747" s="1" t="s">
        <v>17</v>
      </c>
      <c r="D1747" s="1">
        <v>748</v>
      </c>
      <c r="E1747" s="1" t="s">
        <v>18</v>
      </c>
      <c r="F1747" s="1" t="s">
        <v>1671</v>
      </c>
      <c r="G1747" s="1" t="s">
        <v>24</v>
      </c>
      <c r="H1747" s="1">
        <v>163</v>
      </c>
      <c r="I1747" s="1" t="s">
        <v>25</v>
      </c>
      <c r="J1747" s="1" t="s">
        <v>98</v>
      </c>
      <c r="K1747" s="1" t="s">
        <v>27</v>
      </c>
      <c r="L1747" s="1" t="s">
        <v>123</v>
      </c>
      <c r="M1747" s="1" t="s">
        <v>29</v>
      </c>
      <c r="N1747" s="1" t="s">
        <v>129</v>
      </c>
      <c r="O1747" s="1" t="s">
        <v>31</v>
      </c>
      <c r="P1747" s="1">
        <v>76016</v>
      </c>
      <c r="Q1747" s="1" t="s">
        <v>32</v>
      </c>
      <c r="R1747" s="1" t="s">
        <v>2975</v>
      </c>
      <c r="S1747" s="1" t="b">
        <f>COUNTIF(bugcovering,H1747)&gt;0</f>
        <v>1</v>
      </c>
      <c r="T1747" s="14"/>
      <c r="U1747" s="14"/>
      <c r="V1747" s="14"/>
      <c r="W1747" s="14"/>
      <c r="X1747" s="15"/>
      <c r="AK1747" s="2"/>
      <c r="AL1747" s="2"/>
      <c r="AM1747" s="2"/>
      <c r="AN1747" s="2"/>
      <c r="AO1747" s="2"/>
    </row>
    <row r="1748" spans="1:41" hidden="1" x14ac:dyDescent="0.35">
      <c r="A1748" s="1" t="s">
        <v>4238</v>
      </c>
      <c r="B1748" s="1" t="s">
        <v>22</v>
      </c>
      <c r="C1748" s="1" t="s">
        <v>17</v>
      </c>
      <c r="D1748" s="1">
        <v>748</v>
      </c>
      <c r="E1748" s="1" t="s">
        <v>18</v>
      </c>
      <c r="F1748" s="1" t="s">
        <v>1671</v>
      </c>
      <c r="G1748" s="1" t="s">
        <v>24</v>
      </c>
      <c r="H1748" s="1">
        <v>174</v>
      </c>
      <c r="I1748" s="1" t="s">
        <v>25</v>
      </c>
      <c r="J1748" s="1" t="s">
        <v>351</v>
      </c>
      <c r="K1748" s="1" t="s">
        <v>27</v>
      </c>
      <c r="L1748" s="1" t="s">
        <v>485</v>
      </c>
      <c r="M1748" s="1" t="s">
        <v>29</v>
      </c>
      <c r="N1748" s="1" t="s">
        <v>129</v>
      </c>
      <c r="O1748" s="1" t="s">
        <v>31</v>
      </c>
      <c r="P1748" s="1">
        <v>178684</v>
      </c>
      <c r="Q1748" s="1" t="s">
        <v>32</v>
      </c>
      <c r="R1748" s="1" t="s">
        <v>4239</v>
      </c>
      <c r="S1748" s="1" t="b">
        <f>COUNTIF(bugcovering,H1748)&gt;0</f>
        <v>1</v>
      </c>
      <c r="T1748" s="14"/>
      <c r="U1748" s="14"/>
      <c r="V1748" s="14"/>
      <c r="W1748" s="14"/>
      <c r="X1748" s="15"/>
      <c r="AK1748" s="2"/>
      <c r="AL1748" s="2"/>
      <c r="AM1748" s="2"/>
      <c r="AN1748" s="2"/>
      <c r="AO1748" s="2"/>
    </row>
    <row r="1749" spans="1:41" hidden="1" x14ac:dyDescent="0.35">
      <c r="A1749" t="s">
        <v>9076</v>
      </c>
      <c r="B1749" t="s">
        <v>22</v>
      </c>
      <c r="C1749" t="s">
        <v>17</v>
      </c>
      <c r="D1749">
        <v>753</v>
      </c>
      <c r="E1749" t="s">
        <v>18</v>
      </c>
      <c r="F1749" t="s">
        <v>7317</v>
      </c>
      <c r="G1749" t="s">
        <v>24</v>
      </c>
      <c r="H1749">
        <v>139</v>
      </c>
      <c r="I1749" t="s">
        <v>25</v>
      </c>
      <c r="J1749" t="s">
        <v>70</v>
      </c>
      <c r="K1749" t="s">
        <v>27</v>
      </c>
      <c r="L1749" t="s">
        <v>237</v>
      </c>
      <c r="M1749" t="s">
        <v>29</v>
      </c>
      <c r="N1749" t="s">
        <v>46</v>
      </c>
      <c r="O1749" t="s">
        <v>31</v>
      </c>
      <c r="P1749">
        <v>219045</v>
      </c>
      <c r="Q1749" t="s">
        <v>32</v>
      </c>
      <c r="R1749" s="1" t="s">
        <v>9077</v>
      </c>
      <c r="S1749" s="1" t="b">
        <f>COUNTIF(bugcovering,H1749)&gt;0</f>
        <v>1</v>
      </c>
      <c r="T1749" s="14"/>
      <c r="U1749" s="14">
        <v>1</v>
      </c>
      <c r="V1749" s="14"/>
      <c r="W1749" s="14"/>
      <c r="X1749" s="15"/>
      <c r="AK1749" s="2"/>
      <c r="AL1749" s="2"/>
      <c r="AM1749" s="2"/>
      <c r="AN1749" s="2"/>
      <c r="AO1749" s="2"/>
    </row>
    <row r="1750" spans="1:41" hidden="1" x14ac:dyDescent="0.35">
      <c r="A1750" t="s">
        <v>8975</v>
      </c>
      <c r="B1750" t="s">
        <v>22</v>
      </c>
      <c r="C1750" t="s">
        <v>17</v>
      </c>
      <c r="D1750">
        <v>753</v>
      </c>
      <c r="E1750" t="s">
        <v>18</v>
      </c>
      <c r="F1750" t="s">
        <v>7317</v>
      </c>
      <c r="G1750" t="s">
        <v>24</v>
      </c>
      <c r="H1750">
        <v>163</v>
      </c>
      <c r="I1750" t="s">
        <v>25</v>
      </c>
      <c r="J1750" t="s">
        <v>98</v>
      </c>
      <c r="K1750" t="s">
        <v>27</v>
      </c>
      <c r="L1750" t="s">
        <v>123</v>
      </c>
      <c r="M1750" t="s">
        <v>29</v>
      </c>
      <c r="N1750" t="s">
        <v>228</v>
      </c>
      <c r="O1750" t="s">
        <v>31</v>
      </c>
      <c r="P1750">
        <v>111928</v>
      </c>
      <c r="Q1750" t="s">
        <v>32</v>
      </c>
      <c r="R1750" s="1" t="s">
        <v>8976</v>
      </c>
      <c r="S1750" s="1" t="b">
        <f>COUNTIF(bugcovering,H1750)&gt;0</f>
        <v>1</v>
      </c>
      <c r="T1750" s="14">
        <v>1</v>
      </c>
      <c r="U1750" s="14"/>
      <c r="V1750" s="14"/>
      <c r="W1750" s="14"/>
      <c r="X1750" s="15"/>
      <c r="AK1750" s="2"/>
      <c r="AL1750" s="2"/>
      <c r="AM1750" s="2"/>
      <c r="AN1750" s="2"/>
      <c r="AO1750" s="2"/>
    </row>
    <row r="1751" spans="1:41" hidden="1" x14ac:dyDescent="0.35">
      <c r="A1751" t="s">
        <v>9041</v>
      </c>
      <c r="B1751" t="s">
        <v>22</v>
      </c>
      <c r="C1751" t="s">
        <v>17</v>
      </c>
      <c r="D1751">
        <v>753</v>
      </c>
      <c r="E1751" t="s">
        <v>18</v>
      </c>
      <c r="F1751" t="s">
        <v>7317</v>
      </c>
      <c r="G1751" t="s">
        <v>24</v>
      </c>
      <c r="H1751">
        <v>171</v>
      </c>
      <c r="I1751" t="s">
        <v>25</v>
      </c>
      <c r="J1751" t="s">
        <v>73</v>
      </c>
      <c r="K1751" t="s">
        <v>27</v>
      </c>
      <c r="L1751" t="s">
        <v>224</v>
      </c>
      <c r="M1751" t="s">
        <v>29</v>
      </c>
      <c r="N1751" t="s">
        <v>50</v>
      </c>
      <c r="O1751" t="s">
        <v>31</v>
      </c>
      <c r="P1751">
        <v>155957</v>
      </c>
      <c r="Q1751" t="s">
        <v>32</v>
      </c>
      <c r="R1751" s="1" t="s">
        <v>9042</v>
      </c>
      <c r="S1751" s="1" t="b">
        <f>COUNTIF(bugcovering,H1751)&gt;0</f>
        <v>1</v>
      </c>
      <c r="T1751" s="14">
        <v>1</v>
      </c>
      <c r="U1751" s="14"/>
      <c r="V1751" s="14"/>
      <c r="W1751" s="14"/>
      <c r="X1751" s="15"/>
      <c r="AK1751" s="2"/>
      <c r="AL1751" s="2"/>
      <c r="AM1751" s="2"/>
      <c r="AN1751" s="2"/>
      <c r="AO1751" s="2"/>
    </row>
    <row r="1752" spans="1:41" hidden="1" x14ac:dyDescent="0.35">
      <c r="A1752" t="s">
        <v>8924</v>
      </c>
      <c r="B1752" t="s">
        <v>22</v>
      </c>
      <c r="C1752" t="s">
        <v>17</v>
      </c>
      <c r="D1752">
        <v>753</v>
      </c>
      <c r="E1752" t="s">
        <v>18</v>
      </c>
      <c r="F1752" t="s">
        <v>7317</v>
      </c>
      <c r="G1752" t="s">
        <v>24</v>
      </c>
      <c r="H1752">
        <v>174</v>
      </c>
      <c r="I1752" t="s">
        <v>25</v>
      </c>
      <c r="J1752" t="s">
        <v>351</v>
      </c>
      <c r="K1752" t="s">
        <v>27</v>
      </c>
      <c r="L1752" t="s">
        <v>485</v>
      </c>
      <c r="M1752" t="s">
        <v>29</v>
      </c>
      <c r="N1752" t="s">
        <v>228</v>
      </c>
      <c r="O1752" t="s">
        <v>31</v>
      </c>
      <c r="P1752">
        <v>244779</v>
      </c>
      <c r="Q1752" t="s">
        <v>32</v>
      </c>
      <c r="R1752" s="1" t="s">
        <v>8925</v>
      </c>
      <c r="S1752" s="1" t="b">
        <f>COUNTIF(bugcovering,H1752)&gt;0</f>
        <v>1</v>
      </c>
      <c r="T1752" s="14"/>
      <c r="U1752" s="14">
        <v>1</v>
      </c>
      <c r="V1752" s="14"/>
      <c r="W1752" s="14"/>
      <c r="X1752" s="15"/>
      <c r="AK1752" s="2"/>
      <c r="AL1752" s="2"/>
      <c r="AM1752" s="2"/>
      <c r="AN1752" s="2"/>
      <c r="AO1752" s="2"/>
    </row>
    <row r="1753" spans="1:41" hidden="1" x14ac:dyDescent="0.35">
      <c r="A1753" t="s">
        <v>9017</v>
      </c>
      <c r="B1753" t="s">
        <v>22</v>
      </c>
      <c r="C1753" t="s">
        <v>17</v>
      </c>
      <c r="D1753">
        <v>753</v>
      </c>
      <c r="E1753" t="s">
        <v>18</v>
      </c>
      <c r="F1753" t="s">
        <v>7317</v>
      </c>
      <c r="G1753" t="s">
        <v>24</v>
      </c>
      <c r="H1753">
        <v>188</v>
      </c>
      <c r="I1753" t="s">
        <v>25</v>
      </c>
      <c r="J1753" t="s">
        <v>44</v>
      </c>
      <c r="K1753" t="s">
        <v>27</v>
      </c>
      <c r="L1753" t="s">
        <v>283</v>
      </c>
      <c r="M1753" t="s">
        <v>29</v>
      </c>
      <c r="N1753" t="s">
        <v>228</v>
      </c>
      <c r="O1753" t="s">
        <v>31</v>
      </c>
      <c r="P1753">
        <v>397264</v>
      </c>
      <c r="Q1753" t="s">
        <v>32</v>
      </c>
      <c r="R1753" s="1" t="s">
        <v>9018</v>
      </c>
      <c r="S1753" s="1" t="b">
        <f>COUNTIF(bugcovering,H1753)&gt;0</f>
        <v>1</v>
      </c>
      <c r="T1753" s="14"/>
      <c r="U1753" s="14">
        <v>1</v>
      </c>
      <c r="V1753" s="14"/>
      <c r="W1753" s="14"/>
      <c r="X1753" s="15"/>
      <c r="AK1753" s="2"/>
      <c r="AL1753" s="2"/>
      <c r="AM1753" s="2"/>
      <c r="AN1753" s="2"/>
      <c r="AO1753" s="2"/>
    </row>
    <row r="1754" spans="1:41" x14ac:dyDescent="0.35">
      <c r="A1754" t="s">
        <v>8957</v>
      </c>
      <c r="B1754" t="s">
        <v>22</v>
      </c>
      <c r="C1754" t="s">
        <v>17</v>
      </c>
      <c r="D1754">
        <v>753</v>
      </c>
      <c r="E1754" t="s">
        <v>18</v>
      </c>
      <c r="F1754" t="s">
        <v>7317</v>
      </c>
      <c r="G1754" t="s">
        <v>24</v>
      </c>
      <c r="H1754">
        <v>159</v>
      </c>
      <c r="I1754" t="s">
        <v>25</v>
      </c>
      <c r="J1754" t="s">
        <v>41</v>
      </c>
      <c r="K1754" t="s">
        <v>27</v>
      </c>
      <c r="L1754" t="s">
        <v>151</v>
      </c>
      <c r="M1754" t="s">
        <v>29</v>
      </c>
      <c r="N1754" t="s">
        <v>228</v>
      </c>
      <c r="O1754" t="s">
        <v>31</v>
      </c>
      <c r="P1754">
        <v>430632</v>
      </c>
      <c r="Q1754" t="s">
        <v>32</v>
      </c>
      <c r="R1754" s="1" t="s">
        <v>8958</v>
      </c>
      <c r="S1754" s="1" t="b">
        <f>COUNTIF(bugcovering,H1754)&gt;0</f>
        <v>0</v>
      </c>
      <c r="T1754" s="14"/>
      <c r="U1754" s="14"/>
      <c r="V1754" s="14"/>
      <c r="W1754" s="14"/>
      <c r="X1754" s="15"/>
      <c r="AK1754" s="2"/>
      <c r="AL1754" s="2"/>
      <c r="AM1754" s="2"/>
      <c r="AN1754" s="2"/>
      <c r="AO1754" s="2"/>
    </row>
    <row r="1755" spans="1:41" hidden="1" x14ac:dyDescent="0.35">
      <c r="A1755" t="s">
        <v>8961</v>
      </c>
      <c r="B1755" t="s">
        <v>22</v>
      </c>
      <c r="C1755" t="s">
        <v>17</v>
      </c>
      <c r="D1755">
        <v>753</v>
      </c>
      <c r="E1755" t="s">
        <v>18</v>
      </c>
      <c r="F1755" t="s">
        <v>7317</v>
      </c>
      <c r="G1755" t="s">
        <v>24</v>
      </c>
      <c r="H1755">
        <v>30</v>
      </c>
      <c r="I1755" t="s">
        <v>25</v>
      </c>
      <c r="J1755" t="s">
        <v>54</v>
      </c>
      <c r="K1755" t="s">
        <v>27</v>
      </c>
      <c r="L1755" t="s">
        <v>599</v>
      </c>
      <c r="M1755" t="s">
        <v>29</v>
      </c>
      <c r="N1755" t="s">
        <v>50</v>
      </c>
      <c r="O1755" t="s">
        <v>31</v>
      </c>
      <c r="P1755">
        <v>219920</v>
      </c>
      <c r="Q1755" t="s">
        <v>32</v>
      </c>
      <c r="R1755" s="1" t="s">
        <v>8962</v>
      </c>
      <c r="S1755" s="1" t="b">
        <f>COUNTIF(bugcovering,H1755)&gt;0</f>
        <v>0</v>
      </c>
      <c r="T1755" s="14"/>
      <c r="U1755" s="14"/>
      <c r="V1755" s="14"/>
      <c r="W1755" s="14"/>
      <c r="X1755" s="15"/>
      <c r="AK1755" s="2"/>
      <c r="AL1755" s="2"/>
      <c r="AM1755" s="2"/>
      <c r="AN1755" s="2"/>
      <c r="AO1755" s="2"/>
    </row>
    <row r="1756" spans="1:41" x14ac:dyDescent="0.35">
      <c r="A1756" t="s">
        <v>9050</v>
      </c>
      <c r="B1756" t="s">
        <v>22</v>
      </c>
      <c r="C1756" t="s">
        <v>17</v>
      </c>
      <c r="D1756">
        <v>753</v>
      </c>
      <c r="E1756" t="s">
        <v>18</v>
      </c>
      <c r="F1756" t="s">
        <v>7317</v>
      </c>
      <c r="G1756" t="s">
        <v>24</v>
      </c>
      <c r="H1756">
        <v>93</v>
      </c>
      <c r="I1756" t="s">
        <v>25</v>
      </c>
      <c r="J1756" t="s">
        <v>34</v>
      </c>
      <c r="K1756" t="s">
        <v>27</v>
      </c>
      <c r="L1756" t="s">
        <v>210</v>
      </c>
      <c r="M1756" t="s">
        <v>29</v>
      </c>
      <c r="N1756" t="s">
        <v>228</v>
      </c>
      <c r="O1756" t="s">
        <v>31</v>
      </c>
      <c r="P1756">
        <v>120330</v>
      </c>
      <c r="Q1756" t="s">
        <v>32</v>
      </c>
      <c r="R1756" s="1" t="s">
        <v>9051</v>
      </c>
      <c r="S1756" s="1" t="b">
        <f>COUNTIF(bugcovering,H1756)&gt;0</f>
        <v>0</v>
      </c>
      <c r="T1756" s="14">
        <v>1</v>
      </c>
      <c r="U1756" s="14"/>
      <c r="V1756" s="14"/>
      <c r="W1756" s="14"/>
      <c r="X1756" s="15"/>
      <c r="AK1756" s="2"/>
      <c r="AL1756" s="2"/>
      <c r="AM1756" s="2"/>
      <c r="AN1756" s="2"/>
      <c r="AO1756" s="2"/>
    </row>
    <row r="1757" spans="1:41" x14ac:dyDescent="0.35">
      <c r="A1757" t="s">
        <v>9060</v>
      </c>
      <c r="B1757" t="s">
        <v>22</v>
      </c>
      <c r="C1757" t="s">
        <v>17</v>
      </c>
      <c r="D1757">
        <v>753</v>
      </c>
      <c r="E1757" t="s">
        <v>18</v>
      </c>
      <c r="F1757" t="s">
        <v>7317</v>
      </c>
      <c r="G1757" t="s">
        <v>24</v>
      </c>
      <c r="H1757">
        <v>150</v>
      </c>
      <c r="I1757" t="s">
        <v>25</v>
      </c>
      <c r="J1757" t="s">
        <v>26</v>
      </c>
      <c r="K1757" t="s">
        <v>27</v>
      </c>
      <c r="L1757" t="s">
        <v>163</v>
      </c>
      <c r="M1757" t="s">
        <v>29</v>
      </c>
      <c r="N1757" t="s">
        <v>228</v>
      </c>
      <c r="O1757" t="s">
        <v>31</v>
      </c>
      <c r="P1757">
        <v>158577</v>
      </c>
      <c r="Q1757" t="s">
        <v>32</v>
      </c>
      <c r="R1757" s="1" t="s">
        <v>9061</v>
      </c>
      <c r="S1757" s="1" t="b">
        <f>COUNTIF(bugcovering,H1757)&gt;0</f>
        <v>0</v>
      </c>
      <c r="T1757" s="14"/>
      <c r="U1757" s="14">
        <v>1</v>
      </c>
      <c r="V1757" s="14"/>
      <c r="W1757" s="14"/>
      <c r="X1757" s="15"/>
      <c r="AK1757" s="2"/>
      <c r="AL1757" s="2"/>
      <c r="AM1757" s="2"/>
      <c r="AN1757" s="2"/>
      <c r="AO1757" s="2"/>
    </row>
    <row r="1758" spans="1:41" x14ac:dyDescent="0.35">
      <c r="A1758" t="s">
        <v>7412</v>
      </c>
      <c r="B1758" t="s">
        <v>22</v>
      </c>
      <c r="C1758" t="s">
        <v>17</v>
      </c>
      <c r="D1758">
        <v>753</v>
      </c>
      <c r="E1758" t="s">
        <v>18</v>
      </c>
      <c r="F1758" t="s">
        <v>7317</v>
      </c>
      <c r="G1758" t="s">
        <v>24</v>
      </c>
      <c r="H1758">
        <v>66</v>
      </c>
      <c r="I1758" t="s">
        <v>25</v>
      </c>
      <c r="J1758" t="s">
        <v>37</v>
      </c>
      <c r="K1758" t="s">
        <v>27</v>
      </c>
      <c r="L1758" t="s">
        <v>531</v>
      </c>
      <c r="M1758" t="s">
        <v>29</v>
      </c>
      <c r="N1758" t="s">
        <v>129</v>
      </c>
      <c r="O1758" t="s">
        <v>31</v>
      </c>
      <c r="P1758">
        <v>326368</v>
      </c>
      <c r="Q1758" t="s">
        <v>32</v>
      </c>
      <c r="R1758" s="1" t="s">
        <v>9100</v>
      </c>
      <c r="S1758" s="1" t="b">
        <f>COUNTIF(bugcovering,H1758)&gt;0</f>
        <v>0</v>
      </c>
      <c r="T1758" s="14"/>
      <c r="U1758" s="14">
        <v>1</v>
      </c>
      <c r="V1758" s="14"/>
      <c r="W1758" s="14"/>
      <c r="X1758" s="15"/>
      <c r="AK1758" s="2"/>
      <c r="AL1758" s="2"/>
      <c r="AM1758" s="2"/>
      <c r="AN1758" s="2"/>
      <c r="AO1758" s="2"/>
    </row>
    <row r="1759" spans="1:41" hidden="1" x14ac:dyDescent="0.35">
      <c r="A1759" t="s">
        <v>9071</v>
      </c>
      <c r="B1759" t="s">
        <v>22</v>
      </c>
      <c r="C1759" t="s">
        <v>17</v>
      </c>
      <c r="D1759">
        <v>754</v>
      </c>
      <c r="E1759" t="s">
        <v>18</v>
      </c>
      <c r="F1759" t="s">
        <v>7314</v>
      </c>
      <c r="G1759" t="s">
        <v>24</v>
      </c>
      <c r="H1759">
        <v>149</v>
      </c>
      <c r="I1759" t="s">
        <v>25</v>
      </c>
      <c r="J1759" t="s">
        <v>26</v>
      </c>
      <c r="K1759" t="s">
        <v>27</v>
      </c>
      <c r="L1759" t="s">
        <v>91</v>
      </c>
      <c r="M1759" t="s">
        <v>29</v>
      </c>
      <c r="N1759" t="s">
        <v>228</v>
      </c>
      <c r="O1759" t="s">
        <v>31</v>
      </c>
      <c r="P1759">
        <v>117119</v>
      </c>
      <c r="Q1759" t="s">
        <v>32</v>
      </c>
      <c r="R1759" s="1" t="s">
        <v>9072</v>
      </c>
      <c r="S1759" s="1" t="b">
        <f>COUNTIF(bugcovering,H1759)&gt;0</f>
        <v>1</v>
      </c>
      <c r="T1759" s="14"/>
      <c r="U1759" s="14"/>
      <c r="V1759" s="14"/>
      <c r="W1759" s="14"/>
      <c r="X1759" s="15"/>
      <c r="AK1759" s="2"/>
      <c r="AL1759" s="2"/>
      <c r="AM1759" s="2"/>
      <c r="AN1759" s="2"/>
      <c r="AO1759" s="2"/>
    </row>
    <row r="1760" spans="1:41" hidden="1" x14ac:dyDescent="0.35">
      <c r="A1760" t="s">
        <v>9056</v>
      </c>
      <c r="B1760" t="s">
        <v>22</v>
      </c>
      <c r="C1760" t="s">
        <v>17</v>
      </c>
      <c r="D1760">
        <v>754</v>
      </c>
      <c r="E1760" t="s">
        <v>18</v>
      </c>
      <c r="F1760" t="s">
        <v>7314</v>
      </c>
      <c r="G1760" t="s">
        <v>24</v>
      </c>
      <c r="H1760">
        <v>170</v>
      </c>
      <c r="I1760" t="s">
        <v>25</v>
      </c>
      <c r="J1760" t="s">
        <v>73</v>
      </c>
      <c r="K1760" t="s">
        <v>27</v>
      </c>
      <c r="L1760" t="s">
        <v>431</v>
      </c>
      <c r="M1760" t="s">
        <v>29</v>
      </c>
      <c r="N1760" t="s">
        <v>129</v>
      </c>
      <c r="O1760" t="s">
        <v>31</v>
      </c>
      <c r="P1760">
        <v>333367</v>
      </c>
      <c r="Q1760" t="s">
        <v>32</v>
      </c>
      <c r="R1760" s="1" t="s">
        <v>9057</v>
      </c>
      <c r="S1760" s="1" t="b">
        <f>COUNTIF(bugcovering,H1760)&gt;0</f>
        <v>1</v>
      </c>
      <c r="T1760" s="14"/>
      <c r="U1760" s="14"/>
      <c r="V1760" s="14"/>
      <c r="W1760" s="14"/>
      <c r="X1760" s="15"/>
      <c r="AK1760" s="2"/>
      <c r="AL1760" s="2"/>
      <c r="AM1760" s="2"/>
      <c r="AN1760" s="2"/>
      <c r="AO1760" s="2"/>
    </row>
    <row r="1761" spans="1:41" x14ac:dyDescent="0.35">
      <c r="A1761" t="s">
        <v>8920</v>
      </c>
      <c r="B1761" t="s">
        <v>22</v>
      </c>
      <c r="C1761" t="s">
        <v>17</v>
      </c>
      <c r="D1761">
        <v>754</v>
      </c>
      <c r="E1761" t="s">
        <v>18</v>
      </c>
      <c r="F1761" t="s">
        <v>7314</v>
      </c>
      <c r="G1761" t="s">
        <v>24</v>
      </c>
      <c r="H1761">
        <v>173</v>
      </c>
      <c r="I1761" t="s">
        <v>25</v>
      </c>
      <c r="J1761" t="s">
        <v>351</v>
      </c>
      <c r="K1761" t="s">
        <v>27</v>
      </c>
      <c r="L1761" t="s">
        <v>364</v>
      </c>
      <c r="M1761" t="s">
        <v>29</v>
      </c>
      <c r="N1761" t="s">
        <v>129</v>
      </c>
      <c r="O1761" t="s">
        <v>31</v>
      </c>
      <c r="P1761">
        <v>511504</v>
      </c>
      <c r="Q1761" t="s">
        <v>32</v>
      </c>
      <c r="R1761" s="1" t="s">
        <v>8921</v>
      </c>
      <c r="S1761" s="1" t="b">
        <f>COUNTIF(bugcovering,H1761)&gt;0</f>
        <v>0</v>
      </c>
      <c r="T1761" s="14"/>
      <c r="U1761" s="14"/>
      <c r="V1761" s="14"/>
      <c r="W1761" s="14"/>
      <c r="X1761" s="15"/>
      <c r="AK1761" s="2"/>
      <c r="AL1761" s="2"/>
      <c r="AM1761" s="2"/>
      <c r="AN1761" s="2"/>
      <c r="AO1761" s="2"/>
    </row>
    <row r="1762" spans="1:41" hidden="1" x14ac:dyDescent="0.35">
      <c r="A1762" t="s">
        <v>8926</v>
      </c>
      <c r="B1762" t="s">
        <v>22</v>
      </c>
      <c r="C1762" t="s">
        <v>17</v>
      </c>
      <c r="D1762">
        <v>754</v>
      </c>
      <c r="E1762" t="s">
        <v>18</v>
      </c>
      <c r="F1762" t="s">
        <v>7314</v>
      </c>
      <c r="G1762" t="s">
        <v>24</v>
      </c>
      <c r="H1762">
        <v>158</v>
      </c>
      <c r="I1762" t="s">
        <v>25</v>
      </c>
      <c r="J1762" t="s">
        <v>41</v>
      </c>
      <c r="K1762" t="s">
        <v>27</v>
      </c>
      <c r="L1762" t="s">
        <v>612</v>
      </c>
      <c r="M1762" t="s">
        <v>29</v>
      </c>
      <c r="N1762" t="s">
        <v>50</v>
      </c>
      <c r="O1762" t="s">
        <v>31</v>
      </c>
      <c r="P1762">
        <v>166258</v>
      </c>
      <c r="Q1762" t="s">
        <v>32</v>
      </c>
      <c r="R1762" s="1" t="s">
        <v>8927</v>
      </c>
      <c r="S1762" s="1" t="b">
        <f>COUNTIF(bugcovering,H1762)&gt;0</f>
        <v>0</v>
      </c>
      <c r="T1762" s="14"/>
      <c r="U1762" s="14"/>
      <c r="V1762" s="14"/>
      <c r="W1762" s="14"/>
      <c r="X1762" s="15"/>
      <c r="AK1762" s="2"/>
      <c r="AL1762" s="2"/>
      <c r="AM1762" s="2"/>
      <c r="AN1762" s="2"/>
      <c r="AO1762" s="2"/>
    </row>
    <row r="1763" spans="1:41" x14ac:dyDescent="0.35">
      <c r="A1763" t="s">
        <v>8953</v>
      </c>
      <c r="B1763" t="s">
        <v>22</v>
      </c>
      <c r="C1763" t="s">
        <v>17</v>
      </c>
      <c r="D1763">
        <v>754</v>
      </c>
      <c r="E1763" t="s">
        <v>18</v>
      </c>
      <c r="F1763" t="s">
        <v>7314</v>
      </c>
      <c r="G1763" t="s">
        <v>24</v>
      </c>
      <c r="H1763">
        <v>29</v>
      </c>
      <c r="I1763" t="s">
        <v>25</v>
      </c>
      <c r="J1763" t="s">
        <v>54</v>
      </c>
      <c r="K1763" t="s">
        <v>27</v>
      </c>
      <c r="L1763" t="s">
        <v>285</v>
      </c>
      <c r="M1763" t="s">
        <v>29</v>
      </c>
      <c r="N1763" t="s">
        <v>129</v>
      </c>
      <c r="O1763" t="s">
        <v>31</v>
      </c>
      <c r="P1763">
        <v>413376</v>
      </c>
      <c r="Q1763" t="s">
        <v>32</v>
      </c>
      <c r="R1763" s="1" t="s">
        <v>8954</v>
      </c>
      <c r="S1763" s="1" t="b">
        <f>COUNTIF(bugcovering,H1763)&gt;0</f>
        <v>0</v>
      </c>
      <c r="T1763" s="14"/>
      <c r="U1763" s="14"/>
      <c r="V1763" s="14"/>
      <c r="W1763" s="14"/>
      <c r="X1763" s="15"/>
      <c r="AK1763" s="2"/>
      <c r="AL1763" s="2"/>
      <c r="AM1763" s="2"/>
      <c r="AN1763" s="2"/>
      <c r="AO1763" s="2"/>
    </row>
    <row r="1764" spans="1:41" hidden="1" x14ac:dyDescent="0.35">
      <c r="A1764" t="s">
        <v>8970</v>
      </c>
      <c r="B1764" t="s">
        <v>22</v>
      </c>
      <c r="C1764" t="s">
        <v>17</v>
      </c>
      <c r="D1764">
        <v>754</v>
      </c>
      <c r="E1764" t="s">
        <v>18</v>
      </c>
      <c r="F1764" t="s">
        <v>7314</v>
      </c>
      <c r="G1764" t="s">
        <v>24</v>
      </c>
      <c r="H1764">
        <v>162</v>
      </c>
      <c r="I1764" t="s">
        <v>25</v>
      </c>
      <c r="J1764" t="s">
        <v>98</v>
      </c>
      <c r="K1764" t="s">
        <v>27</v>
      </c>
      <c r="L1764" t="s">
        <v>160</v>
      </c>
      <c r="M1764" t="s">
        <v>29</v>
      </c>
      <c r="N1764" t="s">
        <v>50</v>
      </c>
      <c r="O1764" t="s">
        <v>31</v>
      </c>
      <c r="P1764">
        <v>296185</v>
      </c>
      <c r="Q1764" t="s">
        <v>32</v>
      </c>
      <c r="R1764" s="1" t="s">
        <v>965</v>
      </c>
      <c r="S1764" s="1" t="b">
        <f>COUNTIF(bugcovering,H1764)&gt;0</f>
        <v>0</v>
      </c>
      <c r="T1764" s="14"/>
      <c r="U1764" s="14"/>
      <c r="V1764" s="14"/>
      <c r="W1764" s="14"/>
      <c r="X1764" s="15"/>
      <c r="AK1764" s="2"/>
      <c r="AL1764" s="2"/>
      <c r="AM1764" s="2"/>
      <c r="AN1764" s="2"/>
      <c r="AO1764" s="2"/>
    </row>
    <row r="1765" spans="1:41" hidden="1" x14ac:dyDescent="0.35">
      <c r="A1765" t="s">
        <v>9033</v>
      </c>
      <c r="B1765" t="s">
        <v>22</v>
      </c>
      <c r="C1765" t="s">
        <v>17</v>
      </c>
      <c r="D1765">
        <v>754</v>
      </c>
      <c r="E1765" t="s">
        <v>18</v>
      </c>
      <c r="F1765" t="s">
        <v>7314</v>
      </c>
      <c r="G1765" t="s">
        <v>24</v>
      </c>
      <c r="H1765">
        <v>187</v>
      </c>
      <c r="I1765" t="s">
        <v>25</v>
      </c>
      <c r="J1765" t="s">
        <v>44</v>
      </c>
      <c r="K1765" t="s">
        <v>27</v>
      </c>
      <c r="L1765" t="s">
        <v>752</v>
      </c>
      <c r="M1765" t="s">
        <v>29</v>
      </c>
      <c r="N1765" t="s">
        <v>50</v>
      </c>
      <c r="O1765" t="s">
        <v>31</v>
      </c>
      <c r="P1765">
        <v>533280</v>
      </c>
      <c r="Q1765" t="s">
        <v>32</v>
      </c>
      <c r="R1765" s="1" t="s">
        <v>1807</v>
      </c>
      <c r="S1765" s="1" t="b">
        <f>COUNTIF(bugcovering,H1765)&gt;0</f>
        <v>0</v>
      </c>
      <c r="T1765" s="14"/>
      <c r="U1765" s="14"/>
      <c r="V1765" s="14"/>
      <c r="W1765" s="14"/>
      <c r="X1765" s="15"/>
      <c r="AK1765" s="2"/>
      <c r="AL1765" s="2"/>
      <c r="AM1765" s="2"/>
      <c r="AN1765" s="2"/>
      <c r="AO1765" s="2"/>
    </row>
    <row r="1766" spans="1:41" hidden="1" x14ac:dyDescent="0.35">
      <c r="A1766" t="s">
        <v>9064</v>
      </c>
      <c r="B1766" t="s">
        <v>22</v>
      </c>
      <c r="C1766" t="s">
        <v>17</v>
      </c>
      <c r="D1766">
        <v>754</v>
      </c>
      <c r="E1766" t="s">
        <v>18</v>
      </c>
      <c r="F1766" t="s">
        <v>7314</v>
      </c>
      <c r="G1766" t="s">
        <v>24</v>
      </c>
      <c r="H1766">
        <v>92</v>
      </c>
      <c r="I1766" t="s">
        <v>25</v>
      </c>
      <c r="J1766" t="s">
        <v>34</v>
      </c>
      <c r="K1766" t="s">
        <v>27</v>
      </c>
      <c r="L1766" t="s">
        <v>1003</v>
      </c>
      <c r="M1766" t="s">
        <v>29</v>
      </c>
      <c r="N1766" t="s">
        <v>30</v>
      </c>
      <c r="O1766" t="s">
        <v>31</v>
      </c>
      <c r="P1766">
        <v>79701</v>
      </c>
      <c r="Q1766" t="s">
        <v>32</v>
      </c>
      <c r="R1766" s="1" t="s">
        <v>9065</v>
      </c>
      <c r="S1766" s="1" t="b">
        <f>COUNTIF(bugcovering,H1766)&gt;0</f>
        <v>0</v>
      </c>
      <c r="T1766" s="14"/>
      <c r="U1766" s="14"/>
      <c r="V1766" s="14"/>
      <c r="W1766" s="14"/>
      <c r="X1766" s="15"/>
      <c r="AK1766" s="2"/>
      <c r="AL1766" s="2"/>
      <c r="AM1766" s="2"/>
      <c r="AN1766" s="2"/>
      <c r="AO1766" s="2"/>
    </row>
    <row r="1767" spans="1:41" hidden="1" x14ac:dyDescent="0.35">
      <c r="A1767" t="s">
        <v>9092</v>
      </c>
      <c r="B1767" t="s">
        <v>22</v>
      </c>
      <c r="C1767" t="s">
        <v>17</v>
      </c>
      <c r="D1767">
        <v>754</v>
      </c>
      <c r="E1767" t="s">
        <v>18</v>
      </c>
      <c r="F1767" t="s">
        <v>7314</v>
      </c>
      <c r="G1767" t="s">
        <v>24</v>
      </c>
      <c r="H1767">
        <v>138</v>
      </c>
      <c r="I1767" t="s">
        <v>25</v>
      </c>
      <c r="J1767" t="s">
        <v>70</v>
      </c>
      <c r="K1767" t="s">
        <v>27</v>
      </c>
      <c r="L1767" t="s">
        <v>595</v>
      </c>
      <c r="M1767" t="s">
        <v>29</v>
      </c>
      <c r="N1767" t="s">
        <v>50</v>
      </c>
      <c r="O1767" t="s">
        <v>31</v>
      </c>
      <c r="P1767">
        <v>272773</v>
      </c>
      <c r="Q1767" t="s">
        <v>32</v>
      </c>
      <c r="R1767" s="1" t="s">
        <v>9093</v>
      </c>
      <c r="S1767" s="1" t="b">
        <f>COUNTIF(bugcovering,H1767)&gt;0</f>
        <v>0</v>
      </c>
      <c r="T1767" s="14"/>
      <c r="U1767" s="14"/>
      <c r="V1767" s="14"/>
      <c r="W1767" s="14"/>
      <c r="X1767" s="15"/>
      <c r="AK1767" s="2"/>
      <c r="AL1767" s="2"/>
      <c r="AM1767" s="2"/>
      <c r="AN1767" s="2"/>
      <c r="AO1767" s="2"/>
    </row>
    <row r="1768" spans="1:41" hidden="1" x14ac:dyDescent="0.35">
      <c r="A1768" t="s">
        <v>7409</v>
      </c>
      <c r="B1768" t="s">
        <v>22</v>
      </c>
      <c r="C1768" t="s">
        <v>17</v>
      </c>
      <c r="D1768">
        <v>754</v>
      </c>
      <c r="E1768" t="s">
        <v>18</v>
      </c>
      <c r="F1768" t="s">
        <v>7314</v>
      </c>
      <c r="G1768" t="s">
        <v>24</v>
      </c>
      <c r="H1768">
        <v>65</v>
      </c>
      <c r="I1768" t="s">
        <v>25</v>
      </c>
      <c r="J1768" t="s">
        <v>37</v>
      </c>
      <c r="K1768" t="s">
        <v>27</v>
      </c>
      <c r="L1768" t="s">
        <v>62</v>
      </c>
      <c r="M1768" t="s">
        <v>29</v>
      </c>
      <c r="N1768" t="s">
        <v>50</v>
      </c>
      <c r="O1768" t="s">
        <v>31</v>
      </c>
      <c r="P1768">
        <v>49544</v>
      </c>
      <c r="Q1768" t="s">
        <v>32</v>
      </c>
      <c r="R1768" s="1" t="s">
        <v>7188</v>
      </c>
      <c r="S1768" s="1" t="b">
        <f>COUNTIF(bugcovering,H1768)&gt;0</f>
        <v>0</v>
      </c>
      <c r="T1768" s="14"/>
      <c r="U1768" s="14"/>
      <c r="V1768" s="14"/>
      <c r="W1768" s="14"/>
      <c r="X1768" s="15"/>
      <c r="AK1768" s="2"/>
      <c r="AL1768" s="2"/>
      <c r="AM1768" s="2"/>
      <c r="AN1768" s="2"/>
      <c r="AO1768" s="2"/>
    </row>
    <row r="1769" spans="1:41" hidden="1" x14ac:dyDescent="0.35">
      <c r="A1769" s="1" t="s">
        <v>1182</v>
      </c>
      <c r="B1769" s="1" t="s">
        <v>22</v>
      </c>
      <c r="C1769" s="1" t="s">
        <v>17</v>
      </c>
      <c r="D1769" s="1">
        <v>763</v>
      </c>
      <c r="E1769" s="1" t="s">
        <v>18</v>
      </c>
      <c r="F1769" s="1" t="s">
        <v>1183</v>
      </c>
      <c r="G1769" s="1" t="s">
        <v>24</v>
      </c>
      <c r="H1769" s="1">
        <v>38</v>
      </c>
      <c r="I1769" s="1" t="s">
        <v>25</v>
      </c>
      <c r="J1769" s="1" t="s">
        <v>37</v>
      </c>
      <c r="K1769" s="1" t="s">
        <v>27</v>
      </c>
      <c r="L1769" s="1" t="s">
        <v>816</v>
      </c>
      <c r="M1769" s="1" t="s">
        <v>29</v>
      </c>
      <c r="N1769" s="1" t="s">
        <v>46</v>
      </c>
      <c r="O1769" s="1" t="s">
        <v>31</v>
      </c>
      <c r="P1769" s="1">
        <v>17393</v>
      </c>
      <c r="Q1769" s="1" t="s">
        <v>32</v>
      </c>
      <c r="S1769" s="1" t="b">
        <f>COUNTIF(bugcovering,H1769)&gt;0</f>
        <v>0</v>
      </c>
      <c r="T1769" s="14"/>
      <c r="U1769" s="14"/>
      <c r="V1769" s="14"/>
      <c r="W1769" s="14"/>
      <c r="X1769" s="15"/>
      <c r="AK1769" s="2"/>
      <c r="AL1769" s="2"/>
      <c r="AM1769" s="2"/>
      <c r="AN1769" s="2"/>
      <c r="AO1769" s="2"/>
    </row>
    <row r="1770" spans="1:41" hidden="1" x14ac:dyDescent="0.35">
      <c r="A1770" s="1" t="s">
        <v>1230</v>
      </c>
      <c r="B1770" s="1" t="s">
        <v>22</v>
      </c>
      <c r="C1770" s="1" t="s">
        <v>17</v>
      </c>
      <c r="D1770" s="1">
        <v>763</v>
      </c>
      <c r="E1770" s="1" t="s">
        <v>18</v>
      </c>
      <c r="F1770" s="1" t="s">
        <v>1183</v>
      </c>
      <c r="G1770" s="1" t="s">
        <v>24</v>
      </c>
      <c r="H1770" s="1">
        <v>146</v>
      </c>
      <c r="I1770" s="1" t="s">
        <v>25</v>
      </c>
      <c r="J1770" s="1" t="s">
        <v>26</v>
      </c>
      <c r="K1770" s="1" t="s">
        <v>27</v>
      </c>
      <c r="L1770" s="1" t="s">
        <v>28</v>
      </c>
      <c r="M1770" s="1" t="s">
        <v>29</v>
      </c>
      <c r="N1770" s="1" t="s">
        <v>46</v>
      </c>
      <c r="O1770" s="1" t="s">
        <v>31</v>
      </c>
      <c r="P1770" s="1">
        <v>18022</v>
      </c>
      <c r="Q1770" s="1" t="s">
        <v>32</v>
      </c>
      <c r="S1770" s="1" t="b">
        <f>COUNTIF(bugcovering,H1770)&gt;0</f>
        <v>0</v>
      </c>
      <c r="T1770" s="14"/>
      <c r="U1770" s="14"/>
      <c r="V1770" s="14"/>
      <c r="W1770" s="14"/>
      <c r="X1770" s="15"/>
      <c r="AK1770" s="2"/>
      <c r="AL1770" s="2"/>
      <c r="AM1770" s="2"/>
      <c r="AN1770" s="2"/>
      <c r="AO1770" s="2"/>
    </row>
    <row r="1771" spans="1:41" x14ac:dyDescent="0.35">
      <c r="A1771" s="1" t="s">
        <v>1910</v>
      </c>
      <c r="B1771" s="1" t="s">
        <v>22</v>
      </c>
      <c r="C1771" s="1" t="s">
        <v>17</v>
      </c>
      <c r="D1771" s="1">
        <v>763</v>
      </c>
      <c r="E1771" s="1" t="s">
        <v>18</v>
      </c>
      <c r="F1771" s="1" t="s">
        <v>1183</v>
      </c>
      <c r="G1771" s="1" t="s">
        <v>24</v>
      </c>
      <c r="H1771" s="1">
        <v>115</v>
      </c>
      <c r="I1771" s="1" t="s">
        <v>25</v>
      </c>
      <c r="J1771" s="1" t="s">
        <v>34</v>
      </c>
      <c r="K1771" s="1" t="s">
        <v>27</v>
      </c>
      <c r="L1771" s="1" t="s">
        <v>1212</v>
      </c>
      <c r="M1771" s="1" t="s">
        <v>29</v>
      </c>
      <c r="N1771" s="1" t="s">
        <v>129</v>
      </c>
      <c r="O1771" s="1" t="s">
        <v>31</v>
      </c>
      <c r="P1771" s="1">
        <v>35192</v>
      </c>
      <c r="Q1771" s="1" t="s">
        <v>32</v>
      </c>
      <c r="R1771" s="1" t="s">
        <v>1911</v>
      </c>
      <c r="S1771" s="1" t="b">
        <f>COUNTIF(bugcovering,H1771)&gt;0</f>
        <v>0</v>
      </c>
      <c r="T1771" s="14"/>
      <c r="U1771" s="14"/>
      <c r="V1771" s="14"/>
      <c r="W1771" s="14"/>
      <c r="X1771" s="15"/>
      <c r="AK1771" s="2"/>
      <c r="AL1771" s="2"/>
      <c r="AM1771" s="2"/>
      <c r="AN1771" s="2"/>
      <c r="AO1771" s="2"/>
    </row>
    <row r="1772" spans="1:41" x14ac:dyDescent="0.35">
      <c r="A1772" s="1" t="s">
        <v>2143</v>
      </c>
      <c r="B1772" s="1" t="s">
        <v>22</v>
      </c>
      <c r="C1772" s="1" t="s">
        <v>17</v>
      </c>
      <c r="D1772" s="1">
        <v>763</v>
      </c>
      <c r="E1772" s="1" t="s">
        <v>18</v>
      </c>
      <c r="F1772" s="1" t="s">
        <v>1183</v>
      </c>
      <c r="G1772" s="1" t="s">
        <v>24</v>
      </c>
      <c r="H1772" s="1">
        <v>198</v>
      </c>
      <c r="I1772" s="1" t="s">
        <v>25</v>
      </c>
      <c r="J1772" s="1" t="s">
        <v>44</v>
      </c>
      <c r="K1772" s="1" t="s">
        <v>27</v>
      </c>
      <c r="L1772" s="1" t="s">
        <v>483</v>
      </c>
      <c r="M1772" s="1" t="s">
        <v>29</v>
      </c>
      <c r="N1772" s="1" t="s">
        <v>228</v>
      </c>
      <c r="O1772" s="1" t="s">
        <v>31</v>
      </c>
      <c r="P1772" s="1">
        <v>42543</v>
      </c>
      <c r="Q1772" s="1" t="s">
        <v>32</v>
      </c>
      <c r="R1772" s="1" t="s">
        <v>2144</v>
      </c>
      <c r="S1772" s="1" t="b">
        <f>COUNTIF(bugcovering,H1772)&gt;0</f>
        <v>0</v>
      </c>
      <c r="T1772" s="14"/>
      <c r="U1772" s="14"/>
      <c r="V1772" s="14"/>
      <c r="W1772" s="14"/>
      <c r="X1772" s="15"/>
      <c r="AK1772" s="2"/>
      <c r="AL1772" s="2"/>
      <c r="AM1772" s="2"/>
      <c r="AN1772" s="2"/>
      <c r="AO1772" s="2"/>
    </row>
    <row r="1773" spans="1:41" x14ac:dyDescent="0.35">
      <c r="A1773" s="1" t="s">
        <v>2336</v>
      </c>
      <c r="B1773" s="1" t="s">
        <v>22</v>
      </c>
      <c r="C1773" s="1" t="s">
        <v>17</v>
      </c>
      <c r="D1773" s="1">
        <v>763</v>
      </c>
      <c r="E1773" s="1" t="s">
        <v>18</v>
      </c>
      <c r="F1773" s="1" t="s">
        <v>1183</v>
      </c>
      <c r="G1773" s="1" t="s">
        <v>24</v>
      </c>
      <c r="H1773" s="1">
        <v>161</v>
      </c>
      <c r="I1773" s="1" t="s">
        <v>25</v>
      </c>
      <c r="J1773" s="1" t="s">
        <v>41</v>
      </c>
      <c r="K1773" s="1" t="s">
        <v>27</v>
      </c>
      <c r="L1773" s="1" t="s">
        <v>713</v>
      </c>
      <c r="M1773" s="1" t="s">
        <v>29</v>
      </c>
      <c r="N1773" s="1" t="s">
        <v>228</v>
      </c>
      <c r="O1773" s="1" t="s">
        <v>31</v>
      </c>
      <c r="P1773" s="1">
        <v>48888</v>
      </c>
      <c r="Q1773" s="1" t="s">
        <v>32</v>
      </c>
      <c r="R1773" s="1" t="s">
        <v>2337</v>
      </c>
      <c r="S1773" s="1" t="b">
        <f>COUNTIF(bugcovering,H1773)&gt;0</f>
        <v>0</v>
      </c>
      <c r="T1773" s="14"/>
      <c r="U1773" s="14"/>
      <c r="V1773" s="14"/>
      <c r="W1773" s="14"/>
      <c r="X1773" s="15"/>
      <c r="AK1773" s="2"/>
      <c r="AL1773" s="2"/>
      <c r="AM1773" s="2"/>
      <c r="AN1773" s="2"/>
      <c r="AO1773" s="2"/>
    </row>
    <row r="1774" spans="1:41" x14ac:dyDescent="0.35">
      <c r="A1774" s="1" t="s">
        <v>3131</v>
      </c>
      <c r="B1774" s="1" t="s">
        <v>22</v>
      </c>
      <c r="C1774" s="1" t="s">
        <v>17</v>
      </c>
      <c r="D1774" s="1">
        <v>763</v>
      </c>
      <c r="E1774" s="1" t="s">
        <v>18</v>
      </c>
      <c r="F1774" s="1" t="s">
        <v>1183</v>
      </c>
      <c r="G1774" s="1" t="s">
        <v>24</v>
      </c>
      <c r="H1774" s="1">
        <v>2</v>
      </c>
      <c r="I1774" s="1" t="s">
        <v>25</v>
      </c>
      <c r="J1774" s="1" t="s">
        <v>54</v>
      </c>
      <c r="K1774" s="1" t="s">
        <v>27</v>
      </c>
      <c r="L1774" s="1" t="s">
        <v>984</v>
      </c>
      <c r="M1774" s="1" t="s">
        <v>29</v>
      </c>
      <c r="N1774" s="1" t="s">
        <v>129</v>
      </c>
      <c r="O1774" s="1" t="s">
        <v>31</v>
      </c>
      <c r="P1774" s="1">
        <v>84804</v>
      </c>
      <c r="Q1774" s="1" t="s">
        <v>32</v>
      </c>
      <c r="R1774" s="1" t="s">
        <v>3132</v>
      </c>
      <c r="S1774" s="1" t="b">
        <f>COUNTIF(bugcovering,H1774)&gt;0</f>
        <v>0</v>
      </c>
      <c r="T1774" s="14"/>
      <c r="U1774" s="14"/>
      <c r="V1774" s="14"/>
      <c r="W1774" s="14"/>
      <c r="X1774" s="15"/>
      <c r="AK1774" s="2"/>
      <c r="AL1774" s="2"/>
      <c r="AM1774" s="2"/>
      <c r="AN1774" s="2"/>
      <c r="AO1774" s="2"/>
    </row>
    <row r="1775" spans="1:41" hidden="1" x14ac:dyDescent="0.35">
      <c r="A1775" s="1" t="s">
        <v>2907</v>
      </c>
      <c r="B1775" s="1" t="s">
        <v>22</v>
      </c>
      <c r="C1775" s="1" t="s">
        <v>17</v>
      </c>
      <c r="D1775" s="1">
        <v>763</v>
      </c>
      <c r="E1775" s="1" t="s">
        <v>18</v>
      </c>
      <c r="F1775" s="1" t="s">
        <v>1183</v>
      </c>
      <c r="G1775" s="1" t="s">
        <v>24</v>
      </c>
      <c r="H1775" s="1">
        <v>137</v>
      </c>
      <c r="I1775" s="1" t="s">
        <v>25</v>
      </c>
      <c r="J1775" s="1" t="s">
        <v>70</v>
      </c>
      <c r="K1775" s="1" t="s">
        <v>27</v>
      </c>
      <c r="L1775" s="1" t="s">
        <v>355</v>
      </c>
      <c r="M1775" s="1" t="s">
        <v>29</v>
      </c>
      <c r="N1775" s="1" t="s">
        <v>46</v>
      </c>
      <c r="O1775" s="1" t="s">
        <v>31</v>
      </c>
      <c r="P1775" s="1">
        <v>72184</v>
      </c>
      <c r="Q1775" s="1" t="s">
        <v>32</v>
      </c>
      <c r="S1775" s="1" t="b">
        <f>COUNTIF(bugcovering,H1775)&gt;0</f>
        <v>1</v>
      </c>
      <c r="T1775" s="14"/>
      <c r="U1775" s="14"/>
      <c r="V1775" s="14"/>
      <c r="W1775" s="14"/>
      <c r="X1775" s="15"/>
      <c r="AK1775" s="2"/>
      <c r="AL1775" s="2"/>
      <c r="AM1775" s="2"/>
      <c r="AN1775" s="2"/>
      <c r="AO1775" s="2"/>
    </row>
    <row r="1776" spans="1:41" hidden="1" x14ac:dyDescent="0.35">
      <c r="A1776" s="1" t="s">
        <v>3213</v>
      </c>
      <c r="B1776" s="1" t="s">
        <v>22</v>
      </c>
      <c r="C1776" s="1" t="s">
        <v>17</v>
      </c>
      <c r="D1776" s="1">
        <v>763</v>
      </c>
      <c r="E1776" s="1" t="s">
        <v>18</v>
      </c>
      <c r="F1776" s="1" t="s">
        <v>1183</v>
      </c>
      <c r="G1776" s="1" t="s">
        <v>24</v>
      </c>
      <c r="H1776" s="1">
        <v>163</v>
      </c>
      <c r="I1776" s="1" t="s">
        <v>25</v>
      </c>
      <c r="J1776" s="1" t="s">
        <v>98</v>
      </c>
      <c r="K1776" s="1" t="s">
        <v>27</v>
      </c>
      <c r="L1776" s="1" t="s">
        <v>123</v>
      </c>
      <c r="M1776" s="1" t="s">
        <v>29</v>
      </c>
      <c r="N1776" s="1" t="s">
        <v>46</v>
      </c>
      <c r="O1776" s="1" t="s">
        <v>31</v>
      </c>
      <c r="P1776" s="1">
        <v>90028</v>
      </c>
      <c r="Q1776" s="1" t="s">
        <v>32</v>
      </c>
      <c r="S1776" s="1" t="b">
        <f>COUNTIF(bugcovering,H1776)&gt;0</f>
        <v>1</v>
      </c>
      <c r="T1776" s="14"/>
      <c r="U1776" s="14"/>
      <c r="V1776" s="14"/>
      <c r="W1776" s="14"/>
      <c r="X1776" s="15"/>
      <c r="AK1776" s="2"/>
      <c r="AL1776" s="2"/>
      <c r="AM1776" s="2"/>
      <c r="AN1776" s="2"/>
      <c r="AO1776" s="2"/>
    </row>
    <row r="1777" spans="1:41" hidden="1" x14ac:dyDescent="0.35">
      <c r="A1777" s="1" t="s">
        <v>3324</v>
      </c>
      <c r="B1777" s="1" t="s">
        <v>22</v>
      </c>
      <c r="C1777" s="1" t="s">
        <v>17</v>
      </c>
      <c r="D1777" s="1">
        <v>763</v>
      </c>
      <c r="E1777" s="1" t="s">
        <v>18</v>
      </c>
      <c r="F1777" s="1" t="s">
        <v>1183</v>
      </c>
      <c r="G1777" s="1" t="s">
        <v>24</v>
      </c>
      <c r="H1777" s="1">
        <v>171</v>
      </c>
      <c r="I1777" s="1" t="s">
        <v>25</v>
      </c>
      <c r="J1777" s="1" t="s">
        <v>73</v>
      </c>
      <c r="K1777" s="1" t="s">
        <v>27</v>
      </c>
      <c r="L1777" s="1" t="s">
        <v>224</v>
      </c>
      <c r="M1777" s="1" t="s">
        <v>29</v>
      </c>
      <c r="N1777" s="1" t="s">
        <v>46</v>
      </c>
      <c r="O1777" s="1" t="s">
        <v>31</v>
      </c>
      <c r="P1777" s="1">
        <v>99601</v>
      </c>
      <c r="Q1777" s="1" t="s">
        <v>32</v>
      </c>
      <c r="S1777" s="1" t="b">
        <f>COUNTIF(bugcovering,H1777)&gt;0</f>
        <v>1</v>
      </c>
      <c r="T1777" s="14"/>
      <c r="U1777" s="14"/>
      <c r="V1777" s="14"/>
      <c r="W1777" s="14"/>
      <c r="X1777" s="15"/>
      <c r="AK1777" s="2"/>
      <c r="AL1777" s="2"/>
      <c r="AM1777" s="2"/>
      <c r="AN1777" s="2"/>
      <c r="AO1777" s="2"/>
    </row>
    <row r="1778" spans="1:41" hidden="1" x14ac:dyDescent="0.35">
      <c r="A1778" s="1" t="s">
        <v>3775</v>
      </c>
      <c r="B1778" s="1" t="s">
        <v>22</v>
      </c>
      <c r="C1778" s="1" t="s">
        <v>17</v>
      </c>
      <c r="D1778" s="1">
        <v>763</v>
      </c>
      <c r="E1778" s="1" t="s">
        <v>18</v>
      </c>
      <c r="F1778" s="1" t="s">
        <v>1183</v>
      </c>
      <c r="G1778" s="1" t="s">
        <v>24</v>
      </c>
      <c r="H1778" s="1">
        <v>174</v>
      </c>
      <c r="I1778" s="1" t="s">
        <v>25</v>
      </c>
      <c r="J1778" s="1" t="s">
        <v>351</v>
      </c>
      <c r="K1778" s="1" t="s">
        <v>27</v>
      </c>
      <c r="L1778" s="1" t="s">
        <v>485</v>
      </c>
      <c r="M1778" s="1" t="s">
        <v>29</v>
      </c>
      <c r="N1778" s="1" t="s">
        <v>228</v>
      </c>
      <c r="O1778" s="1" t="s">
        <v>31</v>
      </c>
      <c r="P1778" s="1">
        <v>127713</v>
      </c>
      <c r="Q1778" s="1" t="s">
        <v>32</v>
      </c>
      <c r="R1778" s="1" t="s">
        <v>3776</v>
      </c>
      <c r="S1778" s="1" t="b">
        <f>COUNTIF(bugcovering,H1778)&gt;0</f>
        <v>1</v>
      </c>
      <c r="T1778" s="14"/>
      <c r="U1778" s="14"/>
      <c r="V1778" s="14"/>
      <c r="W1778" s="14"/>
      <c r="X1778" s="15"/>
      <c r="AK1778" s="2"/>
      <c r="AL1778" s="2"/>
      <c r="AM1778" s="2"/>
      <c r="AN1778" s="2"/>
      <c r="AO1778" s="2"/>
    </row>
    <row r="1779" spans="1:41" x14ac:dyDescent="0.35">
      <c r="A1779" s="1" t="s">
        <v>723</v>
      </c>
      <c r="B1779" s="1" t="s">
        <v>22</v>
      </c>
      <c r="C1779" s="1" t="s">
        <v>17</v>
      </c>
      <c r="D1779" s="1">
        <v>764</v>
      </c>
      <c r="E1779" s="1" t="s">
        <v>18</v>
      </c>
      <c r="F1779" s="1" t="s">
        <v>724</v>
      </c>
      <c r="G1779" s="1" t="s">
        <v>24</v>
      </c>
      <c r="H1779" s="1">
        <v>184</v>
      </c>
      <c r="I1779" s="1" t="s">
        <v>25</v>
      </c>
      <c r="J1779" s="1" t="s">
        <v>44</v>
      </c>
      <c r="K1779" s="1" t="s">
        <v>27</v>
      </c>
      <c r="L1779" s="1" t="s">
        <v>317</v>
      </c>
      <c r="M1779" s="1" t="s">
        <v>29</v>
      </c>
      <c r="N1779" s="1" t="s">
        <v>228</v>
      </c>
      <c r="O1779" s="1" t="s">
        <v>31</v>
      </c>
      <c r="P1779" s="1">
        <v>8674</v>
      </c>
      <c r="Q1779" s="1" t="s">
        <v>32</v>
      </c>
      <c r="R1779" s="1" t="s">
        <v>725</v>
      </c>
      <c r="S1779" s="1" t="b">
        <f>COUNTIF(bugcovering,H1779)&gt;0</f>
        <v>0</v>
      </c>
      <c r="T1779" s="14"/>
      <c r="U1779" s="14"/>
      <c r="V1779" s="14"/>
      <c r="W1779" s="14"/>
      <c r="X1779" s="15"/>
      <c r="AK1779" s="2"/>
      <c r="AL1779" s="2"/>
      <c r="AM1779" s="2"/>
      <c r="AN1779" s="2"/>
      <c r="AO1779" s="2"/>
    </row>
    <row r="1780" spans="1:41" hidden="1" x14ac:dyDescent="0.35">
      <c r="A1780" s="1" t="s">
        <v>728</v>
      </c>
      <c r="B1780" s="1" t="s">
        <v>22</v>
      </c>
      <c r="C1780" s="1" t="s">
        <v>17</v>
      </c>
      <c r="D1780" s="1">
        <v>764</v>
      </c>
      <c r="E1780" s="1" t="s">
        <v>18</v>
      </c>
      <c r="F1780" s="1" t="s">
        <v>724</v>
      </c>
      <c r="G1780" s="1" t="s">
        <v>24</v>
      </c>
      <c r="H1780" s="1">
        <v>148</v>
      </c>
      <c r="I1780" s="1" t="s">
        <v>25</v>
      </c>
      <c r="J1780" s="1" t="s">
        <v>26</v>
      </c>
      <c r="K1780" s="1" t="s">
        <v>27</v>
      </c>
      <c r="L1780" s="1" t="s">
        <v>65</v>
      </c>
      <c r="M1780" s="1" t="s">
        <v>29</v>
      </c>
      <c r="N1780" s="1" t="s">
        <v>30</v>
      </c>
      <c r="O1780" s="1" t="s">
        <v>31</v>
      </c>
      <c r="P1780" s="1">
        <v>8697</v>
      </c>
      <c r="Q1780" s="1" t="s">
        <v>32</v>
      </c>
      <c r="R1780" s="1" t="s">
        <v>729</v>
      </c>
      <c r="S1780" s="1" t="b">
        <f>COUNTIF(bugcovering,H1780)&gt;0</f>
        <v>0</v>
      </c>
      <c r="T1780" s="14"/>
      <c r="U1780" s="14"/>
      <c r="V1780" s="14"/>
      <c r="W1780" s="14"/>
      <c r="X1780" s="15"/>
      <c r="AK1780" s="2"/>
      <c r="AL1780" s="2"/>
      <c r="AM1780" s="2"/>
      <c r="AN1780" s="2"/>
      <c r="AO1780" s="2"/>
    </row>
    <row r="1781" spans="1:41" x14ac:dyDescent="0.35">
      <c r="A1781" s="1" t="s">
        <v>755</v>
      </c>
      <c r="B1781" s="1" t="s">
        <v>22</v>
      </c>
      <c r="C1781" s="1" t="s">
        <v>17</v>
      </c>
      <c r="D1781" s="1">
        <v>764</v>
      </c>
      <c r="E1781" s="1" t="s">
        <v>18</v>
      </c>
      <c r="F1781" s="1" t="s">
        <v>724</v>
      </c>
      <c r="G1781" s="1" t="s">
        <v>24</v>
      </c>
      <c r="H1781" s="1">
        <v>101</v>
      </c>
      <c r="I1781" s="1" t="s">
        <v>25</v>
      </c>
      <c r="J1781" s="1" t="s">
        <v>34</v>
      </c>
      <c r="K1781" s="1" t="s">
        <v>27</v>
      </c>
      <c r="L1781" s="1" t="s">
        <v>458</v>
      </c>
      <c r="M1781" s="1" t="s">
        <v>29</v>
      </c>
      <c r="N1781" s="1" t="s">
        <v>129</v>
      </c>
      <c r="O1781" s="1" t="s">
        <v>31</v>
      </c>
      <c r="P1781" s="1">
        <v>9115</v>
      </c>
      <c r="Q1781" s="1" t="s">
        <v>32</v>
      </c>
      <c r="R1781" s="1" t="s">
        <v>756</v>
      </c>
      <c r="S1781" s="1" t="b">
        <f>COUNTIF(bugcovering,H1781)&gt;0</f>
        <v>0</v>
      </c>
      <c r="T1781" s="14"/>
      <c r="U1781" s="14"/>
      <c r="V1781" s="14"/>
      <c r="W1781" s="14"/>
      <c r="X1781" s="15"/>
      <c r="AK1781" s="2"/>
      <c r="AL1781" s="2"/>
      <c r="AM1781" s="2"/>
      <c r="AN1781" s="2"/>
      <c r="AO1781" s="2"/>
    </row>
    <row r="1782" spans="1:41" hidden="1" x14ac:dyDescent="0.35">
      <c r="A1782" s="1" t="s">
        <v>810</v>
      </c>
      <c r="B1782" s="1" t="s">
        <v>22</v>
      </c>
      <c r="C1782" s="1" t="s">
        <v>17</v>
      </c>
      <c r="D1782" s="1">
        <v>764</v>
      </c>
      <c r="E1782" s="1" t="s">
        <v>18</v>
      </c>
      <c r="F1782" s="1" t="s">
        <v>724</v>
      </c>
      <c r="G1782" s="1" t="s">
        <v>24</v>
      </c>
      <c r="H1782" s="1">
        <v>157</v>
      </c>
      <c r="I1782" s="1" t="s">
        <v>25</v>
      </c>
      <c r="J1782" s="1" t="s">
        <v>41</v>
      </c>
      <c r="K1782" s="1" t="s">
        <v>27</v>
      </c>
      <c r="L1782" s="1" t="s">
        <v>520</v>
      </c>
      <c r="M1782" s="1" t="s">
        <v>29</v>
      </c>
      <c r="N1782" s="1" t="s">
        <v>50</v>
      </c>
      <c r="O1782" s="1" t="s">
        <v>31</v>
      </c>
      <c r="P1782" s="1">
        <v>10347</v>
      </c>
      <c r="Q1782" s="1" t="s">
        <v>32</v>
      </c>
      <c r="R1782" s="1" t="s">
        <v>811</v>
      </c>
      <c r="S1782" s="1" t="b">
        <f>COUNTIF(bugcovering,H1782)&gt;0</f>
        <v>0</v>
      </c>
      <c r="T1782" s="14"/>
      <c r="U1782" s="14"/>
      <c r="V1782" s="14"/>
      <c r="W1782" s="14"/>
      <c r="X1782" s="15"/>
      <c r="AK1782" s="2"/>
      <c r="AL1782" s="2"/>
      <c r="AM1782" s="2"/>
      <c r="AN1782" s="2"/>
      <c r="AO1782" s="2"/>
    </row>
    <row r="1783" spans="1:41" x14ac:dyDescent="0.35">
      <c r="A1783" s="1" t="s">
        <v>882</v>
      </c>
      <c r="B1783" s="1" t="s">
        <v>22</v>
      </c>
      <c r="C1783" s="1" t="s">
        <v>17</v>
      </c>
      <c r="D1783" s="1">
        <v>764</v>
      </c>
      <c r="E1783" s="1" t="s">
        <v>18</v>
      </c>
      <c r="F1783" s="1" t="s">
        <v>724</v>
      </c>
      <c r="G1783" s="1" t="s">
        <v>24</v>
      </c>
      <c r="H1783" s="1">
        <v>60</v>
      </c>
      <c r="I1783" s="1" t="s">
        <v>25</v>
      </c>
      <c r="J1783" s="1" t="s">
        <v>37</v>
      </c>
      <c r="K1783" s="1" t="s">
        <v>27</v>
      </c>
      <c r="L1783" s="1" t="s">
        <v>259</v>
      </c>
      <c r="M1783" s="1" t="s">
        <v>29</v>
      </c>
      <c r="N1783" s="1" t="s">
        <v>228</v>
      </c>
      <c r="O1783" s="1" t="s">
        <v>31</v>
      </c>
      <c r="P1783" s="1">
        <v>11682</v>
      </c>
      <c r="Q1783" s="1" t="s">
        <v>32</v>
      </c>
      <c r="R1783" s="1" t="s">
        <v>883</v>
      </c>
      <c r="S1783" s="1" t="b">
        <f>COUNTIF(bugcovering,H1783)&gt;0</f>
        <v>0</v>
      </c>
      <c r="T1783" s="14"/>
      <c r="U1783" s="14"/>
      <c r="V1783" s="14"/>
      <c r="W1783" s="14"/>
      <c r="X1783" s="15"/>
      <c r="AK1783" s="2"/>
      <c r="AL1783" s="2"/>
      <c r="AM1783" s="2"/>
      <c r="AN1783" s="2"/>
      <c r="AO1783" s="2"/>
    </row>
    <row r="1784" spans="1:41" hidden="1" x14ac:dyDescent="0.35">
      <c r="A1784" s="1" t="s">
        <v>897</v>
      </c>
      <c r="B1784" s="1" t="s">
        <v>22</v>
      </c>
      <c r="C1784" s="1" t="s">
        <v>17</v>
      </c>
      <c r="D1784" s="1">
        <v>764</v>
      </c>
      <c r="E1784" s="1" t="s">
        <v>18</v>
      </c>
      <c r="F1784" s="1" t="s">
        <v>724</v>
      </c>
      <c r="G1784" s="1" t="s">
        <v>24</v>
      </c>
      <c r="H1784" s="1">
        <v>165</v>
      </c>
      <c r="I1784" s="1" t="s">
        <v>25</v>
      </c>
      <c r="J1784" s="1" t="s">
        <v>98</v>
      </c>
      <c r="K1784" s="1" t="s">
        <v>27</v>
      </c>
      <c r="L1784" s="1" t="s">
        <v>106</v>
      </c>
      <c r="M1784" s="1" t="s">
        <v>29</v>
      </c>
      <c r="N1784" s="1" t="s">
        <v>30</v>
      </c>
      <c r="O1784" s="1" t="s">
        <v>31</v>
      </c>
      <c r="P1784" s="1">
        <v>12078</v>
      </c>
      <c r="Q1784" s="1" t="s">
        <v>32</v>
      </c>
      <c r="R1784" s="1" t="s">
        <v>898</v>
      </c>
      <c r="S1784" s="1" t="b">
        <f>COUNTIF(bugcovering,H1784)&gt;0</f>
        <v>0</v>
      </c>
      <c r="T1784" s="14"/>
      <c r="U1784" s="14"/>
      <c r="V1784" s="14"/>
      <c r="W1784" s="14"/>
      <c r="X1784" s="15"/>
      <c r="AK1784" s="2"/>
      <c r="AL1784" s="2"/>
      <c r="AM1784" s="2"/>
      <c r="AN1784" s="2"/>
      <c r="AO1784" s="2"/>
    </row>
    <row r="1785" spans="1:41" hidden="1" x14ac:dyDescent="0.35">
      <c r="A1785" s="1" t="s">
        <v>1055</v>
      </c>
      <c r="B1785" s="1" t="s">
        <v>22</v>
      </c>
      <c r="C1785" s="1" t="s">
        <v>17</v>
      </c>
      <c r="D1785" s="1">
        <v>764</v>
      </c>
      <c r="E1785" s="1" t="s">
        <v>18</v>
      </c>
      <c r="F1785" s="1" t="s">
        <v>724</v>
      </c>
      <c r="G1785" s="1" t="s">
        <v>24</v>
      </c>
      <c r="H1785" s="1">
        <v>123</v>
      </c>
      <c r="I1785" s="1" t="s">
        <v>25</v>
      </c>
      <c r="J1785" s="1" t="s">
        <v>70</v>
      </c>
      <c r="K1785" s="1" t="s">
        <v>27</v>
      </c>
      <c r="L1785" s="1" t="s">
        <v>292</v>
      </c>
      <c r="M1785" s="1" t="s">
        <v>29</v>
      </c>
      <c r="N1785" s="1" t="s">
        <v>46</v>
      </c>
      <c r="O1785" s="1" t="s">
        <v>31</v>
      </c>
      <c r="P1785" s="1">
        <v>15508</v>
      </c>
      <c r="Q1785" s="1" t="s">
        <v>32</v>
      </c>
      <c r="R1785" s="1" t="s">
        <v>1056</v>
      </c>
      <c r="S1785" s="1" t="b">
        <f>COUNTIF(bugcovering,H1785)&gt;0</f>
        <v>0</v>
      </c>
      <c r="T1785" s="14"/>
      <c r="U1785" s="14"/>
      <c r="V1785" s="14"/>
      <c r="W1785" s="14"/>
      <c r="X1785" s="15"/>
      <c r="AK1785" s="2"/>
      <c r="AL1785" s="2"/>
      <c r="AM1785" s="2"/>
      <c r="AN1785" s="2"/>
      <c r="AO1785" s="2"/>
    </row>
    <row r="1786" spans="1:41" hidden="1" x14ac:dyDescent="0.35">
      <c r="A1786" s="1" t="s">
        <v>1009</v>
      </c>
      <c r="B1786" s="1" t="s">
        <v>22</v>
      </c>
      <c r="C1786" s="1" t="s">
        <v>17</v>
      </c>
      <c r="D1786" s="1">
        <v>764</v>
      </c>
      <c r="E1786" s="1" t="s">
        <v>18</v>
      </c>
      <c r="F1786" s="1" t="s">
        <v>724</v>
      </c>
      <c r="G1786" s="1" t="s">
        <v>24</v>
      </c>
      <c r="H1786" s="1">
        <v>20</v>
      </c>
      <c r="I1786" s="1" t="s">
        <v>25</v>
      </c>
      <c r="J1786" s="1" t="s">
        <v>54</v>
      </c>
      <c r="K1786" s="1" t="s">
        <v>27</v>
      </c>
      <c r="L1786" s="1" t="s">
        <v>55</v>
      </c>
      <c r="M1786" s="1" t="s">
        <v>29</v>
      </c>
      <c r="N1786" s="1" t="s">
        <v>228</v>
      </c>
      <c r="O1786" s="1" t="s">
        <v>31</v>
      </c>
      <c r="P1786" s="1">
        <v>14065</v>
      </c>
      <c r="Q1786" s="1" t="s">
        <v>32</v>
      </c>
      <c r="R1786" s="1" t="s">
        <v>1010</v>
      </c>
      <c r="S1786" s="1" t="b">
        <f>COUNTIF(bugcovering,H1786)&gt;0</f>
        <v>1</v>
      </c>
      <c r="T1786" s="14"/>
      <c r="U1786" s="14"/>
      <c r="V1786" s="14"/>
      <c r="W1786" s="14"/>
      <c r="X1786" s="15"/>
      <c r="AK1786" s="2"/>
      <c r="AL1786" s="2"/>
      <c r="AM1786" s="2"/>
      <c r="AN1786" s="2"/>
      <c r="AO1786" s="2"/>
    </row>
    <row r="1787" spans="1:41" hidden="1" x14ac:dyDescent="0.35">
      <c r="A1787" s="1" t="s">
        <v>844</v>
      </c>
      <c r="B1787" s="1" t="s">
        <v>22</v>
      </c>
      <c r="C1787" s="1" t="s">
        <v>17</v>
      </c>
      <c r="D1787" s="1">
        <v>764</v>
      </c>
      <c r="E1787" s="1" t="s">
        <v>18</v>
      </c>
      <c r="F1787" s="1" t="s">
        <v>724</v>
      </c>
      <c r="G1787" s="1" t="s">
        <v>24</v>
      </c>
      <c r="H1787" s="1">
        <v>171</v>
      </c>
      <c r="I1787" s="1" t="s">
        <v>25</v>
      </c>
      <c r="J1787" s="1" t="s">
        <v>73</v>
      </c>
      <c r="K1787" s="1" t="s">
        <v>27</v>
      </c>
      <c r="L1787" s="1" t="s">
        <v>224</v>
      </c>
      <c r="M1787" s="1" t="s">
        <v>29</v>
      </c>
      <c r="N1787" s="1" t="s">
        <v>228</v>
      </c>
      <c r="O1787" s="1" t="s">
        <v>31</v>
      </c>
      <c r="P1787" s="1">
        <v>10788</v>
      </c>
      <c r="Q1787" s="1" t="s">
        <v>32</v>
      </c>
      <c r="R1787" s="1" t="s">
        <v>845</v>
      </c>
      <c r="S1787" s="1" t="b">
        <f>COUNTIF(bugcovering,H1787)&gt;0</f>
        <v>1</v>
      </c>
      <c r="T1787" s="14"/>
      <c r="U1787" s="14"/>
      <c r="V1787" s="14"/>
      <c r="W1787" s="14"/>
      <c r="X1787" s="15"/>
      <c r="AK1787" s="2"/>
      <c r="AL1787" s="2"/>
      <c r="AM1787" s="2"/>
      <c r="AN1787" s="2"/>
      <c r="AO1787" s="2"/>
    </row>
    <row r="1788" spans="1:41" hidden="1" x14ac:dyDescent="0.35">
      <c r="A1788" s="1" t="s">
        <v>1491</v>
      </c>
      <c r="B1788" s="1" t="s">
        <v>22</v>
      </c>
      <c r="C1788" s="1" t="s">
        <v>17</v>
      </c>
      <c r="D1788" s="1">
        <v>764</v>
      </c>
      <c r="E1788" s="1" t="s">
        <v>18</v>
      </c>
      <c r="F1788" s="1" t="s">
        <v>724</v>
      </c>
      <c r="G1788" s="1" t="s">
        <v>24</v>
      </c>
      <c r="H1788" s="1">
        <v>176</v>
      </c>
      <c r="I1788" s="1" t="s">
        <v>25</v>
      </c>
      <c r="J1788" s="1" t="s">
        <v>351</v>
      </c>
      <c r="K1788" s="1" t="s">
        <v>27</v>
      </c>
      <c r="L1788" s="1" t="s">
        <v>791</v>
      </c>
      <c r="M1788" s="1" t="s">
        <v>29</v>
      </c>
      <c r="N1788" s="1" t="s">
        <v>228</v>
      </c>
      <c r="O1788" s="1" t="s">
        <v>31</v>
      </c>
      <c r="P1788" s="1">
        <v>23948</v>
      </c>
      <c r="Q1788" s="1" t="s">
        <v>32</v>
      </c>
      <c r="R1788" s="1" t="s">
        <v>1492</v>
      </c>
      <c r="S1788" s="1" t="b">
        <f>COUNTIF(bugcovering,H1788)&gt;0</f>
        <v>1</v>
      </c>
      <c r="T1788" s="14"/>
      <c r="U1788" s="14"/>
      <c r="V1788" s="14"/>
      <c r="W1788" s="14"/>
      <c r="X1788" s="15"/>
      <c r="AK1788" s="2"/>
      <c r="AL1788" s="2"/>
      <c r="AM1788" s="2"/>
      <c r="AN1788" s="2"/>
      <c r="AO1788" s="2"/>
    </row>
    <row r="1789" spans="1:41" hidden="1" x14ac:dyDescent="0.35">
      <c r="A1789" t="s">
        <v>9022</v>
      </c>
      <c r="B1789" t="s">
        <v>22</v>
      </c>
      <c r="C1789" t="s">
        <v>17</v>
      </c>
      <c r="D1789">
        <v>766</v>
      </c>
      <c r="E1789" t="s">
        <v>18</v>
      </c>
      <c r="F1789" t="s">
        <v>7326</v>
      </c>
      <c r="G1789" t="s">
        <v>24</v>
      </c>
      <c r="H1789">
        <v>163</v>
      </c>
      <c r="I1789" t="s">
        <v>25</v>
      </c>
      <c r="J1789" t="s">
        <v>98</v>
      </c>
      <c r="K1789" t="s">
        <v>27</v>
      </c>
      <c r="L1789" t="s">
        <v>123</v>
      </c>
      <c r="M1789" t="s">
        <v>29</v>
      </c>
      <c r="N1789" t="s">
        <v>129</v>
      </c>
      <c r="O1789" t="s">
        <v>31</v>
      </c>
      <c r="P1789">
        <v>139448</v>
      </c>
      <c r="Q1789" t="s">
        <v>32</v>
      </c>
      <c r="R1789" s="1" t="s">
        <v>9023</v>
      </c>
      <c r="S1789" s="1" t="b">
        <f>COUNTIF(bugcovering,H1789)&gt;0</f>
        <v>1</v>
      </c>
      <c r="T1789" s="14">
        <v>1</v>
      </c>
      <c r="U1789" s="14"/>
      <c r="V1789" s="14"/>
      <c r="W1789" s="14"/>
      <c r="X1789" s="15"/>
      <c r="AK1789" s="2"/>
      <c r="AL1789" s="2"/>
      <c r="AM1789" s="2"/>
      <c r="AN1789" s="2"/>
      <c r="AO1789" s="2"/>
    </row>
    <row r="1790" spans="1:41" hidden="1" x14ac:dyDescent="0.35">
      <c r="A1790" t="s">
        <v>8947</v>
      </c>
      <c r="B1790" t="s">
        <v>22</v>
      </c>
      <c r="C1790" t="s">
        <v>17</v>
      </c>
      <c r="D1790">
        <v>766</v>
      </c>
      <c r="E1790" t="s">
        <v>18</v>
      </c>
      <c r="F1790" t="s">
        <v>7326</v>
      </c>
      <c r="G1790" t="s">
        <v>24</v>
      </c>
      <c r="H1790">
        <v>174</v>
      </c>
      <c r="I1790" t="s">
        <v>25</v>
      </c>
      <c r="J1790" t="s">
        <v>351</v>
      </c>
      <c r="K1790" t="s">
        <v>27</v>
      </c>
      <c r="L1790" t="s">
        <v>485</v>
      </c>
      <c r="M1790" t="s">
        <v>29</v>
      </c>
      <c r="N1790" t="s">
        <v>129</v>
      </c>
      <c r="O1790" t="s">
        <v>31</v>
      </c>
      <c r="P1790">
        <v>289316</v>
      </c>
      <c r="Q1790" t="s">
        <v>32</v>
      </c>
      <c r="R1790" s="1" t="s">
        <v>8948</v>
      </c>
      <c r="S1790" s="1" t="b">
        <f>COUNTIF(bugcovering,H1790)&gt;0</f>
        <v>1</v>
      </c>
      <c r="T1790" s="14"/>
      <c r="U1790" s="14">
        <v>1</v>
      </c>
      <c r="V1790" s="14"/>
      <c r="W1790" s="14"/>
      <c r="X1790" s="15"/>
      <c r="AK1790" s="2"/>
      <c r="AL1790" s="2"/>
      <c r="AM1790" s="2"/>
      <c r="AN1790" s="2"/>
      <c r="AO1790" s="2"/>
    </row>
    <row r="1791" spans="1:41" hidden="1" x14ac:dyDescent="0.35">
      <c r="A1791" t="s">
        <v>9025</v>
      </c>
      <c r="B1791" t="s">
        <v>22</v>
      </c>
      <c r="C1791" t="s">
        <v>17</v>
      </c>
      <c r="D1791">
        <v>766</v>
      </c>
      <c r="E1791" t="s">
        <v>18</v>
      </c>
      <c r="F1791" t="s">
        <v>7326</v>
      </c>
      <c r="G1791" t="s">
        <v>24</v>
      </c>
      <c r="H1791">
        <v>178</v>
      </c>
      <c r="I1791" t="s">
        <v>25</v>
      </c>
      <c r="J1791" t="s">
        <v>44</v>
      </c>
      <c r="K1791" t="s">
        <v>27</v>
      </c>
      <c r="L1791" t="s">
        <v>366</v>
      </c>
      <c r="M1791" t="s">
        <v>29</v>
      </c>
      <c r="N1791" t="s">
        <v>50</v>
      </c>
      <c r="O1791" t="s">
        <v>31</v>
      </c>
      <c r="P1791">
        <v>22929</v>
      </c>
      <c r="Q1791" t="s">
        <v>32</v>
      </c>
      <c r="R1791" s="1" t="s">
        <v>9026</v>
      </c>
      <c r="S1791" s="1" t="b">
        <f>COUNTIF(bugcovering,H1791)&gt;0</f>
        <v>1</v>
      </c>
      <c r="T1791" s="14"/>
      <c r="U1791" s="14"/>
      <c r="V1791" s="14"/>
      <c r="W1791" s="14"/>
      <c r="X1791" s="15"/>
      <c r="AK1791" s="2"/>
      <c r="AL1791" s="2"/>
      <c r="AM1791" s="2"/>
      <c r="AN1791" s="2"/>
      <c r="AO1791" s="2"/>
    </row>
    <row r="1792" spans="1:41" hidden="1" x14ac:dyDescent="0.35">
      <c r="A1792" t="s">
        <v>8979</v>
      </c>
      <c r="B1792" t="s">
        <v>22</v>
      </c>
      <c r="C1792" t="s">
        <v>17</v>
      </c>
      <c r="D1792">
        <v>766</v>
      </c>
      <c r="E1792" t="s">
        <v>18</v>
      </c>
      <c r="F1792" t="s">
        <v>7326</v>
      </c>
      <c r="G1792" t="s">
        <v>24</v>
      </c>
      <c r="H1792">
        <v>161</v>
      </c>
      <c r="I1792" t="s">
        <v>25</v>
      </c>
      <c r="J1792" t="s">
        <v>41</v>
      </c>
      <c r="K1792" t="s">
        <v>27</v>
      </c>
      <c r="L1792" t="s">
        <v>713</v>
      </c>
      <c r="M1792" t="s">
        <v>29</v>
      </c>
      <c r="N1792" t="s">
        <v>50</v>
      </c>
      <c r="O1792" t="s">
        <v>31</v>
      </c>
      <c r="P1792">
        <v>393785</v>
      </c>
      <c r="Q1792" t="s">
        <v>32</v>
      </c>
      <c r="R1792" s="1" t="s">
        <v>8980</v>
      </c>
      <c r="S1792" s="1" t="b">
        <f>COUNTIF(bugcovering,H1792)&gt;0</f>
        <v>0</v>
      </c>
      <c r="T1792" s="14"/>
      <c r="U1792" s="14"/>
      <c r="V1792" s="14"/>
      <c r="W1792" s="14"/>
      <c r="X1792" s="15"/>
      <c r="AK1792" s="2"/>
      <c r="AL1792" s="2"/>
      <c r="AM1792" s="2"/>
      <c r="AN1792" s="2"/>
      <c r="AO1792" s="2"/>
    </row>
    <row r="1793" spans="1:41" hidden="1" x14ac:dyDescent="0.35">
      <c r="A1793" t="s">
        <v>8999</v>
      </c>
      <c r="B1793" t="s">
        <v>22</v>
      </c>
      <c r="C1793" t="s">
        <v>17</v>
      </c>
      <c r="D1793">
        <v>766</v>
      </c>
      <c r="E1793" t="s">
        <v>18</v>
      </c>
      <c r="F1793" t="s">
        <v>7326</v>
      </c>
      <c r="G1793" t="s">
        <v>24</v>
      </c>
      <c r="H1793">
        <v>14</v>
      </c>
      <c r="I1793" t="s">
        <v>25</v>
      </c>
      <c r="J1793" t="s">
        <v>54</v>
      </c>
      <c r="K1793" t="s">
        <v>27</v>
      </c>
      <c r="L1793" t="s">
        <v>573</v>
      </c>
      <c r="M1793" t="s">
        <v>29</v>
      </c>
      <c r="N1793" t="s">
        <v>30</v>
      </c>
      <c r="O1793" t="s">
        <v>31</v>
      </c>
      <c r="P1793">
        <v>261886</v>
      </c>
      <c r="Q1793" t="s">
        <v>32</v>
      </c>
      <c r="R1793" s="1" t="s">
        <v>9000</v>
      </c>
      <c r="S1793" s="1" t="b">
        <f>COUNTIF(bugcovering,H1793)&gt;0</f>
        <v>0</v>
      </c>
      <c r="T1793" s="14"/>
      <c r="U1793" s="14"/>
      <c r="V1793" s="14"/>
      <c r="W1793" s="14"/>
      <c r="X1793" s="15"/>
      <c r="AK1793" s="2"/>
      <c r="AL1793" s="2"/>
      <c r="AM1793" s="2"/>
      <c r="AN1793" s="2"/>
      <c r="AO1793" s="2"/>
    </row>
    <row r="1794" spans="1:41" hidden="1" x14ac:dyDescent="0.35">
      <c r="A1794" t="s">
        <v>9030</v>
      </c>
      <c r="B1794" t="s">
        <v>22</v>
      </c>
      <c r="C1794" t="s">
        <v>17</v>
      </c>
      <c r="D1794">
        <v>766</v>
      </c>
      <c r="E1794" t="s">
        <v>18</v>
      </c>
      <c r="F1794" t="s">
        <v>7326</v>
      </c>
      <c r="G1794" t="s">
        <v>24</v>
      </c>
      <c r="H1794">
        <v>172</v>
      </c>
      <c r="I1794" t="s">
        <v>25</v>
      </c>
      <c r="J1794" t="s">
        <v>73</v>
      </c>
      <c r="K1794" t="s">
        <v>27</v>
      </c>
      <c r="L1794" t="s">
        <v>118</v>
      </c>
      <c r="M1794" t="s">
        <v>29</v>
      </c>
      <c r="N1794" t="s">
        <v>50</v>
      </c>
      <c r="O1794" t="s">
        <v>31</v>
      </c>
      <c r="P1794">
        <v>13611</v>
      </c>
      <c r="Q1794" t="s">
        <v>32</v>
      </c>
      <c r="R1794" s="1" t="s">
        <v>9026</v>
      </c>
      <c r="S1794" s="1" t="b">
        <f>COUNTIF(bugcovering,H1794)&gt;0</f>
        <v>0</v>
      </c>
      <c r="T1794" s="14"/>
      <c r="U1794" s="14"/>
      <c r="V1794" s="14"/>
      <c r="W1794" s="14"/>
      <c r="X1794" s="15"/>
      <c r="AK1794" s="2"/>
      <c r="AL1794" s="2"/>
      <c r="AM1794" s="2"/>
      <c r="AN1794" s="2"/>
      <c r="AO1794" s="2"/>
    </row>
    <row r="1795" spans="1:41" hidden="1" x14ac:dyDescent="0.35">
      <c r="A1795" t="s">
        <v>9031</v>
      </c>
      <c r="B1795" t="s">
        <v>22</v>
      </c>
      <c r="C1795" t="s">
        <v>17</v>
      </c>
      <c r="D1795">
        <v>766</v>
      </c>
      <c r="E1795" t="s">
        <v>18</v>
      </c>
      <c r="F1795" t="s">
        <v>7326</v>
      </c>
      <c r="G1795" t="s">
        <v>24</v>
      </c>
      <c r="H1795">
        <v>95</v>
      </c>
      <c r="I1795" t="s">
        <v>25</v>
      </c>
      <c r="J1795" t="s">
        <v>34</v>
      </c>
      <c r="K1795" t="s">
        <v>27</v>
      </c>
      <c r="L1795" t="s">
        <v>210</v>
      </c>
      <c r="M1795" t="s">
        <v>29</v>
      </c>
      <c r="N1795" t="s">
        <v>50</v>
      </c>
      <c r="O1795" t="s">
        <v>31</v>
      </c>
      <c r="P1795">
        <v>8698</v>
      </c>
      <c r="Q1795" t="s">
        <v>32</v>
      </c>
      <c r="R1795" s="1" t="s">
        <v>9026</v>
      </c>
      <c r="S1795" s="1" t="b">
        <f>COUNTIF(bugcovering,H1795)&gt;0</f>
        <v>0</v>
      </c>
      <c r="T1795" s="14"/>
      <c r="U1795" s="14"/>
      <c r="V1795" s="14"/>
      <c r="W1795" s="14"/>
      <c r="X1795" s="15"/>
      <c r="AK1795" s="2"/>
      <c r="AL1795" s="2"/>
      <c r="AM1795" s="2"/>
      <c r="AN1795" s="2"/>
      <c r="AO1795" s="2"/>
    </row>
    <row r="1796" spans="1:41" hidden="1" x14ac:dyDescent="0.35">
      <c r="A1796" t="s">
        <v>9034</v>
      </c>
      <c r="B1796" t="s">
        <v>22</v>
      </c>
      <c r="C1796" t="s">
        <v>17</v>
      </c>
      <c r="D1796">
        <v>766</v>
      </c>
      <c r="E1796" t="s">
        <v>18</v>
      </c>
      <c r="F1796" t="s">
        <v>7326</v>
      </c>
      <c r="G1796" t="s">
        <v>24</v>
      </c>
      <c r="H1796">
        <v>150</v>
      </c>
      <c r="I1796" t="s">
        <v>25</v>
      </c>
      <c r="J1796" t="s">
        <v>26</v>
      </c>
      <c r="K1796" t="s">
        <v>27</v>
      </c>
      <c r="L1796" t="s">
        <v>163</v>
      </c>
      <c r="M1796" t="s">
        <v>29</v>
      </c>
      <c r="N1796" t="s">
        <v>50</v>
      </c>
      <c r="O1796" t="s">
        <v>31</v>
      </c>
      <c r="P1796">
        <v>11480</v>
      </c>
      <c r="Q1796" t="s">
        <v>32</v>
      </c>
      <c r="R1796" s="1" t="s">
        <v>9026</v>
      </c>
      <c r="S1796" s="1" t="b">
        <f>COUNTIF(bugcovering,H1796)&gt;0</f>
        <v>0</v>
      </c>
      <c r="T1796" s="14"/>
      <c r="U1796" s="14"/>
      <c r="V1796" s="14"/>
      <c r="W1796" s="14"/>
      <c r="X1796" s="15"/>
      <c r="AK1796" s="2"/>
      <c r="AL1796" s="2"/>
      <c r="AM1796" s="2"/>
      <c r="AN1796" s="2"/>
      <c r="AO1796" s="2"/>
    </row>
    <row r="1797" spans="1:41" hidden="1" x14ac:dyDescent="0.35">
      <c r="A1797" t="s">
        <v>9035</v>
      </c>
      <c r="B1797" t="s">
        <v>22</v>
      </c>
      <c r="C1797" t="s">
        <v>17</v>
      </c>
      <c r="D1797">
        <v>766</v>
      </c>
      <c r="E1797" t="s">
        <v>18</v>
      </c>
      <c r="F1797" t="s">
        <v>7326</v>
      </c>
      <c r="G1797" t="s">
        <v>24</v>
      </c>
      <c r="H1797">
        <v>143</v>
      </c>
      <c r="I1797" t="s">
        <v>25</v>
      </c>
      <c r="J1797" t="s">
        <v>70</v>
      </c>
      <c r="K1797" t="s">
        <v>27</v>
      </c>
      <c r="L1797" t="s">
        <v>434</v>
      </c>
      <c r="M1797" t="s">
        <v>29</v>
      </c>
      <c r="N1797" t="s">
        <v>50</v>
      </c>
      <c r="O1797" t="s">
        <v>31</v>
      </c>
      <c r="P1797">
        <v>4530</v>
      </c>
      <c r="Q1797" t="s">
        <v>32</v>
      </c>
      <c r="R1797" s="1" t="s">
        <v>9026</v>
      </c>
      <c r="S1797" s="1" t="b">
        <f>COUNTIF(bugcovering,H1797)&gt;0</f>
        <v>0</v>
      </c>
      <c r="T1797" s="14"/>
      <c r="U1797" s="14"/>
      <c r="V1797" s="14"/>
      <c r="W1797" s="14"/>
      <c r="X1797" s="15"/>
      <c r="AK1797" s="2"/>
      <c r="AL1797" s="2"/>
      <c r="AM1797" s="2"/>
      <c r="AN1797" s="2"/>
      <c r="AO1797" s="2"/>
    </row>
    <row r="1798" spans="1:41" hidden="1" x14ac:dyDescent="0.35">
      <c r="A1798" t="s">
        <v>7382</v>
      </c>
      <c r="B1798" t="s">
        <v>22</v>
      </c>
      <c r="C1798" t="s">
        <v>17</v>
      </c>
      <c r="D1798">
        <v>766</v>
      </c>
      <c r="E1798" t="s">
        <v>18</v>
      </c>
      <c r="F1798" t="s">
        <v>7326</v>
      </c>
      <c r="G1798" t="s">
        <v>24</v>
      </c>
      <c r="H1798">
        <v>54</v>
      </c>
      <c r="I1798" t="s">
        <v>25</v>
      </c>
      <c r="J1798" t="s">
        <v>37</v>
      </c>
      <c r="K1798" t="s">
        <v>27</v>
      </c>
      <c r="L1798" t="s">
        <v>38</v>
      </c>
      <c r="M1798" t="s">
        <v>29</v>
      </c>
      <c r="N1798" t="s">
        <v>50</v>
      </c>
      <c r="O1798" t="s">
        <v>31</v>
      </c>
      <c r="P1798">
        <v>5150</v>
      </c>
      <c r="Q1798" t="s">
        <v>32</v>
      </c>
      <c r="R1798" s="1" t="s">
        <v>9026</v>
      </c>
      <c r="S1798" s="1" t="b">
        <f>COUNTIF(bugcovering,H1798)&gt;0</f>
        <v>0</v>
      </c>
      <c r="T1798" s="14"/>
      <c r="U1798" s="14"/>
      <c r="V1798" s="14"/>
      <c r="W1798" s="14"/>
      <c r="X1798" s="15"/>
      <c r="AK1798" s="2"/>
      <c r="AL1798" s="2"/>
      <c r="AM1798" s="2"/>
      <c r="AN1798" s="2"/>
      <c r="AO1798" s="2"/>
    </row>
    <row r="1799" spans="1:41" hidden="1" x14ac:dyDescent="0.35">
      <c r="A1799" t="s">
        <v>8949</v>
      </c>
      <c r="B1799" t="s">
        <v>22</v>
      </c>
      <c r="C1799" t="s">
        <v>17</v>
      </c>
      <c r="D1799">
        <v>770</v>
      </c>
      <c r="E1799" t="s">
        <v>18</v>
      </c>
      <c r="F1799" t="s">
        <v>7327</v>
      </c>
      <c r="G1799" t="s">
        <v>24</v>
      </c>
      <c r="H1799">
        <v>151</v>
      </c>
      <c r="I1799" t="s">
        <v>25</v>
      </c>
      <c r="J1799" t="s">
        <v>26</v>
      </c>
      <c r="K1799" t="s">
        <v>27</v>
      </c>
      <c r="L1799" t="s">
        <v>302</v>
      </c>
      <c r="M1799" t="s">
        <v>29</v>
      </c>
      <c r="N1799" t="s">
        <v>50</v>
      </c>
      <c r="O1799" t="s">
        <v>31</v>
      </c>
      <c r="P1799">
        <v>8746</v>
      </c>
      <c r="Q1799" t="s">
        <v>32</v>
      </c>
      <c r="R1799" s="1" t="s">
        <v>8950</v>
      </c>
      <c r="S1799" s="1" t="b">
        <f>COUNTIF(bugcovering,H1799)&gt;0</f>
        <v>1</v>
      </c>
      <c r="T1799" s="14"/>
      <c r="U1799" s="14"/>
      <c r="V1799" s="14"/>
      <c r="W1799" s="14"/>
      <c r="X1799" s="15"/>
      <c r="AK1799" s="2"/>
      <c r="AL1799" s="2"/>
      <c r="AM1799" s="2"/>
      <c r="AN1799" s="2"/>
      <c r="AO1799" s="2"/>
    </row>
    <row r="1800" spans="1:41" hidden="1" x14ac:dyDescent="0.35">
      <c r="A1800" t="s">
        <v>8939</v>
      </c>
      <c r="B1800" t="s">
        <v>22</v>
      </c>
      <c r="C1800" t="s">
        <v>17</v>
      </c>
      <c r="D1800">
        <v>770</v>
      </c>
      <c r="E1800" t="s">
        <v>18</v>
      </c>
      <c r="F1800" t="s">
        <v>7327</v>
      </c>
      <c r="G1800" t="s">
        <v>24</v>
      </c>
      <c r="H1800">
        <v>164</v>
      </c>
      <c r="I1800" t="s">
        <v>25</v>
      </c>
      <c r="J1800" t="s">
        <v>98</v>
      </c>
      <c r="K1800" t="s">
        <v>27</v>
      </c>
      <c r="L1800" t="s">
        <v>99</v>
      </c>
      <c r="M1800" t="s">
        <v>29</v>
      </c>
      <c r="N1800" t="s">
        <v>228</v>
      </c>
      <c r="O1800" t="s">
        <v>31</v>
      </c>
      <c r="P1800">
        <v>37683</v>
      </c>
      <c r="Q1800" t="s">
        <v>32</v>
      </c>
      <c r="R1800" s="1" t="s">
        <v>8940</v>
      </c>
      <c r="S1800" s="1" t="b">
        <f>COUNTIF(bugcovering,H1800)&gt;0</f>
        <v>1</v>
      </c>
      <c r="T1800" s="14"/>
      <c r="U1800" s="14"/>
      <c r="V1800" s="14"/>
      <c r="W1800" s="14"/>
      <c r="X1800" s="15"/>
      <c r="AK1800" s="2"/>
      <c r="AL1800" s="2"/>
      <c r="AM1800" s="2"/>
      <c r="AN1800" s="2"/>
      <c r="AO1800" s="2"/>
    </row>
    <row r="1801" spans="1:41" hidden="1" x14ac:dyDescent="0.35">
      <c r="A1801" t="s">
        <v>8933</v>
      </c>
      <c r="B1801" t="s">
        <v>22</v>
      </c>
      <c r="C1801" t="s">
        <v>17</v>
      </c>
      <c r="D1801">
        <v>770</v>
      </c>
      <c r="E1801" t="s">
        <v>18</v>
      </c>
      <c r="F1801" t="s">
        <v>7327</v>
      </c>
      <c r="G1801" t="s">
        <v>24</v>
      </c>
      <c r="H1801">
        <v>175</v>
      </c>
      <c r="I1801" t="s">
        <v>25</v>
      </c>
      <c r="J1801" t="s">
        <v>351</v>
      </c>
      <c r="K1801" t="s">
        <v>27</v>
      </c>
      <c r="L1801" t="s">
        <v>352</v>
      </c>
      <c r="M1801" t="s">
        <v>29</v>
      </c>
      <c r="N1801" t="s">
        <v>50</v>
      </c>
      <c r="O1801" t="s">
        <v>31</v>
      </c>
      <c r="P1801">
        <v>45104</v>
      </c>
      <c r="Q1801" t="s">
        <v>32</v>
      </c>
      <c r="R1801" s="1" t="s">
        <v>8934</v>
      </c>
      <c r="S1801" s="1" t="b">
        <f>COUNTIF(bugcovering,H1801)&gt;0</f>
        <v>0</v>
      </c>
      <c r="T1801" s="14"/>
      <c r="U1801" s="14"/>
      <c r="V1801" s="14"/>
      <c r="W1801" s="14"/>
      <c r="X1801" s="15"/>
      <c r="AK1801" s="2"/>
      <c r="AL1801" s="2"/>
      <c r="AM1801" s="2"/>
      <c r="AN1801" s="2"/>
      <c r="AO1801" s="2"/>
    </row>
    <row r="1802" spans="1:41" hidden="1" x14ac:dyDescent="0.35">
      <c r="A1802" t="s">
        <v>8935</v>
      </c>
      <c r="B1802" t="s">
        <v>22</v>
      </c>
      <c r="C1802" t="s">
        <v>17</v>
      </c>
      <c r="D1802">
        <v>770</v>
      </c>
      <c r="E1802" t="s">
        <v>18</v>
      </c>
      <c r="F1802" t="s">
        <v>7327</v>
      </c>
      <c r="G1802" t="s">
        <v>24</v>
      </c>
      <c r="H1802">
        <v>152</v>
      </c>
      <c r="I1802" t="s">
        <v>25</v>
      </c>
      <c r="J1802" t="s">
        <v>41</v>
      </c>
      <c r="K1802" t="s">
        <v>27</v>
      </c>
      <c r="L1802" t="s">
        <v>42</v>
      </c>
      <c r="M1802" t="s">
        <v>29</v>
      </c>
      <c r="N1802" t="s">
        <v>129</v>
      </c>
      <c r="O1802" t="s">
        <v>31</v>
      </c>
      <c r="P1802">
        <v>7009</v>
      </c>
      <c r="Q1802" t="s">
        <v>32</v>
      </c>
      <c r="R1802" s="1" t="s">
        <v>8936</v>
      </c>
      <c r="S1802" s="1" t="b">
        <f>COUNTIF(bugcovering,H1802)&gt;0</f>
        <v>0</v>
      </c>
      <c r="T1802" s="14"/>
      <c r="U1802" s="14"/>
      <c r="V1802" s="14"/>
      <c r="W1802" s="14"/>
      <c r="X1802" s="15"/>
      <c r="AK1802" s="2"/>
      <c r="AL1802" s="2"/>
      <c r="AM1802" s="2"/>
      <c r="AN1802" s="2"/>
      <c r="AO1802" s="2"/>
    </row>
    <row r="1803" spans="1:41" hidden="1" x14ac:dyDescent="0.35">
      <c r="A1803" t="s">
        <v>8937</v>
      </c>
      <c r="B1803" t="s">
        <v>22</v>
      </c>
      <c r="C1803" t="s">
        <v>17</v>
      </c>
      <c r="D1803">
        <v>770</v>
      </c>
      <c r="E1803" t="s">
        <v>18</v>
      </c>
      <c r="F1803" t="s">
        <v>7327</v>
      </c>
      <c r="G1803" t="s">
        <v>24</v>
      </c>
      <c r="H1803">
        <v>15</v>
      </c>
      <c r="I1803" t="s">
        <v>25</v>
      </c>
      <c r="J1803" t="s">
        <v>54</v>
      </c>
      <c r="K1803" t="s">
        <v>27</v>
      </c>
      <c r="L1803" t="s">
        <v>813</v>
      </c>
      <c r="M1803" t="s">
        <v>29</v>
      </c>
      <c r="N1803" t="s">
        <v>129</v>
      </c>
      <c r="O1803" t="s">
        <v>31</v>
      </c>
      <c r="P1803">
        <v>6779</v>
      </c>
      <c r="Q1803" t="s">
        <v>32</v>
      </c>
      <c r="R1803" s="1" t="s">
        <v>8938</v>
      </c>
      <c r="S1803" s="1" t="b">
        <f>COUNTIF(bugcovering,H1803)&gt;0</f>
        <v>0</v>
      </c>
      <c r="T1803" s="14"/>
      <c r="U1803" s="14"/>
      <c r="V1803" s="14"/>
      <c r="W1803" s="14"/>
      <c r="X1803" s="15"/>
      <c r="AK1803" s="2"/>
      <c r="AL1803" s="2"/>
      <c r="AM1803" s="2"/>
      <c r="AN1803" s="2"/>
      <c r="AO1803" s="2"/>
    </row>
    <row r="1804" spans="1:41" hidden="1" x14ac:dyDescent="0.35">
      <c r="A1804" t="s">
        <v>8941</v>
      </c>
      <c r="B1804" t="s">
        <v>22</v>
      </c>
      <c r="C1804" t="s">
        <v>17</v>
      </c>
      <c r="D1804">
        <v>770</v>
      </c>
      <c r="E1804" t="s">
        <v>18</v>
      </c>
      <c r="F1804" t="s">
        <v>7327</v>
      </c>
      <c r="G1804" t="s">
        <v>24</v>
      </c>
      <c r="H1804">
        <v>179</v>
      </c>
      <c r="I1804" t="s">
        <v>25</v>
      </c>
      <c r="J1804" t="s">
        <v>44</v>
      </c>
      <c r="K1804" t="s">
        <v>27</v>
      </c>
      <c r="L1804" t="s">
        <v>398</v>
      </c>
      <c r="M1804" t="s">
        <v>29</v>
      </c>
      <c r="N1804" t="s">
        <v>50</v>
      </c>
      <c r="O1804" t="s">
        <v>31</v>
      </c>
      <c r="P1804">
        <v>16480</v>
      </c>
      <c r="Q1804" t="s">
        <v>32</v>
      </c>
      <c r="R1804" s="1" t="s">
        <v>8942</v>
      </c>
      <c r="S1804" s="1" t="b">
        <f>COUNTIF(bugcovering,H1804)&gt;0</f>
        <v>0</v>
      </c>
      <c r="T1804" s="14"/>
      <c r="U1804" s="14"/>
      <c r="V1804" s="14"/>
      <c r="W1804" s="14"/>
      <c r="X1804" s="15"/>
      <c r="AK1804" s="2"/>
      <c r="AL1804" s="2"/>
      <c r="AM1804" s="2"/>
      <c r="AN1804" s="2"/>
      <c r="AO1804" s="2"/>
    </row>
    <row r="1805" spans="1:41" x14ac:dyDescent="0.35">
      <c r="A1805" t="s">
        <v>8943</v>
      </c>
      <c r="B1805" t="s">
        <v>22</v>
      </c>
      <c r="C1805" t="s">
        <v>17</v>
      </c>
      <c r="D1805">
        <v>770</v>
      </c>
      <c r="E1805" t="s">
        <v>18</v>
      </c>
      <c r="F1805" t="s">
        <v>7327</v>
      </c>
      <c r="G1805" t="s">
        <v>24</v>
      </c>
      <c r="H1805">
        <v>166</v>
      </c>
      <c r="I1805" t="s">
        <v>25</v>
      </c>
      <c r="J1805" t="s">
        <v>73</v>
      </c>
      <c r="K1805" t="s">
        <v>27</v>
      </c>
      <c r="L1805" t="s">
        <v>74</v>
      </c>
      <c r="M1805" t="s">
        <v>29</v>
      </c>
      <c r="N1805" t="s">
        <v>129</v>
      </c>
      <c r="O1805" t="s">
        <v>31</v>
      </c>
      <c r="P1805">
        <v>22049</v>
      </c>
      <c r="Q1805" t="s">
        <v>32</v>
      </c>
      <c r="R1805" s="1" t="s">
        <v>8944</v>
      </c>
      <c r="S1805" s="1" t="b">
        <f>COUNTIF(bugcovering,H1805)&gt;0</f>
        <v>0</v>
      </c>
      <c r="T1805" s="14"/>
      <c r="U1805" s="14"/>
      <c r="V1805" s="14"/>
      <c r="W1805" s="14"/>
      <c r="X1805" s="15"/>
      <c r="AK1805" s="2"/>
      <c r="AL1805" s="2"/>
      <c r="AM1805" s="2"/>
      <c r="AN1805" s="2"/>
      <c r="AO1805" s="2"/>
    </row>
    <row r="1806" spans="1:41" hidden="1" x14ac:dyDescent="0.35">
      <c r="A1806" t="s">
        <v>8945</v>
      </c>
      <c r="B1806" t="s">
        <v>22</v>
      </c>
      <c r="C1806" t="s">
        <v>17</v>
      </c>
      <c r="D1806">
        <v>770</v>
      </c>
      <c r="E1806" t="s">
        <v>18</v>
      </c>
      <c r="F1806" t="s">
        <v>7327</v>
      </c>
      <c r="G1806" t="s">
        <v>24</v>
      </c>
      <c r="H1806">
        <v>96</v>
      </c>
      <c r="I1806" t="s">
        <v>25</v>
      </c>
      <c r="J1806" t="s">
        <v>34</v>
      </c>
      <c r="K1806" t="s">
        <v>27</v>
      </c>
      <c r="L1806" t="s">
        <v>334</v>
      </c>
      <c r="M1806" t="s">
        <v>29</v>
      </c>
      <c r="N1806" t="s">
        <v>50</v>
      </c>
      <c r="O1806" t="s">
        <v>31</v>
      </c>
      <c r="P1806">
        <v>5412</v>
      </c>
      <c r="Q1806" t="s">
        <v>32</v>
      </c>
      <c r="R1806" s="1" t="s">
        <v>8946</v>
      </c>
      <c r="S1806" s="1" t="b">
        <f>COUNTIF(bugcovering,H1806)&gt;0</f>
        <v>0</v>
      </c>
      <c r="T1806" s="14"/>
      <c r="U1806" s="14"/>
      <c r="V1806" s="14"/>
      <c r="W1806" s="14"/>
      <c r="X1806" s="15"/>
      <c r="AK1806" s="2"/>
      <c r="AL1806" s="2"/>
      <c r="AM1806" s="2"/>
      <c r="AN1806" s="2"/>
      <c r="AO1806" s="2"/>
    </row>
    <row r="1807" spans="1:41" hidden="1" x14ac:dyDescent="0.35">
      <c r="A1807" t="s">
        <v>8951</v>
      </c>
      <c r="B1807" t="s">
        <v>22</v>
      </c>
      <c r="C1807" t="s">
        <v>17</v>
      </c>
      <c r="D1807">
        <v>770</v>
      </c>
      <c r="E1807" t="s">
        <v>18</v>
      </c>
      <c r="F1807" t="s">
        <v>7327</v>
      </c>
      <c r="G1807" t="s">
        <v>24</v>
      </c>
      <c r="H1807">
        <v>118</v>
      </c>
      <c r="I1807" t="s">
        <v>25</v>
      </c>
      <c r="J1807" t="s">
        <v>70</v>
      </c>
      <c r="K1807" t="s">
        <v>27</v>
      </c>
      <c r="L1807" t="s">
        <v>662</v>
      </c>
      <c r="M1807" t="s">
        <v>29</v>
      </c>
      <c r="N1807" t="s">
        <v>129</v>
      </c>
      <c r="O1807" t="s">
        <v>31</v>
      </c>
      <c r="P1807">
        <v>9849</v>
      </c>
      <c r="Q1807" t="s">
        <v>32</v>
      </c>
      <c r="R1807" s="1" t="s">
        <v>8952</v>
      </c>
      <c r="S1807" s="1" t="b">
        <f>COUNTIF(bugcovering,H1807)&gt;0</f>
        <v>0</v>
      </c>
      <c r="T1807" s="14"/>
      <c r="U1807" s="14"/>
      <c r="V1807" s="14"/>
      <c r="W1807" s="14"/>
      <c r="X1807" s="15"/>
      <c r="AK1807" s="2"/>
      <c r="AL1807" s="2"/>
      <c r="AM1807" s="2"/>
      <c r="AN1807" s="2"/>
      <c r="AO1807" s="2"/>
    </row>
    <row r="1808" spans="1:41" hidden="1" x14ac:dyDescent="0.35">
      <c r="A1808" t="s">
        <v>8955</v>
      </c>
      <c r="B1808" t="s">
        <v>22</v>
      </c>
      <c r="C1808" t="s">
        <v>17</v>
      </c>
      <c r="D1808">
        <v>770</v>
      </c>
      <c r="E1808" t="s">
        <v>18</v>
      </c>
      <c r="F1808" t="s">
        <v>7327</v>
      </c>
      <c r="G1808" t="s">
        <v>24</v>
      </c>
      <c r="H1808">
        <v>55</v>
      </c>
      <c r="I1808" t="s">
        <v>25</v>
      </c>
      <c r="J1808" t="s">
        <v>37</v>
      </c>
      <c r="K1808" t="s">
        <v>27</v>
      </c>
      <c r="L1808" t="s">
        <v>304</v>
      </c>
      <c r="M1808" t="s">
        <v>29</v>
      </c>
      <c r="N1808" t="s">
        <v>129</v>
      </c>
      <c r="O1808" t="s">
        <v>31</v>
      </c>
      <c r="P1808">
        <v>9665</v>
      </c>
      <c r="Q1808" t="s">
        <v>32</v>
      </c>
      <c r="R1808" s="1" t="s">
        <v>8956</v>
      </c>
      <c r="S1808" s="1" t="b">
        <f>COUNTIF(bugcovering,H1808)&gt;0</f>
        <v>0</v>
      </c>
      <c r="T1808" s="14"/>
      <c r="U1808" s="14"/>
      <c r="V1808" s="14"/>
      <c r="W1808" s="14"/>
      <c r="X1808" s="15"/>
      <c r="AK1808" s="2"/>
      <c r="AL1808" s="2"/>
      <c r="AM1808" s="2"/>
      <c r="AN1808" s="2"/>
      <c r="AO1808" s="2"/>
    </row>
    <row r="1809" spans="1:41" hidden="1" x14ac:dyDescent="0.35">
      <c r="A1809" s="1" t="s">
        <v>3241</v>
      </c>
      <c r="B1809" s="1" t="s">
        <v>22</v>
      </c>
      <c r="C1809" s="1" t="s">
        <v>17</v>
      </c>
      <c r="D1809" s="1">
        <v>775</v>
      </c>
      <c r="E1809" s="1" t="s">
        <v>18</v>
      </c>
      <c r="F1809" s="1" t="s">
        <v>1739</v>
      </c>
      <c r="G1809" s="1" t="s">
        <v>24</v>
      </c>
      <c r="H1809" s="1">
        <v>176</v>
      </c>
      <c r="I1809" s="1" t="s">
        <v>25</v>
      </c>
      <c r="J1809" s="1" t="s">
        <v>351</v>
      </c>
      <c r="K1809" s="1" t="s">
        <v>27</v>
      </c>
      <c r="L1809" s="1" t="s">
        <v>791</v>
      </c>
      <c r="M1809" s="1" t="s">
        <v>29</v>
      </c>
      <c r="N1809" s="1" t="s">
        <v>50</v>
      </c>
      <c r="O1809" s="1" t="s">
        <v>31</v>
      </c>
      <c r="P1809" s="1">
        <v>92629</v>
      </c>
      <c r="Q1809" s="1" t="s">
        <v>32</v>
      </c>
      <c r="R1809" s="1" t="s">
        <v>3242</v>
      </c>
      <c r="S1809" s="1" t="b">
        <f>COUNTIF(bugcovering,H1809)&gt;0</f>
        <v>1</v>
      </c>
      <c r="T1809" s="14"/>
      <c r="U1809" s="14"/>
      <c r="V1809" s="14"/>
      <c r="W1809" s="14"/>
      <c r="X1809" s="15"/>
      <c r="AK1809" s="2"/>
      <c r="AL1809" s="2"/>
      <c r="AM1809" s="2"/>
      <c r="AN1809" s="2"/>
      <c r="AO1809" s="2"/>
    </row>
    <row r="1810" spans="1:41" hidden="1" x14ac:dyDescent="0.35">
      <c r="A1810" s="1" t="s">
        <v>385</v>
      </c>
      <c r="B1810" s="1" t="s">
        <v>22</v>
      </c>
      <c r="C1810" s="1" t="s">
        <v>17</v>
      </c>
      <c r="D1810" s="1">
        <v>776</v>
      </c>
      <c r="E1810" s="1" t="s">
        <v>18</v>
      </c>
      <c r="F1810" s="1" t="s">
        <v>386</v>
      </c>
      <c r="G1810" s="1" t="s">
        <v>24</v>
      </c>
      <c r="H1810" s="1">
        <v>27</v>
      </c>
      <c r="I1810" s="1" t="s">
        <v>25</v>
      </c>
      <c r="J1810" s="1" t="s">
        <v>54</v>
      </c>
      <c r="K1810" s="1" t="s">
        <v>27</v>
      </c>
      <c r="L1810" s="1" t="s">
        <v>387</v>
      </c>
      <c r="M1810" s="1" t="s">
        <v>29</v>
      </c>
      <c r="N1810" s="1" t="s">
        <v>46</v>
      </c>
      <c r="O1810" s="1" t="s">
        <v>31</v>
      </c>
      <c r="P1810" s="1">
        <v>3800</v>
      </c>
      <c r="Q1810" s="1" t="s">
        <v>32</v>
      </c>
      <c r="S1810" s="1" t="b">
        <f>COUNTIF(bugcovering,H1810)&gt;0</f>
        <v>0</v>
      </c>
      <c r="T1810" s="14"/>
      <c r="U1810" s="14"/>
      <c r="V1810" s="14"/>
      <c r="W1810" s="14"/>
      <c r="X1810" s="15"/>
      <c r="AK1810" s="2"/>
      <c r="AL1810" s="2"/>
      <c r="AM1810" s="2"/>
      <c r="AN1810" s="2"/>
      <c r="AO1810" s="2"/>
    </row>
    <row r="1811" spans="1:41" hidden="1" x14ac:dyDescent="0.35">
      <c r="A1811" s="1" t="s">
        <v>876</v>
      </c>
      <c r="B1811" s="1" t="s">
        <v>22</v>
      </c>
      <c r="C1811" s="1" t="s">
        <v>17</v>
      </c>
      <c r="D1811" s="1">
        <v>776</v>
      </c>
      <c r="E1811" s="1" t="s">
        <v>18</v>
      </c>
      <c r="F1811" s="1" t="s">
        <v>386</v>
      </c>
      <c r="G1811" s="1" t="s">
        <v>24</v>
      </c>
      <c r="H1811" s="1">
        <v>154</v>
      </c>
      <c r="I1811" s="1" t="s">
        <v>25</v>
      </c>
      <c r="J1811" s="1" t="s">
        <v>41</v>
      </c>
      <c r="K1811" s="1" t="s">
        <v>27</v>
      </c>
      <c r="L1811" s="1" t="s">
        <v>240</v>
      </c>
      <c r="M1811" s="1" t="s">
        <v>29</v>
      </c>
      <c r="N1811" s="1" t="s">
        <v>46</v>
      </c>
      <c r="O1811" s="1" t="s">
        <v>31</v>
      </c>
      <c r="P1811" s="1">
        <v>11597</v>
      </c>
      <c r="Q1811" s="1" t="s">
        <v>32</v>
      </c>
      <c r="S1811" s="1" t="b">
        <f>COUNTIF(bugcovering,H1811)&gt;0</f>
        <v>0</v>
      </c>
      <c r="T1811" s="14"/>
      <c r="U1811" s="14"/>
      <c r="V1811" s="14"/>
      <c r="W1811" s="14"/>
      <c r="X1811" s="15"/>
      <c r="AK1811" s="2"/>
      <c r="AL1811" s="2"/>
      <c r="AM1811" s="2"/>
      <c r="AN1811" s="2"/>
      <c r="AO1811" s="2"/>
    </row>
    <row r="1812" spans="1:41" hidden="1" x14ac:dyDescent="0.35">
      <c r="A1812" s="1" t="s">
        <v>582</v>
      </c>
      <c r="B1812" s="1" t="s">
        <v>22</v>
      </c>
      <c r="C1812" s="1" t="s">
        <v>17</v>
      </c>
      <c r="D1812" s="1">
        <v>776</v>
      </c>
      <c r="E1812" s="1" t="s">
        <v>18</v>
      </c>
      <c r="F1812" s="1" t="s">
        <v>386</v>
      </c>
      <c r="G1812" s="1" t="s">
        <v>24</v>
      </c>
      <c r="H1812" s="1">
        <v>164</v>
      </c>
      <c r="I1812" s="1" t="s">
        <v>25</v>
      </c>
      <c r="J1812" s="1" t="s">
        <v>98</v>
      </c>
      <c r="K1812" s="1" t="s">
        <v>27</v>
      </c>
      <c r="L1812" s="1" t="s">
        <v>99</v>
      </c>
      <c r="M1812" s="1" t="s">
        <v>29</v>
      </c>
      <c r="N1812" s="1" t="s">
        <v>30</v>
      </c>
      <c r="O1812" s="1" t="s">
        <v>31</v>
      </c>
      <c r="P1812" s="1">
        <v>6406</v>
      </c>
      <c r="Q1812" s="1" t="s">
        <v>32</v>
      </c>
      <c r="S1812" s="1" t="b">
        <f>COUNTIF(bugcovering,H1812)&gt;0</f>
        <v>1</v>
      </c>
      <c r="T1812" s="14"/>
      <c r="U1812" s="14"/>
      <c r="V1812" s="14"/>
      <c r="W1812" s="14"/>
      <c r="X1812" s="15"/>
      <c r="AK1812" s="2"/>
      <c r="AL1812" s="2"/>
      <c r="AM1812" s="2"/>
      <c r="AN1812" s="2"/>
      <c r="AO1812" s="2"/>
    </row>
    <row r="1813" spans="1:41" hidden="1" x14ac:dyDescent="0.35">
      <c r="A1813" s="1" t="s">
        <v>4624</v>
      </c>
      <c r="B1813" s="1" t="s">
        <v>22</v>
      </c>
      <c r="C1813" s="1" t="s">
        <v>17</v>
      </c>
      <c r="D1813" s="1">
        <v>776</v>
      </c>
      <c r="E1813" s="1" t="s">
        <v>18</v>
      </c>
      <c r="F1813" s="1" t="s">
        <v>386</v>
      </c>
      <c r="G1813" s="1" t="s">
        <v>24</v>
      </c>
      <c r="H1813" s="1">
        <v>175</v>
      </c>
      <c r="I1813" s="1" t="s">
        <v>25</v>
      </c>
      <c r="J1813" s="1" t="s">
        <v>351</v>
      </c>
      <c r="K1813" s="1" t="s">
        <v>27</v>
      </c>
      <c r="L1813" s="1" t="s">
        <v>352</v>
      </c>
      <c r="M1813" s="1" t="s">
        <v>29</v>
      </c>
      <c r="N1813" s="1" t="s">
        <v>46</v>
      </c>
      <c r="O1813" s="1" t="s">
        <v>31</v>
      </c>
      <c r="P1813" s="1">
        <v>258706</v>
      </c>
      <c r="Q1813" s="1" t="s">
        <v>32</v>
      </c>
      <c r="S1813" s="1" t="b">
        <f>COUNTIF(bugcovering,H1813)&gt;0</f>
        <v>0</v>
      </c>
      <c r="T1813" s="14"/>
      <c r="U1813" s="14"/>
      <c r="V1813" s="14"/>
      <c r="W1813" s="14"/>
      <c r="X1813" s="15"/>
      <c r="AK1813" s="2"/>
      <c r="AL1813" s="2"/>
      <c r="AM1813" s="2"/>
      <c r="AN1813" s="2"/>
      <c r="AO1813" s="2"/>
    </row>
    <row r="1814" spans="1:41" hidden="1" x14ac:dyDescent="0.35">
      <c r="A1814" t="s">
        <v>8977</v>
      </c>
      <c r="B1814" t="s">
        <v>22</v>
      </c>
      <c r="C1814" t="s">
        <v>17</v>
      </c>
      <c r="D1814">
        <v>776</v>
      </c>
      <c r="E1814" t="s">
        <v>18</v>
      </c>
      <c r="F1814" t="s">
        <v>7357</v>
      </c>
      <c r="G1814" t="s">
        <v>24</v>
      </c>
      <c r="H1814">
        <v>173</v>
      </c>
      <c r="I1814" t="s">
        <v>25</v>
      </c>
      <c r="J1814" t="s">
        <v>351</v>
      </c>
      <c r="K1814" t="s">
        <v>27</v>
      </c>
      <c r="L1814" t="s">
        <v>364</v>
      </c>
      <c r="M1814" t="s">
        <v>29</v>
      </c>
      <c r="N1814" t="s">
        <v>46</v>
      </c>
      <c r="O1814" t="s">
        <v>31</v>
      </c>
      <c r="P1814">
        <v>102077</v>
      </c>
      <c r="Q1814" t="s">
        <v>32</v>
      </c>
      <c r="R1814" s="1" t="s">
        <v>8978</v>
      </c>
      <c r="S1814" s="1" t="b">
        <f>COUNTIF(bugcovering,H1814)&gt;0</f>
        <v>0</v>
      </c>
      <c r="T1814" s="14"/>
      <c r="U1814" s="14"/>
      <c r="V1814" s="14"/>
      <c r="W1814" s="14"/>
      <c r="X1814" s="15"/>
      <c r="AK1814" s="2"/>
      <c r="AL1814" s="2"/>
      <c r="AM1814" s="2"/>
      <c r="AN1814" s="2"/>
      <c r="AO1814" s="2"/>
    </row>
    <row r="1815" spans="1:41" hidden="1" x14ac:dyDescent="0.35">
      <c r="A1815" t="s">
        <v>8984</v>
      </c>
      <c r="B1815" t="s">
        <v>22</v>
      </c>
      <c r="C1815" t="s">
        <v>17</v>
      </c>
      <c r="D1815">
        <v>776</v>
      </c>
      <c r="E1815" t="s">
        <v>18</v>
      </c>
      <c r="F1815" t="s">
        <v>7357</v>
      </c>
      <c r="G1815" t="s">
        <v>24</v>
      </c>
      <c r="H1815">
        <v>154</v>
      </c>
      <c r="I1815" t="s">
        <v>25</v>
      </c>
      <c r="J1815" t="s">
        <v>41</v>
      </c>
      <c r="K1815" t="s">
        <v>27</v>
      </c>
      <c r="L1815" t="s">
        <v>240</v>
      </c>
      <c r="M1815" t="s">
        <v>29</v>
      </c>
      <c r="N1815" t="s">
        <v>50</v>
      </c>
      <c r="O1815" t="s">
        <v>31</v>
      </c>
      <c r="P1815">
        <v>101106</v>
      </c>
      <c r="Q1815" t="s">
        <v>32</v>
      </c>
      <c r="R1815" s="1" t="s">
        <v>8985</v>
      </c>
      <c r="S1815" s="1" t="b">
        <f>COUNTIF(bugcovering,H1815)&gt;0</f>
        <v>0</v>
      </c>
      <c r="T1815" s="14"/>
      <c r="U1815" s="14"/>
      <c r="V1815" s="14"/>
      <c r="W1815" s="14"/>
      <c r="X1815" s="15"/>
      <c r="AK1815" s="2"/>
      <c r="AL1815" s="2"/>
      <c r="AM1815" s="2"/>
      <c r="AN1815" s="2"/>
      <c r="AO1815" s="2"/>
    </row>
    <row r="1816" spans="1:41" hidden="1" x14ac:dyDescent="0.35">
      <c r="A1816" t="s">
        <v>9052</v>
      </c>
      <c r="B1816" t="s">
        <v>22</v>
      </c>
      <c r="C1816" t="s">
        <v>17</v>
      </c>
      <c r="D1816">
        <v>776</v>
      </c>
      <c r="E1816" t="s">
        <v>18</v>
      </c>
      <c r="F1816" t="s">
        <v>7357</v>
      </c>
      <c r="G1816" t="s">
        <v>24</v>
      </c>
      <c r="H1816">
        <v>17</v>
      </c>
      <c r="I1816" t="s">
        <v>25</v>
      </c>
      <c r="J1816" t="s">
        <v>54</v>
      </c>
      <c r="K1816" t="s">
        <v>27</v>
      </c>
      <c r="L1816" t="s">
        <v>246</v>
      </c>
      <c r="M1816" t="s">
        <v>29</v>
      </c>
      <c r="N1816" t="s">
        <v>50</v>
      </c>
      <c r="O1816" t="s">
        <v>31</v>
      </c>
      <c r="P1816">
        <v>579897</v>
      </c>
      <c r="Q1816" t="s">
        <v>32</v>
      </c>
      <c r="R1816" s="1" t="s">
        <v>9053</v>
      </c>
      <c r="S1816" s="1" t="b">
        <f>COUNTIF(bugcovering,H1816)&gt;0</f>
        <v>0</v>
      </c>
      <c r="T1816" s="14"/>
      <c r="U1816" s="14"/>
      <c r="V1816" s="14"/>
      <c r="W1816" s="14"/>
      <c r="X1816" s="15"/>
      <c r="AK1816" s="2"/>
      <c r="AL1816" s="2"/>
      <c r="AM1816" s="2"/>
      <c r="AN1816" s="2"/>
      <c r="AO1816" s="2"/>
    </row>
    <row r="1817" spans="1:41" hidden="1" x14ac:dyDescent="0.35">
      <c r="A1817" t="s">
        <v>9168</v>
      </c>
      <c r="B1817" t="s">
        <v>22</v>
      </c>
      <c r="C1817" t="s">
        <v>17</v>
      </c>
      <c r="D1817">
        <v>777</v>
      </c>
      <c r="E1817" t="s">
        <v>18</v>
      </c>
      <c r="F1817" t="s">
        <v>7375</v>
      </c>
      <c r="G1817" t="s">
        <v>24</v>
      </c>
      <c r="H1817">
        <v>174</v>
      </c>
      <c r="I1817" t="s">
        <v>25</v>
      </c>
      <c r="J1817" t="s">
        <v>351</v>
      </c>
      <c r="K1817" t="s">
        <v>27</v>
      </c>
      <c r="L1817" t="s">
        <v>485</v>
      </c>
      <c r="M1817" t="s">
        <v>29</v>
      </c>
      <c r="N1817" t="s">
        <v>228</v>
      </c>
      <c r="O1817" t="s">
        <v>31</v>
      </c>
      <c r="P1817">
        <v>1738875</v>
      </c>
      <c r="Q1817" t="s">
        <v>32</v>
      </c>
      <c r="R1817" s="1" t="s">
        <v>9169</v>
      </c>
      <c r="S1817" s="1" t="b">
        <f>COUNTIF(bugcovering,H1817)&gt;0</f>
        <v>1</v>
      </c>
      <c r="T1817" s="14"/>
      <c r="U1817" s="14">
        <v>1</v>
      </c>
      <c r="V1817" s="14"/>
      <c r="W1817" s="14"/>
      <c r="X1817" s="15"/>
      <c r="AK1817" s="2"/>
      <c r="AL1817" s="2"/>
      <c r="AM1817" s="2"/>
      <c r="AN1817" s="2"/>
      <c r="AO1817" s="2"/>
    </row>
    <row r="1818" spans="1:41" hidden="1" x14ac:dyDescent="0.35">
      <c r="A1818" s="1" t="s">
        <v>200</v>
      </c>
      <c r="B1818" s="1" t="s">
        <v>22</v>
      </c>
      <c r="C1818" s="1" t="s">
        <v>17</v>
      </c>
      <c r="D1818" s="1">
        <v>779</v>
      </c>
      <c r="E1818" s="1" t="s">
        <v>18</v>
      </c>
      <c r="F1818" s="1" t="s">
        <v>201</v>
      </c>
      <c r="G1818" s="1" t="s">
        <v>24</v>
      </c>
      <c r="H1818" s="1">
        <v>110</v>
      </c>
      <c r="I1818" s="1" t="s">
        <v>25</v>
      </c>
      <c r="J1818" s="1" t="s">
        <v>34</v>
      </c>
      <c r="K1818" s="1" t="s">
        <v>27</v>
      </c>
      <c r="L1818" s="1" t="s">
        <v>202</v>
      </c>
      <c r="M1818" s="1" t="s">
        <v>29</v>
      </c>
      <c r="N1818" s="1" t="s">
        <v>46</v>
      </c>
      <c r="O1818" s="1" t="s">
        <v>31</v>
      </c>
      <c r="P1818" s="1">
        <v>2352</v>
      </c>
      <c r="Q1818" s="1" t="s">
        <v>32</v>
      </c>
      <c r="S1818" s="1" t="b">
        <f>COUNTIF(bugcovering,H1818)&gt;0</f>
        <v>0</v>
      </c>
      <c r="T1818" s="14"/>
      <c r="U1818" s="14"/>
      <c r="V1818" s="14"/>
      <c r="W1818" s="14"/>
      <c r="X1818" s="15"/>
      <c r="AK1818" s="2"/>
      <c r="AL1818" s="2"/>
      <c r="AM1818" s="2"/>
      <c r="AN1818" s="2"/>
      <c r="AO1818" s="2"/>
    </row>
    <row r="1819" spans="1:41" hidden="1" x14ac:dyDescent="0.35">
      <c r="A1819" s="1" t="s">
        <v>233</v>
      </c>
      <c r="B1819" s="1" t="s">
        <v>22</v>
      </c>
      <c r="C1819" s="1" t="s">
        <v>17</v>
      </c>
      <c r="D1819" s="1">
        <v>779</v>
      </c>
      <c r="E1819" s="1" t="s">
        <v>18</v>
      </c>
      <c r="F1819" s="1" t="s">
        <v>201</v>
      </c>
      <c r="G1819" s="1" t="s">
        <v>24</v>
      </c>
      <c r="H1819" s="1">
        <v>162</v>
      </c>
      <c r="I1819" s="1" t="s">
        <v>25</v>
      </c>
      <c r="J1819" s="1" t="s">
        <v>98</v>
      </c>
      <c r="K1819" s="1" t="s">
        <v>27</v>
      </c>
      <c r="L1819" s="1" t="s">
        <v>160</v>
      </c>
      <c r="M1819" s="1" t="s">
        <v>29</v>
      </c>
      <c r="N1819" s="1" t="s">
        <v>46</v>
      </c>
      <c r="O1819" s="1" t="s">
        <v>31</v>
      </c>
      <c r="P1819" s="1">
        <v>2435</v>
      </c>
      <c r="Q1819" s="1" t="s">
        <v>32</v>
      </c>
      <c r="S1819" s="1" t="b">
        <f>COUNTIF(bugcovering,H1819)&gt;0</f>
        <v>0</v>
      </c>
      <c r="T1819" s="14"/>
      <c r="U1819" s="14"/>
      <c r="V1819" s="14"/>
      <c r="W1819" s="14"/>
      <c r="X1819" s="15"/>
      <c r="AK1819" s="2"/>
      <c r="AL1819" s="2"/>
      <c r="AM1819" s="2"/>
      <c r="AN1819" s="2"/>
      <c r="AO1819" s="2"/>
    </row>
    <row r="1820" spans="1:41" hidden="1" x14ac:dyDescent="0.35">
      <c r="A1820" s="1" t="s">
        <v>284</v>
      </c>
      <c r="B1820" s="1" t="s">
        <v>22</v>
      </c>
      <c r="C1820" s="1" t="s">
        <v>17</v>
      </c>
      <c r="D1820" s="1">
        <v>779</v>
      </c>
      <c r="E1820" s="1" t="s">
        <v>18</v>
      </c>
      <c r="F1820" s="1" t="s">
        <v>201</v>
      </c>
      <c r="G1820" s="1" t="s">
        <v>24</v>
      </c>
      <c r="H1820" s="1">
        <v>29</v>
      </c>
      <c r="I1820" s="1" t="s">
        <v>25</v>
      </c>
      <c r="J1820" s="1" t="s">
        <v>54</v>
      </c>
      <c r="K1820" s="1" t="s">
        <v>27</v>
      </c>
      <c r="L1820" s="1" t="s">
        <v>285</v>
      </c>
      <c r="M1820" s="1" t="s">
        <v>29</v>
      </c>
      <c r="N1820" s="1" t="s">
        <v>46</v>
      </c>
      <c r="O1820" s="1" t="s">
        <v>31</v>
      </c>
      <c r="P1820" s="1">
        <v>2815</v>
      </c>
      <c r="Q1820" s="1" t="s">
        <v>32</v>
      </c>
      <c r="S1820" s="1" t="b">
        <f>COUNTIF(bugcovering,H1820)&gt;0</f>
        <v>0</v>
      </c>
      <c r="T1820" s="14"/>
      <c r="U1820" s="14"/>
      <c r="V1820" s="14"/>
      <c r="W1820" s="14"/>
      <c r="X1820" s="15"/>
      <c r="AK1820" s="2"/>
      <c r="AL1820" s="2"/>
      <c r="AM1820" s="2"/>
      <c r="AN1820" s="2"/>
      <c r="AO1820" s="2"/>
    </row>
    <row r="1821" spans="1:41" hidden="1" x14ac:dyDescent="0.35">
      <c r="A1821" s="1" t="s">
        <v>325</v>
      </c>
      <c r="B1821" s="1" t="s">
        <v>22</v>
      </c>
      <c r="C1821" s="1" t="s">
        <v>17</v>
      </c>
      <c r="D1821" s="1">
        <v>779</v>
      </c>
      <c r="E1821" s="1" t="s">
        <v>18</v>
      </c>
      <c r="F1821" s="1" t="s">
        <v>201</v>
      </c>
      <c r="G1821" s="1" t="s">
        <v>24</v>
      </c>
      <c r="H1821" s="1">
        <v>193</v>
      </c>
      <c r="I1821" s="1" t="s">
        <v>25</v>
      </c>
      <c r="J1821" s="1" t="s">
        <v>44</v>
      </c>
      <c r="K1821" s="1" t="s">
        <v>27</v>
      </c>
      <c r="L1821" s="1" t="s">
        <v>83</v>
      </c>
      <c r="M1821" s="1" t="s">
        <v>29</v>
      </c>
      <c r="N1821" s="1" t="s">
        <v>46</v>
      </c>
      <c r="O1821" s="1" t="s">
        <v>31</v>
      </c>
      <c r="P1821" s="1">
        <v>3168</v>
      </c>
      <c r="Q1821" s="1" t="s">
        <v>32</v>
      </c>
      <c r="S1821" s="1" t="b">
        <f>COUNTIF(bugcovering,H1821)&gt;0</f>
        <v>0</v>
      </c>
      <c r="T1821" s="14"/>
      <c r="U1821" s="14"/>
      <c r="V1821" s="14"/>
      <c r="W1821" s="14"/>
      <c r="X1821" s="15"/>
      <c r="AK1821" s="2"/>
      <c r="AL1821" s="2"/>
      <c r="AM1821" s="2"/>
      <c r="AN1821" s="2"/>
      <c r="AO1821" s="2"/>
    </row>
    <row r="1822" spans="1:41" hidden="1" x14ac:dyDescent="0.35">
      <c r="A1822" s="1" t="s">
        <v>502</v>
      </c>
      <c r="B1822" s="1" t="s">
        <v>22</v>
      </c>
      <c r="C1822" s="1" t="s">
        <v>17</v>
      </c>
      <c r="D1822" s="1">
        <v>779</v>
      </c>
      <c r="E1822" s="1" t="s">
        <v>18</v>
      </c>
      <c r="F1822" s="1" t="s">
        <v>201</v>
      </c>
      <c r="G1822" s="1" t="s">
        <v>24</v>
      </c>
      <c r="H1822" s="1">
        <v>166</v>
      </c>
      <c r="I1822" s="1" t="s">
        <v>25</v>
      </c>
      <c r="J1822" s="1" t="s">
        <v>73</v>
      </c>
      <c r="K1822" s="1" t="s">
        <v>27</v>
      </c>
      <c r="L1822" s="1" t="s">
        <v>74</v>
      </c>
      <c r="M1822" s="1" t="s">
        <v>29</v>
      </c>
      <c r="N1822" s="1" t="s">
        <v>46</v>
      </c>
      <c r="O1822" s="1" t="s">
        <v>31</v>
      </c>
      <c r="P1822" s="1">
        <v>5528</v>
      </c>
      <c r="Q1822" s="1" t="s">
        <v>32</v>
      </c>
      <c r="S1822" s="1" t="b">
        <f>COUNTIF(bugcovering,H1822)&gt;0</f>
        <v>0</v>
      </c>
      <c r="T1822" s="14"/>
      <c r="U1822" s="14"/>
      <c r="V1822" s="14"/>
      <c r="W1822" s="14"/>
      <c r="X1822" s="15"/>
      <c r="AK1822" s="2"/>
      <c r="AL1822" s="2"/>
      <c r="AM1822" s="2"/>
      <c r="AN1822" s="2"/>
      <c r="AO1822" s="2"/>
    </row>
    <row r="1823" spans="1:41" hidden="1" x14ac:dyDescent="0.35">
      <c r="A1823" s="1" t="s">
        <v>2292</v>
      </c>
      <c r="B1823" s="1" t="s">
        <v>22</v>
      </c>
      <c r="C1823" s="1" t="s">
        <v>17</v>
      </c>
      <c r="D1823" s="1">
        <v>779</v>
      </c>
      <c r="E1823" s="1" t="s">
        <v>18</v>
      </c>
      <c r="F1823" s="1" t="s">
        <v>201</v>
      </c>
      <c r="G1823" s="1" t="s">
        <v>24</v>
      </c>
      <c r="H1823" s="1">
        <v>173</v>
      </c>
      <c r="I1823" s="1" t="s">
        <v>25</v>
      </c>
      <c r="J1823" s="1" t="s">
        <v>351</v>
      </c>
      <c r="K1823" s="1" t="s">
        <v>27</v>
      </c>
      <c r="L1823" s="1" t="s">
        <v>364</v>
      </c>
      <c r="M1823" s="1" t="s">
        <v>29</v>
      </c>
      <c r="N1823" s="1" t="s">
        <v>46</v>
      </c>
      <c r="O1823" s="1" t="s">
        <v>31</v>
      </c>
      <c r="P1823" s="1">
        <v>46893</v>
      </c>
      <c r="Q1823" s="1" t="s">
        <v>32</v>
      </c>
      <c r="S1823" s="1" t="b">
        <f>COUNTIF(bugcovering,H1823)&gt;0</f>
        <v>0</v>
      </c>
      <c r="T1823" s="14"/>
      <c r="U1823" s="14"/>
      <c r="V1823" s="14"/>
      <c r="W1823" s="14"/>
      <c r="X1823" s="15"/>
      <c r="AK1823" s="2"/>
      <c r="AL1823" s="2"/>
      <c r="AM1823" s="2"/>
      <c r="AN1823" s="2"/>
      <c r="AO1823" s="2"/>
    </row>
    <row r="1824" spans="1:41" hidden="1" x14ac:dyDescent="0.35">
      <c r="A1824" s="1" t="s">
        <v>349</v>
      </c>
      <c r="B1824" s="1" t="s">
        <v>22</v>
      </c>
      <c r="C1824" s="1" t="s">
        <v>17</v>
      </c>
      <c r="D1824" s="1">
        <v>779</v>
      </c>
      <c r="E1824" s="1" t="s">
        <v>18</v>
      </c>
      <c r="F1824" s="1" t="s">
        <v>201</v>
      </c>
      <c r="G1824" s="1" t="s">
        <v>24</v>
      </c>
      <c r="H1824" s="1">
        <v>33</v>
      </c>
      <c r="I1824" s="1" t="s">
        <v>25</v>
      </c>
      <c r="J1824" s="1" t="s">
        <v>37</v>
      </c>
      <c r="K1824" s="1" t="s">
        <v>27</v>
      </c>
      <c r="L1824" s="1" t="s">
        <v>135</v>
      </c>
      <c r="M1824" s="1" t="s">
        <v>29</v>
      </c>
      <c r="N1824" s="1" t="s">
        <v>46</v>
      </c>
      <c r="O1824" s="1" t="s">
        <v>31</v>
      </c>
      <c r="P1824" s="1">
        <v>3354</v>
      </c>
      <c r="Q1824" s="1" t="s">
        <v>32</v>
      </c>
      <c r="S1824" s="1" t="b">
        <f>COUNTIF(bugcovering,H1824)&gt;0</f>
        <v>1</v>
      </c>
      <c r="T1824" s="14"/>
      <c r="U1824" s="14"/>
      <c r="V1824" s="14"/>
      <c r="W1824" s="14"/>
      <c r="X1824" s="15"/>
      <c r="AK1824" s="2"/>
      <c r="AL1824" s="2"/>
      <c r="AM1824" s="2"/>
      <c r="AN1824" s="2"/>
      <c r="AO1824" s="2"/>
    </row>
    <row r="1825" spans="1:41" hidden="1" x14ac:dyDescent="0.35">
      <c r="A1825" s="1" t="s">
        <v>276</v>
      </c>
      <c r="B1825" s="1" t="s">
        <v>22</v>
      </c>
      <c r="C1825" s="1" t="s">
        <v>17</v>
      </c>
      <c r="D1825" s="1">
        <v>779</v>
      </c>
      <c r="E1825" s="1" t="s">
        <v>18</v>
      </c>
      <c r="F1825" s="1" t="s">
        <v>201</v>
      </c>
      <c r="G1825" s="1" t="s">
        <v>24</v>
      </c>
      <c r="H1825" s="1">
        <v>132</v>
      </c>
      <c r="I1825" s="1" t="s">
        <v>25</v>
      </c>
      <c r="J1825" s="1" t="s">
        <v>70</v>
      </c>
      <c r="K1825" s="1" t="s">
        <v>27</v>
      </c>
      <c r="L1825" s="1" t="s">
        <v>71</v>
      </c>
      <c r="M1825" s="1" t="s">
        <v>29</v>
      </c>
      <c r="N1825" s="1" t="s">
        <v>46</v>
      </c>
      <c r="O1825" s="1" t="s">
        <v>31</v>
      </c>
      <c r="P1825" s="1">
        <v>2763</v>
      </c>
      <c r="Q1825" s="1" t="s">
        <v>32</v>
      </c>
      <c r="S1825" s="1" t="b">
        <f>COUNTIF(bugcovering,H1825)&gt;0</f>
        <v>1</v>
      </c>
      <c r="T1825" s="14"/>
      <c r="U1825" s="14"/>
      <c r="V1825" s="14"/>
      <c r="W1825" s="14"/>
      <c r="X1825" s="15"/>
      <c r="AK1825" s="2"/>
      <c r="AL1825" s="2"/>
      <c r="AM1825" s="2"/>
      <c r="AN1825" s="2"/>
      <c r="AO1825" s="2"/>
    </row>
    <row r="1826" spans="1:41" hidden="1" x14ac:dyDescent="0.35">
      <c r="A1826" s="1" t="s">
        <v>234</v>
      </c>
      <c r="B1826" s="1" t="s">
        <v>22</v>
      </c>
      <c r="C1826" s="1" t="s">
        <v>17</v>
      </c>
      <c r="D1826" s="1">
        <v>779</v>
      </c>
      <c r="E1826" s="1" t="s">
        <v>18</v>
      </c>
      <c r="F1826" s="1" t="s">
        <v>201</v>
      </c>
      <c r="G1826" s="1" t="s">
        <v>24</v>
      </c>
      <c r="H1826" s="1">
        <v>149</v>
      </c>
      <c r="I1826" s="1" t="s">
        <v>25</v>
      </c>
      <c r="J1826" s="1" t="s">
        <v>26</v>
      </c>
      <c r="K1826" s="1" t="s">
        <v>27</v>
      </c>
      <c r="L1826" s="1" t="s">
        <v>91</v>
      </c>
      <c r="M1826" s="1" t="s">
        <v>29</v>
      </c>
      <c r="N1826" s="1" t="s">
        <v>46</v>
      </c>
      <c r="O1826" s="1" t="s">
        <v>31</v>
      </c>
      <c r="P1826" s="1">
        <v>2450</v>
      </c>
      <c r="Q1826" s="1" t="s">
        <v>32</v>
      </c>
      <c r="S1826" s="1" t="b">
        <f>COUNTIF(bugcovering,H1826)&gt;0</f>
        <v>1</v>
      </c>
      <c r="T1826" s="14"/>
      <c r="U1826" s="14"/>
      <c r="V1826" s="14"/>
      <c r="W1826" s="14"/>
      <c r="X1826" s="15"/>
      <c r="AK1826" s="2"/>
      <c r="AL1826" s="2"/>
      <c r="AM1826" s="2"/>
      <c r="AN1826" s="2"/>
      <c r="AO1826" s="2"/>
    </row>
    <row r="1827" spans="1:41" hidden="1" x14ac:dyDescent="0.35">
      <c r="A1827" s="1" t="s">
        <v>503</v>
      </c>
      <c r="B1827" s="1" t="s">
        <v>22</v>
      </c>
      <c r="C1827" s="1" t="s">
        <v>17</v>
      </c>
      <c r="D1827" s="1">
        <v>779</v>
      </c>
      <c r="E1827" s="1" t="s">
        <v>18</v>
      </c>
      <c r="F1827" s="1" t="s">
        <v>201</v>
      </c>
      <c r="G1827" s="1" t="s">
        <v>24</v>
      </c>
      <c r="H1827" s="1">
        <v>156</v>
      </c>
      <c r="I1827" s="1" t="s">
        <v>25</v>
      </c>
      <c r="J1827" s="1" t="s">
        <v>41</v>
      </c>
      <c r="K1827" s="1" t="s">
        <v>27</v>
      </c>
      <c r="L1827" s="1" t="s">
        <v>504</v>
      </c>
      <c r="M1827" s="1" t="s">
        <v>29</v>
      </c>
      <c r="N1827" s="1" t="s">
        <v>46</v>
      </c>
      <c r="O1827" s="1" t="s">
        <v>31</v>
      </c>
      <c r="P1827" s="1">
        <v>5570</v>
      </c>
      <c r="Q1827" s="1" t="s">
        <v>32</v>
      </c>
      <c r="S1827" s="1" t="b">
        <f>COUNTIF(bugcovering,H1827)&gt;0</f>
        <v>1</v>
      </c>
      <c r="T1827" s="14"/>
      <c r="U1827" s="14"/>
      <c r="V1827" s="14"/>
      <c r="W1827" s="14"/>
      <c r="X1827" s="15"/>
      <c r="AK1827" s="2"/>
      <c r="AL1827" s="2"/>
      <c r="AM1827" s="2"/>
      <c r="AN1827" s="2"/>
      <c r="AO1827" s="2"/>
    </row>
    <row r="1828" spans="1:41" x14ac:dyDescent="0.35">
      <c r="A1828" s="1" t="s">
        <v>3407</v>
      </c>
      <c r="B1828" s="1" t="s">
        <v>22</v>
      </c>
      <c r="C1828" s="1" t="s">
        <v>17</v>
      </c>
      <c r="D1828" s="1">
        <v>780</v>
      </c>
      <c r="E1828" s="1" t="s">
        <v>18</v>
      </c>
      <c r="F1828" s="1" t="s">
        <v>2532</v>
      </c>
      <c r="G1828" s="1" t="s">
        <v>24</v>
      </c>
      <c r="H1828" s="1">
        <v>162</v>
      </c>
      <c r="I1828" s="1" t="s">
        <v>25</v>
      </c>
      <c r="J1828" s="1" t="s">
        <v>98</v>
      </c>
      <c r="K1828" s="1" t="s">
        <v>27</v>
      </c>
      <c r="L1828" s="1" t="s">
        <v>160</v>
      </c>
      <c r="M1828" s="1" t="s">
        <v>29</v>
      </c>
      <c r="N1828" s="1" t="s">
        <v>129</v>
      </c>
      <c r="O1828" s="1" t="s">
        <v>31</v>
      </c>
      <c r="P1828" s="1">
        <v>103882</v>
      </c>
      <c r="Q1828" s="1" t="s">
        <v>32</v>
      </c>
      <c r="R1828" s="1" t="s">
        <v>3408</v>
      </c>
      <c r="S1828" s="1" t="b">
        <f>COUNTIF(bugcovering,H1828)&gt;0</f>
        <v>0</v>
      </c>
      <c r="T1828" s="14"/>
      <c r="U1828" s="14"/>
      <c r="V1828" s="14"/>
      <c r="W1828" s="14"/>
      <c r="X1828" s="15"/>
      <c r="AK1828" s="2"/>
      <c r="AL1828" s="2"/>
      <c r="AM1828" s="2"/>
      <c r="AN1828" s="2"/>
      <c r="AO1828" s="2"/>
    </row>
    <row r="1829" spans="1:41" x14ac:dyDescent="0.35">
      <c r="A1829" s="1" t="s">
        <v>3576</v>
      </c>
      <c r="B1829" s="1" t="s">
        <v>22</v>
      </c>
      <c r="C1829" s="1" t="s">
        <v>17</v>
      </c>
      <c r="D1829" s="1">
        <v>780</v>
      </c>
      <c r="E1829" s="1" t="s">
        <v>18</v>
      </c>
      <c r="F1829" s="1" t="s">
        <v>2532</v>
      </c>
      <c r="G1829" s="1" t="s">
        <v>24</v>
      </c>
      <c r="H1829" s="1">
        <v>114</v>
      </c>
      <c r="I1829" s="1" t="s">
        <v>25</v>
      </c>
      <c r="J1829" s="1" t="s">
        <v>34</v>
      </c>
      <c r="K1829" s="1" t="s">
        <v>27</v>
      </c>
      <c r="L1829" s="1" t="s">
        <v>566</v>
      </c>
      <c r="M1829" s="1" t="s">
        <v>29</v>
      </c>
      <c r="N1829" s="1" t="s">
        <v>129</v>
      </c>
      <c r="O1829" s="1" t="s">
        <v>31</v>
      </c>
      <c r="P1829" s="1">
        <v>116182</v>
      </c>
      <c r="Q1829" s="1" t="s">
        <v>32</v>
      </c>
      <c r="R1829" s="1" t="s">
        <v>3577</v>
      </c>
      <c r="S1829" s="1" t="b">
        <f>COUNTIF(bugcovering,H1829)&gt;0</f>
        <v>0</v>
      </c>
      <c r="T1829" s="14"/>
      <c r="U1829" s="14"/>
      <c r="V1829" s="14"/>
      <c r="W1829" s="14"/>
      <c r="X1829" s="15"/>
      <c r="AK1829" s="2"/>
      <c r="AL1829" s="2"/>
      <c r="AM1829" s="2"/>
      <c r="AN1829" s="2"/>
      <c r="AO1829" s="2"/>
    </row>
    <row r="1830" spans="1:41" hidden="1" x14ac:dyDescent="0.35">
      <c r="A1830" s="1" t="s">
        <v>3751</v>
      </c>
      <c r="B1830" s="1" t="s">
        <v>22</v>
      </c>
      <c r="C1830" s="1" t="s">
        <v>17</v>
      </c>
      <c r="D1830" s="1">
        <v>780</v>
      </c>
      <c r="E1830" s="1" t="s">
        <v>18</v>
      </c>
      <c r="F1830" s="1" t="s">
        <v>2532</v>
      </c>
      <c r="G1830" s="1" t="s">
        <v>24</v>
      </c>
      <c r="H1830" s="1">
        <v>1</v>
      </c>
      <c r="I1830" s="1" t="s">
        <v>25</v>
      </c>
      <c r="J1830" s="1" t="s">
        <v>54</v>
      </c>
      <c r="K1830" s="1" t="s">
        <v>27</v>
      </c>
      <c r="L1830" s="1" t="s">
        <v>788</v>
      </c>
      <c r="M1830" s="1" t="s">
        <v>29</v>
      </c>
      <c r="N1830" s="1" t="s">
        <v>228</v>
      </c>
      <c r="O1830" s="1" t="s">
        <v>31</v>
      </c>
      <c r="P1830" s="1">
        <v>125941</v>
      </c>
      <c r="Q1830" s="1" t="s">
        <v>32</v>
      </c>
      <c r="R1830" s="1" t="s">
        <v>3752</v>
      </c>
      <c r="S1830" s="1" t="b">
        <f>COUNTIF(bugcovering,H1830)&gt;0</f>
        <v>1</v>
      </c>
      <c r="T1830" s="14"/>
      <c r="U1830" s="14">
        <v>1</v>
      </c>
      <c r="V1830" s="14"/>
      <c r="W1830" s="14"/>
      <c r="X1830" s="15"/>
      <c r="AK1830" s="2"/>
      <c r="AL1830" s="2"/>
      <c r="AM1830" s="2"/>
      <c r="AN1830" s="2"/>
      <c r="AO1830" s="2"/>
    </row>
    <row r="1831" spans="1:41" hidden="1" x14ac:dyDescent="0.35">
      <c r="A1831" s="1" t="s">
        <v>2531</v>
      </c>
      <c r="B1831" s="1" t="s">
        <v>22</v>
      </c>
      <c r="C1831" s="1" t="s">
        <v>17</v>
      </c>
      <c r="D1831" s="1">
        <v>780</v>
      </c>
      <c r="E1831" s="1" t="s">
        <v>18</v>
      </c>
      <c r="F1831" s="1" t="s">
        <v>2532</v>
      </c>
      <c r="G1831" s="1" t="s">
        <v>24</v>
      </c>
      <c r="H1831" s="1">
        <v>145</v>
      </c>
      <c r="I1831" s="1" t="s">
        <v>25</v>
      </c>
      <c r="J1831" s="1" t="s">
        <v>26</v>
      </c>
      <c r="K1831" s="1" t="s">
        <v>27</v>
      </c>
      <c r="L1831" s="1" t="s">
        <v>67</v>
      </c>
      <c r="M1831" s="1" t="s">
        <v>29</v>
      </c>
      <c r="N1831" s="1" t="s">
        <v>228</v>
      </c>
      <c r="O1831" s="1" t="s">
        <v>31</v>
      </c>
      <c r="P1831" s="1">
        <v>55151</v>
      </c>
      <c r="Q1831" s="1" t="s">
        <v>32</v>
      </c>
      <c r="R1831" s="1" t="s">
        <v>2533</v>
      </c>
      <c r="S1831" s="1" t="b">
        <f>COUNTIF(bugcovering,H1831)&gt;0</f>
        <v>1</v>
      </c>
      <c r="T1831" s="14"/>
      <c r="U1831" s="14">
        <v>1</v>
      </c>
      <c r="V1831" s="14"/>
      <c r="W1831" s="14"/>
      <c r="X1831" s="15"/>
      <c r="AK1831" s="2"/>
      <c r="AL1831" s="2"/>
      <c r="AM1831" s="2"/>
      <c r="AN1831" s="2"/>
      <c r="AO1831" s="2"/>
    </row>
    <row r="1832" spans="1:41" hidden="1" x14ac:dyDescent="0.35">
      <c r="A1832" s="1" t="s">
        <v>3466</v>
      </c>
      <c r="B1832" s="1" t="s">
        <v>22</v>
      </c>
      <c r="C1832" s="1" t="s">
        <v>17</v>
      </c>
      <c r="D1832" s="1">
        <v>780</v>
      </c>
      <c r="E1832" s="1" t="s">
        <v>18</v>
      </c>
      <c r="F1832" s="1" t="s">
        <v>2532</v>
      </c>
      <c r="G1832" s="1" t="s">
        <v>24</v>
      </c>
      <c r="H1832" s="1">
        <v>170</v>
      </c>
      <c r="I1832" s="1" t="s">
        <v>25</v>
      </c>
      <c r="J1832" s="1" t="s">
        <v>73</v>
      </c>
      <c r="K1832" s="1" t="s">
        <v>27</v>
      </c>
      <c r="L1832" s="1" t="s">
        <v>431</v>
      </c>
      <c r="M1832" s="1" t="s">
        <v>29</v>
      </c>
      <c r="N1832" s="1" t="s">
        <v>50</v>
      </c>
      <c r="O1832" s="1" t="s">
        <v>31</v>
      </c>
      <c r="P1832" s="1">
        <v>107675</v>
      </c>
      <c r="Q1832" s="1" t="s">
        <v>32</v>
      </c>
      <c r="R1832" s="1" t="s">
        <v>3467</v>
      </c>
      <c r="S1832" s="1" t="b">
        <f>COUNTIF(bugcovering,H1832)&gt;0</f>
        <v>1</v>
      </c>
      <c r="T1832" s="14"/>
      <c r="U1832" s="14"/>
      <c r="V1832" s="14">
        <v>1</v>
      </c>
      <c r="W1832" s="14"/>
      <c r="X1832" s="15"/>
      <c r="AK1832" s="2"/>
      <c r="AL1832" s="2"/>
      <c r="AM1832" s="2"/>
      <c r="AN1832" s="2"/>
      <c r="AO1832" s="2"/>
    </row>
    <row r="1833" spans="1:41" hidden="1" x14ac:dyDescent="0.35">
      <c r="A1833" s="1" t="s">
        <v>3843</v>
      </c>
      <c r="B1833" s="1" t="s">
        <v>22</v>
      </c>
      <c r="C1833" s="1" t="s">
        <v>17</v>
      </c>
      <c r="D1833" s="1">
        <v>780</v>
      </c>
      <c r="E1833" s="1" t="s">
        <v>18</v>
      </c>
      <c r="F1833" s="1" t="s">
        <v>2532</v>
      </c>
      <c r="G1833" s="1" t="s">
        <v>24</v>
      </c>
      <c r="H1833" s="1">
        <v>160</v>
      </c>
      <c r="I1833" s="1" t="s">
        <v>25</v>
      </c>
      <c r="J1833" s="1" t="s">
        <v>41</v>
      </c>
      <c r="K1833" s="1" t="s">
        <v>27</v>
      </c>
      <c r="L1833" s="1" t="s">
        <v>928</v>
      </c>
      <c r="M1833" s="1" t="s">
        <v>29</v>
      </c>
      <c r="N1833" s="1" t="s">
        <v>46</v>
      </c>
      <c r="O1833" s="1" t="s">
        <v>31</v>
      </c>
      <c r="P1833" s="1">
        <v>132989</v>
      </c>
      <c r="Q1833" s="1" t="s">
        <v>32</v>
      </c>
      <c r="R1833" s="1" t="s">
        <v>3844</v>
      </c>
      <c r="S1833" s="1" t="b">
        <f>COUNTIF(bugcovering,H1833)&gt;0</f>
        <v>0</v>
      </c>
      <c r="T1833" s="14"/>
      <c r="U1833" s="14"/>
      <c r="V1833" s="14"/>
      <c r="W1833" s="14"/>
      <c r="X1833" s="15"/>
      <c r="AK1833" s="2"/>
      <c r="AL1833" s="2"/>
      <c r="AM1833" s="2"/>
      <c r="AN1833" s="2"/>
      <c r="AO1833" s="2"/>
    </row>
    <row r="1834" spans="1:41" hidden="1" x14ac:dyDescent="0.35">
      <c r="A1834" s="1" t="s">
        <v>4045</v>
      </c>
      <c r="B1834" s="1" t="s">
        <v>22</v>
      </c>
      <c r="C1834" s="1" t="s">
        <v>17</v>
      </c>
      <c r="D1834" s="1">
        <v>780</v>
      </c>
      <c r="E1834" s="1" t="s">
        <v>18</v>
      </c>
      <c r="F1834" s="1" t="s">
        <v>2532</v>
      </c>
      <c r="G1834" s="1" t="s">
        <v>24</v>
      </c>
      <c r="H1834" s="1">
        <v>37</v>
      </c>
      <c r="I1834" s="1" t="s">
        <v>25</v>
      </c>
      <c r="J1834" s="1" t="s">
        <v>37</v>
      </c>
      <c r="K1834" s="1" t="s">
        <v>27</v>
      </c>
      <c r="L1834" s="1" t="s">
        <v>555</v>
      </c>
      <c r="M1834" s="1" t="s">
        <v>29</v>
      </c>
      <c r="N1834" s="1" t="s">
        <v>46</v>
      </c>
      <c r="O1834" s="1" t="s">
        <v>31</v>
      </c>
      <c r="P1834" s="1">
        <v>152699</v>
      </c>
      <c r="Q1834" s="1" t="s">
        <v>32</v>
      </c>
      <c r="R1834" s="1" t="s">
        <v>4046</v>
      </c>
      <c r="S1834" s="1" t="b">
        <f>COUNTIF(bugcovering,H1834)&gt;0</f>
        <v>0</v>
      </c>
      <c r="T1834" s="14"/>
      <c r="U1834" s="14"/>
      <c r="V1834" s="14"/>
      <c r="W1834" s="14"/>
      <c r="X1834" s="15"/>
      <c r="AK1834" s="2"/>
      <c r="AL1834" s="2"/>
      <c r="AM1834" s="2"/>
      <c r="AN1834" s="2"/>
      <c r="AO1834" s="2"/>
    </row>
    <row r="1835" spans="1:41" x14ac:dyDescent="0.35">
      <c r="A1835" s="1" t="s">
        <v>4136</v>
      </c>
      <c r="B1835" s="1" t="s">
        <v>22</v>
      </c>
      <c r="C1835" s="1" t="s">
        <v>17</v>
      </c>
      <c r="D1835" s="1">
        <v>780</v>
      </c>
      <c r="E1835" s="1" t="s">
        <v>18</v>
      </c>
      <c r="F1835" s="1" t="s">
        <v>2532</v>
      </c>
      <c r="G1835" s="1" t="s">
        <v>24</v>
      </c>
      <c r="H1835" s="1">
        <v>197</v>
      </c>
      <c r="I1835" s="1" t="s">
        <v>25</v>
      </c>
      <c r="J1835" s="1" t="s">
        <v>44</v>
      </c>
      <c r="K1835" s="1" t="s">
        <v>27</v>
      </c>
      <c r="L1835" s="1" t="s">
        <v>483</v>
      </c>
      <c r="M1835" s="1" t="s">
        <v>29</v>
      </c>
      <c r="N1835" s="1" t="s">
        <v>129</v>
      </c>
      <c r="O1835" s="1" t="s">
        <v>31</v>
      </c>
      <c r="P1835" s="1">
        <v>165462</v>
      </c>
      <c r="Q1835" s="1" t="s">
        <v>32</v>
      </c>
      <c r="R1835" s="1" t="s">
        <v>4137</v>
      </c>
      <c r="S1835" s="1" t="b">
        <f>COUNTIF(bugcovering,H1835)&gt;0</f>
        <v>0</v>
      </c>
      <c r="T1835" s="14"/>
      <c r="U1835" s="14">
        <v>1</v>
      </c>
      <c r="V1835" s="14"/>
      <c r="W1835" s="14"/>
      <c r="X1835" s="15"/>
      <c r="AK1835" s="2"/>
      <c r="AL1835" s="2"/>
      <c r="AM1835" s="2"/>
      <c r="AN1835" s="2"/>
      <c r="AO1835" s="2"/>
    </row>
    <row r="1836" spans="1:41" hidden="1" x14ac:dyDescent="0.35">
      <c r="A1836" s="1" t="s">
        <v>4270</v>
      </c>
      <c r="B1836" s="1" t="s">
        <v>22</v>
      </c>
      <c r="C1836" s="1" t="s">
        <v>17</v>
      </c>
      <c r="D1836" s="1">
        <v>780</v>
      </c>
      <c r="E1836" s="1" t="s">
        <v>18</v>
      </c>
      <c r="F1836" s="1" t="s">
        <v>2532</v>
      </c>
      <c r="G1836" s="1" t="s">
        <v>24</v>
      </c>
      <c r="H1836" s="1">
        <v>136</v>
      </c>
      <c r="I1836" s="1" t="s">
        <v>25</v>
      </c>
      <c r="J1836" s="1" t="s">
        <v>70</v>
      </c>
      <c r="K1836" s="1" t="s">
        <v>27</v>
      </c>
      <c r="L1836" s="1" t="s">
        <v>614</v>
      </c>
      <c r="M1836" s="1" t="s">
        <v>29</v>
      </c>
      <c r="N1836" s="1" t="s">
        <v>30</v>
      </c>
      <c r="O1836" s="1" t="s">
        <v>31</v>
      </c>
      <c r="P1836" s="1">
        <v>185304</v>
      </c>
      <c r="Q1836" s="1" t="s">
        <v>32</v>
      </c>
      <c r="R1836" s="1" t="s">
        <v>4271</v>
      </c>
      <c r="S1836" s="1" t="b">
        <f>COUNTIF(bugcovering,H1836)&gt;0</f>
        <v>0</v>
      </c>
      <c r="T1836" s="14"/>
      <c r="U1836" s="14"/>
      <c r="V1836" s="14"/>
      <c r="W1836" s="14"/>
      <c r="X1836" s="15"/>
      <c r="AK1836" s="2"/>
      <c r="AL1836" s="2"/>
      <c r="AM1836" s="2"/>
      <c r="AN1836" s="2"/>
      <c r="AO1836" s="2"/>
    </row>
    <row r="1837" spans="1:41" x14ac:dyDescent="0.35">
      <c r="A1837" s="1" t="s">
        <v>4472</v>
      </c>
      <c r="B1837" s="1" t="s">
        <v>22</v>
      </c>
      <c r="C1837" s="1" t="s">
        <v>17</v>
      </c>
      <c r="D1837" s="1">
        <v>780</v>
      </c>
      <c r="E1837" s="1" t="s">
        <v>18</v>
      </c>
      <c r="F1837" s="1" t="s">
        <v>2532</v>
      </c>
      <c r="G1837" s="1" t="s">
        <v>24</v>
      </c>
      <c r="H1837" s="1">
        <v>173</v>
      </c>
      <c r="I1837" s="1" t="s">
        <v>25</v>
      </c>
      <c r="J1837" s="1" t="s">
        <v>351</v>
      </c>
      <c r="K1837" s="1" t="s">
        <v>27</v>
      </c>
      <c r="L1837" s="1" t="s">
        <v>364</v>
      </c>
      <c r="M1837" s="1" t="s">
        <v>29</v>
      </c>
      <c r="N1837" s="1" t="s">
        <v>129</v>
      </c>
      <c r="O1837" s="1" t="s">
        <v>31</v>
      </c>
      <c r="P1837" s="1">
        <v>223501</v>
      </c>
      <c r="Q1837" s="1" t="s">
        <v>32</v>
      </c>
      <c r="R1837" s="1" t="s">
        <v>4473</v>
      </c>
      <c r="S1837" s="1" t="b">
        <f>COUNTIF(bugcovering,H1837)&gt;0</f>
        <v>0</v>
      </c>
      <c r="T1837" s="14"/>
      <c r="U1837" s="14"/>
      <c r="V1837" s="14"/>
      <c r="W1837" s="14"/>
      <c r="X1837" s="15"/>
      <c r="AK1837" s="2"/>
      <c r="AL1837" s="2"/>
      <c r="AM1837" s="2"/>
      <c r="AN1837" s="2"/>
      <c r="AO1837" s="2"/>
    </row>
    <row r="1838" spans="1:41" hidden="1" x14ac:dyDescent="0.35">
      <c r="A1838" s="1" t="s">
        <v>1949</v>
      </c>
      <c r="B1838" s="1" t="s">
        <v>22</v>
      </c>
      <c r="C1838" s="1" t="s">
        <v>17</v>
      </c>
      <c r="D1838" s="1">
        <v>783</v>
      </c>
      <c r="E1838" s="1" t="s">
        <v>18</v>
      </c>
      <c r="F1838" s="1" t="s">
        <v>1754</v>
      </c>
      <c r="G1838" s="1" t="s">
        <v>24</v>
      </c>
      <c r="H1838" s="1">
        <v>34</v>
      </c>
      <c r="I1838" s="1" t="s">
        <v>25</v>
      </c>
      <c r="J1838" s="1" t="s">
        <v>37</v>
      </c>
      <c r="K1838" s="1" t="s">
        <v>27</v>
      </c>
      <c r="L1838" s="1" t="s">
        <v>1652</v>
      </c>
      <c r="M1838" s="1" t="s">
        <v>29</v>
      </c>
      <c r="N1838" s="1" t="s">
        <v>50</v>
      </c>
      <c r="O1838" s="1" t="s">
        <v>31</v>
      </c>
      <c r="P1838" s="1">
        <v>51017</v>
      </c>
      <c r="Q1838" s="1" t="s">
        <v>32</v>
      </c>
      <c r="R1838" s="1" t="s">
        <v>2421</v>
      </c>
      <c r="S1838" s="1" t="b">
        <f>COUNTIF(bugcovering,H1838)&gt;0</f>
        <v>0</v>
      </c>
      <c r="T1838" s="14"/>
      <c r="U1838" s="14"/>
      <c r="V1838" s="14"/>
      <c r="W1838" s="14"/>
      <c r="X1838" s="15"/>
      <c r="AK1838" s="2"/>
      <c r="AL1838" s="2"/>
      <c r="AM1838" s="2"/>
      <c r="AN1838" s="2"/>
      <c r="AO1838" s="2"/>
    </row>
    <row r="1839" spans="1:41" hidden="1" x14ac:dyDescent="0.35">
      <c r="A1839" s="1" t="s">
        <v>3181</v>
      </c>
      <c r="B1839" s="1" t="s">
        <v>22</v>
      </c>
      <c r="C1839" s="1" t="s">
        <v>17</v>
      </c>
      <c r="D1839" s="1">
        <v>783</v>
      </c>
      <c r="E1839" s="1" t="s">
        <v>18</v>
      </c>
      <c r="F1839" s="1" t="s">
        <v>1754</v>
      </c>
      <c r="G1839" s="1" t="s">
        <v>24</v>
      </c>
      <c r="H1839" s="1">
        <v>133</v>
      </c>
      <c r="I1839" s="1" t="s">
        <v>25</v>
      </c>
      <c r="J1839" s="1" t="s">
        <v>70</v>
      </c>
      <c r="K1839" s="1" t="s">
        <v>27</v>
      </c>
      <c r="L1839" s="1" t="s">
        <v>1287</v>
      </c>
      <c r="M1839" s="1" t="s">
        <v>29</v>
      </c>
      <c r="N1839" s="1" t="s">
        <v>50</v>
      </c>
      <c r="O1839" s="1" t="s">
        <v>31</v>
      </c>
      <c r="P1839" s="1">
        <v>89072</v>
      </c>
      <c r="Q1839" s="1" t="s">
        <v>32</v>
      </c>
      <c r="R1839" s="1" t="s">
        <v>3182</v>
      </c>
      <c r="S1839" s="1" t="b">
        <f>COUNTIF(bugcovering,H1839)&gt;0</f>
        <v>0</v>
      </c>
      <c r="T1839" s="14"/>
      <c r="U1839" s="14"/>
      <c r="V1839" s="14"/>
      <c r="W1839" s="14"/>
      <c r="X1839" s="15"/>
      <c r="AK1839" s="2"/>
      <c r="AL1839" s="2"/>
      <c r="AM1839" s="2"/>
      <c r="AN1839" s="2"/>
      <c r="AO1839" s="2"/>
    </row>
    <row r="1840" spans="1:41" hidden="1" x14ac:dyDescent="0.35">
      <c r="A1840" s="1" t="s">
        <v>3435</v>
      </c>
      <c r="B1840" s="1" t="s">
        <v>22</v>
      </c>
      <c r="C1840" s="1" t="s">
        <v>17</v>
      </c>
      <c r="D1840" s="1">
        <v>783</v>
      </c>
      <c r="E1840" s="1" t="s">
        <v>18</v>
      </c>
      <c r="F1840" s="1" t="s">
        <v>1754</v>
      </c>
      <c r="G1840" s="1" t="s">
        <v>24</v>
      </c>
      <c r="H1840" s="1">
        <v>111</v>
      </c>
      <c r="I1840" s="1" t="s">
        <v>25</v>
      </c>
      <c r="J1840" s="1" t="s">
        <v>34</v>
      </c>
      <c r="K1840" s="1" t="s">
        <v>27</v>
      </c>
      <c r="L1840" s="1" t="s">
        <v>1588</v>
      </c>
      <c r="M1840" s="1" t="s">
        <v>29</v>
      </c>
      <c r="N1840" s="1" t="s">
        <v>30</v>
      </c>
      <c r="O1840" s="1" t="s">
        <v>31</v>
      </c>
      <c r="P1840" s="1">
        <v>106089</v>
      </c>
      <c r="Q1840" s="1" t="s">
        <v>32</v>
      </c>
      <c r="R1840" s="1" t="s">
        <v>3436</v>
      </c>
      <c r="S1840" s="1" t="b">
        <f>COUNTIF(bugcovering,H1840)&gt;0</f>
        <v>0</v>
      </c>
      <c r="T1840" s="14"/>
      <c r="U1840" s="14"/>
      <c r="V1840" s="14"/>
      <c r="W1840" s="14"/>
      <c r="X1840" s="15"/>
      <c r="AK1840" s="2"/>
      <c r="AL1840" s="2"/>
      <c r="AM1840" s="2"/>
      <c r="AN1840" s="2"/>
      <c r="AO1840" s="2"/>
    </row>
    <row r="1841" spans="1:41" x14ac:dyDescent="0.35">
      <c r="A1841" s="1" t="s">
        <v>3532</v>
      </c>
      <c r="B1841" s="1" t="s">
        <v>22</v>
      </c>
      <c r="C1841" s="1" t="s">
        <v>17</v>
      </c>
      <c r="D1841" s="1">
        <v>783</v>
      </c>
      <c r="E1841" s="1" t="s">
        <v>18</v>
      </c>
      <c r="F1841" s="1" t="s">
        <v>1754</v>
      </c>
      <c r="G1841" s="1" t="s">
        <v>24</v>
      </c>
      <c r="H1841" s="1">
        <v>194</v>
      </c>
      <c r="I1841" s="1" t="s">
        <v>25</v>
      </c>
      <c r="J1841" s="1" t="s">
        <v>44</v>
      </c>
      <c r="K1841" s="1" t="s">
        <v>27</v>
      </c>
      <c r="L1841" s="1" t="s">
        <v>1123</v>
      </c>
      <c r="M1841" s="1" t="s">
        <v>29</v>
      </c>
      <c r="N1841" s="1" t="s">
        <v>129</v>
      </c>
      <c r="O1841" s="1" t="s">
        <v>31</v>
      </c>
      <c r="P1841" s="1">
        <v>112570</v>
      </c>
      <c r="Q1841" s="1" t="s">
        <v>32</v>
      </c>
      <c r="R1841" s="1" t="s">
        <v>3533</v>
      </c>
      <c r="S1841" s="1" t="b">
        <f>COUNTIF(bugcovering,H1841)&gt;0</f>
        <v>0</v>
      </c>
      <c r="T1841" s="14"/>
      <c r="U1841" s="14"/>
      <c r="V1841" s="14"/>
      <c r="W1841" s="14"/>
      <c r="X1841" s="15"/>
      <c r="AK1841" s="2"/>
      <c r="AL1841" s="2"/>
      <c r="AM1841" s="2"/>
      <c r="AN1841" s="2"/>
      <c r="AO1841" s="2"/>
    </row>
    <row r="1842" spans="1:41" hidden="1" x14ac:dyDescent="0.35">
      <c r="A1842" s="1" t="s">
        <v>3624</v>
      </c>
      <c r="B1842" s="1" t="s">
        <v>22</v>
      </c>
      <c r="C1842" s="1" t="s">
        <v>17</v>
      </c>
      <c r="D1842" s="1">
        <v>783</v>
      </c>
      <c r="E1842" s="1" t="s">
        <v>18</v>
      </c>
      <c r="F1842" s="1" t="s">
        <v>1754</v>
      </c>
      <c r="G1842" s="1" t="s">
        <v>24</v>
      </c>
      <c r="H1842" s="1">
        <v>157</v>
      </c>
      <c r="I1842" s="1" t="s">
        <v>25</v>
      </c>
      <c r="J1842" s="1" t="s">
        <v>41</v>
      </c>
      <c r="K1842" s="1" t="s">
        <v>27</v>
      </c>
      <c r="L1842" s="1" t="s">
        <v>520</v>
      </c>
      <c r="M1842" s="1" t="s">
        <v>29</v>
      </c>
      <c r="N1842" s="1" t="s">
        <v>30</v>
      </c>
      <c r="O1842" s="1" t="s">
        <v>31</v>
      </c>
      <c r="P1842" s="1">
        <v>119017</v>
      </c>
      <c r="Q1842" s="1" t="s">
        <v>32</v>
      </c>
      <c r="R1842" s="1" t="s">
        <v>3625</v>
      </c>
      <c r="S1842" s="1" t="b">
        <f>COUNTIF(bugcovering,H1842)&gt;0</f>
        <v>0</v>
      </c>
      <c r="T1842" s="14"/>
      <c r="U1842" s="14"/>
      <c r="V1842" s="14"/>
      <c r="W1842" s="14"/>
      <c r="X1842" s="15"/>
      <c r="AK1842" s="2"/>
      <c r="AL1842" s="2"/>
      <c r="AM1842" s="2"/>
      <c r="AN1842" s="2"/>
      <c r="AO1842" s="2"/>
    </row>
    <row r="1843" spans="1:41" hidden="1" x14ac:dyDescent="0.35">
      <c r="A1843" s="1" t="s">
        <v>3483</v>
      </c>
      <c r="B1843" s="1" t="s">
        <v>22</v>
      </c>
      <c r="C1843" s="1" t="s">
        <v>17</v>
      </c>
      <c r="D1843" s="1">
        <v>783</v>
      </c>
      <c r="E1843" s="1" t="s">
        <v>18</v>
      </c>
      <c r="F1843" s="1" t="s">
        <v>1754</v>
      </c>
      <c r="G1843" s="1" t="s">
        <v>24</v>
      </c>
      <c r="H1843" s="1">
        <v>163</v>
      </c>
      <c r="I1843" s="1" t="s">
        <v>25</v>
      </c>
      <c r="J1843" s="1" t="s">
        <v>98</v>
      </c>
      <c r="K1843" s="1" t="s">
        <v>27</v>
      </c>
      <c r="L1843" s="1" t="s">
        <v>123</v>
      </c>
      <c r="M1843" s="1" t="s">
        <v>29</v>
      </c>
      <c r="N1843" s="1" t="s">
        <v>50</v>
      </c>
      <c r="O1843" s="1" t="s">
        <v>31</v>
      </c>
      <c r="P1843" s="1">
        <v>109024</v>
      </c>
      <c r="Q1843" s="1" t="s">
        <v>32</v>
      </c>
      <c r="R1843" s="1" t="s">
        <v>3484</v>
      </c>
      <c r="S1843" s="1" t="b">
        <f>COUNTIF(bugcovering,H1843)&gt;0</f>
        <v>1</v>
      </c>
      <c r="T1843" s="14"/>
      <c r="U1843" s="14"/>
      <c r="V1843" s="14">
        <v>1</v>
      </c>
      <c r="W1843" s="14"/>
      <c r="X1843" s="15"/>
      <c r="AK1843" s="2"/>
      <c r="AL1843" s="2"/>
      <c r="AM1843" s="2"/>
      <c r="AN1843" s="2"/>
      <c r="AO1843" s="2"/>
    </row>
    <row r="1844" spans="1:41" hidden="1" x14ac:dyDescent="0.35">
      <c r="A1844" s="1" t="s">
        <v>4164</v>
      </c>
      <c r="B1844" s="1" t="s">
        <v>22</v>
      </c>
      <c r="C1844" s="1" t="s">
        <v>17</v>
      </c>
      <c r="D1844" s="1">
        <v>783</v>
      </c>
      <c r="E1844" s="1" t="s">
        <v>18</v>
      </c>
      <c r="F1844" s="1" t="s">
        <v>1754</v>
      </c>
      <c r="G1844" s="1" t="s">
        <v>24</v>
      </c>
      <c r="H1844" s="1">
        <v>167</v>
      </c>
      <c r="I1844" s="1" t="s">
        <v>25</v>
      </c>
      <c r="J1844" s="1" t="s">
        <v>73</v>
      </c>
      <c r="K1844" s="1" t="s">
        <v>27</v>
      </c>
      <c r="L1844" s="1" t="s">
        <v>126</v>
      </c>
      <c r="M1844" s="1" t="s">
        <v>29</v>
      </c>
      <c r="N1844" s="1" t="s">
        <v>50</v>
      </c>
      <c r="O1844" s="1" t="s">
        <v>31</v>
      </c>
      <c r="P1844" s="1">
        <v>168446</v>
      </c>
      <c r="Q1844" s="1" t="s">
        <v>32</v>
      </c>
      <c r="R1844" s="1" t="s">
        <v>4165</v>
      </c>
      <c r="S1844" s="1" t="b">
        <f>COUNTIF(bugcovering,H1844)&gt;0</f>
        <v>1</v>
      </c>
      <c r="T1844" s="14"/>
      <c r="U1844" s="14"/>
      <c r="V1844" s="14">
        <v>1</v>
      </c>
      <c r="W1844" s="14"/>
      <c r="X1844" s="15"/>
      <c r="AK1844" s="2"/>
      <c r="AL1844" s="2"/>
      <c r="AM1844" s="2"/>
      <c r="AN1844" s="2"/>
      <c r="AO1844" s="2"/>
    </row>
    <row r="1845" spans="1:41" hidden="1" x14ac:dyDescent="0.35">
      <c r="A1845" s="1" t="s">
        <v>4432</v>
      </c>
      <c r="B1845" s="1" t="s">
        <v>22</v>
      </c>
      <c r="C1845" s="1" t="s">
        <v>17</v>
      </c>
      <c r="D1845" s="1">
        <v>783</v>
      </c>
      <c r="E1845" s="1" t="s">
        <v>18</v>
      </c>
      <c r="F1845" s="1" t="s">
        <v>1754</v>
      </c>
      <c r="G1845" s="1" t="s">
        <v>24</v>
      </c>
      <c r="H1845" s="1">
        <v>174</v>
      </c>
      <c r="I1845" s="1" t="s">
        <v>25</v>
      </c>
      <c r="J1845" s="1" t="s">
        <v>351</v>
      </c>
      <c r="K1845" s="1" t="s">
        <v>27</v>
      </c>
      <c r="L1845" s="1" t="s">
        <v>485</v>
      </c>
      <c r="M1845" s="1" t="s">
        <v>29</v>
      </c>
      <c r="N1845" s="1" t="s">
        <v>50</v>
      </c>
      <c r="O1845" s="1" t="s">
        <v>31</v>
      </c>
      <c r="P1845" s="1">
        <v>216379</v>
      </c>
      <c r="Q1845" s="1" t="s">
        <v>32</v>
      </c>
      <c r="R1845" s="1" t="s">
        <v>4433</v>
      </c>
      <c r="S1845" s="1" t="b">
        <f>COUNTIF(bugcovering,H1845)&gt;0</f>
        <v>1</v>
      </c>
      <c r="T1845" s="14"/>
      <c r="U1845" s="14"/>
      <c r="V1845" s="14"/>
      <c r="W1845" s="14">
        <v>1</v>
      </c>
      <c r="X1845" s="15"/>
      <c r="AK1845" s="2"/>
      <c r="AL1845" s="2"/>
      <c r="AM1845" s="2"/>
      <c r="AN1845" s="2"/>
      <c r="AO1845" s="2"/>
    </row>
    <row r="1846" spans="1:41" hidden="1" x14ac:dyDescent="0.35">
      <c r="A1846" s="1" t="s">
        <v>3967</v>
      </c>
      <c r="B1846" s="1" t="s">
        <v>22</v>
      </c>
      <c r="C1846" s="1" t="s">
        <v>17</v>
      </c>
      <c r="D1846" s="1">
        <v>783</v>
      </c>
      <c r="E1846" s="1" t="s">
        <v>18</v>
      </c>
      <c r="F1846" s="1" t="s">
        <v>1754</v>
      </c>
      <c r="G1846" s="1" t="s">
        <v>24</v>
      </c>
      <c r="H1846" s="1">
        <v>150</v>
      </c>
      <c r="I1846" s="1" t="s">
        <v>25</v>
      </c>
      <c r="J1846" s="1" t="s">
        <v>26</v>
      </c>
      <c r="K1846" s="1" t="s">
        <v>27</v>
      </c>
      <c r="L1846" s="1" t="s">
        <v>163</v>
      </c>
      <c r="M1846" s="1" t="s">
        <v>29</v>
      </c>
      <c r="N1846" s="1" t="s">
        <v>50</v>
      </c>
      <c r="O1846" s="1" t="s">
        <v>31</v>
      </c>
      <c r="P1846" s="1">
        <v>144768</v>
      </c>
      <c r="Q1846" s="1" t="s">
        <v>32</v>
      </c>
      <c r="R1846" s="1" t="s">
        <v>3968</v>
      </c>
      <c r="S1846" s="1" t="b">
        <f>COUNTIF(bugcovering,H1846)&gt;0</f>
        <v>0</v>
      </c>
      <c r="T1846" s="14"/>
      <c r="U1846" s="14"/>
      <c r="V1846" s="14"/>
      <c r="W1846" s="14"/>
      <c r="X1846" s="15"/>
      <c r="AK1846" s="2"/>
      <c r="AL1846" s="2"/>
      <c r="AM1846" s="2"/>
      <c r="AN1846" s="2"/>
      <c r="AO1846" s="2"/>
    </row>
    <row r="1847" spans="1:41" x14ac:dyDescent="0.35">
      <c r="A1847" s="1" t="s">
        <v>4014</v>
      </c>
      <c r="B1847" s="1" t="s">
        <v>22</v>
      </c>
      <c r="C1847" s="1" t="s">
        <v>17</v>
      </c>
      <c r="D1847" s="1">
        <v>783</v>
      </c>
      <c r="E1847" s="1" t="s">
        <v>18</v>
      </c>
      <c r="F1847" s="1" t="s">
        <v>1754</v>
      </c>
      <c r="G1847" s="1" t="s">
        <v>24</v>
      </c>
      <c r="H1847" s="1">
        <v>30</v>
      </c>
      <c r="I1847" s="1" t="s">
        <v>25</v>
      </c>
      <c r="J1847" s="1" t="s">
        <v>54</v>
      </c>
      <c r="K1847" s="1" t="s">
        <v>27</v>
      </c>
      <c r="L1847" s="1" t="s">
        <v>599</v>
      </c>
      <c r="M1847" s="1" t="s">
        <v>29</v>
      </c>
      <c r="N1847" s="1" t="s">
        <v>129</v>
      </c>
      <c r="O1847" s="1" t="s">
        <v>31</v>
      </c>
      <c r="P1847" s="1">
        <v>149664</v>
      </c>
      <c r="Q1847" s="1" t="s">
        <v>32</v>
      </c>
      <c r="R1847" s="1" t="s">
        <v>4015</v>
      </c>
      <c r="S1847" s="1" t="b">
        <f>COUNTIF(bugcovering,H1847)&gt;0</f>
        <v>0</v>
      </c>
      <c r="T1847" s="14">
        <v>1</v>
      </c>
      <c r="U1847" s="14"/>
      <c r="V1847" s="14"/>
      <c r="W1847" s="14"/>
      <c r="X1847" s="15"/>
      <c r="AK1847" s="2"/>
      <c r="AL1847" s="2"/>
      <c r="AM1847" s="2"/>
      <c r="AN1847" s="2"/>
      <c r="AO1847" s="2"/>
    </row>
    <row r="1848" spans="1:41" hidden="1" x14ac:dyDescent="0.35">
      <c r="A1848" s="1" t="s">
        <v>156</v>
      </c>
      <c r="B1848" s="1" t="s">
        <v>22</v>
      </c>
      <c r="C1848" s="1" t="s">
        <v>17</v>
      </c>
      <c r="D1848" s="1">
        <v>785</v>
      </c>
      <c r="E1848" s="1" t="s">
        <v>18</v>
      </c>
      <c r="F1848" s="1" t="s">
        <v>157</v>
      </c>
      <c r="G1848" s="1" t="s">
        <v>24</v>
      </c>
      <c r="H1848" s="1">
        <v>116</v>
      </c>
      <c r="I1848" s="1" t="s">
        <v>25</v>
      </c>
      <c r="J1848" s="1" t="s">
        <v>34</v>
      </c>
      <c r="K1848" s="1" t="s">
        <v>27</v>
      </c>
      <c r="L1848" s="1" t="s">
        <v>158</v>
      </c>
      <c r="M1848" s="1" t="s">
        <v>29</v>
      </c>
      <c r="N1848" s="1" t="s">
        <v>46</v>
      </c>
      <c r="O1848" s="1" t="s">
        <v>31</v>
      </c>
      <c r="P1848" s="1">
        <v>2120</v>
      </c>
      <c r="Q1848" s="1" t="s">
        <v>32</v>
      </c>
      <c r="S1848" s="1" t="b">
        <f>COUNTIF(bugcovering,H1848)&gt;0</f>
        <v>0</v>
      </c>
      <c r="T1848" s="14"/>
      <c r="U1848" s="14"/>
      <c r="V1848" s="14"/>
      <c r="W1848" s="14"/>
      <c r="X1848" s="15"/>
      <c r="AK1848" s="2"/>
      <c r="AL1848" s="2"/>
      <c r="AM1848" s="2"/>
      <c r="AN1848" s="2"/>
      <c r="AO1848" s="2"/>
    </row>
    <row r="1849" spans="1:41" hidden="1" x14ac:dyDescent="0.35">
      <c r="A1849" s="1" t="s">
        <v>394</v>
      </c>
      <c r="B1849" s="1" t="s">
        <v>22</v>
      </c>
      <c r="C1849" s="1" t="s">
        <v>17</v>
      </c>
      <c r="D1849" s="1">
        <v>785</v>
      </c>
      <c r="E1849" s="1" t="s">
        <v>18</v>
      </c>
      <c r="F1849" s="1" t="s">
        <v>157</v>
      </c>
      <c r="G1849" s="1" t="s">
        <v>24</v>
      </c>
      <c r="H1849" s="1">
        <v>39</v>
      </c>
      <c r="I1849" s="1" t="s">
        <v>25</v>
      </c>
      <c r="J1849" s="1" t="s">
        <v>37</v>
      </c>
      <c r="K1849" s="1" t="s">
        <v>27</v>
      </c>
      <c r="L1849" s="1" t="s">
        <v>395</v>
      </c>
      <c r="M1849" s="1" t="s">
        <v>29</v>
      </c>
      <c r="N1849" s="1" t="s">
        <v>46</v>
      </c>
      <c r="O1849" s="1" t="s">
        <v>31</v>
      </c>
      <c r="P1849" s="1">
        <v>4001</v>
      </c>
      <c r="Q1849" s="1" t="s">
        <v>32</v>
      </c>
      <c r="S1849" s="1" t="b">
        <f>COUNTIF(bugcovering,H1849)&gt;0</f>
        <v>0</v>
      </c>
      <c r="T1849" s="14"/>
      <c r="U1849" s="14"/>
      <c r="V1849" s="14"/>
      <c r="W1849" s="14"/>
      <c r="X1849" s="15"/>
      <c r="AK1849" s="2"/>
      <c r="AL1849" s="2"/>
      <c r="AM1849" s="2"/>
      <c r="AN1849" s="2"/>
      <c r="AO1849" s="2"/>
    </row>
    <row r="1850" spans="1:41" hidden="1" x14ac:dyDescent="0.35">
      <c r="A1850" s="1" t="s">
        <v>551</v>
      </c>
      <c r="B1850" s="1" t="s">
        <v>22</v>
      </c>
      <c r="C1850" s="1" t="s">
        <v>17</v>
      </c>
      <c r="D1850" s="1">
        <v>785</v>
      </c>
      <c r="E1850" s="1" t="s">
        <v>18</v>
      </c>
      <c r="F1850" s="1" t="s">
        <v>157</v>
      </c>
      <c r="G1850" s="1" t="s">
        <v>24</v>
      </c>
      <c r="H1850" s="1">
        <v>199</v>
      </c>
      <c r="I1850" s="1" t="s">
        <v>25</v>
      </c>
      <c r="J1850" s="1" t="s">
        <v>44</v>
      </c>
      <c r="K1850" s="1" t="s">
        <v>27</v>
      </c>
      <c r="L1850" s="1" t="s">
        <v>552</v>
      </c>
      <c r="M1850" s="1" t="s">
        <v>29</v>
      </c>
      <c r="N1850" s="1" t="s">
        <v>129</v>
      </c>
      <c r="O1850" s="1" t="s">
        <v>31</v>
      </c>
      <c r="P1850" s="1">
        <v>6039</v>
      </c>
      <c r="Q1850" s="1" t="s">
        <v>32</v>
      </c>
      <c r="R1850" s="1" t="s">
        <v>553</v>
      </c>
      <c r="S1850" s="1" t="b">
        <f>COUNTIF(bugcovering,H1850)&gt;0</f>
        <v>0</v>
      </c>
      <c r="T1850" s="14"/>
      <c r="U1850" s="14"/>
      <c r="V1850" s="14"/>
      <c r="W1850" s="14"/>
      <c r="X1850" s="15"/>
      <c r="AK1850" s="2"/>
      <c r="AL1850" s="2"/>
      <c r="AM1850" s="2"/>
      <c r="AN1850" s="2"/>
      <c r="AO1850" s="2"/>
    </row>
    <row r="1851" spans="1:41" hidden="1" x14ac:dyDescent="0.35">
      <c r="A1851" s="1" t="s">
        <v>594</v>
      </c>
      <c r="B1851" s="1" t="s">
        <v>22</v>
      </c>
      <c r="C1851" s="1" t="s">
        <v>17</v>
      </c>
      <c r="D1851" s="1">
        <v>785</v>
      </c>
      <c r="E1851" s="1" t="s">
        <v>18</v>
      </c>
      <c r="F1851" s="1" t="s">
        <v>157</v>
      </c>
      <c r="G1851" s="1" t="s">
        <v>24</v>
      </c>
      <c r="H1851" s="1">
        <v>138</v>
      </c>
      <c r="I1851" s="1" t="s">
        <v>25</v>
      </c>
      <c r="J1851" s="1" t="s">
        <v>70</v>
      </c>
      <c r="K1851" s="1" t="s">
        <v>27</v>
      </c>
      <c r="L1851" s="1" t="s">
        <v>595</v>
      </c>
      <c r="M1851" s="1" t="s">
        <v>29</v>
      </c>
      <c r="N1851" s="1" t="s">
        <v>30</v>
      </c>
      <c r="O1851" s="1" t="s">
        <v>31</v>
      </c>
      <c r="P1851" s="1">
        <v>6639</v>
      </c>
      <c r="Q1851" s="1" t="s">
        <v>32</v>
      </c>
      <c r="S1851" s="1" t="b">
        <f>COUNTIF(bugcovering,H1851)&gt;0</f>
        <v>0</v>
      </c>
      <c r="T1851" s="14"/>
      <c r="U1851" s="14"/>
      <c r="V1851" s="14"/>
      <c r="W1851" s="14"/>
      <c r="X1851" s="15"/>
      <c r="AK1851" s="2"/>
      <c r="AL1851" s="2"/>
      <c r="AM1851" s="2"/>
      <c r="AN1851" s="2"/>
      <c r="AO1851" s="2"/>
    </row>
    <row r="1852" spans="1:41" hidden="1" x14ac:dyDescent="0.35">
      <c r="A1852" s="1" t="s">
        <v>877</v>
      </c>
      <c r="B1852" s="1" t="s">
        <v>22</v>
      </c>
      <c r="C1852" s="1" t="s">
        <v>17</v>
      </c>
      <c r="D1852" s="1">
        <v>785</v>
      </c>
      <c r="E1852" s="1" t="s">
        <v>18</v>
      </c>
      <c r="F1852" s="1" t="s">
        <v>157</v>
      </c>
      <c r="G1852" s="1" t="s">
        <v>24</v>
      </c>
      <c r="H1852" s="1">
        <v>152</v>
      </c>
      <c r="I1852" s="1" t="s">
        <v>25</v>
      </c>
      <c r="J1852" s="1" t="s">
        <v>41</v>
      </c>
      <c r="K1852" s="1" t="s">
        <v>27</v>
      </c>
      <c r="L1852" s="1" t="s">
        <v>42</v>
      </c>
      <c r="M1852" s="1" t="s">
        <v>29</v>
      </c>
      <c r="N1852" s="1" t="s">
        <v>228</v>
      </c>
      <c r="O1852" s="1" t="s">
        <v>31</v>
      </c>
      <c r="P1852" s="1">
        <v>11599</v>
      </c>
      <c r="Q1852" s="1" t="s">
        <v>32</v>
      </c>
      <c r="R1852" s="1" t="s">
        <v>878</v>
      </c>
      <c r="S1852" s="1" t="b">
        <f>COUNTIF(bugcovering,H1852)&gt;0</f>
        <v>0</v>
      </c>
      <c r="T1852" s="14"/>
      <c r="U1852" s="14"/>
      <c r="V1852" s="14"/>
      <c r="W1852" s="14"/>
      <c r="X1852" s="15"/>
      <c r="AK1852" s="2"/>
      <c r="AL1852" s="2"/>
      <c r="AM1852" s="2"/>
      <c r="AN1852" s="2"/>
      <c r="AO1852" s="2"/>
    </row>
    <row r="1853" spans="1:41" x14ac:dyDescent="0.35">
      <c r="A1853" s="1" t="s">
        <v>1552</v>
      </c>
      <c r="B1853" s="1" t="s">
        <v>22</v>
      </c>
      <c r="C1853" s="1" t="s">
        <v>17</v>
      </c>
      <c r="D1853" s="1">
        <v>785</v>
      </c>
      <c r="E1853" s="1" t="s">
        <v>18</v>
      </c>
      <c r="F1853" s="1" t="s">
        <v>157</v>
      </c>
      <c r="G1853" s="1" t="s">
        <v>24</v>
      </c>
      <c r="H1853" s="1">
        <v>172</v>
      </c>
      <c r="I1853" s="1" t="s">
        <v>25</v>
      </c>
      <c r="J1853" s="1" t="s">
        <v>73</v>
      </c>
      <c r="K1853" s="1" t="s">
        <v>27</v>
      </c>
      <c r="L1853" s="1" t="s">
        <v>118</v>
      </c>
      <c r="M1853" s="1" t="s">
        <v>29</v>
      </c>
      <c r="N1853" s="1" t="s">
        <v>129</v>
      </c>
      <c r="O1853" s="1" t="s">
        <v>31</v>
      </c>
      <c r="P1853" s="1">
        <v>25030</v>
      </c>
      <c r="Q1853" s="1" t="s">
        <v>32</v>
      </c>
      <c r="R1853" s="1" t="s">
        <v>1553</v>
      </c>
      <c r="S1853" s="1" t="b">
        <f>COUNTIF(bugcovering,H1853)&gt;0</f>
        <v>0</v>
      </c>
      <c r="T1853" s="14"/>
      <c r="U1853" s="14"/>
      <c r="V1853" s="14"/>
      <c r="W1853" s="14"/>
      <c r="X1853" s="15"/>
      <c r="AK1853" s="2"/>
      <c r="AL1853" s="2"/>
      <c r="AM1853" s="2"/>
      <c r="AN1853" s="2"/>
      <c r="AO1853" s="2"/>
    </row>
    <row r="1854" spans="1:41" ht="29" hidden="1" x14ac:dyDescent="0.35">
      <c r="A1854" s="1" t="s">
        <v>1561</v>
      </c>
      <c r="B1854" s="1" t="s">
        <v>22</v>
      </c>
      <c r="C1854" s="1" t="s">
        <v>17</v>
      </c>
      <c r="D1854" s="1">
        <v>785</v>
      </c>
      <c r="E1854" s="1" t="s">
        <v>18</v>
      </c>
      <c r="F1854" s="1" t="s">
        <v>157</v>
      </c>
      <c r="G1854" s="1" t="s">
        <v>24</v>
      </c>
      <c r="H1854" s="1">
        <v>3</v>
      </c>
      <c r="I1854" s="1" t="s">
        <v>25</v>
      </c>
      <c r="J1854" s="1" t="s">
        <v>54</v>
      </c>
      <c r="K1854" s="1" t="s">
        <v>27</v>
      </c>
      <c r="L1854" s="1" t="s">
        <v>1562</v>
      </c>
      <c r="M1854" s="1" t="s">
        <v>29</v>
      </c>
      <c r="N1854" s="1" t="s">
        <v>129</v>
      </c>
      <c r="O1854" s="1" t="s">
        <v>31</v>
      </c>
      <c r="P1854" s="1">
        <v>25100</v>
      </c>
      <c r="Q1854" s="1" t="s">
        <v>32</v>
      </c>
      <c r="R1854" s="3" t="s">
        <v>1563</v>
      </c>
      <c r="S1854" s="1" t="b">
        <f>COUNTIF(bugcovering,H1854)&gt;0</f>
        <v>1</v>
      </c>
      <c r="T1854" s="14"/>
      <c r="U1854" s="14"/>
      <c r="V1854" s="14"/>
      <c r="W1854" s="14"/>
      <c r="X1854" s="15">
        <v>1</v>
      </c>
      <c r="AK1854" s="2"/>
      <c r="AL1854" s="2"/>
      <c r="AM1854" s="2"/>
      <c r="AN1854" s="2"/>
      <c r="AO1854" s="2"/>
    </row>
    <row r="1855" spans="1:41" hidden="1" x14ac:dyDescent="0.35">
      <c r="A1855" s="1" t="s">
        <v>423</v>
      </c>
      <c r="B1855" s="1" t="s">
        <v>22</v>
      </c>
      <c r="C1855" s="1" t="s">
        <v>17</v>
      </c>
      <c r="D1855" s="1">
        <v>785</v>
      </c>
      <c r="E1855" s="1" t="s">
        <v>18</v>
      </c>
      <c r="F1855" s="1" t="s">
        <v>157</v>
      </c>
      <c r="G1855" s="1" t="s">
        <v>24</v>
      </c>
      <c r="H1855" s="1">
        <v>147</v>
      </c>
      <c r="I1855" s="1" t="s">
        <v>25</v>
      </c>
      <c r="J1855" s="1" t="s">
        <v>26</v>
      </c>
      <c r="K1855" s="1" t="s">
        <v>27</v>
      </c>
      <c r="L1855" s="1" t="s">
        <v>154</v>
      </c>
      <c r="M1855" s="1" t="s">
        <v>29</v>
      </c>
      <c r="N1855" s="1" t="s">
        <v>30</v>
      </c>
      <c r="O1855" s="1" t="s">
        <v>31</v>
      </c>
      <c r="P1855" s="1">
        <v>4360</v>
      </c>
      <c r="Q1855" s="1" t="s">
        <v>32</v>
      </c>
      <c r="S1855" s="1" t="b">
        <f>COUNTIF(bugcovering,H1855)&gt;0</f>
        <v>1</v>
      </c>
      <c r="T1855" s="14"/>
      <c r="U1855" s="14"/>
      <c r="V1855" s="14"/>
      <c r="W1855" s="14"/>
      <c r="X1855" s="15"/>
      <c r="AK1855" s="2"/>
      <c r="AL1855" s="2"/>
      <c r="AM1855" s="2"/>
      <c r="AN1855" s="2"/>
      <c r="AO1855" s="2"/>
    </row>
    <row r="1856" spans="1:41" hidden="1" x14ac:dyDescent="0.35">
      <c r="A1856" s="1" t="s">
        <v>1088</v>
      </c>
      <c r="B1856" s="1" t="s">
        <v>22</v>
      </c>
      <c r="C1856" s="1" t="s">
        <v>17</v>
      </c>
      <c r="D1856" s="1">
        <v>785</v>
      </c>
      <c r="E1856" s="1" t="s">
        <v>18</v>
      </c>
      <c r="F1856" s="1" t="s">
        <v>157</v>
      </c>
      <c r="G1856" s="1" t="s">
        <v>24</v>
      </c>
      <c r="H1856" s="1">
        <v>164</v>
      </c>
      <c r="I1856" s="1" t="s">
        <v>25</v>
      </c>
      <c r="J1856" s="1" t="s">
        <v>98</v>
      </c>
      <c r="K1856" s="1" t="s">
        <v>27</v>
      </c>
      <c r="L1856" s="1" t="s">
        <v>99</v>
      </c>
      <c r="M1856" s="1" t="s">
        <v>29</v>
      </c>
      <c r="N1856" s="1" t="s">
        <v>129</v>
      </c>
      <c r="O1856" s="1" t="s">
        <v>31</v>
      </c>
      <c r="P1856" s="1">
        <v>15970</v>
      </c>
      <c r="Q1856" s="1" t="s">
        <v>32</v>
      </c>
      <c r="R1856" s="1" t="s">
        <v>553</v>
      </c>
      <c r="S1856" s="1" t="b">
        <f>COUNTIF(bugcovering,H1856)&gt;0</f>
        <v>1</v>
      </c>
      <c r="T1856" s="14"/>
      <c r="U1856" s="14"/>
      <c r="V1856" s="14"/>
      <c r="W1856" s="14"/>
      <c r="X1856" s="15"/>
      <c r="AK1856" s="2"/>
      <c r="AL1856" s="2"/>
      <c r="AM1856" s="2"/>
      <c r="AN1856" s="2"/>
      <c r="AO1856" s="2"/>
    </row>
    <row r="1857" spans="1:41" hidden="1" x14ac:dyDescent="0.35">
      <c r="A1857" s="1" t="s">
        <v>4579</v>
      </c>
      <c r="B1857" s="1" t="s">
        <v>22</v>
      </c>
      <c r="C1857" s="1" t="s">
        <v>17</v>
      </c>
      <c r="D1857" s="1">
        <v>785</v>
      </c>
      <c r="E1857" s="1" t="s">
        <v>18</v>
      </c>
      <c r="F1857" s="1" t="s">
        <v>157</v>
      </c>
      <c r="G1857" s="1" t="s">
        <v>24</v>
      </c>
      <c r="H1857" s="1">
        <v>175</v>
      </c>
      <c r="I1857" s="1" t="s">
        <v>25</v>
      </c>
      <c r="J1857" s="1" t="s">
        <v>351</v>
      </c>
      <c r="K1857" s="1" t="s">
        <v>27</v>
      </c>
      <c r="L1857" s="1" t="s">
        <v>352</v>
      </c>
      <c r="M1857" s="1" t="s">
        <v>29</v>
      </c>
      <c r="N1857" s="1" t="s">
        <v>228</v>
      </c>
      <c r="O1857" s="1" t="s">
        <v>31</v>
      </c>
      <c r="P1857" s="1">
        <v>242876</v>
      </c>
      <c r="Q1857" s="1" t="s">
        <v>32</v>
      </c>
      <c r="R1857" s="1" t="s">
        <v>878</v>
      </c>
      <c r="S1857" s="1" t="b">
        <f>COUNTIF(bugcovering,H1857)&gt;0</f>
        <v>0</v>
      </c>
      <c r="T1857" s="14"/>
      <c r="U1857" s="14"/>
      <c r="V1857" s="14"/>
      <c r="W1857" s="14"/>
      <c r="X1857" s="15"/>
      <c r="AK1857" s="2"/>
      <c r="AL1857" s="2"/>
      <c r="AM1857" s="2"/>
      <c r="AN1857" s="2"/>
      <c r="AO1857" s="2"/>
    </row>
    <row r="1858" spans="1:41" hidden="1" x14ac:dyDescent="0.35">
      <c r="A1858" s="1" t="s">
        <v>600</v>
      </c>
      <c r="B1858" s="1" t="s">
        <v>22</v>
      </c>
      <c r="C1858" s="1" t="s">
        <v>17</v>
      </c>
      <c r="D1858" s="1">
        <v>787</v>
      </c>
      <c r="E1858" s="1" t="s">
        <v>18</v>
      </c>
      <c r="F1858" s="1" t="s">
        <v>601</v>
      </c>
      <c r="G1858" s="1" t="s">
        <v>24</v>
      </c>
      <c r="H1858" s="1">
        <v>196</v>
      </c>
      <c r="I1858" s="1" t="s">
        <v>25</v>
      </c>
      <c r="J1858" s="1" t="s">
        <v>44</v>
      </c>
      <c r="K1858" s="1" t="s">
        <v>27</v>
      </c>
      <c r="L1858" s="1" t="s">
        <v>602</v>
      </c>
      <c r="M1858" s="1" t="s">
        <v>29</v>
      </c>
      <c r="N1858" s="1" t="s">
        <v>228</v>
      </c>
      <c r="O1858" s="1" t="s">
        <v>31</v>
      </c>
      <c r="P1858" s="1">
        <v>6714</v>
      </c>
      <c r="Q1858" s="1" t="s">
        <v>32</v>
      </c>
      <c r="R1858" s="1" t="s">
        <v>421</v>
      </c>
      <c r="S1858" s="1" t="b">
        <f>COUNTIF(bugcovering,H1858)&gt;0</f>
        <v>0</v>
      </c>
      <c r="T1858" s="14"/>
      <c r="U1858" s="14"/>
      <c r="V1858" s="14"/>
      <c r="W1858" s="14"/>
      <c r="X1858" s="15"/>
      <c r="AK1858" s="2"/>
      <c r="AL1858" s="2"/>
      <c r="AM1858" s="2"/>
      <c r="AN1858" s="2"/>
      <c r="AO1858" s="2"/>
    </row>
    <row r="1859" spans="1:41" x14ac:dyDescent="0.35">
      <c r="A1859" s="1" t="s">
        <v>850</v>
      </c>
      <c r="B1859" s="1" t="s">
        <v>22</v>
      </c>
      <c r="C1859" s="1" t="s">
        <v>17</v>
      </c>
      <c r="D1859" s="1">
        <v>787</v>
      </c>
      <c r="E1859" s="1" t="s">
        <v>18</v>
      </c>
      <c r="F1859" s="1" t="s">
        <v>601</v>
      </c>
      <c r="G1859" s="1" t="s">
        <v>24</v>
      </c>
      <c r="H1859" s="1">
        <v>135</v>
      </c>
      <c r="I1859" s="1" t="s">
        <v>25</v>
      </c>
      <c r="J1859" s="1" t="s">
        <v>70</v>
      </c>
      <c r="K1859" s="1" t="s">
        <v>27</v>
      </c>
      <c r="L1859" s="1" t="s">
        <v>793</v>
      </c>
      <c r="M1859" s="1" t="s">
        <v>29</v>
      </c>
      <c r="N1859" s="1" t="s">
        <v>228</v>
      </c>
      <c r="O1859" s="1" t="s">
        <v>31</v>
      </c>
      <c r="P1859" s="1">
        <v>10947</v>
      </c>
      <c r="Q1859" s="1" t="s">
        <v>32</v>
      </c>
      <c r="R1859" s="1" t="s">
        <v>851</v>
      </c>
      <c r="S1859" s="1" t="b">
        <f>COUNTIF(bugcovering,H1859)&gt;0</f>
        <v>0</v>
      </c>
      <c r="T1859" s="14"/>
      <c r="U1859" s="14"/>
      <c r="V1859" s="14"/>
      <c r="W1859" s="14"/>
      <c r="X1859" s="15"/>
      <c r="AK1859" s="2"/>
      <c r="AL1859" s="2"/>
      <c r="AM1859" s="2"/>
      <c r="AN1859" s="2"/>
      <c r="AO1859" s="2"/>
    </row>
    <row r="1860" spans="1:41" x14ac:dyDescent="0.35">
      <c r="A1860" s="1" t="s">
        <v>873</v>
      </c>
      <c r="B1860" s="1" t="s">
        <v>22</v>
      </c>
      <c r="C1860" s="1" t="s">
        <v>17</v>
      </c>
      <c r="D1860" s="1">
        <v>787</v>
      </c>
      <c r="E1860" s="1" t="s">
        <v>18</v>
      </c>
      <c r="F1860" s="1" t="s">
        <v>601</v>
      </c>
      <c r="G1860" s="1" t="s">
        <v>24</v>
      </c>
      <c r="H1860" s="1">
        <v>144</v>
      </c>
      <c r="I1860" s="1" t="s">
        <v>25</v>
      </c>
      <c r="J1860" s="1" t="s">
        <v>26</v>
      </c>
      <c r="K1860" s="1" t="s">
        <v>27</v>
      </c>
      <c r="L1860" s="1" t="s">
        <v>186</v>
      </c>
      <c r="M1860" s="1" t="s">
        <v>29</v>
      </c>
      <c r="N1860" s="1" t="s">
        <v>228</v>
      </c>
      <c r="O1860" s="1" t="s">
        <v>31</v>
      </c>
      <c r="P1860" s="1">
        <v>11543</v>
      </c>
      <c r="Q1860" s="1" t="s">
        <v>32</v>
      </c>
      <c r="R1860" s="1" t="s">
        <v>874</v>
      </c>
      <c r="S1860" s="1" t="b">
        <f>COUNTIF(bugcovering,H1860)&gt;0</f>
        <v>0</v>
      </c>
      <c r="T1860" s="14"/>
      <c r="U1860" s="14"/>
      <c r="V1860" s="14"/>
      <c r="W1860" s="14"/>
      <c r="X1860" s="15"/>
      <c r="AK1860" s="2"/>
      <c r="AL1860" s="2"/>
      <c r="AM1860" s="2"/>
      <c r="AN1860" s="2"/>
      <c r="AO1860" s="2"/>
    </row>
    <row r="1861" spans="1:41" hidden="1" x14ac:dyDescent="0.35">
      <c r="A1861" s="1" t="s">
        <v>1135</v>
      </c>
      <c r="B1861" s="1" t="s">
        <v>22</v>
      </c>
      <c r="C1861" s="1" t="s">
        <v>17</v>
      </c>
      <c r="D1861" s="1">
        <v>787</v>
      </c>
      <c r="E1861" s="1" t="s">
        <v>18</v>
      </c>
      <c r="F1861" s="1" t="s">
        <v>601</v>
      </c>
      <c r="G1861" s="1" t="s">
        <v>24</v>
      </c>
      <c r="H1861" s="1">
        <v>165</v>
      </c>
      <c r="I1861" s="1" t="s">
        <v>25</v>
      </c>
      <c r="J1861" s="1" t="s">
        <v>98</v>
      </c>
      <c r="K1861" s="1" t="s">
        <v>27</v>
      </c>
      <c r="L1861" s="1" t="s">
        <v>106</v>
      </c>
      <c r="M1861" s="1" t="s">
        <v>29</v>
      </c>
      <c r="N1861" s="1" t="s">
        <v>129</v>
      </c>
      <c r="O1861" s="1" t="s">
        <v>31</v>
      </c>
      <c r="P1861" s="1">
        <v>16770</v>
      </c>
      <c r="Q1861" s="1" t="s">
        <v>32</v>
      </c>
      <c r="R1861" s="1" t="s">
        <v>1136</v>
      </c>
      <c r="S1861" s="1" t="b">
        <f>COUNTIF(bugcovering,H1861)&gt;0</f>
        <v>0</v>
      </c>
      <c r="T1861" s="14"/>
      <c r="U1861" s="14"/>
      <c r="V1861" s="14"/>
      <c r="W1861" s="14"/>
      <c r="X1861" s="15"/>
      <c r="AK1861" s="2"/>
      <c r="AL1861" s="2"/>
      <c r="AM1861" s="2"/>
      <c r="AN1861" s="2"/>
      <c r="AO1861" s="2"/>
    </row>
    <row r="1862" spans="1:41" hidden="1" x14ac:dyDescent="0.35">
      <c r="A1862" s="1" t="s">
        <v>1216</v>
      </c>
      <c r="B1862" s="1" t="s">
        <v>22</v>
      </c>
      <c r="C1862" s="1" t="s">
        <v>17</v>
      </c>
      <c r="D1862" s="1">
        <v>787</v>
      </c>
      <c r="E1862" s="1" t="s">
        <v>18</v>
      </c>
      <c r="F1862" s="1" t="s">
        <v>601</v>
      </c>
      <c r="G1862" s="1" t="s">
        <v>24</v>
      </c>
      <c r="H1862" s="1">
        <v>169</v>
      </c>
      <c r="I1862" s="1" t="s">
        <v>25</v>
      </c>
      <c r="J1862" s="1" t="s">
        <v>73</v>
      </c>
      <c r="K1862" s="1" t="s">
        <v>27</v>
      </c>
      <c r="L1862" s="1" t="s">
        <v>267</v>
      </c>
      <c r="M1862" s="1" t="s">
        <v>29</v>
      </c>
      <c r="N1862" s="1" t="s">
        <v>129</v>
      </c>
      <c r="O1862" s="1" t="s">
        <v>31</v>
      </c>
      <c r="P1862" s="1">
        <v>17871</v>
      </c>
      <c r="Q1862" s="1" t="s">
        <v>32</v>
      </c>
      <c r="R1862" s="1" t="s">
        <v>1217</v>
      </c>
      <c r="S1862" s="1" t="b">
        <f>COUNTIF(bugcovering,H1862)&gt;0</f>
        <v>0</v>
      </c>
      <c r="T1862" s="14"/>
      <c r="U1862" s="14"/>
      <c r="V1862" s="14"/>
      <c r="W1862" s="14"/>
      <c r="X1862" s="15"/>
      <c r="AK1862" s="2"/>
      <c r="AL1862" s="2"/>
      <c r="AM1862" s="2"/>
      <c r="AN1862" s="2"/>
      <c r="AO1862" s="2"/>
    </row>
    <row r="1863" spans="1:41" x14ac:dyDescent="0.35">
      <c r="A1863" s="1" t="s">
        <v>1268</v>
      </c>
      <c r="B1863" s="1" t="s">
        <v>22</v>
      </c>
      <c r="C1863" s="1" t="s">
        <v>17</v>
      </c>
      <c r="D1863" s="1">
        <v>787</v>
      </c>
      <c r="E1863" s="1" t="s">
        <v>18</v>
      </c>
      <c r="F1863" s="1" t="s">
        <v>601</v>
      </c>
      <c r="G1863" s="1" t="s">
        <v>24</v>
      </c>
      <c r="H1863" s="1">
        <v>113</v>
      </c>
      <c r="I1863" s="1" t="s">
        <v>25</v>
      </c>
      <c r="J1863" s="1" t="s">
        <v>34</v>
      </c>
      <c r="K1863" s="1" t="s">
        <v>27</v>
      </c>
      <c r="L1863" s="1" t="s">
        <v>1269</v>
      </c>
      <c r="M1863" s="1" t="s">
        <v>29</v>
      </c>
      <c r="N1863" s="1" t="s">
        <v>129</v>
      </c>
      <c r="O1863" s="1" t="s">
        <v>31</v>
      </c>
      <c r="P1863" s="1">
        <v>18988</v>
      </c>
      <c r="Q1863" s="1" t="s">
        <v>32</v>
      </c>
      <c r="R1863" s="1" t="s">
        <v>1270</v>
      </c>
      <c r="S1863" s="1" t="b">
        <f>COUNTIF(bugcovering,H1863)&gt;0</f>
        <v>0</v>
      </c>
      <c r="T1863" s="14"/>
      <c r="U1863" s="14"/>
      <c r="V1863" s="14"/>
      <c r="W1863" s="14"/>
      <c r="X1863" s="15"/>
      <c r="AK1863" s="2"/>
      <c r="AL1863" s="2"/>
      <c r="AM1863" s="2"/>
      <c r="AN1863" s="2"/>
      <c r="AO1863" s="2"/>
    </row>
    <row r="1864" spans="1:41" x14ac:dyDescent="0.35">
      <c r="A1864" s="1" t="s">
        <v>1526</v>
      </c>
      <c r="B1864" s="1" t="s">
        <v>22</v>
      </c>
      <c r="C1864" s="1" t="s">
        <v>17</v>
      </c>
      <c r="D1864" s="1">
        <v>787</v>
      </c>
      <c r="E1864" s="1" t="s">
        <v>18</v>
      </c>
      <c r="F1864" s="1" t="s">
        <v>601</v>
      </c>
      <c r="G1864" s="1" t="s">
        <v>24</v>
      </c>
      <c r="H1864" s="1">
        <v>0</v>
      </c>
      <c r="I1864" s="1" t="s">
        <v>25</v>
      </c>
      <c r="J1864" s="1" t="s">
        <v>54</v>
      </c>
      <c r="K1864" s="1" t="s">
        <v>27</v>
      </c>
      <c r="L1864" s="1" t="s">
        <v>1194</v>
      </c>
      <c r="M1864" s="1" t="s">
        <v>29</v>
      </c>
      <c r="N1864" s="1" t="s">
        <v>129</v>
      </c>
      <c r="O1864" s="1" t="s">
        <v>31</v>
      </c>
      <c r="P1864" s="1">
        <v>24516</v>
      </c>
      <c r="Q1864" s="1" t="s">
        <v>32</v>
      </c>
      <c r="R1864" s="1" t="s">
        <v>1527</v>
      </c>
      <c r="S1864" s="1" t="b">
        <f>COUNTIF(bugcovering,H1864)&gt;0</f>
        <v>0</v>
      </c>
      <c r="T1864" s="14"/>
      <c r="U1864" s="14"/>
      <c r="V1864" s="14"/>
      <c r="W1864" s="14"/>
      <c r="X1864" s="15"/>
      <c r="AK1864" s="2"/>
      <c r="AL1864" s="2"/>
      <c r="AM1864" s="2"/>
      <c r="AN1864" s="2"/>
      <c r="AO1864" s="2"/>
    </row>
    <row r="1865" spans="1:41" hidden="1" x14ac:dyDescent="0.35">
      <c r="A1865" s="1" t="s">
        <v>1580</v>
      </c>
      <c r="B1865" s="1" t="s">
        <v>22</v>
      </c>
      <c r="C1865" s="1" t="s">
        <v>17</v>
      </c>
      <c r="D1865" s="1">
        <v>787</v>
      </c>
      <c r="E1865" s="1" t="s">
        <v>18</v>
      </c>
      <c r="F1865" s="1" t="s">
        <v>601</v>
      </c>
      <c r="G1865" s="1" t="s">
        <v>24</v>
      </c>
      <c r="H1865" s="1">
        <v>36</v>
      </c>
      <c r="I1865" s="1" t="s">
        <v>25</v>
      </c>
      <c r="J1865" s="1" t="s">
        <v>37</v>
      </c>
      <c r="K1865" s="1" t="s">
        <v>27</v>
      </c>
      <c r="L1865" s="1" t="s">
        <v>675</v>
      </c>
      <c r="M1865" s="1" t="s">
        <v>29</v>
      </c>
      <c r="N1865" s="1" t="s">
        <v>129</v>
      </c>
      <c r="O1865" s="1" t="s">
        <v>31</v>
      </c>
      <c r="P1865" s="1">
        <v>25516</v>
      </c>
      <c r="Q1865" s="1" t="s">
        <v>32</v>
      </c>
      <c r="R1865" s="1" t="s">
        <v>1581</v>
      </c>
      <c r="S1865" s="1" t="b">
        <f>COUNTIF(bugcovering,H1865)&gt;0</f>
        <v>0</v>
      </c>
      <c r="T1865" s="14"/>
      <c r="U1865" s="14"/>
      <c r="V1865" s="14"/>
      <c r="W1865" s="14"/>
      <c r="X1865" s="15"/>
      <c r="AK1865" s="2"/>
      <c r="AL1865" s="2"/>
      <c r="AM1865" s="2"/>
      <c r="AN1865" s="2"/>
      <c r="AO1865" s="2"/>
    </row>
    <row r="1866" spans="1:41" hidden="1" x14ac:dyDescent="0.35">
      <c r="A1866" s="1" t="s">
        <v>2006</v>
      </c>
      <c r="B1866" s="1" t="s">
        <v>22</v>
      </c>
      <c r="C1866" s="1" t="s">
        <v>17</v>
      </c>
      <c r="D1866" s="1">
        <v>787</v>
      </c>
      <c r="E1866" s="1" t="s">
        <v>18</v>
      </c>
      <c r="F1866" s="1" t="s">
        <v>601</v>
      </c>
      <c r="G1866" s="1" t="s">
        <v>24</v>
      </c>
      <c r="H1866" s="1">
        <v>159</v>
      </c>
      <c r="I1866" s="1" t="s">
        <v>25</v>
      </c>
      <c r="J1866" s="1" t="s">
        <v>41</v>
      </c>
      <c r="K1866" s="1" t="s">
        <v>27</v>
      </c>
      <c r="L1866" s="1" t="s">
        <v>151</v>
      </c>
      <c r="M1866" s="1" t="s">
        <v>29</v>
      </c>
      <c r="N1866" s="1" t="s">
        <v>228</v>
      </c>
      <c r="O1866" s="1" t="s">
        <v>31</v>
      </c>
      <c r="P1866" s="1">
        <v>37699</v>
      </c>
      <c r="Q1866" s="1" t="s">
        <v>32</v>
      </c>
      <c r="R1866" s="1" t="s">
        <v>2007</v>
      </c>
      <c r="S1866" s="1" t="b">
        <f>COUNTIF(bugcovering,H1866)&gt;0</f>
        <v>0</v>
      </c>
      <c r="T1866" s="14"/>
      <c r="U1866" s="14"/>
      <c r="V1866" s="14"/>
      <c r="W1866" s="14"/>
      <c r="X1866" s="15"/>
      <c r="AK1866" s="2"/>
      <c r="AL1866" s="2"/>
      <c r="AM1866" s="2"/>
      <c r="AN1866" s="2"/>
      <c r="AO1866" s="2"/>
    </row>
    <row r="1867" spans="1:41" hidden="1" x14ac:dyDescent="0.35">
      <c r="A1867" s="1" t="s">
        <v>1622</v>
      </c>
      <c r="B1867" s="1" t="s">
        <v>22</v>
      </c>
      <c r="C1867" s="1" t="s">
        <v>17</v>
      </c>
      <c r="D1867" s="1">
        <v>787</v>
      </c>
      <c r="E1867" s="1" t="s">
        <v>18</v>
      </c>
      <c r="F1867" s="1" t="s">
        <v>601</v>
      </c>
      <c r="G1867" s="1" t="s">
        <v>24</v>
      </c>
      <c r="H1867" s="1">
        <v>176</v>
      </c>
      <c r="I1867" s="1" t="s">
        <v>25</v>
      </c>
      <c r="J1867" s="1" t="s">
        <v>351</v>
      </c>
      <c r="K1867" s="1" t="s">
        <v>27</v>
      </c>
      <c r="L1867" s="1" t="s">
        <v>791</v>
      </c>
      <c r="M1867" s="1" t="s">
        <v>29</v>
      </c>
      <c r="N1867" s="1" t="s">
        <v>228</v>
      </c>
      <c r="O1867" s="1" t="s">
        <v>31</v>
      </c>
      <c r="P1867" s="1">
        <v>26601</v>
      </c>
      <c r="Q1867" s="1" t="s">
        <v>32</v>
      </c>
      <c r="R1867" s="1" t="s">
        <v>421</v>
      </c>
      <c r="S1867" s="1" t="b">
        <f>COUNTIF(bugcovering,H1867)&gt;0</f>
        <v>1</v>
      </c>
      <c r="T1867" s="14"/>
      <c r="U1867" s="14"/>
      <c r="V1867" s="14"/>
      <c r="W1867" s="14"/>
      <c r="X1867" s="15"/>
      <c r="AK1867" s="2"/>
      <c r="AL1867" s="2"/>
      <c r="AM1867" s="2"/>
      <c r="AN1867" s="2"/>
      <c r="AO1867" s="2"/>
    </row>
    <row r="1868" spans="1:41" hidden="1" x14ac:dyDescent="0.35">
      <c r="A1868" s="1" t="s">
        <v>2961</v>
      </c>
      <c r="B1868" s="1" t="s">
        <v>22</v>
      </c>
      <c r="C1868" s="1" t="s">
        <v>17</v>
      </c>
      <c r="D1868" s="1">
        <v>791</v>
      </c>
      <c r="E1868" s="1" t="s">
        <v>18</v>
      </c>
      <c r="F1868" s="1" t="s">
        <v>1833</v>
      </c>
      <c r="G1868" s="1" t="s">
        <v>24</v>
      </c>
      <c r="H1868" s="1">
        <v>173</v>
      </c>
      <c r="I1868" s="1" t="s">
        <v>25</v>
      </c>
      <c r="J1868" s="1" t="s">
        <v>351</v>
      </c>
      <c r="K1868" s="1" t="s">
        <v>27</v>
      </c>
      <c r="L1868" s="1" t="s">
        <v>364</v>
      </c>
      <c r="M1868" s="1" t="s">
        <v>29</v>
      </c>
      <c r="N1868" s="1" t="s">
        <v>50</v>
      </c>
      <c r="O1868" s="1" t="s">
        <v>31</v>
      </c>
      <c r="P1868" s="1">
        <v>75601</v>
      </c>
      <c r="Q1868" s="1" t="s">
        <v>32</v>
      </c>
      <c r="R1868" s="1" t="s">
        <v>1178</v>
      </c>
      <c r="S1868" s="1" t="b">
        <f>COUNTIF(bugcovering,H1868)&gt;0</f>
        <v>0</v>
      </c>
      <c r="T1868" s="14"/>
      <c r="U1868" s="14"/>
      <c r="V1868" s="14"/>
      <c r="W1868" s="14"/>
      <c r="X1868" s="15"/>
      <c r="AK1868" s="2"/>
      <c r="AL1868" s="2"/>
      <c r="AM1868" s="2"/>
      <c r="AN1868" s="2"/>
      <c r="AO1868" s="2"/>
    </row>
    <row r="1869" spans="1:41" hidden="1" x14ac:dyDescent="0.35">
      <c r="A1869" s="1" t="s">
        <v>2765</v>
      </c>
      <c r="B1869" s="1" t="s">
        <v>22</v>
      </c>
      <c r="C1869" s="1" t="s">
        <v>17</v>
      </c>
      <c r="D1869" s="1">
        <v>796</v>
      </c>
      <c r="E1869" s="1" t="s">
        <v>18</v>
      </c>
      <c r="F1869" s="1" t="s">
        <v>1846</v>
      </c>
      <c r="G1869" s="1" t="s">
        <v>24</v>
      </c>
      <c r="H1869" s="1">
        <v>141</v>
      </c>
      <c r="I1869" s="1" t="s">
        <v>25</v>
      </c>
      <c r="J1869" s="1" t="s">
        <v>70</v>
      </c>
      <c r="K1869" s="1" t="s">
        <v>27</v>
      </c>
      <c r="L1869" s="1" t="s">
        <v>1317</v>
      </c>
      <c r="M1869" s="1" t="s">
        <v>29</v>
      </c>
      <c r="N1869" s="1" t="s">
        <v>50</v>
      </c>
      <c r="O1869" s="1" t="s">
        <v>31</v>
      </c>
      <c r="P1869" s="1">
        <v>64954</v>
      </c>
      <c r="Q1869" s="1" t="s">
        <v>32</v>
      </c>
      <c r="R1869" s="1" t="s">
        <v>2766</v>
      </c>
      <c r="S1869" s="1" t="b">
        <f>COUNTIF(bugcovering,H1869)&gt;0</f>
        <v>0</v>
      </c>
      <c r="T1869" s="14"/>
      <c r="U1869" s="14"/>
      <c r="V1869" s="14"/>
      <c r="W1869" s="14"/>
      <c r="X1869" s="15"/>
      <c r="AK1869" s="2"/>
      <c r="AL1869" s="2"/>
      <c r="AM1869" s="2"/>
      <c r="AN1869" s="2"/>
      <c r="AO1869" s="2"/>
    </row>
    <row r="1870" spans="1:41" hidden="1" x14ac:dyDescent="0.35">
      <c r="A1870" s="1" t="s">
        <v>2823</v>
      </c>
      <c r="B1870" s="1" t="s">
        <v>22</v>
      </c>
      <c r="C1870" s="1" t="s">
        <v>17</v>
      </c>
      <c r="D1870" s="1">
        <v>796</v>
      </c>
      <c r="E1870" s="1" t="s">
        <v>18</v>
      </c>
      <c r="F1870" s="1" t="s">
        <v>1846</v>
      </c>
      <c r="G1870" s="1" t="s">
        <v>24</v>
      </c>
      <c r="H1870" s="1">
        <v>168</v>
      </c>
      <c r="I1870" s="1" t="s">
        <v>25</v>
      </c>
      <c r="J1870" s="1" t="s">
        <v>73</v>
      </c>
      <c r="K1870" s="1" t="s">
        <v>27</v>
      </c>
      <c r="L1870" s="1" t="s">
        <v>142</v>
      </c>
      <c r="M1870" s="1" t="s">
        <v>29</v>
      </c>
      <c r="N1870" s="1" t="s">
        <v>46</v>
      </c>
      <c r="O1870" s="1" t="s">
        <v>31</v>
      </c>
      <c r="P1870" s="1">
        <v>67273</v>
      </c>
      <c r="Q1870" s="1" t="s">
        <v>32</v>
      </c>
      <c r="R1870" s="1" t="s">
        <v>2824</v>
      </c>
      <c r="S1870" s="1" t="b">
        <f>COUNTIF(bugcovering,H1870)&gt;0</f>
        <v>0</v>
      </c>
      <c r="T1870" s="14"/>
      <c r="U1870" s="14"/>
      <c r="V1870" s="14"/>
      <c r="W1870" s="14"/>
      <c r="X1870" s="15"/>
      <c r="AK1870" s="2"/>
      <c r="AL1870" s="2"/>
      <c r="AM1870" s="2"/>
      <c r="AN1870" s="2"/>
      <c r="AO1870" s="2"/>
    </row>
    <row r="1871" spans="1:41" x14ac:dyDescent="0.35">
      <c r="A1871" s="1" t="s">
        <v>2887</v>
      </c>
      <c r="B1871" s="1" t="s">
        <v>22</v>
      </c>
      <c r="C1871" s="1" t="s">
        <v>17</v>
      </c>
      <c r="D1871" s="1">
        <v>796</v>
      </c>
      <c r="E1871" s="1" t="s">
        <v>18</v>
      </c>
      <c r="F1871" s="1" t="s">
        <v>1846</v>
      </c>
      <c r="G1871" s="1" t="s">
        <v>24</v>
      </c>
      <c r="H1871" s="1">
        <v>202</v>
      </c>
      <c r="I1871" s="1" t="s">
        <v>25</v>
      </c>
      <c r="J1871" s="1" t="s">
        <v>44</v>
      </c>
      <c r="K1871" s="1" t="s">
        <v>27</v>
      </c>
      <c r="L1871" s="1" t="s">
        <v>1209</v>
      </c>
      <c r="M1871" s="1" t="s">
        <v>29</v>
      </c>
      <c r="N1871" s="1" t="s">
        <v>129</v>
      </c>
      <c r="O1871" s="1" t="s">
        <v>31</v>
      </c>
      <c r="P1871" s="1">
        <v>70906</v>
      </c>
      <c r="Q1871" s="1" t="s">
        <v>32</v>
      </c>
      <c r="R1871" s="1" t="s">
        <v>2888</v>
      </c>
      <c r="S1871" s="1" t="b">
        <f>COUNTIF(bugcovering,H1871)&gt;0</f>
        <v>0</v>
      </c>
      <c r="T1871" s="14"/>
      <c r="U1871" s="14"/>
      <c r="V1871" s="14"/>
      <c r="W1871" s="14"/>
      <c r="X1871" s="15"/>
      <c r="AK1871" s="2"/>
      <c r="AL1871" s="2"/>
      <c r="AM1871" s="2"/>
      <c r="AN1871" s="2"/>
      <c r="AO1871" s="2"/>
    </row>
    <row r="1872" spans="1:41" x14ac:dyDescent="0.35">
      <c r="A1872" s="1" t="s">
        <v>2023</v>
      </c>
      <c r="B1872" s="1" t="s">
        <v>22</v>
      </c>
      <c r="C1872" s="1" t="s">
        <v>17</v>
      </c>
      <c r="D1872" s="1">
        <v>796</v>
      </c>
      <c r="E1872" s="1" t="s">
        <v>18</v>
      </c>
      <c r="F1872" s="1" t="s">
        <v>1846</v>
      </c>
      <c r="G1872" s="1" t="s">
        <v>24</v>
      </c>
      <c r="H1872" s="1">
        <v>42</v>
      </c>
      <c r="I1872" s="1" t="s">
        <v>25</v>
      </c>
      <c r="J1872" s="1" t="s">
        <v>37</v>
      </c>
      <c r="K1872" s="1" t="s">
        <v>27</v>
      </c>
      <c r="L1872" s="1" t="s">
        <v>1043</v>
      </c>
      <c r="M1872" s="1" t="s">
        <v>29</v>
      </c>
      <c r="N1872" s="1" t="s">
        <v>228</v>
      </c>
      <c r="O1872" s="1" t="s">
        <v>31</v>
      </c>
      <c r="P1872" s="1">
        <v>74420</v>
      </c>
      <c r="Q1872" s="1" t="s">
        <v>32</v>
      </c>
      <c r="R1872" s="1" t="s">
        <v>2940</v>
      </c>
      <c r="S1872" s="1" t="b">
        <f>COUNTIF(bugcovering,H1872)&gt;0</f>
        <v>0</v>
      </c>
      <c r="T1872" s="14"/>
      <c r="U1872" s="14"/>
      <c r="V1872" s="14"/>
      <c r="W1872" s="14"/>
      <c r="X1872" s="15"/>
      <c r="AK1872" s="2"/>
      <c r="AL1872" s="2"/>
      <c r="AM1872" s="2"/>
      <c r="AN1872" s="2"/>
      <c r="AO1872" s="2"/>
    </row>
    <row r="1873" spans="1:41" x14ac:dyDescent="0.35">
      <c r="A1873" s="1" t="s">
        <v>3347</v>
      </c>
      <c r="B1873" s="1" t="s">
        <v>22</v>
      </c>
      <c r="C1873" s="1" t="s">
        <v>17</v>
      </c>
      <c r="D1873" s="1">
        <v>796</v>
      </c>
      <c r="E1873" s="1" t="s">
        <v>18</v>
      </c>
      <c r="F1873" s="1" t="s">
        <v>1846</v>
      </c>
      <c r="G1873" s="1" t="s">
        <v>24</v>
      </c>
      <c r="H1873" s="1">
        <v>155</v>
      </c>
      <c r="I1873" s="1" t="s">
        <v>25</v>
      </c>
      <c r="J1873" s="1" t="s">
        <v>41</v>
      </c>
      <c r="K1873" s="1" t="s">
        <v>27</v>
      </c>
      <c r="L1873" s="1" t="s">
        <v>206</v>
      </c>
      <c r="M1873" s="1" t="s">
        <v>29</v>
      </c>
      <c r="N1873" s="1" t="s">
        <v>129</v>
      </c>
      <c r="O1873" s="1" t="s">
        <v>31</v>
      </c>
      <c r="P1873" s="1">
        <v>100633</v>
      </c>
      <c r="Q1873" s="1" t="s">
        <v>32</v>
      </c>
      <c r="R1873" s="1" t="s">
        <v>3348</v>
      </c>
      <c r="S1873" s="1" t="b">
        <f>COUNTIF(bugcovering,H1873)&gt;0</f>
        <v>0</v>
      </c>
      <c r="T1873" s="14"/>
      <c r="U1873" s="14"/>
      <c r="V1873" s="14"/>
      <c r="W1873" s="14"/>
      <c r="X1873" s="15"/>
      <c r="AK1873" s="2"/>
      <c r="AL1873" s="2"/>
      <c r="AM1873" s="2"/>
      <c r="AN1873" s="2"/>
      <c r="AO1873" s="2"/>
    </row>
    <row r="1874" spans="1:41" x14ac:dyDescent="0.35">
      <c r="A1874" s="1" t="s">
        <v>3479</v>
      </c>
      <c r="B1874" s="1" t="s">
        <v>22</v>
      </c>
      <c r="C1874" s="1" t="s">
        <v>17</v>
      </c>
      <c r="D1874" s="1">
        <v>796</v>
      </c>
      <c r="E1874" s="1" t="s">
        <v>18</v>
      </c>
      <c r="F1874" s="1" t="s">
        <v>1846</v>
      </c>
      <c r="G1874" s="1" t="s">
        <v>24</v>
      </c>
      <c r="H1874" s="1">
        <v>6</v>
      </c>
      <c r="I1874" s="1" t="s">
        <v>25</v>
      </c>
      <c r="J1874" s="1" t="s">
        <v>54</v>
      </c>
      <c r="K1874" s="1" t="s">
        <v>27</v>
      </c>
      <c r="L1874" s="1" t="s">
        <v>1127</v>
      </c>
      <c r="M1874" s="1" t="s">
        <v>29</v>
      </c>
      <c r="N1874" s="1" t="s">
        <v>228</v>
      </c>
      <c r="O1874" s="1" t="s">
        <v>31</v>
      </c>
      <c r="P1874" s="1">
        <v>108809</v>
      </c>
      <c r="Q1874" s="1" t="s">
        <v>32</v>
      </c>
      <c r="R1874" s="1" t="s">
        <v>3480</v>
      </c>
      <c r="S1874" s="1" t="b">
        <f>COUNTIF(bugcovering,H1874)&gt;0</f>
        <v>0</v>
      </c>
      <c r="T1874" s="14"/>
      <c r="U1874" s="14"/>
      <c r="V1874" s="14"/>
      <c r="W1874" s="14"/>
      <c r="X1874" s="15"/>
      <c r="AK1874" s="2"/>
      <c r="AL1874" s="2"/>
      <c r="AM1874" s="2"/>
      <c r="AN1874" s="2"/>
      <c r="AO1874" s="2"/>
    </row>
    <row r="1875" spans="1:41" hidden="1" x14ac:dyDescent="0.35">
      <c r="A1875" s="1" t="s">
        <v>3414</v>
      </c>
      <c r="B1875" s="1" t="s">
        <v>22</v>
      </c>
      <c r="C1875" s="1" t="s">
        <v>17</v>
      </c>
      <c r="D1875" s="1">
        <v>796</v>
      </c>
      <c r="E1875" s="1" t="s">
        <v>18</v>
      </c>
      <c r="F1875" s="1" t="s">
        <v>1846</v>
      </c>
      <c r="G1875" s="1" t="s">
        <v>24</v>
      </c>
      <c r="H1875" s="1">
        <v>69</v>
      </c>
      <c r="I1875" s="1" t="s">
        <v>25</v>
      </c>
      <c r="J1875" s="1" t="s">
        <v>34</v>
      </c>
      <c r="K1875" s="1" t="s">
        <v>27</v>
      </c>
      <c r="L1875" s="1" t="s">
        <v>1635</v>
      </c>
      <c r="M1875" s="1" t="s">
        <v>29</v>
      </c>
      <c r="N1875" s="1" t="s">
        <v>50</v>
      </c>
      <c r="O1875" s="1" t="s">
        <v>31</v>
      </c>
      <c r="P1875" s="1">
        <v>104321</v>
      </c>
      <c r="Q1875" s="1" t="s">
        <v>32</v>
      </c>
      <c r="R1875" s="1" t="s">
        <v>3415</v>
      </c>
      <c r="S1875" s="1" t="b">
        <f>COUNTIF(bugcovering,H1875)&gt;0</f>
        <v>1</v>
      </c>
      <c r="T1875" s="14"/>
      <c r="U1875" s="14"/>
      <c r="V1875" s="14"/>
      <c r="W1875" s="14"/>
      <c r="X1875" s="15"/>
      <c r="AK1875" s="2"/>
      <c r="AL1875" s="2"/>
      <c r="AM1875" s="2"/>
      <c r="AN1875" s="2"/>
      <c r="AO1875" s="2"/>
    </row>
    <row r="1876" spans="1:41" hidden="1" x14ac:dyDescent="0.35">
      <c r="A1876" s="1" t="s">
        <v>3860</v>
      </c>
      <c r="B1876" s="1" t="s">
        <v>22</v>
      </c>
      <c r="C1876" s="1" t="s">
        <v>17</v>
      </c>
      <c r="D1876" s="1">
        <v>796</v>
      </c>
      <c r="E1876" s="1" t="s">
        <v>18</v>
      </c>
      <c r="F1876" s="1" t="s">
        <v>1846</v>
      </c>
      <c r="G1876" s="1" t="s">
        <v>24</v>
      </c>
      <c r="H1876" s="1">
        <v>163</v>
      </c>
      <c r="I1876" s="1" t="s">
        <v>25</v>
      </c>
      <c r="J1876" s="1" t="s">
        <v>98</v>
      </c>
      <c r="K1876" s="1" t="s">
        <v>27</v>
      </c>
      <c r="L1876" s="1" t="s">
        <v>123</v>
      </c>
      <c r="M1876" s="1" t="s">
        <v>29</v>
      </c>
      <c r="N1876" s="1" t="s">
        <v>129</v>
      </c>
      <c r="O1876" s="1" t="s">
        <v>31</v>
      </c>
      <c r="P1876" s="1">
        <v>134290</v>
      </c>
      <c r="Q1876" s="1" t="s">
        <v>32</v>
      </c>
      <c r="R1876" s="1" t="s">
        <v>3861</v>
      </c>
      <c r="S1876" s="1" t="b">
        <f>COUNTIF(bugcovering,H1876)&gt;0</f>
        <v>1</v>
      </c>
      <c r="T1876" s="14"/>
      <c r="U1876" s="14"/>
      <c r="V1876" s="14"/>
      <c r="W1876" s="14"/>
      <c r="X1876" s="15"/>
      <c r="AK1876" s="2"/>
      <c r="AL1876" s="2"/>
      <c r="AM1876" s="2"/>
      <c r="AN1876" s="2"/>
      <c r="AO1876" s="2"/>
    </row>
    <row r="1877" spans="1:41" hidden="1" x14ac:dyDescent="0.35">
      <c r="A1877" s="1" t="s">
        <v>4168</v>
      </c>
      <c r="B1877" s="1" t="s">
        <v>22</v>
      </c>
      <c r="C1877" s="1" t="s">
        <v>17</v>
      </c>
      <c r="D1877" s="1">
        <v>796</v>
      </c>
      <c r="E1877" s="1" t="s">
        <v>18</v>
      </c>
      <c r="F1877" s="1" t="s">
        <v>1846</v>
      </c>
      <c r="G1877" s="1" t="s">
        <v>24</v>
      </c>
      <c r="H1877" s="1">
        <v>174</v>
      </c>
      <c r="I1877" s="1" t="s">
        <v>25</v>
      </c>
      <c r="J1877" s="1" t="s">
        <v>351</v>
      </c>
      <c r="K1877" s="1" t="s">
        <v>27</v>
      </c>
      <c r="L1877" s="1" t="s">
        <v>485</v>
      </c>
      <c r="M1877" s="1" t="s">
        <v>29</v>
      </c>
      <c r="N1877" s="1" t="s">
        <v>30</v>
      </c>
      <c r="O1877" s="1" t="s">
        <v>31</v>
      </c>
      <c r="P1877" s="1">
        <v>169189</v>
      </c>
      <c r="Q1877" s="1" t="s">
        <v>32</v>
      </c>
      <c r="R1877" s="1" t="s">
        <v>4169</v>
      </c>
      <c r="S1877" s="1" t="b">
        <f>COUNTIF(bugcovering,H1877)&gt;0</f>
        <v>1</v>
      </c>
      <c r="T1877" s="14"/>
      <c r="U1877" s="14"/>
      <c r="V1877" s="14"/>
      <c r="W1877" s="14"/>
      <c r="X1877" s="15"/>
      <c r="AK1877" s="2"/>
      <c r="AL1877" s="2"/>
      <c r="AM1877" s="2"/>
      <c r="AN1877" s="2"/>
      <c r="AO1877" s="2"/>
    </row>
    <row r="1878" spans="1:41" hidden="1" x14ac:dyDescent="0.35">
      <c r="A1878" s="1" t="s">
        <v>4711</v>
      </c>
      <c r="B1878" s="1" t="s">
        <v>22</v>
      </c>
      <c r="C1878" s="1" t="s">
        <v>17</v>
      </c>
      <c r="D1878" s="1">
        <v>796</v>
      </c>
      <c r="E1878" s="1" t="s">
        <v>18</v>
      </c>
      <c r="F1878" s="1" t="s">
        <v>1846</v>
      </c>
      <c r="G1878" s="1" t="s">
        <v>24</v>
      </c>
      <c r="H1878" s="1">
        <v>150</v>
      </c>
      <c r="I1878" s="1" t="s">
        <v>25</v>
      </c>
      <c r="J1878" s="1" t="s">
        <v>26</v>
      </c>
      <c r="K1878" s="1" t="s">
        <v>27</v>
      </c>
      <c r="L1878" s="1" t="s">
        <v>163</v>
      </c>
      <c r="M1878" s="1" t="s">
        <v>29</v>
      </c>
      <c r="N1878" s="1" t="s">
        <v>50</v>
      </c>
      <c r="O1878" s="1" t="s">
        <v>31</v>
      </c>
      <c r="P1878" s="1">
        <v>278954</v>
      </c>
      <c r="Q1878" s="1" t="s">
        <v>32</v>
      </c>
      <c r="R1878" s="1" t="s">
        <v>4712</v>
      </c>
      <c r="S1878" s="1" t="b">
        <f>COUNTIF(bugcovering,H1878)&gt;0</f>
        <v>0</v>
      </c>
      <c r="T1878" s="14"/>
      <c r="U1878" s="14"/>
      <c r="V1878" s="14"/>
      <c r="W1878" s="14"/>
      <c r="X1878" s="15"/>
      <c r="AK1878" s="2"/>
      <c r="AL1878" s="2"/>
      <c r="AM1878" s="2"/>
      <c r="AN1878" s="2"/>
      <c r="AO1878" s="2"/>
    </row>
    <row r="1879" spans="1:41" hidden="1" x14ac:dyDescent="0.35">
      <c r="A1879" s="1" t="s">
        <v>2291</v>
      </c>
      <c r="B1879" s="1" t="s">
        <v>22</v>
      </c>
      <c r="C1879" s="1" t="s">
        <v>17</v>
      </c>
      <c r="D1879" s="1">
        <v>803</v>
      </c>
      <c r="E1879" s="1" t="s">
        <v>18</v>
      </c>
      <c r="F1879" s="1" t="s">
        <v>1898</v>
      </c>
      <c r="G1879" s="1" t="s">
        <v>24</v>
      </c>
      <c r="H1879" s="1">
        <v>45</v>
      </c>
      <c r="I1879" s="1" t="s">
        <v>25</v>
      </c>
      <c r="J1879" s="1" t="s">
        <v>37</v>
      </c>
      <c r="K1879" s="1" t="s">
        <v>27</v>
      </c>
      <c r="L1879" s="1" t="s">
        <v>979</v>
      </c>
      <c r="M1879" s="1" t="s">
        <v>29</v>
      </c>
      <c r="N1879" s="1" t="s">
        <v>50</v>
      </c>
      <c r="O1879" s="1" t="s">
        <v>31</v>
      </c>
      <c r="P1879" s="1">
        <v>47945</v>
      </c>
      <c r="Q1879" s="1" t="s">
        <v>32</v>
      </c>
      <c r="R1879" s="1" t="s">
        <v>2322</v>
      </c>
      <c r="S1879" s="1" t="b">
        <f>COUNTIF(bugcovering,H1879)&gt;0</f>
        <v>0</v>
      </c>
      <c r="T1879" s="14"/>
      <c r="U1879" s="14"/>
      <c r="V1879" s="14"/>
      <c r="W1879" s="14"/>
      <c r="X1879" s="15"/>
      <c r="AK1879" s="2"/>
      <c r="AL1879" s="2"/>
      <c r="AM1879" s="2"/>
      <c r="AN1879" s="2"/>
      <c r="AO1879" s="2"/>
    </row>
    <row r="1880" spans="1:41" hidden="1" x14ac:dyDescent="0.35">
      <c r="A1880" s="1" t="s">
        <v>4533</v>
      </c>
      <c r="B1880" s="1" t="s">
        <v>22</v>
      </c>
      <c r="C1880" s="1" t="s">
        <v>17</v>
      </c>
      <c r="D1880" s="1">
        <v>803</v>
      </c>
      <c r="E1880" s="1" t="s">
        <v>18</v>
      </c>
      <c r="F1880" s="1" t="s">
        <v>1898</v>
      </c>
      <c r="G1880" s="1" t="s">
        <v>24</v>
      </c>
      <c r="H1880" s="1">
        <v>145</v>
      </c>
      <c r="I1880" s="1" t="s">
        <v>25</v>
      </c>
      <c r="J1880" s="1" t="s">
        <v>26</v>
      </c>
      <c r="K1880" s="1" t="s">
        <v>27</v>
      </c>
      <c r="L1880" s="1" t="s">
        <v>67</v>
      </c>
      <c r="M1880" s="1" t="s">
        <v>29</v>
      </c>
      <c r="N1880" s="1" t="s">
        <v>228</v>
      </c>
      <c r="O1880" s="1" t="s">
        <v>31</v>
      </c>
      <c r="P1880" s="1">
        <v>236633</v>
      </c>
      <c r="Q1880" s="1" t="s">
        <v>32</v>
      </c>
      <c r="R1880" s="1" t="s">
        <v>4534</v>
      </c>
      <c r="S1880" s="1" t="b">
        <f>COUNTIF(bugcovering,H1880)&gt;0</f>
        <v>1</v>
      </c>
      <c r="T1880" s="14"/>
      <c r="U1880" s="14">
        <v>1</v>
      </c>
      <c r="V1880" s="14"/>
      <c r="W1880" s="14"/>
      <c r="X1880" s="15"/>
      <c r="AK1880" s="2"/>
      <c r="AL1880" s="2"/>
      <c r="AM1880" s="2"/>
      <c r="AN1880" s="2"/>
      <c r="AO1880" s="2"/>
    </row>
    <row r="1881" spans="1:41" hidden="1" x14ac:dyDescent="0.35">
      <c r="A1881" s="1" t="s">
        <v>5340</v>
      </c>
      <c r="B1881" s="1" t="s">
        <v>22</v>
      </c>
      <c r="C1881" s="1" t="s">
        <v>17</v>
      </c>
      <c r="D1881" s="1">
        <v>803</v>
      </c>
      <c r="E1881" s="1" t="s">
        <v>18</v>
      </c>
      <c r="F1881" s="1" t="s">
        <v>1898</v>
      </c>
      <c r="G1881" s="1" t="s">
        <v>24</v>
      </c>
      <c r="H1881" s="1">
        <v>171</v>
      </c>
      <c r="I1881" s="1" t="s">
        <v>25</v>
      </c>
      <c r="J1881" s="1" t="s">
        <v>73</v>
      </c>
      <c r="K1881" s="1" t="s">
        <v>27</v>
      </c>
      <c r="L1881" s="1" t="s">
        <v>224</v>
      </c>
      <c r="M1881" s="1" t="s">
        <v>29</v>
      </c>
      <c r="N1881" s="1" t="s">
        <v>50</v>
      </c>
      <c r="O1881" s="1" t="s">
        <v>31</v>
      </c>
      <c r="P1881" s="1">
        <v>613028</v>
      </c>
      <c r="Q1881" s="1" t="s">
        <v>32</v>
      </c>
      <c r="R1881" s="1" t="s">
        <v>5341</v>
      </c>
      <c r="S1881" s="1" t="b">
        <f>COUNTIF(bugcovering,H1881)&gt;0</f>
        <v>1</v>
      </c>
      <c r="T1881" s="14"/>
      <c r="U1881" s="14"/>
      <c r="V1881" s="14">
        <v>1</v>
      </c>
      <c r="W1881" s="14"/>
      <c r="X1881" s="15"/>
      <c r="AK1881" s="2"/>
      <c r="AL1881" s="2"/>
      <c r="AM1881" s="2"/>
      <c r="AN1881" s="2"/>
      <c r="AO1881" s="2"/>
    </row>
    <row r="1882" spans="1:41" x14ac:dyDescent="0.35">
      <c r="A1882" s="1" t="s">
        <v>3932</v>
      </c>
      <c r="B1882" s="1" t="s">
        <v>22</v>
      </c>
      <c r="C1882" s="1" t="s">
        <v>17</v>
      </c>
      <c r="D1882" s="1">
        <v>803</v>
      </c>
      <c r="E1882" s="1" t="s">
        <v>18</v>
      </c>
      <c r="F1882" s="1" t="s">
        <v>1898</v>
      </c>
      <c r="G1882" s="1" t="s">
        <v>24</v>
      </c>
      <c r="H1882" s="1">
        <v>162</v>
      </c>
      <c r="I1882" s="1" t="s">
        <v>25</v>
      </c>
      <c r="J1882" s="1" t="s">
        <v>98</v>
      </c>
      <c r="K1882" s="1" t="s">
        <v>27</v>
      </c>
      <c r="L1882" s="1" t="s">
        <v>160</v>
      </c>
      <c r="M1882" s="1" t="s">
        <v>29</v>
      </c>
      <c r="N1882" s="1" t="s">
        <v>129</v>
      </c>
      <c r="O1882" s="1" t="s">
        <v>31</v>
      </c>
      <c r="P1882" s="1">
        <v>141214</v>
      </c>
      <c r="Q1882" s="1" t="s">
        <v>32</v>
      </c>
      <c r="R1882" s="1" t="s">
        <v>3933</v>
      </c>
      <c r="S1882" s="1" t="b">
        <f>COUNTIF(bugcovering,H1882)&gt;0</f>
        <v>0</v>
      </c>
      <c r="T1882" s="14"/>
      <c r="U1882" s="14"/>
      <c r="V1882" s="14"/>
      <c r="W1882" s="14"/>
      <c r="X1882" s="15"/>
      <c r="AK1882" s="2"/>
      <c r="AL1882" s="2"/>
      <c r="AM1882" s="2"/>
      <c r="AN1882" s="2"/>
      <c r="AO1882" s="2"/>
    </row>
    <row r="1883" spans="1:41" hidden="1" x14ac:dyDescent="0.35">
      <c r="A1883" s="1" t="s">
        <v>4132</v>
      </c>
      <c r="B1883" s="1" t="s">
        <v>22</v>
      </c>
      <c r="C1883" s="1" t="s">
        <v>17</v>
      </c>
      <c r="D1883" s="1">
        <v>803</v>
      </c>
      <c r="E1883" s="1" t="s">
        <v>18</v>
      </c>
      <c r="F1883" s="1" t="s">
        <v>1898</v>
      </c>
      <c r="G1883" s="1" t="s">
        <v>24</v>
      </c>
      <c r="H1883" s="1">
        <v>72</v>
      </c>
      <c r="I1883" s="1" t="s">
        <v>25</v>
      </c>
      <c r="J1883" s="1" t="s">
        <v>34</v>
      </c>
      <c r="K1883" s="1" t="s">
        <v>27</v>
      </c>
      <c r="L1883" s="1" t="s">
        <v>827</v>
      </c>
      <c r="M1883" s="1" t="s">
        <v>29</v>
      </c>
      <c r="N1883" s="1" t="s">
        <v>46</v>
      </c>
      <c r="O1883" s="1" t="s">
        <v>31</v>
      </c>
      <c r="P1883" s="1">
        <v>165132</v>
      </c>
      <c r="Q1883" s="1" t="s">
        <v>32</v>
      </c>
      <c r="R1883" s="1" t="s">
        <v>4133</v>
      </c>
      <c r="S1883" s="1" t="b">
        <f>COUNTIF(bugcovering,H1883)&gt;0</f>
        <v>0</v>
      </c>
      <c r="T1883" s="14"/>
      <c r="U1883" s="14"/>
      <c r="V1883" s="14"/>
      <c r="W1883" s="14"/>
      <c r="X1883" s="15"/>
      <c r="AK1883" s="2"/>
      <c r="AL1883" s="2"/>
      <c r="AM1883" s="2"/>
      <c r="AN1883" s="2"/>
      <c r="AO1883" s="2"/>
    </row>
    <row r="1884" spans="1:41" hidden="1" x14ac:dyDescent="0.35">
      <c r="A1884" s="1" t="s">
        <v>4595</v>
      </c>
      <c r="B1884" s="1" t="s">
        <v>22</v>
      </c>
      <c r="C1884" s="1" t="s">
        <v>17</v>
      </c>
      <c r="D1884" s="1">
        <v>803</v>
      </c>
      <c r="E1884" s="1" t="s">
        <v>18</v>
      </c>
      <c r="F1884" s="1" t="s">
        <v>1898</v>
      </c>
      <c r="G1884" s="1" t="s">
        <v>24</v>
      </c>
      <c r="H1884" s="1">
        <v>118</v>
      </c>
      <c r="I1884" s="1" t="s">
        <v>25</v>
      </c>
      <c r="J1884" s="1" t="s">
        <v>70</v>
      </c>
      <c r="K1884" s="1" t="s">
        <v>27</v>
      </c>
      <c r="L1884" s="1" t="s">
        <v>662</v>
      </c>
      <c r="M1884" s="1" t="s">
        <v>29</v>
      </c>
      <c r="N1884" s="1" t="s">
        <v>50</v>
      </c>
      <c r="O1884" s="1" t="s">
        <v>31</v>
      </c>
      <c r="P1884" s="1">
        <v>245982</v>
      </c>
      <c r="Q1884" s="1" t="s">
        <v>32</v>
      </c>
      <c r="R1884" s="1" t="s">
        <v>4596</v>
      </c>
      <c r="S1884" s="1" t="b">
        <f>COUNTIF(bugcovering,H1884)&gt;0</f>
        <v>0</v>
      </c>
      <c r="T1884" s="14"/>
      <c r="U1884" s="14"/>
      <c r="V1884" s="14"/>
      <c r="W1884" s="14"/>
      <c r="X1884" s="15"/>
      <c r="AK1884" s="2"/>
      <c r="AL1884" s="2"/>
      <c r="AM1884" s="2"/>
      <c r="AN1884" s="2"/>
      <c r="AO1884" s="2"/>
    </row>
    <row r="1885" spans="1:41" hidden="1" x14ac:dyDescent="0.35">
      <c r="A1885" s="1" t="s">
        <v>4770</v>
      </c>
      <c r="B1885" s="1" t="s">
        <v>22</v>
      </c>
      <c r="C1885" s="1" t="s">
        <v>17</v>
      </c>
      <c r="D1885" s="1">
        <v>803</v>
      </c>
      <c r="E1885" s="1" t="s">
        <v>18</v>
      </c>
      <c r="F1885" s="1" t="s">
        <v>1898</v>
      </c>
      <c r="G1885" s="1" t="s">
        <v>24</v>
      </c>
      <c r="H1885" s="1">
        <v>9</v>
      </c>
      <c r="I1885" s="1" t="s">
        <v>25</v>
      </c>
      <c r="J1885" s="1" t="s">
        <v>54</v>
      </c>
      <c r="K1885" s="1" t="s">
        <v>27</v>
      </c>
      <c r="L1885" s="1" t="s">
        <v>1221</v>
      </c>
      <c r="M1885" s="1" t="s">
        <v>29</v>
      </c>
      <c r="N1885" s="1" t="s">
        <v>50</v>
      </c>
      <c r="O1885" s="1" t="s">
        <v>31</v>
      </c>
      <c r="P1885" s="1">
        <v>296670</v>
      </c>
      <c r="Q1885" s="1" t="s">
        <v>32</v>
      </c>
      <c r="R1885" s="1" t="s">
        <v>4771</v>
      </c>
      <c r="S1885" s="1" t="b">
        <f>COUNTIF(bugcovering,H1885)&gt;0</f>
        <v>0</v>
      </c>
      <c r="T1885" s="14"/>
      <c r="U1885" s="14"/>
      <c r="V1885" s="14"/>
      <c r="W1885" s="14"/>
      <c r="X1885" s="15"/>
      <c r="AK1885" s="2"/>
      <c r="AL1885" s="2"/>
      <c r="AM1885" s="2"/>
      <c r="AN1885" s="2"/>
      <c r="AO1885" s="2"/>
    </row>
    <row r="1886" spans="1:41" x14ac:dyDescent="0.35">
      <c r="A1886" s="1" t="s">
        <v>4787</v>
      </c>
      <c r="B1886" s="1" t="s">
        <v>22</v>
      </c>
      <c r="C1886" s="1" t="s">
        <v>17</v>
      </c>
      <c r="D1886" s="1">
        <v>803</v>
      </c>
      <c r="E1886" s="1" t="s">
        <v>18</v>
      </c>
      <c r="F1886" s="1" t="s">
        <v>1898</v>
      </c>
      <c r="G1886" s="1" t="s">
        <v>24</v>
      </c>
      <c r="H1886" s="1">
        <v>205</v>
      </c>
      <c r="I1886" s="1" t="s">
        <v>25</v>
      </c>
      <c r="J1886" s="1" t="s">
        <v>44</v>
      </c>
      <c r="K1886" s="1" t="s">
        <v>27</v>
      </c>
      <c r="L1886" s="1" t="s">
        <v>880</v>
      </c>
      <c r="M1886" s="1" t="s">
        <v>29</v>
      </c>
      <c r="N1886" s="1" t="s">
        <v>129</v>
      </c>
      <c r="O1886" s="1" t="s">
        <v>31</v>
      </c>
      <c r="P1886" s="1">
        <v>301533</v>
      </c>
      <c r="Q1886" s="1" t="s">
        <v>32</v>
      </c>
      <c r="R1886" s="1" t="s">
        <v>4788</v>
      </c>
      <c r="S1886" s="1" t="b">
        <f>COUNTIF(bugcovering,H1886)&gt;0</f>
        <v>0</v>
      </c>
      <c r="T1886" s="14"/>
      <c r="U1886" s="14"/>
      <c r="V1886" s="14"/>
      <c r="W1886" s="14"/>
      <c r="X1886" s="15"/>
      <c r="AK1886" s="2"/>
      <c r="AL1886" s="2"/>
      <c r="AM1886" s="2"/>
      <c r="AN1886" s="2"/>
      <c r="AO1886" s="2"/>
    </row>
    <row r="1887" spans="1:41" hidden="1" x14ac:dyDescent="0.35">
      <c r="A1887" s="1" t="s">
        <v>4910</v>
      </c>
      <c r="B1887" s="1" t="s">
        <v>22</v>
      </c>
      <c r="C1887" s="1" t="s">
        <v>17</v>
      </c>
      <c r="D1887" s="1">
        <v>803</v>
      </c>
      <c r="E1887" s="1" t="s">
        <v>18</v>
      </c>
      <c r="F1887" s="1" t="s">
        <v>1898</v>
      </c>
      <c r="G1887" s="1" t="s">
        <v>24</v>
      </c>
      <c r="H1887" s="1">
        <v>158</v>
      </c>
      <c r="I1887" s="1" t="s">
        <v>25</v>
      </c>
      <c r="J1887" s="1" t="s">
        <v>41</v>
      </c>
      <c r="K1887" s="1" t="s">
        <v>27</v>
      </c>
      <c r="L1887" s="1" t="s">
        <v>612</v>
      </c>
      <c r="M1887" s="1" t="s">
        <v>29</v>
      </c>
      <c r="N1887" s="1" t="s">
        <v>50</v>
      </c>
      <c r="O1887" s="1" t="s">
        <v>31</v>
      </c>
      <c r="P1887" s="1">
        <v>338873</v>
      </c>
      <c r="Q1887" s="1" t="s">
        <v>32</v>
      </c>
      <c r="R1887" s="1" t="s">
        <v>4911</v>
      </c>
      <c r="S1887" s="1" t="b">
        <f>COUNTIF(bugcovering,H1887)&gt;0</f>
        <v>0</v>
      </c>
      <c r="T1887" s="14"/>
      <c r="U1887" s="14"/>
      <c r="V1887" s="14"/>
      <c r="W1887" s="14"/>
      <c r="X1887" s="15"/>
      <c r="AK1887" s="2"/>
      <c r="AL1887" s="2"/>
      <c r="AM1887" s="2"/>
      <c r="AN1887" s="2"/>
      <c r="AO1887" s="2"/>
    </row>
    <row r="1888" spans="1:41" x14ac:dyDescent="0.35">
      <c r="A1888" s="1" t="s">
        <v>5310</v>
      </c>
      <c r="B1888" s="1" t="s">
        <v>22</v>
      </c>
      <c r="C1888" s="1" t="s">
        <v>17</v>
      </c>
      <c r="D1888" s="1">
        <v>803</v>
      </c>
      <c r="E1888" s="1" t="s">
        <v>18</v>
      </c>
      <c r="F1888" s="1" t="s">
        <v>1898</v>
      </c>
      <c r="G1888" s="1" t="s">
        <v>24</v>
      </c>
      <c r="H1888" s="1">
        <v>173</v>
      </c>
      <c r="I1888" s="1" t="s">
        <v>25</v>
      </c>
      <c r="J1888" s="1" t="s">
        <v>351</v>
      </c>
      <c r="K1888" s="1" t="s">
        <v>27</v>
      </c>
      <c r="L1888" s="1" t="s">
        <v>364</v>
      </c>
      <c r="M1888" s="1" t="s">
        <v>29</v>
      </c>
      <c r="N1888" s="1" t="s">
        <v>129</v>
      </c>
      <c r="O1888" s="1" t="s">
        <v>31</v>
      </c>
      <c r="P1888" s="1">
        <v>581118</v>
      </c>
      <c r="Q1888" s="1" t="s">
        <v>32</v>
      </c>
      <c r="R1888" s="1" t="s">
        <v>5311</v>
      </c>
      <c r="S1888" s="1" t="b">
        <f>COUNTIF(bugcovering,H1888)&gt;0</f>
        <v>0</v>
      </c>
      <c r="T1888" s="14"/>
      <c r="U1888" s="14">
        <v>1</v>
      </c>
      <c r="V1888" s="14"/>
      <c r="W1888" s="14"/>
      <c r="X1888" s="15"/>
      <c r="AK1888" s="2"/>
      <c r="AL1888" s="2"/>
      <c r="AM1888" s="2"/>
      <c r="AN1888" s="2"/>
      <c r="AO1888" s="2"/>
    </row>
    <row r="1889" spans="1:41" hidden="1" x14ac:dyDescent="0.35">
      <c r="A1889" s="1" t="s">
        <v>4054</v>
      </c>
      <c r="B1889" s="1" t="s">
        <v>22</v>
      </c>
      <c r="C1889" s="1" t="s">
        <v>17</v>
      </c>
      <c r="D1889" s="1">
        <v>807</v>
      </c>
      <c r="E1889" s="1" t="s">
        <v>18</v>
      </c>
      <c r="F1889" s="1" t="s">
        <v>1897</v>
      </c>
      <c r="G1889" s="1" t="s">
        <v>24</v>
      </c>
      <c r="H1889" s="1">
        <v>176</v>
      </c>
      <c r="I1889" s="1" t="s">
        <v>25</v>
      </c>
      <c r="J1889" s="1" t="s">
        <v>351</v>
      </c>
      <c r="K1889" s="1" t="s">
        <v>27</v>
      </c>
      <c r="L1889" s="1" t="s">
        <v>791</v>
      </c>
      <c r="M1889" s="1" t="s">
        <v>29</v>
      </c>
      <c r="N1889" s="1" t="s">
        <v>46</v>
      </c>
      <c r="O1889" s="1" t="s">
        <v>31</v>
      </c>
      <c r="P1889" s="1">
        <v>153660</v>
      </c>
      <c r="Q1889" s="1" t="s">
        <v>32</v>
      </c>
      <c r="S1889" s="1" t="b">
        <f>COUNTIF(bugcovering,H1889)&gt;0</f>
        <v>1</v>
      </c>
      <c r="T1889" s="14"/>
      <c r="U1889" s="14"/>
      <c r="V1889" s="14"/>
      <c r="W1889" s="14"/>
      <c r="X1889" s="15"/>
      <c r="AK1889" s="2"/>
      <c r="AL1889" s="2"/>
      <c r="AM1889" s="2"/>
      <c r="AN1889" s="2"/>
      <c r="AO1889" s="2"/>
    </row>
    <row r="1890" spans="1:41" x14ac:dyDescent="0.35">
      <c r="A1890" s="1" t="s">
        <v>3669</v>
      </c>
      <c r="B1890" s="1" t="s">
        <v>22</v>
      </c>
      <c r="C1890" s="1" t="s">
        <v>17</v>
      </c>
      <c r="D1890" s="1">
        <v>809</v>
      </c>
      <c r="E1890" s="1" t="s">
        <v>18</v>
      </c>
      <c r="F1890" s="1" t="s">
        <v>1715</v>
      </c>
      <c r="G1890" s="1" t="s">
        <v>24</v>
      </c>
      <c r="H1890" s="1">
        <v>142</v>
      </c>
      <c r="I1890" s="1" t="s">
        <v>25</v>
      </c>
      <c r="J1890" s="1" t="s">
        <v>70</v>
      </c>
      <c r="K1890" s="1" t="s">
        <v>27</v>
      </c>
      <c r="L1890" s="1" t="s">
        <v>1605</v>
      </c>
      <c r="M1890" s="1" t="s">
        <v>29</v>
      </c>
      <c r="N1890" s="1" t="s">
        <v>129</v>
      </c>
      <c r="O1890" s="1" t="s">
        <v>31</v>
      </c>
      <c r="P1890" s="1">
        <v>121457</v>
      </c>
      <c r="Q1890" s="1" t="s">
        <v>32</v>
      </c>
      <c r="R1890" s="1" t="s">
        <v>3670</v>
      </c>
      <c r="S1890" s="1" t="b">
        <f>COUNTIF(bugcovering,H1890)&gt;0</f>
        <v>0</v>
      </c>
      <c r="T1890" s="14"/>
      <c r="U1890" s="14"/>
      <c r="V1890" s="14"/>
      <c r="W1890" s="14"/>
      <c r="X1890" s="15"/>
      <c r="AK1890" s="2"/>
      <c r="AL1890" s="2"/>
      <c r="AM1890" s="2"/>
      <c r="AN1890" s="2"/>
      <c r="AO1890" s="2"/>
    </row>
    <row r="1891" spans="1:41" x14ac:dyDescent="0.35">
      <c r="A1891" s="1" t="s">
        <v>3773</v>
      </c>
      <c r="B1891" s="1" t="s">
        <v>22</v>
      </c>
      <c r="C1891" s="1" t="s">
        <v>17</v>
      </c>
      <c r="D1891" s="1">
        <v>809</v>
      </c>
      <c r="E1891" s="1" t="s">
        <v>18</v>
      </c>
      <c r="F1891" s="1" t="s">
        <v>1715</v>
      </c>
      <c r="G1891" s="1" t="s">
        <v>24</v>
      </c>
      <c r="H1891" s="1">
        <v>7</v>
      </c>
      <c r="I1891" s="1" t="s">
        <v>25</v>
      </c>
      <c r="J1891" s="1" t="s">
        <v>54</v>
      </c>
      <c r="K1891" s="1" t="s">
        <v>27</v>
      </c>
      <c r="L1891" s="1" t="s">
        <v>2325</v>
      </c>
      <c r="M1891" s="1" t="s">
        <v>29</v>
      </c>
      <c r="N1891" s="1" t="s">
        <v>129</v>
      </c>
      <c r="O1891" s="1" t="s">
        <v>31</v>
      </c>
      <c r="P1891" s="1">
        <v>127679</v>
      </c>
      <c r="Q1891" s="1" t="s">
        <v>32</v>
      </c>
      <c r="R1891" s="1" t="s">
        <v>3774</v>
      </c>
      <c r="S1891" s="1" t="b">
        <f>COUNTIF(bugcovering,H1891)&gt;0</f>
        <v>0</v>
      </c>
      <c r="T1891" s="14">
        <v>1</v>
      </c>
      <c r="U1891" s="14"/>
      <c r="V1891" s="14"/>
      <c r="W1891" s="14"/>
      <c r="X1891" s="15"/>
      <c r="AK1891" s="2"/>
      <c r="AL1891" s="2"/>
      <c r="AM1891" s="2"/>
      <c r="AN1891" s="2"/>
      <c r="AO1891" s="2"/>
    </row>
    <row r="1892" spans="1:41" hidden="1" x14ac:dyDescent="0.35">
      <c r="A1892" s="1" t="s">
        <v>4072</v>
      </c>
      <c r="B1892" s="1" t="s">
        <v>22</v>
      </c>
      <c r="C1892" s="1" t="s">
        <v>17</v>
      </c>
      <c r="D1892" s="1">
        <v>809</v>
      </c>
      <c r="E1892" s="1" t="s">
        <v>18</v>
      </c>
      <c r="F1892" s="1" t="s">
        <v>1715</v>
      </c>
      <c r="G1892" s="1" t="s">
        <v>24</v>
      </c>
      <c r="H1892" s="1">
        <v>151</v>
      </c>
      <c r="I1892" s="1" t="s">
        <v>25</v>
      </c>
      <c r="J1892" s="1" t="s">
        <v>26</v>
      </c>
      <c r="K1892" s="1" t="s">
        <v>27</v>
      </c>
      <c r="L1892" s="1" t="s">
        <v>302</v>
      </c>
      <c r="M1892" s="1" t="s">
        <v>29</v>
      </c>
      <c r="N1892" s="1" t="s">
        <v>228</v>
      </c>
      <c r="O1892" s="1" t="s">
        <v>31</v>
      </c>
      <c r="P1892" s="1">
        <v>156027</v>
      </c>
      <c r="Q1892" s="1" t="s">
        <v>32</v>
      </c>
      <c r="R1892" s="1" t="s">
        <v>4073</v>
      </c>
      <c r="S1892" s="1" t="b">
        <f>COUNTIF(bugcovering,H1892)&gt;0</f>
        <v>1</v>
      </c>
      <c r="T1892" s="14"/>
      <c r="U1892" s="14">
        <v>1</v>
      </c>
      <c r="V1892" s="14"/>
      <c r="W1892" s="14"/>
      <c r="X1892" s="15"/>
      <c r="AK1892" s="2"/>
      <c r="AL1892" s="2"/>
      <c r="AM1892" s="2"/>
      <c r="AN1892" s="2"/>
      <c r="AO1892" s="2"/>
    </row>
    <row r="1893" spans="1:41" hidden="1" x14ac:dyDescent="0.35">
      <c r="A1893" s="1" t="s">
        <v>1714</v>
      </c>
      <c r="B1893" s="1" t="s">
        <v>22</v>
      </c>
      <c r="C1893" s="1" t="s">
        <v>17</v>
      </c>
      <c r="D1893" s="1">
        <v>809</v>
      </c>
      <c r="E1893" s="1" t="s">
        <v>18</v>
      </c>
      <c r="F1893" s="1" t="s">
        <v>1715</v>
      </c>
      <c r="G1893" s="1" t="s">
        <v>24</v>
      </c>
      <c r="H1893" s="1">
        <v>156</v>
      </c>
      <c r="I1893" s="1" t="s">
        <v>25</v>
      </c>
      <c r="J1893" s="1" t="s">
        <v>41</v>
      </c>
      <c r="K1893" s="1" t="s">
        <v>27</v>
      </c>
      <c r="L1893" s="1" t="s">
        <v>504</v>
      </c>
      <c r="M1893" s="1" t="s">
        <v>29</v>
      </c>
      <c r="N1893" s="1" t="s">
        <v>228</v>
      </c>
      <c r="O1893" s="1" t="s">
        <v>31</v>
      </c>
      <c r="P1893" s="1">
        <v>29253</v>
      </c>
      <c r="Q1893" s="1" t="s">
        <v>32</v>
      </c>
      <c r="R1893" s="1" t="s">
        <v>1716</v>
      </c>
      <c r="S1893" s="1" t="b">
        <f>COUNTIF(bugcovering,H1893)&gt;0</f>
        <v>1</v>
      </c>
      <c r="T1893" s="14">
        <v>1</v>
      </c>
      <c r="U1893" s="14"/>
      <c r="V1893" s="14"/>
      <c r="W1893" s="14"/>
      <c r="X1893" s="15"/>
      <c r="AK1893" s="2"/>
      <c r="AL1893" s="2"/>
      <c r="AM1893" s="2"/>
      <c r="AN1893" s="2"/>
      <c r="AO1893" s="2"/>
    </row>
    <row r="1894" spans="1:41" hidden="1" x14ac:dyDescent="0.35">
      <c r="A1894" s="1" t="s">
        <v>3984</v>
      </c>
      <c r="B1894" s="1" t="s">
        <v>22</v>
      </c>
      <c r="C1894" s="1" t="s">
        <v>17</v>
      </c>
      <c r="D1894" s="1">
        <v>809</v>
      </c>
      <c r="E1894" s="1" t="s">
        <v>18</v>
      </c>
      <c r="F1894" s="1" t="s">
        <v>1715</v>
      </c>
      <c r="G1894" s="1" t="s">
        <v>24</v>
      </c>
      <c r="H1894" s="1">
        <v>164</v>
      </c>
      <c r="I1894" s="1" t="s">
        <v>25</v>
      </c>
      <c r="J1894" s="1" t="s">
        <v>98</v>
      </c>
      <c r="K1894" s="1" t="s">
        <v>27</v>
      </c>
      <c r="L1894" s="1" t="s">
        <v>99</v>
      </c>
      <c r="M1894" s="1" t="s">
        <v>29</v>
      </c>
      <c r="N1894" s="1" t="s">
        <v>50</v>
      </c>
      <c r="O1894" s="1" t="s">
        <v>31</v>
      </c>
      <c r="P1894" s="1">
        <v>146383</v>
      </c>
      <c r="Q1894" s="1" t="s">
        <v>32</v>
      </c>
      <c r="R1894" s="1" t="s">
        <v>3985</v>
      </c>
      <c r="S1894" s="1" t="b">
        <f>COUNTIF(bugcovering,H1894)&gt;0</f>
        <v>1</v>
      </c>
      <c r="T1894" s="14">
        <v>1</v>
      </c>
      <c r="U1894" s="14"/>
      <c r="V1894" s="14"/>
      <c r="W1894" s="14"/>
      <c r="X1894" s="15"/>
      <c r="AK1894" s="2"/>
      <c r="AL1894" s="2"/>
      <c r="AM1894" s="2"/>
      <c r="AN1894" s="2"/>
      <c r="AO1894" s="2"/>
    </row>
    <row r="1895" spans="1:41" ht="29" x14ac:dyDescent="0.35">
      <c r="A1895" s="1" t="s">
        <v>2280</v>
      </c>
      <c r="B1895" s="1" t="s">
        <v>22</v>
      </c>
      <c r="C1895" s="1" t="s">
        <v>17</v>
      </c>
      <c r="D1895" s="1">
        <v>809</v>
      </c>
      <c r="E1895" s="1" t="s">
        <v>18</v>
      </c>
      <c r="F1895" s="1" t="s">
        <v>1715</v>
      </c>
      <c r="G1895" s="1" t="s">
        <v>24</v>
      </c>
      <c r="H1895" s="1">
        <v>43</v>
      </c>
      <c r="I1895" s="1" t="s">
        <v>25</v>
      </c>
      <c r="J1895" s="1" t="s">
        <v>37</v>
      </c>
      <c r="K1895" s="1" t="s">
        <v>27</v>
      </c>
      <c r="L1895" s="1" t="s">
        <v>658</v>
      </c>
      <c r="M1895" s="1" t="s">
        <v>29</v>
      </c>
      <c r="N1895" s="1" t="s">
        <v>129</v>
      </c>
      <c r="O1895" s="1" t="s">
        <v>31</v>
      </c>
      <c r="P1895" s="1">
        <v>142513</v>
      </c>
      <c r="Q1895" s="1" t="s">
        <v>32</v>
      </c>
      <c r="R1895" s="3" t="s">
        <v>3942</v>
      </c>
      <c r="S1895" s="1" t="b">
        <f>COUNTIF(bugcovering,H1895)&gt;0</f>
        <v>0</v>
      </c>
      <c r="T1895" s="14"/>
      <c r="U1895" s="14"/>
      <c r="V1895" s="14"/>
      <c r="W1895" s="14"/>
      <c r="X1895" s="15">
        <v>1</v>
      </c>
      <c r="AK1895" s="2"/>
      <c r="AL1895" s="2"/>
      <c r="AM1895" s="2"/>
      <c r="AN1895" s="2"/>
      <c r="AO1895" s="2"/>
    </row>
    <row r="1896" spans="1:41" x14ac:dyDescent="0.35">
      <c r="A1896" s="1" t="s">
        <v>4134</v>
      </c>
      <c r="B1896" s="1" t="s">
        <v>22</v>
      </c>
      <c r="C1896" s="1" t="s">
        <v>17</v>
      </c>
      <c r="D1896" s="1">
        <v>809</v>
      </c>
      <c r="E1896" s="1" t="s">
        <v>18</v>
      </c>
      <c r="F1896" s="1" t="s">
        <v>1715</v>
      </c>
      <c r="G1896" s="1" t="s">
        <v>24</v>
      </c>
      <c r="H1896" s="1">
        <v>203</v>
      </c>
      <c r="I1896" s="1" t="s">
        <v>25</v>
      </c>
      <c r="J1896" s="1" t="s">
        <v>44</v>
      </c>
      <c r="K1896" s="1" t="s">
        <v>27</v>
      </c>
      <c r="L1896" s="1" t="s">
        <v>3328</v>
      </c>
      <c r="M1896" s="1" t="s">
        <v>29</v>
      </c>
      <c r="N1896" s="1" t="s">
        <v>129</v>
      </c>
      <c r="O1896" s="1" t="s">
        <v>31</v>
      </c>
      <c r="P1896" s="1">
        <v>165450</v>
      </c>
      <c r="Q1896" s="1" t="s">
        <v>32</v>
      </c>
      <c r="R1896" s="1" t="s">
        <v>4135</v>
      </c>
      <c r="S1896" s="1" t="b">
        <f>COUNTIF(bugcovering,H1896)&gt;0</f>
        <v>0</v>
      </c>
      <c r="T1896" s="14">
        <v>1</v>
      </c>
      <c r="U1896" s="14"/>
      <c r="V1896" s="14"/>
      <c r="W1896" s="14"/>
      <c r="X1896" s="15"/>
      <c r="AK1896" s="2"/>
      <c r="AL1896" s="2"/>
      <c r="AM1896" s="2"/>
      <c r="AN1896" s="2"/>
      <c r="AO1896" s="2"/>
    </row>
    <row r="1897" spans="1:41" x14ac:dyDescent="0.35">
      <c r="A1897" s="1" t="s">
        <v>4651</v>
      </c>
      <c r="B1897" s="1" t="s">
        <v>22</v>
      </c>
      <c r="C1897" s="1" t="s">
        <v>17</v>
      </c>
      <c r="D1897" s="1">
        <v>809</v>
      </c>
      <c r="E1897" s="1" t="s">
        <v>18</v>
      </c>
      <c r="F1897" s="1" t="s">
        <v>1715</v>
      </c>
      <c r="G1897" s="1" t="s">
        <v>24</v>
      </c>
      <c r="H1897" s="1">
        <v>70</v>
      </c>
      <c r="I1897" s="1" t="s">
        <v>25</v>
      </c>
      <c r="J1897" s="1" t="s">
        <v>34</v>
      </c>
      <c r="K1897" s="1" t="s">
        <v>27</v>
      </c>
      <c r="L1897" s="1" t="s">
        <v>1082</v>
      </c>
      <c r="M1897" s="1" t="s">
        <v>29</v>
      </c>
      <c r="N1897" s="1" t="s">
        <v>129</v>
      </c>
      <c r="O1897" s="1" t="s">
        <v>31</v>
      </c>
      <c r="P1897" s="1">
        <v>263167</v>
      </c>
      <c r="Q1897" s="1" t="s">
        <v>32</v>
      </c>
      <c r="R1897" s="1" t="s">
        <v>4652</v>
      </c>
      <c r="S1897" s="1" t="b">
        <f>COUNTIF(bugcovering,H1897)&gt;0</f>
        <v>0</v>
      </c>
      <c r="T1897" s="14"/>
      <c r="U1897" s="14"/>
      <c r="V1897" s="14"/>
      <c r="W1897" s="14"/>
      <c r="X1897" s="15"/>
      <c r="AK1897" s="2"/>
      <c r="AL1897" s="2"/>
      <c r="AM1897" s="2"/>
      <c r="AN1897" s="2"/>
      <c r="AO1897" s="2"/>
    </row>
    <row r="1898" spans="1:41" hidden="1" x14ac:dyDescent="0.35">
      <c r="A1898" s="1" t="s">
        <v>5449</v>
      </c>
      <c r="B1898" s="1" t="s">
        <v>22</v>
      </c>
      <c r="C1898" s="1" t="s">
        <v>17</v>
      </c>
      <c r="D1898" s="1">
        <v>809</v>
      </c>
      <c r="E1898" s="1" t="s">
        <v>18</v>
      </c>
      <c r="F1898" s="1" t="s">
        <v>1715</v>
      </c>
      <c r="G1898" s="1" t="s">
        <v>24</v>
      </c>
      <c r="H1898" s="1">
        <v>175</v>
      </c>
      <c r="I1898" s="1" t="s">
        <v>25</v>
      </c>
      <c r="J1898" s="1" t="s">
        <v>351</v>
      </c>
      <c r="K1898" s="1" t="s">
        <v>27</v>
      </c>
      <c r="L1898" s="1" t="s">
        <v>352</v>
      </c>
      <c r="M1898" s="1" t="s">
        <v>29</v>
      </c>
      <c r="N1898" s="1" t="s">
        <v>30</v>
      </c>
      <c r="O1898" s="1" t="s">
        <v>31</v>
      </c>
      <c r="P1898" s="1">
        <v>796174</v>
      </c>
      <c r="Q1898" s="1" t="s">
        <v>32</v>
      </c>
      <c r="R1898" s="1" t="s">
        <v>5450</v>
      </c>
      <c r="S1898" s="1" t="b">
        <f>COUNTIF(bugcovering,H1898)&gt;0</f>
        <v>0</v>
      </c>
      <c r="T1898" s="14"/>
      <c r="U1898" s="14"/>
      <c r="V1898" s="14"/>
      <c r="W1898" s="14"/>
      <c r="X1898" s="15"/>
      <c r="AK1898" s="2"/>
      <c r="AL1898" s="2"/>
      <c r="AM1898" s="2"/>
      <c r="AN1898" s="2"/>
      <c r="AO1898" s="2"/>
    </row>
    <row r="1899" spans="1:41" x14ac:dyDescent="0.35">
      <c r="A1899" s="1" t="s">
        <v>5514</v>
      </c>
      <c r="B1899" s="1" t="s">
        <v>22</v>
      </c>
      <c r="C1899" s="1" t="s">
        <v>17</v>
      </c>
      <c r="D1899" s="1">
        <v>809</v>
      </c>
      <c r="E1899" s="1" t="s">
        <v>18</v>
      </c>
      <c r="F1899" s="1" t="s">
        <v>1715</v>
      </c>
      <c r="G1899" s="1" t="s">
        <v>24</v>
      </c>
      <c r="H1899" s="1">
        <v>169</v>
      </c>
      <c r="I1899" s="1" t="s">
        <v>25</v>
      </c>
      <c r="J1899" s="1" t="s">
        <v>73</v>
      </c>
      <c r="K1899" s="1" t="s">
        <v>27</v>
      </c>
      <c r="L1899" s="1" t="s">
        <v>267</v>
      </c>
      <c r="M1899" s="1" t="s">
        <v>29</v>
      </c>
      <c r="N1899" s="1" t="s">
        <v>228</v>
      </c>
      <c r="O1899" s="1" t="s">
        <v>31</v>
      </c>
      <c r="P1899" s="1">
        <v>912586</v>
      </c>
      <c r="Q1899" s="1" t="s">
        <v>32</v>
      </c>
      <c r="R1899" s="1" t="s">
        <v>5515</v>
      </c>
      <c r="S1899" s="1" t="b">
        <f>COUNTIF(bugcovering,H1899)&gt;0</f>
        <v>0</v>
      </c>
      <c r="T1899" s="14"/>
      <c r="U1899" s="14"/>
      <c r="V1899" s="14"/>
      <c r="W1899" s="14"/>
      <c r="X1899" s="15"/>
      <c r="AK1899" s="2"/>
      <c r="AL1899" s="2"/>
      <c r="AM1899" s="2"/>
      <c r="AN1899" s="2"/>
      <c r="AO1899" s="2"/>
    </row>
    <row r="1900" spans="1:41" x14ac:dyDescent="0.35">
      <c r="A1900" s="1" t="s">
        <v>3441</v>
      </c>
      <c r="B1900" s="1" t="s">
        <v>22</v>
      </c>
      <c r="C1900" s="1" t="s">
        <v>17</v>
      </c>
      <c r="D1900" s="1">
        <v>812</v>
      </c>
      <c r="E1900" s="1" t="s">
        <v>18</v>
      </c>
      <c r="F1900" s="1" t="s">
        <v>1922</v>
      </c>
      <c r="G1900" s="1" t="s">
        <v>24</v>
      </c>
      <c r="H1900" s="1">
        <v>173</v>
      </c>
      <c r="I1900" s="1" t="s">
        <v>25</v>
      </c>
      <c r="J1900" s="1" t="s">
        <v>351</v>
      </c>
      <c r="K1900" s="1" t="s">
        <v>27</v>
      </c>
      <c r="L1900" s="1" t="s">
        <v>364</v>
      </c>
      <c r="M1900" s="1" t="s">
        <v>29</v>
      </c>
      <c r="N1900" s="1" t="s">
        <v>228</v>
      </c>
      <c r="O1900" s="1" t="s">
        <v>31</v>
      </c>
      <c r="P1900" s="1">
        <v>106231</v>
      </c>
      <c r="Q1900" s="1" t="s">
        <v>32</v>
      </c>
      <c r="R1900" s="1" t="s">
        <v>3442</v>
      </c>
      <c r="S1900" s="1" t="b">
        <f>COUNTIF(bugcovering,H1900)&gt;0</f>
        <v>0</v>
      </c>
      <c r="T1900" s="14">
        <v>1</v>
      </c>
      <c r="U1900" s="14"/>
      <c r="V1900" s="14"/>
      <c r="W1900" s="14"/>
      <c r="X1900" s="15"/>
      <c r="AK1900" s="2"/>
      <c r="AL1900" s="2"/>
      <c r="AM1900" s="2"/>
      <c r="AN1900" s="2"/>
      <c r="AO1900" s="2"/>
    </row>
    <row r="1901" spans="1:41" hidden="1" x14ac:dyDescent="0.35">
      <c r="A1901" s="1" t="s">
        <v>2809</v>
      </c>
      <c r="B1901" s="1" t="s">
        <v>22</v>
      </c>
      <c r="C1901" s="1" t="s">
        <v>17</v>
      </c>
      <c r="D1901" s="1">
        <v>816</v>
      </c>
      <c r="E1901" s="1" t="s">
        <v>18</v>
      </c>
      <c r="F1901" s="1" t="s">
        <v>1934</v>
      </c>
      <c r="G1901" s="1" t="s">
        <v>24</v>
      </c>
      <c r="H1901" s="1">
        <v>77</v>
      </c>
      <c r="I1901" s="1" t="s">
        <v>25</v>
      </c>
      <c r="J1901" s="1" t="s">
        <v>34</v>
      </c>
      <c r="K1901" s="1" t="s">
        <v>27</v>
      </c>
      <c r="L1901" s="1" t="s">
        <v>172</v>
      </c>
      <c r="M1901" s="1" t="s">
        <v>29</v>
      </c>
      <c r="N1901" s="1" t="s">
        <v>50</v>
      </c>
      <c r="O1901" s="1" t="s">
        <v>31</v>
      </c>
      <c r="P1901" s="1">
        <v>67019</v>
      </c>
      <c r="Q1901" s="1" t="s">
        <v>32</v>
      </c>
      <c r="R1901" s="1" t="s">
        <v>2810</v>
      </c>
      <c r="S1901" s="1" t="b">
        <f>COUNTIF(bugcovering,H1901)&gt;0</f>
        <v>0</v>
      </c>
      <c r="T1901" s="14"/>
      <c r="U1901" s="14"/>
      <c r="V1901" s="14"/>
      <c r="W1901" s="14"/>
      <c r="X1901" s="15"/>
      <c r="AK1901" s="2"/>
      <c r="AL1901" s="2"/>
      <c r="AM1901" s="2"/>
      <c r="AN1901" s="2"/>
      <c r="AO1901" s="2"/>
    </row>
    <row r="1902" spans="1:41" hidden="1" x14ac:dyDescent="0.35">
      <c r="A1902" s="1" t="s">
        <v>2264</v>
      </c>
      <c r="B1902" s="1" t="s">
        <v>22</v>
      </c>
      <c r="C1902" s="1" t="s">
        <v>17</v>
      </c>
      <c r="D1902" s="1">
        <v>816</v>
      </c>
      <c r="E1902" s="1" t="s">
        <v>18</v>
      </c>
      <c r="F1902" s="1" t="s">
        <v>1934</v>
      </c>
      <c r="G1902" s="1" t="s">
        <v>24</v>
      </c>
      <c r="H1902" s="1">
        <v>50</v>
      </c>
      <c r="I1902" s="1" t="s">
        <v>25</v>
      </c>
      <c r="J1902" s="1" t="s">
        <v>37</v>
      </c>
      <c r="K1902" s="1" t="s">
        <v>27</v>
      </c>
      <c r="L1902" s="1" t="s">
        <v>2276</v>
      </c>
      <c r="M1902" s="1" t="s">
        <v>29</v>
      </c>
      <c r="N1902" s="1" t="s">
        <v>30</v>
      </c>
      <c r="O1902" s="1" t="s">
        <v>31</v>
      </c>
      <c r="P1902" s="1">
        <v>81194</v>
      </c>
      <c r="Q1902" s="1" t="s">
        <v>32</v>
      </c>
      <c r="R1902" s="1" t="s">
        <v>3087</v>
      </c>
      <c r="S1902" s="1" t="b">
        <f>COUNTIF(bugcovering,H1902)&gt;0</f>
        <v>0</v>
      </c>
      <c r="T1902" s="14"/>
      <c r="U1902" s="14"/>
      <c r="V1902" s="14"/>
      <c r="W1902" s="14"/>
      <c r="X1902" s="15"/>
      <c r="AK1902" s="2"/>
      <c r="AL1902" s="2"/>
      <c r="AM1902" s="2"/>
      <c r="AN1902" s="2"/>
      <c r="AO1902" s="2"/>
    </row>
    <row r="1903" spans="1:41" hidden="1" x14ac:dyDescent="0.35">
      <c r="A1903" s="1" t="s">
        <v>3305</v>
      </c>
      <c r="B1903" s="1" t="s">
        <v>22</v>
      </c>
      <c r="C1903" s="1" t="s">
        <v>17</v>
      </c>
      <c r="D1903" s="1">
        <v>816</v>
      </c>
      <c r="E1903" s="1" t="s">
        <v>18</v>
      </c>
      <c r="F1903" s="1" t="s">
        <v>1934</v>
      </c>
      <c r="G1903" s="1" t="s">
        <v>24</v>
      </c>
      <c r="H1903" s="1">
        <v>150</v>
      </c>
      <c r="I1903" s="1" t="s">
        <v>25</v>
      </c>
      <c r="J1903" s="1" t="s">
        <v>26</v>
      </c>
      <c r="K1903" s="1" t="s">
        <v>27</v>
      </c>
      <c r="L1903" s="1" t="s">
        <v>163</v>
      </c>
      <c r="M1903" s="1" t="s">
        <v>29</v>
      </c>
      <c r="N1903" s="1" t="s">
        <v>50</v>
      </c>
      <c r="O1903" s="1" t="s">
        <v>31</v>
      </c>
      <c r="P1903" s="1">
        <v>97619</v>
      </c>
      <c r="Q1903" s="1" t="s">
        <v>32</v>
      </c>
      <c r="R1903" s="1" t="s">
        <v>3306</v>
      </c>
      <c r="S1903" s="1" t="b">
        <f>COUNTIF(bugcovering,H1903)&gt;0</f>
        <v>0</v>
      </c>
      <c r="T1903" s="14"/>
      <c r="U1903" s="14"/>
      <c r="V1903" s="14"/>
      <c r="W1903" s="14"/>
      <c r="X1903" s="15"/>
      <c r="AK1903" s="2"/>
      <c r="AL1903" s="2"/>
      <c r="AM1903" s="2"/>
      <c r="AN1903" s="2"/>
      <c r="AO1903" s="2"/>
    </row>
    <row r="1904" spans="1:41" hidden="1" x14ac:dyDescent="0.35">
      <c r="A1904" s="1" t="s">
        <v>3817</v>
      </c>
      <c r="B1904" s="1" t="s">
        <v>22</v>
      </c>
      <c r="C1904" s="1" t="s">
        <v>17</v>
      </c>
      <c r="D1904" s="1">
        <v>816</v>
      </c>
      <c r="E1904" s="1" t="s">
        <v>18</v>
      </c>
      <c r="F1904" s="1" t="s">
        <v>1934</v>
      </c>
      <c r="G1904" s="1" t="s">
        <v>24</v>
      </c>
      <c r="H1904" s="1">
        <v>153</v>
      </c>
      <c r="I1904" s="1" t="s">
        <v>25</v>
      </c>
      <c r="J1904" s="1" t="s">
        <v>41</v>
      </c>
      <c r="K1904" s="1" t="s">
        <v>27</v>
      </c>
      <c r="L1904" s="1" t="s">
        <v>581</v>
      </c>
      <c r="M1904" s="1" t="s">
        <v>29</v>
      </c>
      <c r="N1904" s="1" t="s">
        <v>129</v>
      </c>
      <c r="O1904" s="1" t="s">
        <v>31</v>
      </c>
      <c r="P1904" s="1">
        <v>130970</v>
      </c>
      <c r="Q1904" s="1" t="s">
        <v>32</v>
      </c>
      <c r="R1904" s="1" t="s">
        <v>3818</v>
      </c>
      <c r="S1904" s="1" t="b">
        <f>COUNTIF(bugcovering,H1904)&gt;0</f>
        <v>1</v>
      </c>
      <c r="T1904" s="14"/>
      <c r="U1904" s="14"/>
      <c r="V1904" s="14"/>
      <c r="W1904" s="14"/>
      <c r="X1904" s="15"/>
      <c r="AK1904" s="2"/>
      <c r="AL1904" s="2"/>
      <c r="AM1904" s="2"/>
      <c r="AN1904" s="2"/>
      <c r="AO1904" s="2"/>
    </row>
    <row r="1905" spans="1:41" hidden="1" x14ac:dyDescent="0.35">
      <c r="A1905" s="1" t="s">
        <v>4066</v>
      </c>
      <c r="B1905" s="1" t="s">
        <v>22</v>
      </c>
      <c r="C1905" s="1" t="s">
        <v>17</v>
      </c>
      <c r="D1905" s="1">
        <v>816</v>
      </c>
      <c r="E1905" s="1" t="s">
        <v>18</v>
      </c>
      <c r="F1905" s="1" t="s">
        <v>1934</v>
      </c>
      <c r="G1905" s="1" t="s">
        <v>24</v>
      </c>
      <c r="H1905" s="1">
        <v>163</v>
      </c>
      <c r="I1905" s="1" t="s">
        <v>25</v>
      </c>
      <c r="J1905" s="1" t="s">
        <v>98</v>
      </c>
      <c r="K1905" s="1" t="s">
        <v>27</v>
      </c>
      <c r="L1905" s="1" t="s">
        <v>123</v>
      </c>
      <c r="M1905" s="1" t="s">
        <v>29</v>
      </c>
      <c r="N1905" s="1" t="s">
        <v>50</v>
      </c>
      <c r="O1905" s="1" t="s">
        <v>31</v>
      </c>
      <c r="P1905" s="1">
        <v>155828</v>
      </c>
      <c r="Q1905" s="1" t="s">
        <v>32</v>
      </c>
      <c r="R1905" s="1" t="s">
        <v>4067</v>
      </c>
      <c r="S1905" s="1" t="b">
        <f>COUNTIF(bugcovering,H1905)&gt;0</f>
        <v>1</v>
      </c>
      <c r="T1905" s="14"/>
      <c r="U1905" s="14"/>
      <c r="V1905" s="14"/>
      <c r="W1905" s="14"/>
      <c r="X1905" s="15"/>
      <c r="AK1905" s="2"/>
      <c r="AL1905" s="2"/>
      <c r="AM1905" s="2"/>
      <c r="AN1905" s="2"/>
      <c r="AO1905" s="2"/>
    </row>
    <row r="1906" spans="1:41" hidden="1" x14ac:dyDescent="0.35">
      <c r="A1906" s="1" t="s">
        <v>5031</v>
      </c>
      <c r="B1906" s="1" t="s">
        <v>22</v>
      </c>
      <c r="C1906" s="1" t="s">
        <v>17</v>
      </c>
      <c r="D1906" s="1">
        <v>816</v>
      </c>
      <c r="E1906" s="1" t="s">
        <v>18</v>
      </c>
      <c r="F1906" s="1" t="s">
        <v>1934</v>
      </c>
      <c r="G1906" s="1" t="s">
        <v>24</v>
      </c>
      <c r="H1906" s="1">
        <v>174</v>
      </c>
      <c r="I1906" s="1" t="s">
        <v>25</v>
      </c>
      <c r="J1906" s="1" t="s">
        <v>351</v>
      </c>
      <c r="K1906" s="1" t="s">
        <v>27</v>
      </c>
      <c r="L1906" s="1" t="s">
        <v>485</v>
      </c>
      <c r="M1906" s="1" t="s">
        <v>29</v>
      </c>
      <c r="N1906" s="1" t="s">
        <v>50</v>
      </c>
      <c r="O1906" s="1" t="s">
        <v>31</v>
      </c>
      <c r="P1906" s="1">
        <v>386372</v>
      </c>
      <c r="Q1906" s="1" t="s">
        <v>32</v>
      </c>
      <c r="R1906" s="1" t="s">
        <v>5032</v>
      </c>
      <c r="S1906" s="1" t="b">
        <f>COUNTIF(bugcovering,H1906)&gt;0</f>
        <v>1</v>
      </c>
      <c r="T1906" s="14"/>
      <c r="U1906" s="14"/>
      <c r="V1906" s="14"/>
      <c r="W1906" s="14"/>
      <c r="X1906" s="15"/>
      <c r="AK1906" s="2"/>
      <c r="AL1906" s="2"/>
      <c r="AM1906" s="2"/>
      <c r="AN1906" s="2"/>
      <c r="AO1906" s="2"/>
    </row>
    <row r="1907" spans="1:41" hidden="1" x14ac:dyDescent="0.35">
      <c r="A1907" s="1" t="s">
        <v>4370</v>
      </c>
      <c r="B1907" s="1" t="s">
        <v>22</v>
      </c>
      <c r="C1907" s="1" t="s">
        <v>17</v>
      </c>
      <c r="D1907" s="1">
        <v>816</v>
      </c>
      <c r="E1907" s="1" t="s">
        <v>18</v>
      </c>
      <c r="F1907" s="1" t="s">
        <v>1934</v>
      </c>
      <c r="G1907" s="1" t="s">
        <v>24</v>
      </c>
      <c r="H1907" s="1">
        <v>169</v>
      </c>
      <c r="I1907" s="1" t="s">
        <v>25</v>
      </c>
      <c r="J1907" s="1" t="s">
        <v>73</v>
      </c>
      <c r="K1907" s="1" t="s">
        <v>27</v>
      </c>
      <c r="L1907" s="1" t="s">
        <v>267</v>
      </c>
      <c r="M1907" s="1" t="s">
        <v>29</v>
      </c>
      <c r="N1907" s="1" t="s">
        <v>50</v>
      </c>
      <c r="O1907" s="1" t="s">
        <v>31</v>
      </c>
      <c r="P1907" s="1">
        <v>201622</v>
      </c>
      <c r="Q1907" s="1" t="s">
        <v>32</v>
      </c>
      <c r="R1907" s="1" t="s">
        <v>4371</v>
      </c>
      <c r="S1907" s="1" t="b">
        <f>COUNTIF(bugcovering,H1907)&gt;0</f>
        <v>0</v>
      </c>
      <c r="T1907" s="14"/>
      <c r="U1907" s="14"/>
      <c r="V1907" s="14"/>
      <c r="W1907" s="14"/>
      <c r="X1907" s="15"/>
      <c r="AK1907" s="2"/>
      <c r="AL1907" s="2"/>
      <c r="AM1907" s="2"/>
      <c r="AN1907" s="2"/>
      <c r="AO1907" s="2"/>
    </row>
    <row r="1908" spans="1:41" hidden="1" x14ac:dyDescent="0.35">
      <c r="A1908" s="1" t="s">
        <v>4451</v>
      </c>
      <c r="B1908" s="1" t="s">
        <v>22</v>
      </c>
      <c r="C1908" s="1" t="s">
        <v>17</v>
      </c>
      <c r="D1908" s="1">
        <v>816</v>
      </c>
      <c r="E1908" s="1" t="s">
        <v>18</v>
      </c>
      <c r="F1908" s="1" t="s">
        <v>1934</v>
      </c>
      <c r="G1908" s="1" t="s">
        <v>24</v>
      </c>
      <c r="H1908" s="1">
        <v>123</v>
      </c>
      <c r="I1908" s="1" t="s">
        <v>25</v>
      </c>
      <c r="J1908" s="1" t="s">
        <v>70</v>
      </c>
      <c r="K1908" s="1" t="s">
        <v>27</v>
      </c>
      <c r="L1908" s="1" t="s">
        <v>292</v>
      </c>
      <c r="M1908" s="1" t="s">
        <v>29</v>
      </c>
      <c r="N1908" s="1" t="s">
        <v>50</v>
      </c>
      <c r="O1908" s="1" t="s">
        <v>31</v>
      </c>
      <c r="P1908" s="1">
        <v>220137</v>
      </c>
      <c r="Q1908" s="1" t="s">
        <v>32</v>
      </c>
      <c r="R1908" s="1" t="s">
        <v>1144</v>
      </c>
      <c r="S1908" s="1" t="b">
        <f>COUNTIF(bugcovering,H1908)&gt;0</f>
        <v>0</v>
      </c>
      <c r="T1908" s="14"/>
      <c r="U1908" s="14"/>
      <c r="V1908" s="14"/>
      <c r="W1908" s="14"/>
      <c r="X1908" s="15"/>
      <c r="AK1908" s="2"/>
      <c r="AL1908" s="2"/>
      <c r="AM1908" s="2"/>
      <c r="AN1908" s="2"/>
      <c r="AO1908" s="2"/>
    </row>
    <row r="1909" spans="1:41" hidden="1" x14ac:dyDescent="0.35">
      <c r="A1909" s="1" t="s">
        <v>5197</v>
      </c>
      <c r="B1909" s="1" t="s">
        <v>22</v>
      </c>
      <c r="C1909" s="1" t="s">
        <v>17</v>
      </c>
      <c r="D1909" s="1">
        <v>816</v>
      </c>
      <c r="E1909" s="1" t="s">
        <v>18</v>
      </c>
      <c r="F1909" s="1" t="s">
        <v>1934</v>
      </c>
      <c r="G1909" s="1" t="s">
        <v>24</v>
      </c>
      <c r="H1909" s="1">
        <v>14</v>
      </c>
      <c r="I1909" s="1" t="s">
        <v>25</v>
      </c>
      <c r="J1909" s="1" t="s">
        <v>54</v>
      </c>
      <c r="K1909" s="1" t="s">
        <v>27</v>
      </c>
      <c r="L1909" s="1" t="s">
        <v>573</v>
      </c>
      <c r="M1909" s="1" t="s">
        <v>29</v>
      </c>
      <c r="N1909" s="1" t="s">
        <v>50</v>
      </c>
      <c r="O1909" s="1" t="s">
        <v>31</v>
      </c>
      <c r="P1909" s="1">
        <v>476966</v>
      </c>
      <c r="Q1909" s="1" t="s">
        <v>32</v>
      </c>
      <c r="R1909" s="1" t="s">
        <v>5198</v>
      </c>
      <c r="S1909" s="1" t="b">
        <f>COUNTIF(bugcovering,H1909)&gt;0</f>
        <v>0</v>
      </c>
      <c r="T1909" s="14"/>
      <c r="U1909" s="14"/>
      <c r="V1909" s="14"/>
      <c r="W1909" s="14"/>
      <c r="X1909" s="15"/>
      <c r="AK1909" s="2"/>
      <c r="AL1909" s="2"/>
      <c r="AM1909" s="2"/>
      <c r="AN1909" s="2"/>
      <c r="AO1909" s="2"/>
    </row>
    <row r="1910" spans="1:41" hidden="1" x14ac:dyDescent="0.35">
      <c r="A1910" s="1" t="s">
        <v>5209</v>
      </c>
      <c r="B1910" s="1" t="s">
        <v>22</v>
      </c>
      <c r="C1910" s="1" t="s">
        <v>17</v>
      </c>
      <c r="D1910" s="1">
        <v>816</v>
      </c>
      <c r="E1910" s="1" t="s">
        <v>18</v>
      </c>
      <c r="F1910" s="1" t="s">
        <v>1934</v>
      </c>
      <c r="G1910" s="1" t="s">
        <v>24</v>
      </c>
      <c r="H1910" s="1">
        <v>210</v>
      </c>
      <c r="I1910" s="1" t="s">
        <v>25</v>
      </c>
      <c r="J1910" s="1" t="s">
        <v>44</v>
      </c>
      <c r="K1910" s="1" t="s">
        <v>27</v>
      </c>
      <c r="L1910" s="1" t="s">
        <v>476</v>
      </c>
      <c r="M1910" s="1" t="s">
        <v>29</v>
      </c>
      <c r="N1910" s="1" t="s">
        <v>50</v>
      </c>
      <c r="O1910" s="1" t="s">
        <v>31</v>
      </c>
      <c r="P1910" s="1">
        <v>483251</v>
      </c>
      <c r="Q1910" s="1" t="s">
        <v>32</v>
      </c>
      <c r="R1910" s="1" t="s">
        <v>5210</v>
      </c>
      <c r="S1910" s="1" t="b">
        <f>COUNTIF(bugcovering,H1910)&gt;0</f>
        <v>0</v>
      </c>
      <c r="T1910" s="14"/>
      <c r="U1910" s="14"/>
      <c r="V1910" s="14"/>
      <c r="W1910" s="14"/>
      <c r="X1910" s="15"/>
      <c r="AK1910" s="2"/>
      <c r="AL1910" s="2"/>
      <c r="AM1910" s="2"/>
      <c r="AN1910" s="2"/>
      <c r="AO1910" s="2"/>
    </row>
    <row r="1911" spans="1:41" hidden="1" x14ac:dyDescent="0.35">
      <c r="A1911" t="s">
        <v>9172</v>
      </c>
      <c r="B1911" t="s">
        <v>22</v>
      </c>
      <c r="C1911" t="s">
        <v>17</v>
      </c>
      <c r="D1911">
        <v>816</v>
      </c>
      <c r="E1911" t="s">
        <v>18</v>
      </c>
      <c r="F1911" t="s">
        <v>7415</v>
      </c>
      <c r="G1911" t="s">
        <v>24</v>
      </c>
      <c r="H1911">
        <v>173</v>
      </c>
      <c r="I1911" t="s">
        <v>25</v>
      </c>
      <c r="J1911" t="s">
        <v>351</v>
      </c>
      <c r="K1911" t="s">
        <v>27</v>
      </c>
      <c r="L1911" t="s">
        <v>364</v>
      </c>
      <c r="M1911" t="s">
        <v>29</v>
      </c>
      <c r="N1911" t="s">
        <v>46</v>
      </c>
      <c r="O1911" t="s">
        <v>31</v>
      </c>
      <c r="P1911">
        <v>56103</v>
      </c>
      <c r="Q1911" t="s">
        <v>32</v>
      </c>
      <c r="S1911" s="1" t="b">
        <f>COUNTIF(bugcovering,H1911)&gt;0</f>
        <v>0</v>
      </c>
      <c r="T1911" s="14"/>
      <c r="U1911" s="14"/>
      <c r="V1911" s="14"/>
      <c r="W1911" s="14"/>
      <c r="X1911" s="15"/>
      <c r="AK1911" s="2"/>
      <c r="AL1911" s="2"/>
      <c r="AM1911" s="2"/>
      <c r="AN1911" s="2"/>
      <c r="AO1911" s="2"/>
    </row>
    <row r="1912" spans="1:41" hidden="1" x14ac:dyDescent="0.35">
      <c r="A1912" t="s">
        <v>9173</v>
      </c>
      <c r="B1912" t="s">
        <v>22</v>
      </c>
      <c r="C1912" t="s">
        <v>17</v>
      </c>
      <c r="D1912">
        <v>816</v>
      </c>
      <c r="E1912" t="s">
        <v>18</v>
      </c>
      <c r="F1912" t="s">
        <v>7415</v>
      </c>
      <c r="G1912" t="s">
        <v>24</v>
      </c>
      <c r="H1912">
        <v>158</v>
      </c>
      <c r="I1912" t="s">
        <v>25</v>
      </c>
      <c r="J1912" t="s">
        <v>41</v>
      </c>
      <c r="K1912" t="s">
        <v>27</v>
      </c>
      <c r="L1912" t="s">
        <v>612</v>
      </c>
      <c r="M1912" t="s">
        <v>29</v>
      </c>
      <c r="N1912" t="s">
        <v>46</v>
      </c>
      <c r="O1912" t="s">
        <v>31</v>
      </c>
      <c r="P1912">
        <v>53406</v>
      </c>
      <c r="Q1912" t="s">
        <v>32</v>
      </c>
      <c r="S1912" s="1" t="b">
        <f>COUNTIF(bugcovering,H1912)&gt;0</f>
        <v>0</v>
      </c>
      <c r="T1912" s="14"/>
      <c r="U1912" s="14"/>
      <c r="V1912" s="14"/>
      <c r="W1912" s="14"/>
      <c r="X1912" s="15"/>
      <c r="AK1912" s="2"/>
      <c r="AL1912" s="2"/>
      <c r="AM1912" s="2"/>
      <c r="AN1912" s="2"/>
      <c r="AO1912" s="2"/>
    </row>
    <row r="1913" spans="1:41" hidden="1" x14ac:dyDescent="0.35">
      <c r="A1913" t="s">
        <v>9174</v>
      </c>
      <c r="B1913" t="s">
        <v>22</v>
      </c>
      <c r="C1913" t="s">
        <v>17</v>
      </c>
      <c r="D1913">
        <v>816</v>
      </c>
      <c r="E1913" t="s">
        <v>18</v>
      </c>
      <c r="F1913" t="s">
        <v>7415</v>
      </c>
      <c r="G1913" t="s">
        <v>24</v>
      </c>
      <c r="H1913">
        <v>21</v>
      </c>
      <c r="I1913" t="s">
        <v>25</v>
      </c>
      <c r="J1913" t="s">
        <v>54</v>
      </c>
      <c r="K1913" t="s">
        <v>27</v>
      </c>
      <c r="L1913" t="s">
        <v>1431</v>
      </c>
      <c r="M1913" t="s">
        <v>29</v>
      </c>
      <c r="N1913" t="s">
        <v>46</v>
      </c>
      <c r="O1913" t="s">
        <v>31</v>
      </c>
      <c r="P1913">
        <v>45601</v>
      </c>
      <c r="Q1913" t="s">
        <v>32</v>
      </c>
      <c r="S1913" s="1" t="b">
        <f>COUNTIF(bugcovering,H1913)&gt;0</f>
        <v>0</v>
      </c>
      <c r="T1913" s="14"/>
      <c r="U1913" s="14"/>
      <c r="V1913" s="14"/>
      <c r="W1913" s="14"/>
      <c r="X1913" s="15"/>
      <c r="AK1913" s="2"/>
      <c r="AL1913" s="2"/>
      <c r="AM1913" s="2"/>
      <c r="AN1913" s="2"/>
      <c r="AO1913" s="2"/>
    </row>
    <row r="1914" spans="1:41" hidden="1" x14ac:dyDescent="0.35">
      <c r="A1914" t="s">
        <v>9175</v>
      </c>
      <c r="B1914" t="s">
        <v>22</v>
      </c>
      <c r="C1914" t="s">
        <v>17</v>
      </c>
      <c r="D1914">
        <v>816</v>
      </c>
      <c r="E1914" t="s">
        <v>18</v>
      </c>
      <c r="F1914" t="s">
        <v>7415</v>
      </c>
      <c r="G1914" t="s">
        <v>24</v>
      </c>
      <c r="H1914">
        <v>162</v>
      </c>
      <c r="I1914" t="s">
        <v>25</v>
      </c>
      <c r="J1914" t="s">
        <v>98</v>
      </c>
      <c r="K1914" t="s">
        <v>27</v>
      </c>
      <c r="L1914" t="s">
        <v>160</v>
      </c>
      <c r="M1914" t="s">
        <v>29</v>
      </c>
      <c r="N1914" t="s">
        <v>46</v>
      </c>
      <c r="O1914" t="s">
        <v>31</v>
      </c>
      <c r="P1914">
        <v>27755</v>
      </c>
      <c r="Q1914" t="s">
        <v>32</v>
      </c>
      <c r="S1914" s="1" t="b">
        <f>COUNTIF(bugcovering,H1914)&gt;0</f>
        <v>0</v>
      </c>
      <c r="T1914" s="14"/>
      <c r="U1914" s="14"/>
      <c r="V1914" s="14"/>
      <c r="W1914" s="14"/>
      <c r="X1914" s="15"/>
      <c r="AK1914" s="2"/>
      <c r="AL1914" s="2"/>
      <c r="AM1914" s="2"/>
      <c r="AN1914" s="2"/>
      <c r="AO1914" s="2"/>
    </row>
    <row r="1915" spans="1:41" hidden="1" x14ac:dyDescent="0.35">
      <c r="A1915" t="s">
        <v>9178</v>
      </c>
      <c r="B1915" t="s">
        <v>22</v>
      </c>
      <c r="C1915" t="s">
        <v>17</v>
      </c>
      <c r="D1915">
        <v>816</v>
      </c>
      <c r="E1915" t="s">
        <v>18</v>
      </c>
      <c r="F1915" t="s">
        <v>7415</v>
      </c>
      <c r="G1915" t="s">
        <v>24</v>
      </c>
      <c r="H1915">
        <v>185</v>
      </c>
      <c r="I1915" t="s">
        <v>25</v>
      </c>
      <c r="J1915" t="s">
        <v>44</v>
      </c>
      <c r="K1915" t="s">
        <v>27</v>
      </c>
      <c r="L1915" t="s">
        <v>80</v>
      </c>
      <c r="M1915" t="s">
        <v>29</v>
      </c>
      <c r="N1915" t="s">
        <v>46</v>
      </c>
      <c r="O1915" t="s">
        <v>31</v>
      </c>
      <c r="P1915">
        <v>83299</v>
      </c>
      <c r="Q1915" t="s">
        <v>32</v>
      </c>
      <c r="S1915" s="1" t="b">
        <f>COUNTIF(bugcovering,H1915)&gt;0</f>
        <v>0</v>
      </c>
      <c r="T1915" s="14"/>
      <c r="U1915" s="14"/>
      <c r="V1915" s="14"/>
      <c r="W1915" s="14"/>
      <c r="X1915" s="15"/>
      <c r="AK1915" s="2"/>
      <c r="AL1915" s="2"/>
      <c r="AM1915" s="2"/>
      <c r="AN1915" s="2"/>
      <c r="AO1915" s="2"/>
    </row>
    <row r="1916" spans="1:41" hidden="1" x14ac:dyDescent="0.35">
      <c r="A1916" t="s">
        <v>9179</v>
      </c>
      <c r="B1916" t="s">
        <v>22</v>
      </c>
      <c r="C1916" t="s">
        <v>17</v>
      </c>
      <c r="D1916">
        <v>816</v>
      </c>
      <c r="E1916" t="s">
        <v>18</v>
      </c>
      <c r="F1916" t="s">
        <v>7415</v>
      </c>
      <c r="G1916" t="s">
        <v>24</v>
      </c>
      <c r="H1916">
        <v>172</v>
      </c>
      <c r="I1916" t="s">
        <v>25</v>
      </c>
      <c r="J1916" t="s">
        <v>73</v>
      </c>
      <c r="K1916" t="s">
        <v>27</v>
      </c>
      <c r="L1916" t="s">
        <v>118</v>
      </c>
      <c r="M1916" t="s">
        <v>29</v>
      </c>
      <c r="N1916" t="s">
        <v>46</v>
      </c>
      <c r="O1916" t="s">
        <v>31</v>
      </c>
      <c r="P1916">
        <v>144428</v>
      </c>
      <c r="Q1916" t="s">
        <v>32</v>
      </c>
      <c r="S1916" s="1" t="b">
        <f>COUNTIF(bugcovering,H1916)&gt;0</f>
        <v>0</v>
      </c>
      <c r="T1916" s="14"/>
      <c r="U1916" s="14"/>
      <c r="V1916" s="14"/>
      <c r="W1916" s="14"/>
      <c r="X1916" s="15"/>
      <c r="AK1916" s="2"/>
      <c r="AL1916" s="2"/>
      <c r="AM1916" s="2"/>
      <c r="AN1916" s="2"/>
      <c r="AO1916" s="2"/>
    </row>
    <row r="1917" spans="1:41" hidden="1" x14ac:dyDescent="0.35">
      <c r="A1917" s="1" t="s">
        <v>667</v>
      </c>
      <c r="B1917" s="1" t="s">
        <v>22</v>
      </c>
      <c r="C1917" s="1" t="s">
        <v>17</v>
      </c>
      <c r="D1917" s="1">
        <v>817</v>
      </c>
      <c r="E1917" s="1" t="s">
        <v>18</v>
      </c>
      <c r="F1917" s="1" t="s">
        <v>668</v>
      </c>
      <c r="G1917" s="1" t="s">
        <v>24</v>
      </c>
      <c r="H1917" s="1">
        <v>159</v>
      </c>
      <c r="I1917" s="1" t="s">
        <v>25</v>
      </c>
      <c r="J1917" s="1" t="s">
        <v>41</v>
      </c>
      <c r="K1917" s="1" t="s">
        <v>27</v>
      </c>
      <c r="L1917" s="1" t="s">
        <v>151</v>
      </c>
      <c r="M1917" s="1" t="s">
        <v>29</v>
      </c>
      <c r="N1917" s="1" t="s">
        <v>129</v>
      </c>
      <c r="O1917" s="1" t="s">
        <v>31</v>
      </c>
      <c r="P1917" s="1">
        <v>7805</v>
      </c>
      <c r="Q1917" s="1" t="s">
        <v>32</v>
      </c>
      <c r="R1917" s="1" t="s">
        <v>669</v>
      </c>
      <c r="S1917" s="1" t="b">
        <f>COUNTIF(bugcovering,H1917)&gt;0</f>
        <v>0</v>
      </c>
      <c r="T1917" s="14"/>
      <c r="U1917" s="14"/>
      <c r="V1917" s="14"/>
      <c r="W1917" s="14"/>
      <c r="X1917" s="15"/>
      <c r="AK1917" s="2"/>
      <c r="AL1917" s="2"/>
      <c r="AM1917" s="2"/>
      <c r="AN1917" s="2"/>
      <c r="AO1917" s="2"/>
    </row>
    <row r="1918" spans="1:41" hidden="1" x14ac:dyDescent="0.35">
      <c r="A1918" s="1" t="s">
        <v>941</v>
      </c>
      <c r="B1918" s="1" t="s">
        <v>22</v>
      </c>
      <c r="C1918" s="1" t="s">
        <v>17</v>
      </c>
      <c r="D1918" s="1">
        <v>817</v>
      </c>
      <c r="E1918" s="1" t="s">
        <v>18</v>
      </c>
      <c r="F1918" s="1" t="s">
        <v>668</v>
      </c>
      <c r="G1918" s="1" t="s">
        <v>24</v>
      </c>
      <c r="H1918" s="1">
        <v>46</v>
      </c>
      <c r="I1918" s="1" t="s">
        <v>25</v>
      </c>
      <c r="J1918" s="1" t="s">
        <v>37</v>
      </c>
      <c r="K1918" s="1" t="s">
        <v>27</v>
      </c>
      <c r="L1918" s="1" t="s">
        <v>274</v>
      </c>
      <c r="M1918" s="1" t="s">
        <v>29</v>
      </c>
      <c r="N1918" s="1" t="s">
        <v>129</v>
      </c>
      <c r="O1918" s="1" t="s">
        <v>31</v>
      </c>
      <c r="P1918" s="1">
        <v>12701</v>
      </c>
      <c r="Q1918" s="1" t="s">
        <v>32</v>
      </c>
      <c r="R1918" s="1" t="s">
        <v>669</v>
      </c>
      <c r="S1918" s="1" t="b">
        <f>COUNTIF(bugcovering,H1918)&gt;0</f>
        <v>0</v>
      </c>
      <c r="T1918" s="14"/>
      <c r="U1918" s="14"/>
      <c r="V1918" s="14"/>
      <c r="W1918" s="14"/>
      <c r="X1918" s="15"/>
      <c r="AK1918" s="2"/>
      <c r="AL1918" s="2"/>
      <c r="AM1918" s="2"/>
      <c r="AN1918" s="2"/>
      <c r="AO1918" s="2"/>
    </row>
    <row r="1919" spans="1:41" hidden="1" x14ac:dyDescent="0.35">
      <c r="A1919" s="1" t="s">
        <v>1033</v>
      </c>
      <c r="B1919" s="1" t="s">
        <v>22</v>
      </c>
      <c r="C1919" s="1" t="s">
        <v>17</v>
      </c>
      <c r="D1919" s="1">
        <v>817</v>
      </c>
      <c r="E1919" s="1" t="s">
        <v>18</v>
      </c>
      <c r="F1919" s="1" t="s">
        <v>668</v>
      </c>
      <c r="G1919" s="1" t="s">
        <v>24</v>
      </c>
      <c r="H1919" s="1">
        <v>172</v>
      </c>
      <c r="I1919" s="1" t="s">
        <v>25</v>
      </c>
      <c r="J1919" s="1" t="s">
        <v>73</v>
      </c>
      <c r="K1919" s="1" t="s">
        <v>27</v>
      </c>
      <c r="L1919" s="1" t="s">
        <v>118</v>
      </c>
      <c r="M1919" s="1" t="s">
        <v>29</v>
      </c>
      <c r="N1919" s="1" t="s">
        <v>50</v>
      </c>
      <c r="O1919" s="1" t="s">
        <v>31</v>
      </c>
      <c r="P1919" s="1">
        <v>14810</v>
      </c>
      <c r="Q1919" s="1" t="s">
        <v>32</v>
      </c>
      <c r="R1919" s="1" t="s">
        <v>669</v>
      </c>
      <c r="S1919" s="1" t="b">
        <f>COUNTIF(bugcovering,H1919)&gt;0</f>
        <v>0</v>
      </c>
      <c r="T1919" s="14"/>
      <c r="U1919" s="14"/>
      <c r="V1919" s="14"/>
      <c r="W1919" s="14"/>
      <c r="X1919" s="15"/>
      <c r="AK1919" s="2"/>
      <c r="AL1919" s="2"/>
      <c r="AM1919" s="2"/>
      <c r="AN1919" s="2"/>
      <c r="AO1919" s="2"/>
    </row>
    <row r="1920" spans="1:41" hidden="1" x14ac:dyDescent="0.35">
      <c r="A1920" s="1" t="s">
        <v>1231</v>
      </c>
      <c r="B1920" s="1" t="s">
        <v>22</v>
      </c>
      <c r="C1920" s="1" t="s">
        <v>17</v>
      </c>
      <c r="D1920" s="1">
        <v>817</v>
      </c>
      <c r="E1920" s="1" t="s">
        <v>18</v>
      </c>
      <c r="F1920" s="1" t="s">
        <v>668</v>
      </c>
      <c r="G1920" s="1" t="s">
        <v>24</v>
      </c>
      <c r="H1920" s="1">
        <v>206</v>
      </c>
      <c r="I1920" s="1" t="s">
        <v>25</v>
      </c>
      <c r="J1920" s="1" t="s">
        <v>44</v>
      </c>
      <c r="K1920" s="1" t="s">
        <v>27</v>
      </c>
      <c r="L1920" s="1" t="s">
        <v>1035</v>
      </c>
      <c r="M1920" s="1" t="s">
        <v>29</v>
      </c>
      <c r="N1920" s="1" t="s">
        <v>50</v>
      </c>
      <c r="O1920" s="1" t="s">
        <v>31</v>
      </c>
      <c r="P1920" s="1">
        <v>18083</v>
      </c>
      <c r="Q1920" s="1" t="s">
        <v>32</v>
      </c>
      <c r="R1920" s="1" t="s">
        <v>669</v>
      </c>
      <c r="S1920" s="1" t="b">
        <f>COUNTIF(bugcovering,H1920)&gt;0</f>
        <v>0</v>
      </c>
      <c r="T1920" s="14"/>
      <c r="U1920" s="14"/>
      <c r="V1920" s="14"/>
      <c r="W1920" s="14"/>
      <c r="X1920" s="15"/>
      <c r="AK1920" s="2"/>
      <c r="AL1920" s="2"/>
      <c r="AM1920" s="2"/>
      <c r="AN1920" s="2"/>
      <c r="AO1920" s="2"/>
    </row>
    <row r="1921" spans="1:41" hidden="1" x14ac:dyDescent="0.35">
      <c r="A1921" s="1" t="s">
        <v>1648</v>
      </c>
      <c r="B1921" s="1" t="s">
        <v>22</v>
      </c>
      <c r="C1921" s="1" t="s">
        <v>17</v>
      </c>
      <c r="D1921" s="1">
        <v>817</v>
      </c>
      <c r="E1921" s="1" t="s">
        <v>18</v>
      </c>
      <c r="F1921" s="1" t="s">
        <v>668</v>
      </c>
      <c r="G1921" s="1" t="s">
        <v>24</v>
      </c>
      <c r="H1921" s="1">
        <v>10</v>
      </c>
      <c r="I1921" s="1" t="s">
        <v>25</v>
      </c>
      <c r="J1921" s="1" t="s">
        <v>54</v>
      </c>
      <c r="K1921" s="1" t="s">
        <v>27</v>
      </c>
      <c r="L1921" s="1" t="s">
        <v>1061</v>
      </c>
      <c r="M1921" s="1" t="s">
        <v>29</v>
      </c>
      <c r="N1921" s="1" t="s">
        <v>50</v>
      </c>
      <c r="O1921" s="1" t="s">
        <v>31</v>
      </c>
      <c r="P1921" s="1">
        <v>27322</v>
      </c>
      <c r="Q1921" s="1" t="s">
        <v>32</v>
      </c>
      <c r="R1921" s="1" t="s">
        <v>669</v>
      </c>
      <c r="S1921" s="1" t="b">
        <f>COUNTIF(bugcovering,H1921)&gt;0</f>
        <v>0</v>
      </c>
      <c r="T1921" s="14"/>
      <c r="U1921" s="14"/>
      <c r="V1921" s="14"/>
      <c r="W1921" s="14"/>
      <c r="X1921" s="15"/>
      <c r="AK1921" s="2"/>
      <c r="AL1921" s="2"/>
      <c r="AM1921" s="2"/>
      <c r="AN1921" s="2"/>
      <c r="AO1921" s="2"/>
    </row>
    <row r="1922" spans="1:41" hidden="1" x14ac:dyDescent="0.35">
      <c r="A1922" s="1" t="s">
        <v>1861</v>
      </c>
      <c r="B1922" s="1" t="s">
        <v>22</v>
      </c>
      <c r="C1922" s="1" t="s">
        <v>17</v>
      </c>
      <c r="D1922" s="1">
        <v>817</v>
      </c>
      <c r="E1922" s="1" t="s">
        <v>18</v>
      </c>
      <c r="F1922" s="1" t="s">
        <v>668</v>
      </c>
      <c r="G1922" s="1" t="s">
        <v>24</v>
      </c>
      <c r="H1922" s="1">
        <v>146</v>
      </c>
      <c r="I1922" s="1" t="s">
        <v>25</v>
      </c>
      <c r="J1922" s="1" t="s">
        <v>26</v>
      </c>
      <c r="K1922" s="1" t="s">
        <v>27</v>
      </c>
      <c r="L1922" s="1" t="s">
        <v>28</v>
      </c>
      <c r="M1922" s="1" t="s">
        <v>29</v>
      </c>
      <c r="N1922" s="1" t="s">
        <v>30</v>
      </c>
      <c r="O1922" s="1" t="s">
        <v>31</v>
      </c>
      <c r="P1922" s="1">
        <v>33629</v>
      </c>
      <c r="Q1922" s="1" t="s">
        <v>32</v>
      </c>
      <c r="R1922" s="1" t="s">
        <v>1655</v>
      </c>
      <c r="S1922" s="1" t="b">
        <f>COUNTIF(bugcovering,H1922)&gt;0</f>
        <v>0</v>
      </c>
      <c r="T1922" s="14"/>
      <c r="U1922" s="14"/>
      <c r="V1922" s="14"/>
      <c r="W1922" s="14"/>
      <c r="X1922" s="15"/>
      <c r="AK1922" s="2"/>
      <c r="AL1922" s="2"/>
      <c r="AM1922" s="2"/>
      <c r="AN1922" s="2"/>
      <c r="AO1922" s="2"/>
    </row>
    <row r="1923" spans="1:41" hidden="1" x14ac:dyDescent="0.35">
      <c r="A1923" s="1" t="s">
        <v>1961</v>
      </c>
      <c r="B1923" s="1" t="s">
        <v>22</v>
      </c>
      <c r="C1923" s="1" t="s">
        <v>17</v>
      </c>
      <c r="D1923" s="1">
        <v>817</v>
      </c>
      <c r="E1923" s="1" t="s">
        <v>18</v>
      </c>
      <c r="F1923" s="1" t="s">
        <v>668</v>
      </c>
      <c r="G1923" s="1" t="s">
        <v>24</v>
      </c>
      <c r="H1923" s="1">
        <v>73</v>
      </c>
      <c r="I1923" s="1" t="s">
        <v>25</v>
      </c>
      <c r="J1923" s="1" t="s">
        <v>34</v>
      </c>
      <c r="K1923" s="1" t="s">
        <v>27</v>
      </c>
      <c r="L1923" s="1" t="s">
        <v>382</v>
      </c>
      <c r="M1923" s="1" t="s">
        <v>29</v>
      </c>
      <c r="N1923" s="1" t="s">
        <v>50</v>
      </c>
      <c r="O1923" s="1" t="s">
        <v>31</v>
      </c>
      <c r="P1923" s="1">
        <v>36557</v>
      </c>
      <c r="Q1923" s="1" t="s">
        <v>32</v>
      </c>
      <c r="R1923" s="1" t="s">
        <v>669</v>
      </c>
      <c r="S1923" s="1" t="b">
        <f>COUNTIF(bugcovering,H1923)&gt;0</f>
        <v>0</v>
      </c>
      <c r="T1923" s="14"/>
      <c r="U1923" s="14"/>
      <c r="V1923" s="14"/>
      <c r="W1923" s="14"/>
      <c r="X1923" s="15"/>
      <c r="AK1923" s="2"/>
      <c r="AL1923" s="2"/>
      <c r="AM1923" s="2"/>
      <c r="AN1923" s="2"/>
      <c r="AO1923" s="2"/>
    </row>
    <row r="1924" spans="1:41" hidden="1" x14ac:dyDescent="0.35">
      <c r="A1924" s="1" t="s">
        <v>1654</v>
      </c>
      <c r="B1924" s="1" t="s">
        <v>22</v>
      </c>
      <c r="C1924" s="1" t="s">
        <v>17</v>
      </c>
      <c r="D1924" s="1">
        <v>817</v>
      </c>
      <c r="E1924" s="1" t="s">
        <v>18</v>
      </c>
      <c r="F1924" s="1" t="s">
        <v>668</v>
      </c>
      <c r="G1924" s="1" t="s">
        <v>24</v>
      </c>
      <c r="H1924" s="1">
        <v>119</v>
      </c>
      <c r="I1924" s="1" t="s">
        <v>25</v>
      </c>
      <c r="J1924" s="1" t="s">
        <v>70</v>
      </c>
      <c r="K1924" s="1" t="s">
        <v>27</v>
      </c>
      <c r="L1924" s="1" t="s">
        <v>197</v>
      </c>
      <c r="M1924" s="1" t="s">
        <v>29</v>
      </c>
      <c r="N1924" s="1" t="s">
        <v>30</v>
      </c>
      <c r="O1924" s="1" t="s">
        <v>31</v>
      </c>
      <c r="P1924" s="1">
        <v>27539</v>
      </c>
      <c r="Q1924" s="1" t="s">
        <v>32</v>
      </c>
      <c r="R1924" s="1" t="s">
        <v>1655</v>
      </c>
      <c r="S1924" s="1" t="b">
        <f>COUNTIF(bugcovering,H1924)&gt;0</f>
        <v>1</v>
      </c>
      <c r="T1924" s="14"/>
      <c r="U1924" s="14"/>
      <c r="V1924" s="14"/>
      <c r="W1924" s="14"/>
      <c r="X1924" s="15"/>
      <c r="AK1924" s="2"/>
      <c r="AL1924" s="2"/>
      <c r="AM1924" s="2"/>
      <c r="AN1924" s="2"/>
      <c r="AO1924" s="2"/>
    </row>
    <row r="1925" spans="1:41" hidden="1" x14ac:dyDescent="0.35">
      <c r="A1925" s="1" t="s">
        <v>1001</v>
      </c>
      <c r="B1925" s="1" t="s">
        <v>22</v>
      </c>
      <c r="C1925" s="1" t="s">
        <v>17</v>
      </c>
      <c r="D1925" s="1">
        <v>817</v>
      </c>
      <c r="E1925" s="1" t="s">
        <v>18</v>
      </c>
      <c r="F1925" s="1" t="s">
        <v>668</v>
      </c>
      <c r="G1925" s="1" t="s">
        <v>24</v>
      </c>
      <c r="H1925" s="1">
        <v>163</v>
      </c>
      <c r="I1925" s="1" t="s">
        <v>25</v>
      </c>
      <c r="J1925" s="1" t="s">
        <v>98</v>
      </c>
      <c r="K1925" s="1" t="s">
        <v>27</v>
      </c>
      <c r="L1925" s="1" t="s">
        <v>123</v>
      </c>
      <c r="M1925" s="1" t="s">
        <v>29</v>
      </c>
      <c r="N1925" s="1" t="s">
        <v>46</v>
      </c>
      <c r="O1925" s="1" t="s">
        <v>31</v>
      </c>
      <c r="P1925" s="1">
        <v>13820</v>
      </c>
      <c r="Q1925" s="1" t="s">
        <v>32</v>
      </c>
      <c r="R1925" s="1" t="s">
        <v>669</v>
      </c>
      <c r="S1925" s="1" t="b">
        <f>COUNTIF(bugcovering,H1925)&gt;0</f>
        <v>1</v>
      </c>
      <c r="T1925" s="14"/>
      <c r="U1925" s="14"/>
      <c r="V1925" s="14"/>
      <c r="W1925" s="14"/>
      <c r="X1925" s="15"/>
      <c r="AK1925" s="2"/>
      <c r="AL1925" s="2"/>
      <c r="AM1925" s="2"/>
      <c r="AN1925" s="2"/>
      <c r="AO1925" s="2"/>
    </row>
    <row r="1926" spans="1:41" hidden="1" x14ac:dyDescent="0.35">
      <c r="A1926" s="1" t="s">
        <v>3267</v>
      </c>
      <c r="B1926" s="1" t="s">
        <v>22</v>
      </c>
      <c r="C1926" s="1" t="s">
        <v>17</v>
      </c>
      <c r="D1926" s="1">
        <v>817</v>
      </c>
      <c r="E1926" s="1" t="s">
        <v>18</v>
      </c>
      <c r="F1926" s="1" t="s">
        <v>668</v>
      </c>
      <c r="G1926" s="1" t="s">
        <v>24</v>
      </c>
      <c r="H1926" s="1">
        <v>174</v>
      </c>
      <c r="I1926" s="1" t="s">
        <v>25</v>
      </c>
      <c r="J1926" s="1" t="s">
        <v>351</v>
      </c>
      <c r="K1926" s="1" t="s">
        <v>27</v>
      </c>
      <c r="L1926" s="1" t="s">
        <v>485</v>
      </c>
      <c r="M1926" s="1" t="s">
        <v>29</v>
      </c>
      <c r="N1926" s="1" t="s">
        <v>30</v>
      </c>
      <c r="O1926" s="1" t="s">
        <v>31</v>
      </c>
      <c r="P1926" s="1">
        <v>94429</v>
      </c>
      <c r="Q1926" s="1" t="s">
        <v>32</v>
      </c>
      <c r="R1926" s="1" t="s">
        <v>669</v>
      </c>
      <c r="S1926" s="1" t="b">
        <f>COUNTIF(bugcovering,H1926)&gt;0</f>
        <v>1</v>
      </c>
      <c r="T1926" s="14"/>
      <c r="U1926" s="14"/>
      <c r="V1926" s="14"/>
      <c r="W1926" s="14"/>
      <c r="X1926" s="15"/>
      <c r="AK1926" s="2"/>
      <c r="AL1926" s="2"/>
      <c r="AM1926" s="2"/>
      <c r="AN1926" s="2"/>
      <c r="AO1926" s="2"/>
    </row>
    <row r="1927" spans="1:41" hidden="1" x14ac:dyDescent="0.35">
      <c r="A1927" s="1" t="s">
        <v>443</v>
      </c>
      <c r="B1927" s="1" t="s">
        <v>22</v>
      </c>
      <c r="C1927" s="1" t="s">
        <v>17</v>
      </c>
      <c r="D1927" s="1">
        <v>821</v>
      </c>
      <c r="E1927" s="1" t="s">
        <v>18</v>
      </c>
      <c r="F1927" s="1" t="s">
        <v>444</v>
      </c>
      <c r="G1927" s="1" t="s">
        <v>24</v>
      </c>
      <c r="H1927" s="1">
        <v>148</v>
      </c>
      <c r="I1927" s="1" t="s">
        <v>25</v>
      </c>
      <c r="J1927" s="1" t="s">
        <v>26</v>
      </c>
      <c r="K1927" s="1" t="s">
        <v>27</v>
      </c>
      <c r="L1927" s="1" t="s">
        <v>65</v>
      </c>
      <c r="M1927" s="1" t="s">
        <v>29</v>
      </c>
      <c r="N1927" s="1" t="s">
        <v>46</v>
      </c>
      <c r="O1927" s="1" t="s">
        <v>31</v>
      </c>
      <c r="P1927" s="1">
        <v>4742</v>
      </c>
      <c r="Q1927" s="1" t="s">
        <v>32</v>
      </c>
      <c r="R1927" s="1" t="s">
        <v>445</v>
      </c>
      <c r="S1927" s="1" t="b">
        <f>COUNTIF(bugcovering,H1927)&gt;0</f>
        <v>0</v>
      </c>
      <c r="T1927" s="14"/>
      <c r="U1927" s="14"/>
      <c r="V1927" s="14"/>
      <c r="W1927" s="14"/>
      <c r="X1927" s="15"/>
      <c r="AK1927" s="2"/>
      <c r="AL1927" s="2"/>
      <c r="AM1927" s="2"/>
      <c r="AN1927" s="2"/>
      <c r="AO1927" s="2"/>
    </row>
    <row r="1928" spans="1:41" hidden="1" x14ac:dyDescent="0.35">
      <c r="A1928" s="1" t="s">
        <v>930</v>
      </c>
      <c r="B1928" s="1" t="s">
        <v>22</v>
      </c>
      <c r="C1928" s="1" t="s">
        <v>17</v>
      </c>
      <c r="D1928" s="1">
        <v>821</v>
      </c>
      <c r="E1928" s="1" t="s">
        <v>18</v>
      </c>
      <c r="F1928" s="1" t="s">
        <v>444</v>
      </c>
      <c r="G1928" s="1" t="s">
        <v>24</v>
      </c>
      <c r="H1928" s="1">
        <v>75</v>
      </c>
      <c r="I1928" s="1" t="s">
        <v>25</v>
      </c>
      <c r="J1928" s="1" t="s">
        <v>34</v>
      </c>
      <c r="K1928" s="1" t="s">
        <v>27</v>
      </c>
      <c r="L1928" s="1" t="s">
        <v>628</v>
      </c>
      <c r="M1928" s="1" t="s">
        <v>29</v>
      </c>
      <c r="N1928" s="1" t="s">
        <v>46</v>
      </c>
      <c r="O1928" s="1" t="s">
        <v>31</v>
      </c>
      <c r="P1928" s="1">
        <v>12499</v>
      </c>
      <c r="Q1928" s="1" t="s">
        <v>32</v>
      </c>
      <c r="R1928" s="1" t="s">
        <v>931</v>
      </c>
      <c r="S1928" s="1" t="b">
        <f>COUNTIF(bugcovering,H1928)&gt;0</f>
        <v>0</v>
      </c>
      <c r="T1928" s="14"/>
      <c r="U1928" s="14"/>
      <c r="V1928" s="14"/>
      <c r="W1928" s="14"/>
      <c r="X1928" s="15"/>
      <c r="AK1928" s="2"/>
      <c r="AL1928" s="2"/>
      <c r="AM1928" s="2"/>
      <c r="AN1928" s="2"/>
      <c r="AO1928" s="2"/>
    </row>
    <row r="1929" spans="1:41" hidden="1" x14ac:dyDescent="0.35">
      <c r="A1929" s="1" t="s">
        <v>968</v>
      </c>
      <c r="B1929" s="1" t="s">
        <v>22</v>
      </c>
      <c r="C1929" s="1" t="s">
        <v>17</v>
      </c>
      <c r="D1929" s="1">
        <v>821</v>
      </c>
      <c r="E1929" s="1" t="s">
        <v>18</v>
      </c>
      <c r="F1929" s="1" t="s">
        <v>444</v>
      </c>
      <c r="G1929" s="1" t="s">
        <v>24</v>
      </c>
      <c r="H1929" s="1">
        <v>48</v>
      </c>
      <c r="I1929" s="1" t="s">
        <v>25</v>
      </c>
      <c r="J1929" s="1" t="s">
        <v>37</v>
      </c>
      <c r="K1929" s="1" t="s">
        <v>27</v>
      </c>
      <c r="L1929" s="1" t="s">
        <v>496</v>
      </c>
      <c r="M1929" s="1" t="s">
        <v>29</v>
      </c>
      <c r="N1929" s="1" t="s">
        <v>46</v>
      </c>
      <c r="O1929" s="1" t="s">
        <v>31</v>
      </c>
      <c r="P1929" s="1">
        <v>13237</v>
      </c>
      <c r="Q1929" s="1" t="s">
        <v>32</v>
      </c>
      <c r="R1929" s="1" t="s">
        <v>969</v>
      </c>
      <c r="S1929" s="1" t="b">
        <f>COUNTIF(bugcovering,H1929)&gt;0</f>
        <v>0</v>
      </c>
      <c r="T1929" s="14"/>
      <c r="U1929" s="14"/>
      <c r="V1929" s="14"/>
      <c r="W1929" s="14"/>
      <c r="X1929" s="15"/>
      <c r="AK1929" s="2"/>
      <c r="AL1929" s="2"/>
      <c r="AM1929" s="2"/>
      <c r="AN1929" s="2"/>
      <c r="AO1929" s="2"/>
    </row>
    <row r="1930" spans="1:41" hidden="1" x14ac:dyDescent="0.35">
      <c r="A1930" s="1" t="s">
        <v>1206</v>
      </c>
      <c r="B1930" s="1" t="s">
        <v>22</v>
      </c>
      <c r="C1930" s="1" t="s">
        <v>17</v>
      </c>
      <c r="D1930" s="1">
        <v>821</v>
      </c>
      <c r="E1930" s="1" t="s">
        <v>18</v>
      </c>
      <c r="F1930" s="1" t="s">
        <v>444</v>
      </c>
      <c r="G1930" s="1" t="s">
        <v>24</v>
      </c>
      <c r="H1930" s="1">
        <v>165</v>
      </c>
      <c r="I1930" s="1" t="s">
        <v>25</v>
      </c>
      <c r="J1930" s="1" t="s">
        <v>98</v>
      </c>
      <c r="K1930" s="1" t="s">
        <v>27</v>
      </c>
      <c r="L1930" s="1" t="s">
        <v>106</v>
      </c>
      <c r="M1930" s="1" t="s">
        <v>29</v>
      </c>
      <c r="N1930" s="1" t="s">
        <v>46</v>
      </c>
      <c r="O1930" s="1" t="s">
        <v>31</v>
      </c>
      <c r="P1930" s="1">
        <v>17750</v>
      </c>
      <c r="Q1930" s="1" t="s">
        <v>32</v>
      </c>
      <c r="R1930" s="1" t="s">
        <v>1207</v>
      </c>
      <c r="S1930" s="1" t="b">
        <f>COUNTIF(bugcovering,H1930)&gt;0</f>
        <v>0</v>
      </c>
      <c r="T1930" s="14"/>
      <c r="U1930" s="14"/>
      <c r="V1930" s="14"/>
      <c r="W1930" s="14"/>
      <c r="X1930" s="15"/>
      <c r="AK1930" s="2"/>
      <c r="AL1930" s="2"/>
      <c r="AM1930" s="2"/>
      <c r="AN1930" s="2"/>
      <c r="AO1930" s="2"/>
    </row>
    <row r="1931" spans="1:41" x14ac:dyDescent="0.35">
      <c r="A1931" s="1" t="s">
        <v>1740</v>
      </c>
      <c r="B1931" s="1" t="s">
        <v>22</v>
      </c>
      <c r="C1931" s="1" t="s">
        <v>17</v>
      </c>
      <c r="D1931" s="1">
        <v>821</v>
      </c>
      <c r="E1931" s="1" t="s">
        <v>18</v>
      </c>
      <c r="F1931" s="1" t="s">
        <v>444</v>
      </c>
      <c r="G1931" s="1" t="s">
        <v>24</v>
      </c>
      <c r="H1931" s="1">
        <v>121</v>
      </c>
      <c r="I1931" s="1" t="s">
        <v>25</v>
      </c>
      <c r="J1931" s="1" t="s">
        <v>70</v>
      </c>
      <c r="K1931" s="1" t="s">
        <v>27</v>
      </c>
      <c r="L1931" s="1" t="s">
        <v>243</v>
      </c>
      <c r="M1931" s="1" t="s">
        <v>29</v>
      </c>
      <c r="N1931" s="1" t="s">
        <v>129</v>
      </c>
      <c r="O1931" s="1" t="s">
        <v>31</v>
      </c>
      <c r="P1931" s="1">
        <v>29920</v>
      </c>
      <c r="Q1931" s="1" t="s">
        <v>32</v>
      </c>
      <c r="R1931" s="1" t="s">
        <v>1741</v>
      </c>
      <c r="S1931" s="1" t="b">
        <f>COUNTIF(bugcovering,H1931)&gt;0</f>
        <v>0</v>
      </c>
      <c r="T1931" s="14">
        <v>1</v>
      </c>
      <c r="U1931" s="14"/>
      <c r="V1931" s="14"/>
      <c r="W1931" s="14"/>
      <c r="X1931" s="15"/>
      <c r="AK1931" s="2"/>
      <c r="AL1931" s="2"/>
      <c r="AM1931" s="2"/>
      <c r="AN1931" s="2"/>
      <c r="AO1931" s="2"/>
    </row>
    <row r="1932" spans="1:41" x14ac:dyDescent="0.35">
      <c r="A1932" s="1" t="s">
        <v>2606</v>
      </c>
      <c r="B1932" s="1" t="s">
        <v>22</v>
      </c>
      <c r="C1932" s="1" t="s">
        <v>17</v>
      </c>
      <c r="D1932" s="1">
        <v>821</v>
      </c>
      <c r="E1932" s="1" t="s">
        <v>18</v>
      </c>
      <c r="F1932" s="1" t="s">
        <v>444</v>
      </c>
      <c r="G1932" s="1" t="s">
        <v>24</v>
      </c>
      <c r="H1932" s="1">
        <v>208</v>
      </c>
      <c r="I1932" s="1" t="s">
        <v>25</v>
      </c>
      <c r="J1932" s="1" t="s">
        <v>44</v>
      </c>
      <c r="K1932" s="1" t="s">
        <v>27</v>
      </c>
      <c r="L1932" s="1" t="s">
        <v>322</v>
      </c>
      <c r="M1932" s="1" t="s">
        <v>29</v>
      </c>
      <c r="N1932" s="1" t="s">
        <v>228</v>
      </c>
      <c r="O1932" s="1" t="s">
        <v>31</v>
      </c>
      <c r="P1932" s="1">
        <v>58570</v>
      </c>
      <c r="Q1932" s="1" t="s">
        <v>32</v>
      </c>
      <c r="R1932" s="1" t="s">
        <v>2607</v>
      </c>
      <c r="S1932" s="1" t="b">
        <f>COUNTIF(bugcovering,H1932)&gt;0</f>
        <v>0</v>
      </c>
      <c r="T1932" s="14"/>
      <c r="U1932" s="14"/>
      <c r="V1932" s="14"/>
      <c r="W1932" s="14"/>
      <c r="X1932" s="15"/>
      <c r="AK1932" s="2"/>
      <c r="AL1932" s="2"/>
      <c r="AM1932" s="2"/>
      <c r="AN1932" s="2"/>
      <c r="AO1932" s="2"/>
    </row>
    <row r="1933" spans="1:41" hidden="1" x14ac:dyDescent="0.35">
      <c r="A1933" s="1" t="s">
        <v>2792</v>
      </c>
      <c r="B1933" s="1" t="s">
        <v>22</v>
      </c>
      <c r="C1933" s="1" t="s">
        <v>17</v>
      </c>
      <c r="D1933" s="1">
        <v>821</v>
      </c>
      <c r="E1933" s="1" t="s">
        <v>18</v>
      </c>
      <c r="F1933" s="1" t="s">
        <v>444</v>
      </c>
      <c r="G1933" s="1" t="s">
        <v>24</v>
      </c>
      <c r="H1933" s="1">
        <v>12</v>
      </c>
      <c r="I1933" s="1" t="s">
        <v>25</v>
      </c>
      <c r="J1933" s="1" t="s">
        <v>54</v>
      </c>
      <c r="K1933" s="1" t="s">
        <v>27</v>
      </c>
      <c r="L1933" s="1" t="s">
        <v>360</v>
      </c>
      <c r="M1933" s="1" t="s">
        <v>29</v>
      </c>
      <c r="N1933" s="1" t="s">
        <v>46</v>
      </c>
      <c r="O1933" s="1" t="s">
        <v>31</v>
      </c>
      <c r="P1933" s="1">
        <v>66366</v>
      </c>
      <c r="Q1933" s="1" t="s">
        <v>32</v>
      </c>
      <c r="R1933" s="1" t="s">
        <v>2793</v>
      </c>
      <c r="S1933" s="1" t="b">
        <f>COUNTIF(bugcovering,H1933)&gt;0</f>
        <v>0</v>
      </c>
      <c r="T1933" s="14"/>
      <c r="U1933" s="14"/>
      <c r="V1933" s="14"/>
      <c r="W1933" s="14"/>
      <c r="X1933" s="15"/>
      <c r="AK1933" s="2"/>
      <c r="AL1933" s="2"/>
      <c r="AM1933" s="2"/>
      <c r="AN1933" s="2"/>
      <c r="AO1933" s="2"/>
    </row>
    <row r="1934" spans="1:41" hidden="1" x14ac:dyDescent="0.35">
      <c r="A1934" s="1" t="s">
        <v>3363</v>
      </c>
      <c r="B1934" s="1" t="s">
        <v>22</v>
      </c>
      <c r="C1934" s="1" t="s">
        <v>17</v>
      </c>
      <c r="D1934" s="1">
        <v>821</v>
      </c>
      <c r="E1934" s="1" t="s">
        <v>18</v>
      </c>
      <c r="F1934" s="1" t="s">
        <v>444</v>
      </c>
      <c r="G1934" s="1" t="s">
        <v>24</v>
      </c>
      <c r="H1934" s="1">
        <v>161</v>
      </c>
      <c r="I1934" s="1" t="s">
        <v>25</v>
      </c>
      <c r="J1934" s="1" t="s">
        <v>41</v>
      </c>
      <c r="K1934" s="1" t="s">
        <v>27</v>
      </c>
      <c r="L1934" s="1" t="s">
        <v>713</v>
      </c>
      <c r="M1934" s="1" t="s">
        <v>29</v>
      </c>
      <c r="N1934" s="1" t="s">
        <v>50</v>
      </c>
      <c r="O1934" s="1" t="s">
        <v>31</v>
      </c>
      <c r="P1934" s="1">
        <v>102261</v>
      </c>
      <c r="Q1934" s="1" t="s">
        <v>32</v>
      </c>
      <c r="R1934" s="1" t="s">
        <v>3364</v>
      </c>
      <c r="S1934" s="1" t="b">
        <f>COUNTIF(bugcovering,H1934)&gt;0</f>
        <v>0</v>
      </c>
      <c r="T1934" s="14"/>
      <c r="U1934" s="14"/>
      <c r="V1934" s="14"/>
      <c r="W1934" s="14"/>
      <c r="X1934" s="15"/>
      <c r="AK1934" s="2"/>
      <c r="AL1934" s="2"/>
      <c r="AM1934" s="2"/>
      <c r="AN1934" s="2"/>
      <c r="AO1934" s="2"/>
    </row>
    <row r="1935" spans="1:41" hidden="1" x14ac:dyDescent="0.35">
      <c r="A1935" s="1" t="s">
        <v>510</v>
      </c>
      <c r="B1935" s="1" t="s">
        <v>22</v>
      </c>
      <c r="C1935" s="1" t="s">
        <v>17</v>
      </c>
      <c r="D1935" s="1">
        <v>821</v>
      </c>
      <c r="E1935" s="1" t="s">
        <v>18</v>
      </c>
      <c r="F1935" s="1" t="s">
        <v>444</v>
      </c>
      <c r="G1935" s="1" t="s">
        <v>24</v>
      </c>
      <c r="H1935" s="1">
        <v>167</v>
      </c>
      <c r="I1935" s="1" t="s">
        <v>25</v>
      </c>
      <c r="J1935" s="1" t="s">
        <v>73</v>
      </c>
      <c r="K1935" s="1" t="s">
        <v>27</v>
      </c>
      <c r="L1935" s="1" t="s">
        <v>126</v>
      </c>
      <c r="M1935" s="1" t="s">
        <v>29</v>
      </c>
      <c r="N1935" s="1" t="s">
        <v>46</v>
      </c>
      <c r="O1935" s="1" t="s">
        <v>31</v>
      </c>
      <c r="P1935" s="1">
        <v>5607</v>
      </c>
      <c r="Q1935" s="1" t="s">
        <v>32</v>
      </c>
      <c r="R1935" s="1" t="s">
        <v>511</v>
      </c>
      <c r="S1935" s="1" t="b">
        <f>COUNTIF(bugcovering,H1935)&gt;0</f>
        <v>1</v>
      </c>
      <c r="T1935" s="14"/>
      <c r="U1935" s="14"/>
      <c r="V1935" s="14"/>
      <c r="W1935" s="14"/>
      <c r="X1935" s="15"/>
      <c r="AK1935" s="2"/>
      <c r="AL1935" s="2"/>
      <c r="AM1935" s="2"/>
      <c r="AN1935" s="2"/>
      <c r="AO1935" s="2"/>
    </row>
    <row r="1936" spans="1:41" hidden="1" x14ac:dyDescent="0.35">
      <c r="A1936" s="1" t="s">
        <v>2458</v>
      </c>
      <c r="B1936" s="1" t="s">
        <v>22</v>
      </c>
      <c r="C1936" s="1" t="s">
        <v>17</v>
      </c>
      <c r="D1936" s="1">
        <v>821</v>
      </c>
      <c r="E1936" s="1" t="s">
        <v>18</v>
      </c>
      <c r="F1936" s="1" t="s">
        <v>444</v>
      </c>
      <c r="G1936" s="1" t="s">
        <v>24</v>
      </c>
      <c r="H1936" s="1">
        <v>176</v>
      </c>
      <c r="I1936" s="1" t="s">
        <v>25</v>
      </c>
      <c r="J1936" s="1" t="s">
        <v>351</v>
      </c>
      <c r="K1936" s="1" t="s">
        <v>27</v>
      </c>
      <c r="L1936" s="1" t="s">
        <v>791</v>
      </c>
      <c r="M1936" s="1" t="s">
        <v>29</v>
      </c>
      <c r="N1936" s="1" t="s">
        <v>30</v>
      </c>
      <c r="O1936" s="1" t="s">
        <v>31</v>
      </c>
      <c r="P1936" s="1">
        <v>52401</v>
      </c>
      <c r="Q1936" s="1" t="s">
        <v>32</v>
      </c>
      <c r="R1936" s="1" t="s">
        <v>2459</v>
      </c>
      <c r="S1936" s="1" t="b">
        <f>COUNTIF(bugcovering,H1936)&gt;0</f>
        <v>1</v>
      </c>
      <c r="T1936" s="14"/>
      <c r="U1936" s="14"/>
      <c r="V1936" s="14"/>
      <c r="W1936" s="14"/>
      <c r="X1936" s="15"/>
      <c r="AK1936" s="2"/>
      <c r="AL1936" s="2"/>
      <c r="AM1936" s="2"/>
      <c r="AN1936" s="2"/>
      <c r="AO1936" s="2"/>
    </row>
    <row r="1937" spans="1:41" hidden="1" x14ac:dyDescent="0.35">
      <c r="A1937" s="1" t="s">
        <v>2475</v>
      </c>
      <c r="B1937" s="1" t="s">
        <v>22</v>
      </c>
      <c r="C1937" s="1" t="s">
        <v>17</v>
      </c>
      <c r="D1937" s="1">
        <v>822</v>
      </c>
      <c r="E1937" s="1" t="s">
        <v>18</v>
      </c>
      <c r="F1937" s="1" t="s">
        <v>1945</v>
      </c>
      <c r="G1937" s="1" t="s">
        <v>24</v>
      </c>
      <c r="H1937" s="1">
        <v>51</v>
      </c>
      <c r="I1937" s="1" t="s">
        <v>25</v>
      </c>
      <c r="J1937" s="1" t="s">
        <v>37</v>
      </c>
      <c r="K1937" s="1" t="s">
        <v>27</v>
      </c>
      <c r="L1937" s="1" t="s">
        <v>698</v>
      </c>
      <c r="M1937" s="1" t="s">
        <v>29</v>
      </c>
      <c r="N1937" s="1" t="s">
        <v>30</v>
      </c>
      <c r="O1937" s="1" t="s">
        <v>31</v>
      </c>
      <c r="P1937" s="1">
        <v>156997</v>
      </c>
      <c r="Q1937" s="1" t="s">
        <v>32</v>
      </c>
      <c r="R1937" s="1" t="s">
        <v>4081</v>
      </c>
      <c r="S1937" s="1" t="b">
        <f>COUNTIF(bugcovering,H1937)&gt;0</f>
        <v>1</v>
      </c>
      <c r="T1937" s="14"/>
      <c r="U1937" s="14"/>
      <c r="V1937" s="14"/>
      <c r="W1937" s="14"/>
      <c r="X1937" s="15"/>
      <c r="AK1937" s="2"/>
      <c r="AL1937" s="2"/>
      <c r="AM1937" s="2"/>
      <c r="AN1937" s="2"/>
      <c r="AO1937" s="2"/>
    </row>
    <row r="1938" spans="1:41" hidden="1" x14ac:dyDescent="0.35">
      <c r="A1938" s="1" t="s">
        <v>5440</v>
      </c>
      <c r="B1938" s="1" t="s">
        <v>22</v>
      </c>
      <c r="C1938" s="1" t="s">
        <v>17</v>
      </c>
      <c r="D1938" s="1">
        <v>822</v>
      </c>
      <c r="E1938" s="1" t="s">
        <v>18</v>
      </c>
      <c r="F1938" s="1" t="s">
        <v>1945</v>
      </c>
      <c r="G1938" s="1" t="s">
        <v>24</v>
      </c>
      <c r="H1938" s="1">
        <v>151</v>
      </c>
      <c r="I1938" s="1" t="s">
        <v>25</v>
      </c>
      <c r="J1938" s="1" t="s">
        <v>26</v>
      </c>
      <c r="K1938" s="1" t="s">
        <v>27</v>
      </c>
      <c r="L1938" s="1" t="s">
        <v>302</v>
      </c>
      <c r="M1938" s="1" t="s">
        <v>29</v>
      </c>
      <c r="N1938" s="1" t="s">
        <v>50</v>
      </c>
      <c r="O1938" s="1" t="s">
        <v>31</v>
      </c>
      <c r="P1938" s="1">
        <v>780574</v>
      </c>
      <c r="Q1938" s="1" t="s">
        <v>32</v>
      </c>
      <c r="R1938" s="1" t="s">
        <v>5441</v>
      </c>
      <c r="S1938" s="1" t="b">
        <f>COUNTIF(bugcovering,H1938)&gt;0</f>
        <v>1</v>
      </c>
      <c r="T1938" s="14"/>
      <c r="U1938" s="14"/>
      <c r="V1938" s="14"/>
      <c r="W1938" s="14"/>
      <c r="X1938" s="15"/>
      <c r="AK1938" s="2"/>
      <c r="AL1938" s="2"/>
      <c r="AM1938" s="2"/>
      <c r="AN1938" s="2"/>
      <c r="AO1938" s="2"/>
    </row>
    <row r="1939" spans="1:41" hidden="1" x14ac:dyDescent="0.35">
      <c r="A1939" s="1" t="s">
        <v>5251</v>
      </c>
      <c r="B1939" s="1" t="s">
        <v>22</v>
      </c>
      <c r="C1939" s="1" t="s">
        <v>17</v>
      </c>
      <c r="D1939" s="1">
        <v>822</v>
      </c>
      <c r="E1939" s="1" t="s">
        <v>18</v>
      </c>
      <c r="F1939" s="1" t="s">
        <v>1945</v>
      </c>
      <c r="G1939" s="1" t="s">
        <v>24</v>
      </c>
      <c r="H1939" s="1">
        <v>164</v>
      </c>
      <c r="I1939" s="1" t="s">
        <v>25</v>
      </c>
      <c r="J1939" s="1" t="s">
        <v>98</v>
      </c>
      <c r="K1939" s="1" t="s">
        <v>27</v>
      </c>
      <c r="L1939" s="1" t="s">
        <v>99</v>
      </c>
      <c r="M1939" s="1" t="s">
        <v>29</v>
      </c>
      <c r="N1939" s="1" t="s">
        <v>129</v>
      </c>
      <c r="O1939" s="1" t="s">
        <v>31</v>
      </c>
      <c r="P1939" s="1">
        <v>515615</v>
      </c>
      <c r="Q1939" s="1" t="s">
        <v>32</v>
      </c>
      <c r="R1939" s="1" t="s">
        <v>5252</v>
      </c>
      <c r="S1939" s="1" t="b">
        <f>COUNTIF(bugcovering,H1939)&gt;0</f>
        <v>1</v>
      </c>
      <c r="T1939" s="14"/>
      <c r="U1939" s="14"/>
      <c r="V1939" s="14"/>
      <c r="W1939" s="14"/>
      <c r="X1939" s="15"/>
      <c r="AK1939" s="2"/>
      <c r="AL1939" s="2"/>
      <c r="AM1939" s="2"/>
      <c r="AN1939" s="2"/>
      <c r="AO1939" s="2"/>
    </row>
    <row r="1940" spans="1:41" hidden="1" x14ac:dyDescent="0.35">
      <c r="A1940" s="1" t="s">
        <v>5265</v>
      </c>
      <c r="B1940" s="1" t="s">
        <v>22</v>
      </c>
      <c r="C1940" s="1" t="s">
        <v>17</v>
      </c>
      <c r="D1940" s="1">
        <v>822</v>
      </c>
      <c r="E1940" s="1" t="s">
        <v>18</v>
      </c>
      <c r="F1940" s="1" t="s">
        <v>1945</v>
      </c>
      <c r="G1940" s="1" t="s">
        <v>24</v>
      </c>
      <c r="H1940" s="1">
        <v>170</v>
      </c>
      <c r="I1940" s="1" t="s">
        <v>25</v>
      </c>
      <c r="J1940" s="1" t="s">
        <v>73</v>
      </c>
      <c r="K1940" s="1" t="s">
        <v>27</v>
      </c>
      <c r="L1940" s="1" t="s">
        <v>431</v>
      </c>
      <c r="M1940" s="1" t="s">
        <v>29</v>
      </c>
      <c r="N1940" s="1" t="s">
        <v>30</v>
      </c>
      <c r="O1940" s="1" t="s">
        <v>31</v>
      </c>
      <c r="P1940" s="1">
        <v>526462</v>
      </c>
      <c r="Q1940" s="1" t="s">
        <v>32</v>
      </c>
      <c r="R1940" s="1" t="s">
        <v>5266</v>
      </c>
      <c r="S1940" s="1" t="b">
        <f>COUNTIF(bugcovering,H1940)&gt;0</f>
        <v>1</v>
      </c>
      <c r="T1940" s="14"/>
      <c r="U1940" s="14"/>
      <c r="V1940" s="14">
        <v>1</v>
      </c>
      <c r="W1940" s="14"/>
      <c r="X1940" s="15"/>
      <c r="AK1940" s="2"/>
      <c r="AL1940" s="2"/>
      <c r="AM1940" s="2"/>
      <c r="AN1940" s="2"/>
      <c r="AO1940" s="2"/>
    </row>
    <row r="1941" spans="1:41" x14ac:dyDescent="0.35">
      <c r="A1941" s="1" t="s">
        <v>3988</v>
      </c>
      <c r="B1941" s="1" t="s">
        <v>22</v>
      </c>
      <c r="C1941" s="1" t="s">
        <v>17</v>
      </c>
      <c r="D1941" s="1">
        <v>822</v>
      </c>
      <c r="E1941" s="1" t="s">
        <v>18</v>
      </c>
      <c r="F1941" s="1" t="s">
        <v>1945</v>
      </c>
      <c r="G1941" s="1" t="s">
        <v>24</v>
      </c>
      <c r="H1941" s="1">
        <v>78</v>
      </c>
      <c r="I1941" s="1" t="s">
        <v>25</v>
      </c>
      <c r="J1941" s="1" t="s">
        <v>34</v>
      </c>
      <c r="K1941" s="1" t="s">
        <v>27</v>
      </c>
      <c r="L1941" s="1" t="s">
        <v>1048</v>
      </c>
      <c r="M1941" s="1" t="s">
        <v>29</v>
      </c>
      <c r="N1941" s="1" t="s">
        <v>228</v>
      </c>
      <c r="O1941" s="1" t="s">
        <v>31</v>
      </c>
      <c r="P1941" s="1">
        <v>147495</v>
      </c>
      <c r="Q1941" s="1" t="s">
        <v>32</v>
      </c>
      <c r="R1941" s="1" t="s">
        <v>3989</v>
      </c>
      <c r="S1941" s="1" t="b">
        <f>COUNTIF(bugcovering,H1941)&gt;0</f>
        <v>0</v>
      </c>
      <c r="T1941" s="14">
        <v>1</v>
      </c>
      <c r="U1941" s="14"/>
      <c r="V1941" s="14"/>
      <c r="W1941" s="14"/>
      <c r="X1941" s="15"/>
      <c r="AK1941" s="2"/>
      <c r="AL1941" s="2"/>
      <c r="AM1941" s="2"/>
      <c r="AN1941" s="2"/>
      <c r="AO1941" s="2"/>
    </row>
    <row r="1942" spans="1:41" x14ac:dyDescent="0.35">
      <c r="A1942" s="1" t="s">
        <v>4820</v>
      </c>
      <c r="B1942" s="1" t="s">
        <v>22</v>
      </c>
      <c r="C1942" s="1" t="s">
        <v>17</v>
      </c>
      <c r="D1942" s="1">
        <v>822</v>
      </c>
      <c r="E1942" s="1" t="s">
        <v>18</v>
      </c>
      <c r="F1942" s="1" t="s">
        <v>1945</v>
      </c>
      <c r="G1942" s="1" t="s">
        <v>24</v>
      </c>
      <c r="H1942" s="1">
        <v>15</v>
      </c>
      <c r="I1942" s="1" t="s">
        <v>25</v>
      </c>
      <c r="J1942" s="1" t="s">
        <v>54</v>
      </c>
      <c r="K1942" s="1" t="s">
        <v>27</v>
      </c>
      <c r="L1942" s="1" t="s">
        <v>813</v>
      </c>
      <c r="M1942" s="1" t="s">
        <v>29</v>
      </c>
      <c r="N1942" s="1" t="s">
        <v>129</v>
      </c>
      <c r="O1942" s="1" t="s">
        <v>31</v>
      </c>
      <c r="P1942" s="1">
        <v>309471</v>
      </c>
      <c r="Q1942" s="1" t="s">
        <v>32</v>
      </c>
      <c r="R1942" s="1" t="s">
        <v>4821</v>
      </c>
      <c r="S1942" s="1" t="b">
        <f>COUNTIF(bugcovering,H1942)&gt;0</f>
        <v>0</v>
      </c>
      <c r="T1942" s="14">
        <v>1</v>
      </c>
      <c r="U1942" s="14"/>
      <c r="V1942" s="14"/>
      <c r="W1942" s="14"/>
      <c r="X1942" s="15"/>
      <c r="AK1942" s="2"/>
      <c r="AL1942" s="2"/>
      <c r="AM1942" s="2"/>
      <c r="AN1942" s="2"/>
      <c r="AO1942" s="2"/>
    </row>
    <row r="1943" spans="1:41" x14ac:dyDescent="0.35">
      <c r="A1943" s="1" t="s">
        <v>5171</v>
      </c>
      <c r="B1943" s="1" t="s">
        <v>22</v>
      </c>
      <c r="C1943" s="1" t="s">
        <v>17</v>
      </c>
      <c r="D1943" s="1">
        <v>822</v>
      </c>
      <c r="E1943" s="1" t="s">
        <v>18</v>
      </c>
      <c r="F1943" s="1" t="s">
        <v>1945</v>
      </c>
      <c r="G1943" s="1" t="s">
        <v>24</v>
      </c>
      <c r="H1943" s="1">
        <v>175</v>
      </c>
      <c r="I1943" s="1" t="s">
        <v>25</v>
      </c>
      <c r="J1943" s="1" t="s">
        <v>351</v>
      </c>
      <c r="K1943" s="1" t="s">
        <v>27</v>
      </c>
      <c r="L1943" s="1" t="s">
        <v>352</v>
      </c>
      <c r="M1943" s="1" t="s">
        <v>29</v>
      </c>
      <c r="N1943" s="1" t="s">
        <v>129</v>
      </c>
      <c r="O1943" s="1" t="s">
        <v>31</v>
      </c>
      <c r="P1943" s="1">
        <v>465836</v>
      </c>
      <c r="Q1943" s="1" t="s">
        <v>32</v>
      </c>
      <c r="R1943" s="1" t="s">
        <v>5172</v>
      </c>
      <c r="S1943" s="1" t="b">
        <f>COUNTIF(bugcovering,H1943)&gt;0</f>
        <v>0</v>
      </c>
      <c r="T1943" s="14"/>
      <c r="U1943" s="14">
        <v>1</v>
      </c>
      <c r="V1943" s="14"/>
      <c r="W1943" s="14"/>
      <c r="X1943" s="15"/>
      <c r="AK1943" s="2"/>
      <c r="AL1943" s="2"/>
      <c r="AM1943" s="2"/>
      <c r="AN1943" s="2"/>
      <c r="AO1943" s="2"/>
    </row>
    <row r="1944" spans="1:41" hidden="1" x14ac:dyDescent="0.35">
      <c r="A1944" s="1" t="s">
        <v>5259</v>
      </c>
      <c r="B1944" s="1" t="s">
        <v>22</v>
      </c>
      <c r="C1944" s="1" t="s">
        <v>17</v>
      </c>
      <c r="D1944" s="1">
        <v>822</v>
      </c>
      <c r="E1944" s="1" t="s">
        <v>18</v>
      </c>
      <c r="F1944" s="1" t="s">
        <v>1945</v>
      </c>
      <c r="G1944" s="1" t="s">
        <v>24</v>
      </c>
      <c r="H1944" s="1">
        <v>124</v>
      </c>
      <c r="I1944" s="1" t="s">
        <v>25</v>
      </c>
      <c r="J1944" s="1" t="s">
        <v>70</v>
      </c>
      <c r="K1944" s="1" t="s">
        <v>27</v>
      </c>
      <c r="L1944" s="1" t="s">
        <v>807</v>
      </c>
      <c r="M1944" s="1" t="s">
        <v>29</v>
      </c>
      <c r="N1944" s="1" t="s">
        <v>30</v>
      </c>
      <c r="O1944" s="1" t="s">
        <v>31</v>
      </c>
      <c r="P1944" s="1">
        <v>524045</v>
      </c>
      <c r="Q1944" s="1" t="s">
        <v>32</v>
      </c>
      <c r="R1944" s="1" t="s">
        <v>5260</v>
      </c>
      <c r="S1944" s="1" t="b">
        <f>COUNTIF(bugcovering,H1944)&gt;0</f>
        <v>0</v>
      </c>
      <c r="T1944" s="14"/>
      <c r="U1944" s="14"/>
      <c r="V1944" s="14"/>
      <c r="W1944" s="14"/>
      <c r="X1944" s="15"/>
      <c r="AK1944" s="2"/>
      <c r="AL1944" s="2"/>
      <c r="AM1944" s="2"/>
      <c r="AN1944" s="2"/>
      <c r="AO1944" s="2"/>
    </row>
    <row r="1945" spans="1:41" x14ac:dyDescent="0.35">
      <c r="A1945" s="1" t="s">
        <v>5261</v>
      </c>
      <c r="B1945" s="1" t="s">
        <v>22</v>
      </c>
      <c r="C1945" s="1" t="s">
        <v>17</v>
      </c>
      <c r="D1945" s="1">
        <v>822</v>
      </c>
      <c r="E1945" s="1" t="s">
        <v>18</v>
      </c>
      <c r="F1945" s="1" t="s">
        <v>1945</v>
      </c>
      <c r="G1945" s="1" t="s">
        <v>24</v>
      </c>
      <c r="H1945" s="1">
        <v>154</v>
      </c>
      <c r="I1945" s="1" t="s">
        <v>25</v>
      </c>
      <c r="J1945" s="1" t="s">
        <v>41</v>
      </c>
      <c r="K1945" s="1" t="s">
        <v>27</v>
      </c>
      <c r="L1945" s="1" t="s">
        <v>240</v>
      </c>
      <c r="M1945" s="1" t="s">
        <v>29</v>
      </c>
      <c r="N1945" s="1" t="s">
        <v>129</v>
      </c>
      <c r="O1945" s="1" t="s">
        <v>31</v>
      </c>
      <c r="P1945" s="1">
        <v>524339</v>
      </c>
      <c r="Q1945" s="1" t="s">
        <v>32</v>
      </c>
      <c r="R1945" s="1" t="s">
        <v>5262</v>
      </c>
      <c r="S1945" s="1" t="b">
        <f>COUNTIF(bugcovering,H1945)&gt;0</f>
        <v>0</v>
      </c>
      <c r="T1945" s="14"/>
      <c r="U1945" s="14"/>
      <c r="V1945" s="14">
        <v>1</v>
      </c>
      <c r="W1945" s="14"/>
      <c r="X1945" s="15"/>
      <c r="AK1945" s="2"/>
      <c r="AL1945" s="2"/>
      <c r="AM1945" s="2"/>
      <c r="AN1945" s="2"/>
      <c r="AO1945" s="2"/>
    </row>
    <row r="1946" spans="1:41" hidden="1" x14ac:dyDescent="0.35">
      <c r="A1946" s="1" t="s">
        <v>5316</v>
      </c>
      <c r="B1946" s="1" t="s">
        <v>22</v>
      </c>
      <c r="C1946" s="1" t="s">
        <v>17</v>
      </c>
      <c r="D1946" s="1">
        <v>822</v>
      </c>
      <c r="E1946" s="1" t="s">
        <v>18</v>
      </c>
      <c r="F1946" s="1" t="s">
        <v>1945</v>
      </c>
      <c r="G1946" s="1" t="s">
        <v>24</v>
      </c>
      <c r="H1946" s="1">
        <v>211</v>
      </c>
      <c r="I1946" s="1" t="s">
        <v>25</v>
      </c>
      <c r="J1946" s="1" t="s">
        <v>44</v>
      </c>
      <c r="K1946" s="1" t="s">
        <v>27</v>
      </c>
      <c r="L1946" s="1" t="s">
        <v>1509</v>
      </c>
      <c r="M1946" s="1" t="s">
        <v>29</v>
      </c>
      <c r="N1946" s="1" t="s">
        <v>30</v>
      </c>
      <c r="O1946" s="1" t="s">
        <v>31</v>
      </c>
      <c r="P1946" s="1">
        <v>585591</v>
      </c>
      <c r="Q1946" s="1" t="s">
        <v>32</v>
      </c>
      <c r="R1946" s="1" t="s">
        <v>5317</v>
      </c>
      <c r="S1946" s="1" t="b">
        <f>COUNTIF(bugcovering,H1946)&gt;0</f>
        <v>0</v>
      </c>
      <c r="T1946" s="14"/>
      <c r="U1946" s="14"/>
      <c r="V1946" s="14"/>
      <c r="W1946" s="14"/>
      <c r="X1946" s="15"/>
      <c r="AK1946" s="2"/>
      <c r="AL1946" s="2"/>
      <c r="AM1946" s="2"/>
      <c r="AN1946" s="2"/>
      <c r="AO1946" s="2"/>
    </row>
    <row r="1947" spans="1:41" hidden="1" x14ac:dyDescent="0.35">
      <c r="A1947" t="s">
        <v>9237</v>
      </c>
      <c r="B1947" t="s">
        <v>22</v>
      </c>
      <c r="C1947" t="s">
        <v>17</v>
      </c>
      <c r="D1947">
        <v>824</v>
      </c>
      <c r="E1947" t="s">
        <v>18</v>
      </c>
      <c r="F1947" t="s">
        <v>7427</v>
      </c>
      <c r="G1947" t="s">
        <v>24</v>
      </c>
      <c r="H1947">
        <v>163</v>
      </c>
      <c r="I1947" t="s">
        <v>25</v>
      </c>
      <c r="J1947" t="s">
        <v>98</v>
      </c>
      <c r="K1947" t="s">
        <v>27</v>
      </c>
      <c r="L1947" t="s">
        <v>123</v>
      </c>
      <c r="M1947" t="s">
        <v>29</v>
      </c>
      <c r="N1947" t="s">
        <v>50</v>
      </c>
      <c r="O1947" t="s">
        <v>31</v>
      </c>
      <c r="P1947">
        <v>254272</v>
      </c>
      <c r="Q1947" t="s">
        <v>32</v>
      </c>
      <c r="R1947" s="1" t="s">
        <v>9238</v>
      </c>
      <c r="S1947" s="1" t="b">
        <f>COUNTIF(bugcovering,H1947)&gt;0</f>
        <v>1</v>
      </c>
      <c r="T1947" s="14"/>
      <c r="U1947" s="14"/>
      <c r="V1947" s="14"/>
      <c r="W1947" s="14"/>
      <c r="X1947" s="15"/>
      <c r="AK1947" s="2"/>
      <c r="AL1947" s="2"/>
      <c r="AM1947" s="2"/>
      <c r="AN1947" s="2"/>
      <c r="AO1947" s="2"/>
    </row>
    <row r="1948" spans="1:41" hidden="1" x14ac:dyDescent="0.35">
      <c r="A1948" t="s">
        <v>9201</v>
      </c>
      <c r="B1948" t="s">
        <v>22</v>
      </c>
      <c r="C1948" t="s">
        <v>17</v>
      </c>
      <c r="D1948">
        <v>824</v>
      </c>
      <c r="E1948" t="s">
        <v>18</v>
      </c>
      <c r="F1948" t="s">
        <v>7427</v>
      </c>
      <c r="G1948" t="s">
        <v>24</v>
      </c>
      <c r="H1948">
        <v>174</v>
      </c>
      <c r="I1948" t="s">
        <v>25</v>
      </c>
      <c r="J1948" t="s">
        <v>351</v>
      </c>
      <c r="K1948" t="s">
        <v>27</v>
      </c>
      <c r="L1948" t="s">
        <v>485</v>
      </c>
      <c r="M1948" t="s">
        <v>29</v>
      </c>
      <c r="N1948" t="s">
        <v>30</v>
      </c>
      <c r="O1948" t="s">
        <v>31</v>
      </c>
      <c r="P1948">
        <v>187022</v>
      </c>
      <c r="Q1948" t="s">
        <v>32</v>
      </c>
      <c r="R1948" s="1" t="s">
        <v>9202</v>
      </c>
      <c r="S1948" s="1" t="b">
        <f>COUNTIF(bugcovering,H1948)&gt;0</f>
        <v>1</v>
      </c>
      <c r="T1948" s="14"/>
      <c r="U1948" s="14"/>
      <c r="V1948" s="14"/>
      <c r="W1948" s="14"/>
      <c r="X1948" s="15"/>
      <c r="AK1948" s="2"/>
      <c r="AL1948" s="2"/>
      <c r="AM1948" s="2"/>
      <c r="AN1948" s="2"/>
      <c r="AO1948" s="2"/>
    </row>
    <row r="1949" spans="1:41" x14ac:dyDescent="0.35">
      <c r="A1949" t="s">
        <v>9208</v>
      </c>
      <c r="B1949" t="s">
        <v>22</v>
      </c>
      <c r="C1949" t="s">
        <v>17</v>
      </c>
      <c r="D1949">
        <v>824</v>
      </c>
      <c r="E1949" t="s">
        <v>18</v>
      </c>
      <c r="F1949" t="s">
        <v>7427</v>
      </c>
      <c r="G1949" t="s">
        <v>24</v>
      </c>
      <c r="H1949">
        <v>159</v>
      </c>
      <c r="I1949" t="s">
        <v>25</v>
      </c>
      <c r="J1949" t="s">
        <v>41</v>
      </c>
      <c r="K1949" t="s">
        <v>27</v>
      </c>
      <c r="L1949" t="s">
        <v>151</v>
      </c>
      <c r="M1949" t="s">
        <v>29</v>
      </c>
      <c r="N1949" t="s">
        <v>129</v>
      </c>
      <c r="O1949" t="s">
        <v>31</v>
      </c>
      <c r="P1949">
        <v>98926</v>
      </c>
      <c r="Q1949" t="s">
        <v>32</v>
      </c>
      <c r="R1949" s="1" t="s">
        <v>9209</v>
      </c>
      <c r="S1949" s="1" t="b">
        <f>COUNTIF(bugcovering,H1949)&gt;0</f>
        <v>0</v>
      </c>
      <c r="T1949" s="14"/>
      <c r="U1949" s="14"/>
      <c r="V1949" s="14"/>
      <c r="W1949" s="14"/>
      <c r="X1949" s="15"/>
      <c r="AK1949" s="2"/>
      <c r="AL1949" s="2"/>
      <c r="AM1949" s="2"/>
      <c r="AN1949" s="2"/>
      <c r="AO1949" s="2"/>
    </row>
    <row r="1950" spans="1:41" hidden="1" x14ac:dyDescent="0.35">
      <c r="A1950" t="s">
        <v>9224</v>
      </c>
      <c r="B1950" t="s">
        <v>22</v>
      </c>
      <c r="C1950" t="s">
        <v>17</v>
      </c>
      <c r="D1950">
        <v>824</v>
      </c>
      <c r="E1950" t="s">
        <v>18</v>
      </c>
      <c r="F1950" t="s">
        <v>7427</v>
      </c>
      <c r="G1950" t="s">
        <v>24</v>
      </c>
      <c r="H1950">
        <v>22</v>
      </c>
      <c r="I1950" t="s">
        <v>25</v>
      </c>
      <c r="J1950" t="s">
        <v>54</v>
      </c>
      <c r="K1950" t="s">
        <v>27</v>
      </c>
      <c r="L1950" t="s">
        <v>149</v>
      </c>
      <c r="M1950" t="s">
        <v>29</v>
      </c>
      <c r="N1950" t="s">
        <v>50</v>
      </c>
      <c r="O1950" t="s">
        <v>31</v>
      </c>
      <c r="P1950">
        <v>158896</v>
      </c>
      <c r="Q1950" t="s">
        <v>32</v>
      </c>
      <c r="R1950" s="1" t="s">
        <v>9225</v>
      </c>
      <c r="S1950" s="1" t="b">
        <f>COUNTIF(bugcovering,H1950)&gt;0</f>
        <v>0</v>
      </c>
      <c r="T1950" s="14"/>
      <c r="U1950" s="14"/>
      <c r="V1950" s="14"/>
      <c r="W1950" s="14"/>
      <c r="X1950" s="15"/>
      <c r="AK1950" s="2"/>
      <c r="AL1950" s="2"/>
      <c r="AM1950" s="2"/>
      <c r="AN1950" s="2"/>
      <c r="AO1950" s="2"/>
    </row>
    <row r="1951" spans="1:41" hidden="1" x14ac:dyDescent="0.35">
      <c r="A1951" t="s">
        <v>9249</v>
      </c>
      <c r="B1951" t="s">
        <v>22</v>
      </c>
      <c r="C1951" t="s">
        <v>17</v>
      </c>
      <c r="D1951">
        <v>824</v>
      </c>
      <c r="E1951" t="s">
        <v>18</v>
      </c>
      <c r="F1951" t="s">
        <v>7427</v>
      </c>
      <c r="G1951" t="s">
        <v>24</v>
      </c>
      <c r="H1951">
        <v>186</v>
      </c>
      <c r="I1951" t="s">
        <v>25</v>
      </c>
      <c r="J1951" t="s">
        <v>44</v>
      </c>
      <c r="K1951" t="s">
        <v>27</v>
      </c>
      <c r="L1951" t="s">
        <v>80</v>
      </c>
      <c r="M1951" t="s">
        <v>29</v>
      </c>
      <c r="N1951" t="s">
        <v>50</v>
      </c>
      <c r="O1951" t="s">
        <v>31</v>
      </c>
      <c r="P1951">
        <v>319671</v>
      </c>
      <c r="Q1951" t="s">
        <v>32</v>
      </c>
      <c r="R1951" s="1" t="s">
        <v>9250</v>
      </c>
      <c r="S1951" s="1" t="b">
        <f>COUNTIF(bugcovering,H1951)&gt;0</f>
        <v>0</v>
      </c>
      <c r="T1951" s="14"/>
      <c r="U1951" s="14"/>
      <c r="V1951" s="14"/>
      <c r="W1951" s="14"/>
      <c r="X1951" s="15"/>
      <c r="AK1951" s="2"/>
      <c r="AL1951" s="2"/>
      <c r="AM1951" s="2"/>
      <c r="AN1951" s="2"/>
      <c r="AO1951" s="2"/>
    </row>
    <row r="1952" spans="1:41" x14ac:dyDescent="0.35">
      <c r="A1952" t="s">
        <v>9255</v>
      </c>
      <c r="B1952" t="s">
        <v>22</v>
      </c>
      <c r="C1952" t="s">
        <v>17</v>
      </c>
      <c r="D1952">
        <v>824</v>
      </c>
      <c r="E1952" t="s">
        <v>18</v>
      </c>
      <c r="F1952" t="s">
        <v>7427</v>
      </c>
      <c r="G1952" t="s">
        <v>24</v>
      </c>
      <c r="H1952">
        <v>166</v>
      </c>
      <c r="I1952" t="s">
        <v>25</v>
      </c>
      <c r="J1952" t="s">
        <v>73</v>
      </c>
      <c r="K1952" t="s">
        <v>27</v>
      </c>
      <c r="L1952" t="s">
        <v>74</v>
      </c>
      <c r="M1952" t="s">
        <v>29</v>
      </c>
      <c r="N1952" t="s">
        <v>129</v>
      </c>
      <c r="O1952" t="s">
        <v>31</v>
      </c>
      <c r="P1952">
        <v>193414</v>
      </c>
      <c r="Q1952" t="s">
        <v>32</v>
      </c>
      <c r="R1952" s="1" t="s">
        <v>9256</v>
      </c>
      <c r="S1952" s="1" t="b">
        <f>COUNTIF(bugcovering,H1952)&gt;0</f>
        <v>0</v>
      </c>
      <c r="T1952" s="14"/>
      <c r="U1952" s="14"/>
      <c r="V1952" s="14"/>
      <c r="W1952" s="14"/>
      <c r="X1952" s="15"/>
      <c r="AK1952" s="2"/>
      <c r="AL1952" s="2"/>
      <c r="AM1952" s="2"/>
      <c r="AN1952" s="2"/>
      <c r="AO1952" s="2"/>
    </row>
    <row r="1953" spans="1:41" hidden="1" x14ac:dyDescent="0.35">
      <c r="A1953" t="s">
        <v>9267</v>
      </c>
      <c r="B1953" t="s">
        <v>22</v>
      </c>
      <c r="C1953" t="s">
        <v>17</v>
      </c>
      <c r="D1953">
        <v>824</v>
      </c>
      <c r="E1953" t="s">
        <v>18</v>
      </c>
      <c r="F1953" t="s">
        <v>7427</v>
      </c>
      <c r="G1953" t="s">
        <v>24</v>
      </c>
      <c r="H1953">
        <v>103</v>
      </c>
      <c r="I1953" t="s">
        <v>25</v>
      </c>
      <c r="J1953" t="s">
        <v>34</v>
      </c>
      <c r="K1953" t="s">
        <v>27</v>
      </c>
      <c r="L1953" t="s">
        <v>220</v>
      </c>
      <c r="M1953" t="s">
        <v>29</v>
      </c>
      <c r="N1953" t="s">
        <v>50</v>
      </c>
      <c r="O1953" t="s">
        <v>31</v>
      </c>
      <c r="P1953">
        <v>186894</v>
      </c>
      <c r="Q1953" t="s">
        <v>32</v>
      </c>
      <c r="R1953" s="1" t="s">
        <v>9268</v>
      </c>
      <c r="S1953" s="1" t="b">
        <f>COUNTIF(bugcovering,H1953)&gt;0</f>
        <v>0</v>
      </c>
      <c r="T1953" s="14"/>
      <c r="U1953" s="14"/>
      <c r="V1953" s="14"/>
      <c r="W1953" s="14"/>
      <c r="X1953" s="15"/>
      <c r="AK1953" s="2"/>
      <c r="AL1953" s="2"/>
      <c r="AM1953" s="2"/>
      <c r="AN1953" s="2"/>
      <c r="AO1953" s="2"/>
    </row>
    <row r="1954" spans="1:41" x14ac:dyDescent="0.35">
      <c r="A1954" t="s">
        <v>9273</v>
      </c>
      <c r="B1954" t="s">
        <v>22</v>
      </c>
      <c r="C1954" t="s">
        <v>17</v>
      </c>
      <c r="D1954">
        <v>824</v>
      </c>
      <c r="E1954" t="s">
        <v>18</v>
      </c>
      <c r="F1954" t="s">
        <v>7427</v>
      </c>
      <c r="G1954" t="s">
        <v>24</v>
      </c>
      <c r="H1954">
        <v>150</v>
      </c>
      <c r="I1954" t="s">
        <v>25</v>
      </c>
      <c r="J1954" t="s">
        <v>26</v>
      </c>
      <c r="K1954" t="s">
        <v>27</v>
      </c>
      <c r="L1954" t="s">
        <v>163</v>
      </c>
      <c r="M1954" t="s">
        <v>29</v>
      </c>
      <c r="N1954" t="s">
        <v>129</v>
      </c>
      <c r="O1954" t="s">
        <v>31</v>
      </c>
      <c r="P1954">
        <v>149800</v>
      </c>
      <c r="Q1954" t="s">
        <v>32</v>
      </c>
      <c r="R1954" s="1" t="s">
        <v>9274</v>
      </c>
      <c r="S1954" s="1" t="b">
        <f>COUNTIF(bugcovering,H1954)&gt;0</f>
        <v>0</v>
      </c>
      <c r="T1954" s="14"/>
      <c r="U1954" s="14"/>
      <c r="V1954" s="14"/>
      <c r="W1954" s="14"/>
      <c r="X1954" s="15"/>
      <c r="AK1954" s="2"/>
      <c r="AL1954" s="2"/>
      <c r="AM1954" s="2"/>
      <c r="AN1954" s="2"/>
      <c r="AO1954" s="2"/>
    </row>
    <row r="1955" spans="1:41" x14ac:dyDescent="0.35">
      <c r="A1955" t="s">
        <v>9277</v>
      </c>
      <c r="B1955" t="s">
        <v>22</v>
      </c>
      <c r="C1955" t="s">
        <v>17</v>
      </c>
      <c r="D1955">
        <v>824</v>
      </c>
      <c r="E1955" t="s">
        <v>18</v>
      </c>
      <c r="F1955" t="s">
        <v>7427</v>
      </c>
      <c r="G1955" t="s">
        <v>24</v>
      </c>
      <c r="H1955">
        <v>125</v>
      </c>
      <c r="I1955" t="s">
        <v>25</v>
      </c>
      <c r="J1955" t="s">
        <v>70</v>
      </c>
      <c r="K1955" t="s">
        <v>27</v>
      </c>
      <c r="L1955" t="s">
        <v>88</v>
      </c>
      <c r="M1955" t="s">
        <v>29</v>
      </c>
      <c r="N1955" t="s">
        <v>129</v>
      </c>
      <c r="O1955" t="s">
        <v>31</v>
      </c>
      <c r="P1955">
        <v>194276</v>
      </c>
      <c r="Q1955" t="s">
        <v>32</v>
      </c>
      <c r="R1955" s="1" t="s">
        <v>9278</v>
      </c>
      <c r="S1955" s="1" t="b">
        <f>COUNTIF(bugcovering,H1955)&gt;0</f>
        <v>0</v>
      </c>
      <c r="T1955" s="14"/>
      <c r="U1955" s="14"/>
      <c r="V1955" s="14"/>
      <c r="W1955" s="14"/>
      <c r="X1955" s="15"/>
      <c r="AK1955" s="2"/>
      <c r="AL1955" s="2"/>
      <c r="AM1955" s="2"/>
      <c r="AN1955" s="2"/>
      <c r="AO1955" s="2"/>
    </row>
    <row r="1956" spans="1:41" hidden="1" x14ac:dyDescent="0.35">
      <c r="A1956" t="s">
        <v>7492</v>
      </c>
      <c r="B1956" t="s">
        <v>22</v>
      </c>
      <c r="C1956" t="s">
        <v>17</v>
      </c>
      <c r="D1956">
        <v>824</v>
      </c>
      <c r="E1956" t="s">
        <v>18</v>
      </c>
      <c r="F1956" t="s">
        <v>7427</v>
      </c>
      <c r="G1956" t="s">
        <v>24</v>
      </c>
      <c r="H1956">
        <v>62</v>
      </c>
      <c r="I1956" t="s">
        <v>25</v>
      </c>
      <c r="J1956" t="s">
        <v>37</v>
      </c>
      <c r="K1956" t="s">
        <v>27</v>
      </c>
      <c r="L1956" t="s">
        <v>121</v>
      </c>
      <c r="M1956" t="s">
        <v>29</v>
      </c>
      <c r="N1956" t="s">
        <v>50</v>
      </c>
      <c r="O1956" t="s">
        <v>31</v>
      </c>
      <c r="P1956">
        <v>35148</v>
      </c>
      <c r="Q1956" t="s">
        <v>32</v>
      </c>
      <c r="R1956" s="1" t="s">
        <v>9281</v>
      </c>
      <c r="S1956" s="1" t="b">
        <f>COUNTIF(bugcovering,H1956)&gt;0</f>
        <v>0</v>
      </c>
      <c r="T1956" s="14"/>
      <c r="U1956" s="14"/>
      <c r="V1956" s="14"/>
      <c r="W1956" s="14"/>
      <c r="X1956" s="15"/>
      <c r="AK1956" s="2"/>
      <c r="AL1956" s="2"/>
      <c r="AM1956" s="2"/>
      <c r="AN1956" s="2"/>
      <c r="AO1956" s="2"/>
    </row>
    <row r="1957" spans="1:41" hidden="1" x14ac:dyDescent="0.35">
      <c r="A1957" t="s">
        <v>9261</v>
      </c>
      <c r="B1957" t="s">
        <v>22</v>
      </c>
      <c r="C1957" t="s">
        <v>17</v>
      </c>
      <c r="D1957">
        <v>825</v>
      </c>
      <c r="E1957" t="s">
        <v>18</v>
      </c>
      <c r="F1957" t="s">
        <v>7428</v>
      </c>
      <c r="G1957" t="s">
        <v>24</v>
      </c>
      <c r="H1957">
        <v>175</v>
      </c>
      <c r="I1957" t="s">
        <v>25</v>
      </c>
      <c r="J1957" t="s">
        <v>351</v>
      </c>
      <c r="K1957" t="s">
        <v>27</v>
      </c>
      <c r="L1957" t="s">
        <v>352</v>
      </c>
      <c r="M1957" t="s">
        <v>29</v>
      </c>
      <c r="N1957" t="s">
        <v>30</v>
      </c>
      <c r="O1957" t="s">
        <v>31</v>
      </c>
      <c r="P1957">
        <v>1196825</v>
      </c>
      <c r="Q1957" t="s">
        <v>32</v>
      </c>
      <c r="R1957" s="1" t="s">
        <v>9262</v>
      </c>
      <c r="S1957" s="1" t="b">
        <f>COUNTIF(bugcovering,H1957)&gt;0</f>
        <v>0</v>
      </c>
      <c r="T1957" s="14"/>
      <c r="U1957" s="14"/>
      <c r="V1957" s="14"/>
      <c r="W1957" s="14"/>
      <c r="X1957" s="15"/>
      <c r="AK1957" s="2"/>
      <c r="AL1957" s="2"/>
      <c r="AM1957" s="2"/>
      <c r="AN1957" s="2"/>
      <c r="AO1957" s="2"/>
    </row>
    <row r="1958" spans="1:41" hidden="1" x14ac:dyDescent="0.35">
      <c r="A1958" t="s">
        <v>9269</v>
      </c>
      <c r="B1958" t="s">
        <v>22</v>
      </c>
      <c r="C1958" t="s">
        <v>17</v>
      </c>
      <c r="D1958">
        <v>826</v>
      </c>
      <c r="E1958" t="s">
        <v>18</v>
      </c>
      <c r="F1958" t="s">
        <v>7442</v>
      </c>
      <c r="G1958" t="s">
        <v>24</v>
      </c>
      <c r="H1958">
        <v>153</v>
      </c>
      <c r="I1958" t="s">
        <v>25</v>
      </c>
      <c r="J1958" t="s">
        <v>41</v>
      </c>
      <c r="K1958" t="s">
        <v>27</v>
      </c>
      <c r="L1958" t="s">
        <v>581</v>
      </c>
      <c r="M1958" t="s">
        <v>29</v>
      </c>
      <c r="N1958" t="s">
        <v>129</v>
      </c>
      <c r="O1958" t="s">
        <v>31</v>
      </c>
      <c r="P1958">
        <v>135981</v>
      </c>
      <c r="Q1958" t="s">
        <v>32</v>
      </c>
      <c r="R1958" s="1" t="s">
        <v>9270</v>
      </c>
      <c r="S1958" s="1" t="b">
        <f>COUNTIF(bugcovering,H1958)&gt;0</f>
        <v>1</v>
      </c>
      <c r="T1958" s="14"/>
      <c r="U1958" s="14"/>
      <c r="V1958" s="14"/>
      <c r="W1958" s="14"/>
      <c r="X1958" s="15">
        <v>1</v>
      </c>
      <c r="AK1958" s="2"/>
      <c r="AL1958" s="2"/>
      <c r="AM1958" s="2"/>
      <c r="AN1958" s="2"/>
      <c r="AO1958" s="2"/>
    </row>
    <row r="1959" spans="1:41" hidden="1" x14ac:dyDescent="0.35">
      <c r="A1959" t="s">
        <v>9275</v>
      </c>
      <c r="B1959" t="s">
        <v>22</v>
      </c>
      <c r="C1959" t="s">
        <v>17</v>
      </c>
      <c r="D1959">
        <v>826</v>
      </c>
      <c r="E1959" t="s">
        <v>18</v>
      </c>
      <c r="F1959" t="s">
        <v>7442</v>
      </c>
      <c r="G1959" t="s">
        <v>24</v>
      </c>
      <c r="H1959">
        <v>163</v>
      </c>
      <c r="I1959" t="s">
        <v>25</v>
      </c>
      <c r="J1959" t="s">
        <v>98</v>
      </c>
      <c r="K1959" t="s">
        <v>27</v>
      </c>
      <c r="L1959" t="s">
        <v>123</v>
      </c>
      <c r="M1959" t="s">
        <v>29</v>
      </c>
      <c r="N1959" t="s">
        <v>129</v>
      </c>
      <c r="O1959" t="s">
        <v>31</v>
      </c>
      <c r="P1959">
        <v>227053</v>
      </c>
      <c r="Q1959" t="s">
        <v>32</v>
      </c>
      <c r="R1959" s="1" t="s">
        <v>9276</v>
      </c>
      <c r="S1959" s="1" t="b">
        <f>COUNTIF(bugcovering,H1959)&gt;0</f>
        <v>1</v>
      </c>
      <c r="T1959" s="14"/>
      <c r="U1959" s="14"/>
      <c r="V1959" s="14"/>
      <c r="W1959" s="14"/>
      <c r="X1959" s="15"/>
      <c r="AK1959" s="2"/>
      <c r="AL1959" s="2"/>
      <c r="AM1959" s="2"/>
      <c r="AN1959" s="2"/>
      <c r="AO1959" s="2"/>
    </row>
    <row r="1960" spans="1:41" hidden="1" x14ac:dyDescent="0.35">
      <c r="A1960" t="s">
        <v>9280</v>
      </c>
      <c r="B1960" t="s">
        <v>22</v>
      </c>
      <c r="C1960" t="s">
        <v>17</v>
      </c>
      <c r="D1960">
        <v>826</v>
      </c>
      <c r="E1960" t="s">
        <v>18</v>
      </c>
      <c r="F1960" t="s">
        <v>7442</v>
      </c>
      <c r="G1960" t="s">
        <v>24</v>
      </c>
      <c r="H1960">
        <v>170</v>
      </c>
      <c r="I1960" t="s">
        <v>25</v>
      </c>
      <c r="J1960" t="s">
        <v>73</v>
      </c>
      <c r="K1960" t="s">
        <v>27</v>
      </c>
      <c r="L1960" t="s">
        <v>431</v>
      </c>
      <c r="M1960" t="s">
        <v>29</v>
      </c>
      <c r="N1960" t="s">
        <v>46</v>
      </c>
      <c r="O1960" t="s">
        <v>31</v>
      </c>
      <c r="P1960">
        <v>3652</v>
      </c>
      <c r="Q1960" t="s">
        <v>32</v>
      </c>
      <c r="S1960" s="1" t="b">
        <f>COUNTIF(bugcovering,H1960)&gt;0</f>
        <v>1</v>
      </c>
      <c r="T1960" s="14"/>
      <c r="U1960" s="14"/>
      <c r="V1960" s="14"/>
      <c r="W1960" s="14"/>
      <c r="X1960" s="15"/>
      <c r="AK1960" s="2"/>
      <c r="AL1960" s="2"/>
      <c r="AM1960" s="2"/>
      <c r="AN1960" s="2"/>
      <c r="AO1960" s="2"/>
    </row>
    <row r="1961" spans="1:41" hidden="1" x14ac:dyDescent="0.35">
      <c r="A1961" s="1" t="s">
        <v>5642</v>
      </c>
      <c r="B1961" s="1" t="s">
        <v>22</v>
      </c>
      <c r="C1961" s="1" t="s">
        <v>17</v>
      </c>
      <c r="D1961" s="1">
        <v>826</v>
      </c>
      <c r="E1961" s="1" t="s">
        <v>18</v>
      </c>
      <c r="F1961" s="1" t="s">
        <v>2017</v>
      </c>
      <c r="G1961" s="1" t="s">
        <v>24</v>
      </c>
      <c r="H1961" s="1">
        <v>174</v>
      </c>
      <c r="I1961" s="1" t="s">
        <v>25</v>
      </c>
      <c r="J1961" s="1" t="s">
        <v>351</v>
      </c>
      <c r="K1961" s="1" t="s">
        <v>27</v>
      </c>
      <c r="L1961" s="1" t="s">
        <v>485</v>
      </c>
      <c r="M1961" s="1" t="s">
        <v>29</v>
      </c>
      <c r="N1961" s="1" t="s">
        <v>228</v>
      </c>
      <c r="O1961" s="1" t="s">
        <v>31</v>
      </c>
      <c r="P1961" s="1">
        <v>1757986</v>
      </c>
      <c r="Q1961" s="1" t="s">
        <v>32</v>
      </c>
      <c r="R1961" s="1" t="s">
        <v>5643</v>
      </c>
      <c r="S1961" s="1" t="b">
        <f>COUNTIF(bugcovering,H1961)&gt;0</f>
        <v>1</v>
      </c>
      <c r="T1961" s="14"/>
      <c r="U1961" s="14">
        <v>1</v>
      </c>
      <c r="V1961" s="14"/>
      <c r="W1961" s="14"/>
      <c r="X1961" s="15"/>
      <c r="AK1961" s="2"/>
      <c r="AL1961" s="2"/>
      <c r="AM1961" s="2"/>
      <c r="AN1961" s="2"/>
      <c r="AO1961" s="2"/>
    </row>
    <row r="1962" spans="1:41" hidden="1" x14ac:dyDescent="0.35">
      <c r="A1962" t="s">
        <v>9265</v>
      </c>
      <c r="B1962" t="s">
        <v>22</v>
      </c>
      <c r="C1962" t="s">
        <v>17</v>
      </c>
      <c r="D1962">
        <v>826</v>
      </c>
      <c r="E1962" t="s">
        <v>18</v>
      </c>
      <c r="F1962" t="s">
        <v>7442</v>
      </c>
      <c r="G1962" t="s">
        <v>24</v>
      </c>
      <c r="H1962">
        <v>174</v>
      </c>
      <c r="I1962" t="s">
        <v>25</v>
      </c>
      <c r="J1962" t="s">
        <v>351</v>
      </c>
      <c r="K1962" t="s">
        <v>27</v>
      </c>
      <c r="L1962" t="s">
        <v>485</v>
      </c>
      <c r="M1962" t="s">
        <v>29</v>
      </c>
      <c r="N1962" t="s">
        <v>50</v>
      </c>
      <c r="O1962" t="s">
        <v>31</v>
      </c>
      <c r="P1962">
        <v>719600</v>
      </c>
      <c r="Q1962" t="s">
        <v>32</v>
      </c>
      <c r="R1962" s="1" t="s">
        <v>9266</v>
      </c>
      <c r="S1962" s="1" t="b">
        <f>COUNTIF(bugcovering,H1962)&gt;0</f>
        <v>1</v>
      </c>
      <c r="T1962" s="14"/>
      <c r="U1962" s="14">
        <v>1</v>
      </c>
      <c r="V1962" s="14"/>
      <c r="W1962" s="14"/>
      <c r="X1962" s="15"/>
      <c r="AK1962" s="2"/>
      <c r="AL1962" s="2"/>
      <c r="AM1962" s="2"/>
      <c r="AN1962" s="2"/>
      <c r="AO1962" s="2"/>
    </row>
    <row r="1963" spans="1:41" hidden="1" x14ac:dyDescent="0.35">
      <c r="A1963" t="s">
        <v>9271</v>
      </c>
      <c r="B1963" t="s">
        <v>22</v>
      </c>
      <c r="C1963" t="s">
        <v>17</v>
      </c>
      <c r="D1963">
        <v>826</v>
      </c>
      <c r="E1963" t="s">
        <v>18</v>
      </c>
      <c r="F1963" t="s">
        <v>7442</v>
      </c>
      <c r="G1963" t="s">
        <v>24</v>
      </c>
      <c r="H1963">
        <v>26</v>
      </c>
      <c r="I1963" t="s">
        <v>25</v>
      </c>
      <c r="J1963" t="s">
        <v>54</v>
      </c>
      <c r="K1963" t="s">
        <v>27</v>
      </c>
      <c r="L1963" t="s">
        <v>1069</v>
      </c>
      <c r="M1963" t="s">
        <v>29</v>
      </c>
      <c r="N1963" t="s">
        <v>46</v>
      </c>
      <c r="O1963" t="s">
        <v>31</v>
      </c>
      <c r="P1963">
        <v>34941</v>
      </c>
      <c r="Q1963" t="s">
        <v>32</v>
      </c>
      <c r="S1963" s="1" t="b">
        <f>COUNTIF(bugcovering,H1963)&gt;0</f>
        <v>0</v>
      </c>
      <c r="T1963" s="14"/>
      <c r="U1963" s="14"/>
      <c r="V1963" s="14"/>
      <c r="W1963" s="14"/>
      <c r="X1963" s="15"/>
      <c r="AK1963" s="2"/>
      <c r="AL1963" s="2"/>
      <c r="AM1963" s="2"/>
      <c r="AN1963" s="2"/>
      <c r="AO1963" s="2"/>
    </row>
    <row r="1964" spans="1:41" hidden="1" x14ac:dyDescent="0.35">
      <c r="A1964" t="s">
        <v>9279</v>
      </c>
      <c r="B1964" t="s">
        <v>22</v>
      </c>
      <c r="C1964" t="s">
        <v>17</v>
      </c>
      <c r="D1964">
        <v>826</v>
      </c>
      <c r="E1964" t="s">
        <v>18</v>
      </c>
      <c r="F1964" t="s">
        <v>7442</v>
      </c>
      <c r="G1964" t="s">
        <v>24</v>
      </c>
      <c r="H1964">
        <v>190</v>
      </c>
      <c r="I1964" t="s">
        <v>25</v>
      </c>
      <c r="J1964" t="s">
        <v>44</v>
      </c>
      <c r="K1964" t="s">
        <v>27</v>
      </c>
      <c r="L1964" t="s">
        <v>907</v>
      </c>
      <c r="M1964" t="s">
        <v>29</v>
      </c>
      <c r="N1964" t="s">
        <v>46</v>
      </c>
      <c r="O1964" t="s">
        <v>31</v>
      </c>
      <c r="P1964">
        <v>38120</v>
      </c>
      <c r="Q1964" t="s">
        <v>32</v>
      </c>
      <c r="S1964" s="1" t="b">
        <f>COUNTIF(bugcovering,H1964)&gt;0</f>
        <v>0</v>
      </c>
      <c r="T1964" s="14"/>
      <c r="U1964" s="14"/>
      <c r="V1964" s="14"/>
      <c r="W1964" s="14"/>
      <c r="X1964" s="15"/>
      <c r="AK1964" s="2"/>
      <c r="AL1964" s="2"/>
      <c r="AM1964" s="2"/>
      <c r="AN1964" s="2"/>
      <c r="AO1964" s="2"/>
    </row>
    <row r="1965" spans="1:41" hidden="1" x14ac:dyDescent="0.35">
      <c r="A1965" t="s">
        <v>9282</v>
      </c>
      <c r="B1965" t="s">
        <v>22</v>
      </c>
      <c r="C1965" t="s">
        <v>17</v>
      </c>
      <c r="D1965">
        <v>826</v>
      </c>
      <c r="E1965" t="s">
        <v>18</v>
      </c>
      <c r="F1965" t="s">
        <v>7442</v>
      </c>
      <c r="G1965" t="s">
        <v>24</v>
      </c>
      <c r="H1965">
        <v>107</v>
      </c>
      <c r="I1965" t="s">
        <v>25</v>
      </c>
      <c r="J1965" t="s">
        <v>34</v>
      </c>
      <c r="K1965" t="s">
        <v>27</v>
      </c>
      <c r="L1965" t="s">
        <v>440</v>
      </c>
      <c r="M1965" t="s">
        <v>29</v>
      </c>
      <c r="N1965" t="s">
        <v>46</v>
      </c>
      <c r="O1965" t="s">
        <v>31</v>
      </c>
      <c r="P1965">
        <v>2914</v>
      </c>
      <c r="Q1965" t="s">
        <v>32</v>
      </c>
      <c r="S1965" s="1" t="b">
        <f>COUNTIF(bugcovering,H1965)&gt;0</f>
        <v>0</v>
      </c>
      <c r="T1965" s="14"/>
      <c r="U1965" s="14"/>
      <c r="V1965" s="14"/>
      <c r="W1965" s="14"/>
      <c r="X1965" s="15"/>
      <c r="AK1965" s="2"/>
      <c r="AL1965" s="2"/>
      <c r="AM1965" s="2"/>
      <c r="AN1965" s="2"/>
      <c r="AO1965" s="2"/>
    </row>
    <row r="1966" spans="1:41" hidden="1" x14ac:dyDescent="0.35">
      <c r="A1966" t="s">
        <v>9283</v>
      </c>
      <c r="B1966" t="s">
        <v>22</v>
      </c>
      <c r="C1966" t="s">
        <v>17</v>
      </c>
      <c r="D1966">
        <v>826</v>
      </c>
      <c r="E1966" t="s">
        <v>18</v>
      </c>
      <c r="F1966" t="s">
        <v>7442</v>
      </c>
      <c r="G1966" t="s">
        <v>24</v>
      </c>
      <c r="H1966">
        <v>146</v>
      </c>
      <c r="I1966" t="s">
        <v>25</v>
      </c>
      <c r="J1966" t="s">
        <v>26</v>
      </c>
      <c r="K1966" t="s">
        <v>27</v>
      </c>
      <c r="L1966" t="s">
        <v>28</v>
      </c>
      <c r="M1966" t="s">
        <v>29</v>
      </c>
      <c r="N1966" t="s">
        <v>46</v>
      </c>
      <c r="O1966" t="s">
        <v>31</v>
      </c>
      <c r="P1966">
        <v>3629</v>
      </c>
      <c r="Q1966" t="s">
        <v>32</v>
      </c>
      <c r="S1966" s="1" t="b">
        <f>COUNTIF(bugcovering,H1966)&gt;0</f>
        <v>0</v>
      </c>
      <c r="T1966" s="14"/>
      <c r="U1966" s="14"/>
      <c r="V1966" s="14"/>
      <c r="W1966" s="14"/>
      <c r="X1966" s="15"/>
      <c r="AK1966" s="2"/>
      <c r="AL1966" s="2"/>
      <c r="AM1966" s="2"/>
      <c r="AN1966" s="2"/>
      <c r="AO1966" s="2"/>
    </row>
    <row r="1967" spans="1:41" hidden="1" x14ac:dyDescent="0.35">
      <c r="A1967" t="s">
        <v>9284</v>
      </c>
      <c r="B1967" t="s">
        <v>22</v>
      </c>
      <c r="C1967" t="s">
        <v>17</v>
      </c>
      <c r="D1967">
        <v>826</v>
      </c>
      <c r="E1967" t="s">
        <v>18</v>
      </c>
      <c r="F1967" t="s">
        <v>7442</v>
      </c>
      <c r="G1967" t="s">
        <v>24</v>
      </c>
      <c r="H1967">
        <v>129</v>
      </c>
      <c r="I1967" t="s">
        <v>25</v>
      </c>
      <c r="J1967" t="s">
        <v>70</v>
      </c>
      <c r="K1967" t="s">
        <v>27</v>
      </c>
      <c r="L1967" t="s">
        <v>338</v>
      </c>
      <c r="M1967" t="s">
        <v>29</v>
      </c>
      <c r="N1967" t="s">
        <v>46</v>
      </c>
      <c r="O1967" t="s">
        <v>31</v>
      </c>
      <c r="P1967">
        <v>3079</v>
      </c>
      <c r="Q1967" t="s">
        <v>32</v>
      </c>
      <c r="S1967" s="1" t="b">
        <f>COUNTIF(bugcovering,H1967)&gt;0</f>
        <v>0</v>
      </c>
      <c r="T1967" s="14"/>
      <c r="U1967" s="14"/>
      <c r="V1967" s="14"/>
      <c r="W1967" s="14"/>
      <c r="X1967" s="15"/>
      <c r="AK1967" s="2"/>
      <c r="AL1967" s="2"/>
      <c r="AM1967" s="2"/>
      <c r="AN1967" s="2"/>
      <c r="AO1967" s="2"/>
    </row>
    <row r="1968" spans="1:41" ht="15.75" hidden="1" customHeight="1" x14ac:dyDescent="0.35">
      <c r="A1968" t="s">
        <v>7500</v>
      </c>
      <c r="B1968" t="s">
        <v>22</v>
      </c>
      <c r="C1968" t="s">
        <v>17</v>
      </c>
      <c r="D1968">
        <v>826</v>
      </c>
      <c r="E1968" t="s">
        <v>18</v>
      </c>
      <c r="F1968" t="s">
        <v>7442</v>
      </c>
      <c r="G1968" t="s">
        <v>24</v>
      </c>
      <c r="H1968">
        <v>66</v>
      </c>
      <c r="I1968" t="s">
        <v>25</v>
      </c>
      <c r="J1968" t="s">
        <v>37</v>
      </c>
      <c r="K1968" t="s">
        <v>27</v>
      </c>
      <c r="L1968" t="s">
        <v>531</v>
      </c>
      <c r="M1968" t="s">
        <v>29</v>
      </c>
      <c r="N1968" t="s">
        <v>46</v>
      </c>
      <c r="O1968" t="s">
        <v>31</v>
      </c>
      <c r="P1968">
        <v>2261</v>
      </c>
      <c r="Q1968" t="s">
        <v>32</v>
      </c>
      <c r="S1968" s="1" t="b">
        <f>COUNTIF(bugcovering,H1968)&gt;0</f>
        <v>0</v>
      </c>
      <c r="T1968" s="14"/>
      <c r="U1968" s="14"/>
      <c r="V1968" s="14"/>
      <c r="W1968" s="14"/>
      <c r="X1968" s="15"/>
      <c r="AK1968" s="2"/>
      <c r="AL1968" s="2"/>
      <c r="AM1968" s="2"/>
      <c r="AN1968" s="2"/>
      <c r="AO1968" s="2"/>
    </row>
    <row r="1969" spans="1:41" hidden="1" x14ac:dyDescent="0.35">
      <c r="A1969" s="1" t="s">
        <v>86</v>
      </c>
      <c r="B1969" s="1" t="s">
        <v>22</v>
      </c>
      <c r="C1969" s="1" t="s">
        <v>17</v>
      </c>
      <c r="D1969" s="1">
        <v>828</v>
      </c>
      <c r="E1969" s="1" t="s">
        <v>18</v>
      </c>
      <c r="F1969" s="1" t="s">
        <v>87</v>
      </c>
      <c r="G1969" s="1" t="s">
        <v>24</v>
      </c>
      <c r="H1969" s="1">
        <v>125</v>
      </c>
      <c r="I1969" s="1" t="s">
        <v>25</v>
      </c>
      <c r="J1969" s="1" t="s">
        <v>70</v>
      </c>
      <c r="K1969" s="1" t="s">
        <v>27</v>
      </c>
      <c r="L1969" s="1" t="s">
        <v>88</v>
      </c>
      <c r="M1969" s="1" t="s">
        <v>29</v>
      </c>
      <c r="N1969" s="1" t="s">
        <v>50</v>
      </c>
      <c r="O1969" s="1" t="s">
        <v>31</v>
      </c>
      <c r="P1969" s="1">
        <v>1682</v>
      </c>
      <c r="Q1969" s="1" t="s">
        <v>32</v>
      </c>
      <c r="R1969" s="1" t="s">
        <v>89</v>
      </c>
      <c r="S1969" s="1" t="b">
        <f>COUNTIF(bugcovering,H1969)&gt;0</f>
        <v>0</v>
      </c>
      <c r="T1969" s="14"/>
      <c r="U1969" s="14"/>
      <c r="V1969" s="14"/>
      <c r="W1969" s="14"/>
      <c r="X1969" s="15"/>
      <c r="AK1969" s="2"/>
      <c r="AL1969" s="2"/>
      <c r="AM1969" s="2"/>
      <c r="AN1969" s="2"/>
      <c r="AO1969" s="2"/>
    </row>
    <row r="1970" spans="1:41" hidden="1" x14ac:dyDescent="0.35">
      <c r="A1970" s="1" t="s">
        <v>93</v>
      </c>
      <c r="B1970" s="1" t="s">
        <v>22</v>
      </c>
      <c r="C1970" s="1" t="s">
        <v>17</v>
      </c>
      <c r="D1970" s="1">
        <v>828</v>
      </c>
      <c r="E1970" s="1" t="s">
        <v>18</v>
      </c>
      <c r="F1970" s="1" t="s">
        <v>87</v>
      </c>
      <c r="G1970" s="1" t="s">
        <v>24</v>
      </c>
      <c r="H1970" s="1">
        <v>52</v>
      </c>
      <c r="I1970" s="1" t="s">
        <v>25</v>
      </c>
      <c r="J1970" s="1" t="s">
        <v>37</v>
      </c>
      <c r="K1970" s="1" t="s">
        <v>27</v>
      </c>
      <c r="L1970" s="1" t="s">
        <v>94</v>
      </c>
      <c r="M1970" s="1" t="s">
        <v>29</v>
      </c>
      <c r="N1970" s="1" t="s">
        <v>30</v>
      </c>
      <c r="O1970" s="1" t="s">
        <v>31</v>
      </c>
      <c r="P1970" s="1">
        <v>1692</v>
      </c>
      <c r="Q1970" s="1" t="s">
        <v>32</v>
      </c>
      <c r="R1970" s="1" t="s">
        <v>89</v>
      </c>
      <c r="S1970" s="1" t="b">
        <f>COUNTIF(bugcovering,H1970)&gt;0</f>
        <v>0</v>
      </c>
      <c r="T1970" s="14"/>
      <c r="U1970" s="14"/>
      <c r="V1970" s="14"/>
      <c r="W1970" s="14"/>
      <c r="X1970" s="15"/>
      <c r="AK1970" s="2"/>
      <c r="AL1970" s="2"/>
      <c r="AM1970" s="2"/>
      <c r="AN1970" s="2"/>
      <c r="AO1970" s="2"/>
    </row>
    <row r="1971" spans="1:41" hidden="1" x14ac:dyDescent="0.35">
      <c r="A1971" s="1" t="s">
        <v>256</v>
      </c>
      <c r="B1971" s="1" t="s">
        <v>22</v>
      </c>
      <c r="C1971" s="1" t="s">
        <v>17</v>
      </c>
      <c r="D1971" s="1">
        <v>828</v>
      </c>
      <c r="E1971" s="1" t="s">
        <v>18</v>
      </c>
      <c r="F1971" s="1" t="s">
        <v>87</v>
      </c>
      <c r="G1971" s="1" t="s">
        <v>24</v>
      </c>
      <c r="H1971" s="1">
        <v>79</v>
      </c>
      <c r="I1971" s="1" t="s">
        <v>25</v>
      </c>
      <c r="J1971" s="1" t="s">
        <v>34</v>
      </c>
      <c r="K1971" s="1" t="s">
        <v>27</v>
      </c>
      <c r="L1971" s="1" t="s">
        <v>257</v>
      </c>
      <c r="M1971" s="1" t="s">
        <v>29</v>
      </c>
      <c r="N1971" s="1" t="s">
        <v>50</v>
      </c>
      <c r="O1971" s="1" t="s">
        <v>31</v>
      </c>
      <c r="P1971" s="1">
        <v>2558</v>
      </c>
      <c r="Q1971" s="1" t="s">
        <v>32</v>
      </c>
      <c r="R1971" s="1" t="s">
        <v>258</v>
      </c>
      <c r="S1971" s="1" t="b">
        <f>COUNTIF(bugcovering,H1971)&gt;0</f>
        <v>0</v>
      </c>
      <c r="T1971" s="14"/>
      <c r="U1971" s="14"/>
      <c r="V1971" s="14"/>
      <c r="W1971" s="14"/>
      <c r="X1971" s="15"/>
      <c r="AK1971" s="2"/>
      <c r="AL1971" s="2"/>
      <c r="AM1971" s="2"/>
      <c r="AN1971" s="2"/>
      <c r="AO1971" s="2"/>
    </row>
    <row r="1972" spans="1:41" hidden="1" x14ac:dyDescent="0.35">
      <c r="A1972" s="1" t="s">
        <v>308</v>
      </c>
      <c r="B1972" s="1" t="s">
        <v>22</v>
      </c>
      <c r="C1972" s="1" t="s">
        <v>17</v>
      </c>
      <c r="D1972" s="1">
        <v>828</v>
      </c>
      <c r="E1972" s="1" t="s">
        <v>18</v>
      </c>
      <c r="F1972" s="1" t="s">
        <v>87</v>
      </c>
      <c r="G1972" s="1" t="s">
        <v>24</v>
      </c>
      <c r="H1972" s="1">
        <v>212</v>
      </c>
      <c r="I1972" s="1" t="s">
        <v>25</v>
      </c>
      <c r="J1972" s="1" t="s">
        <v>44</v>
      </c>
      <c r="K1972" s="1" t="s">
        <v>27</v>
      </c>
      <c r="L1972" s="1" t="s">
        <v>309</v>
      </c>
      <c r="M1972" s="1" t="s">
        <v>29</v>
      </c>
      <c r="N1972" s="1" t="s">
        <v>30</v>
      </c>
      <c r="O1972" s="1" t="s">
        <v>31</v>
      </c>
      <c r="P1972" s="1">
        <v>3071</v>
      </c>
      <c r="Q1972" s="1" t="s">
        <v>32</v>
      </c>
      <c r="R1972" s="1" t="s">
        <v>310</v>
      </c>
      <c r="S1972" s="1" t="b">
        <f>COUNTIF(bugcovering,H1972)&gt;0</f>
        <v>0</v>
      </c>
      <c r="T1972" s="14"/>
      <c r="U1972" s="14"/>
      <c r="V1972" s="14"/>
      <c r="W1972" s="14"/>
      <c r="X1972" s="15"/>
      <c r="AK1972" s="2"/>
      <c r="AL1972" s="2"/>
      <c r="AM1972" s="2"/>
      <c r="AN1972" s="2"/>
      <c r="AO1972" s="2"/>
    </row>
    <row r="1973" spans="1:41" hidden="1" x14ac:dyDescent="0.35">
      <c r="A1973" s="1" t="s">
        <v>313</v>
      </c>
      <c r="B1973" s="1" t="s">
        <v>22</v>
      </c>
      <c r="C1973" s="1" t="s">
        <v>17</v>
      </c>
      <c r="D1973" s="1">
        <v>828</v>
      </c>
      <c r="E1973" s="1" t="s">
        <v>18</v>
      </c>
      <c r="F1973" s="1" t="s">
        <v>87</v>
      </c>
      <c r="G1973" s="1" t="s">
        <v>24</v>
      </c>
      <c r="H1973" s="1">
        <v>16</v>
      </c>
      <c r="I1973" s="1" t="s">
        <v>25</v>
      </c>
      <c r="J1973" s="1" t="s">
        <v>54</v>
      </c>
      <c r="K1973" s="1" t="s">
        <v>27</v>
      </c>
      <c r="L1973" s="1" t="s">
        <v>290</v>
      </c>
      <c r="M1973" s="1" t="s">
        <v>29</v>
      </c>
      <c r="N1973" s="1" t="s">
        <v>30</v>
      </c>
      <c r="O1973" s="1" t="s">
        <v>31</v>
      </c>
      <c r="P1973" s="1">
        <v>3104</v>
      </c>
      <c r="Q1973" s="1" t="s">
        <v>32</v>
      </c>
      <c r="R1973" s="1" t="s">
        <v>314</v>
      </c>
      <c r="S1973" s="1" t="b">
        <f>COUNTIF(bugcovering,H1973)&gt;0</f>
        <v>0</v>
      </c>
      <c r="T1973" s="14"/>
      <c r="U1973" s="14"/>
      <c r="V1973" s="14"/>
      <c r="W1973" s="14"/>
      <c r="X1973" s="15"/>
      <c r="AK1973" s="2"/>
      <c r="AL1973" s="2"/>
      <c r="AM1973" s="2"/>
      <c r="AN1973" s="2"/>
      <c r="AO1973" s="2"/>
    </row>
    <row r="1974" spans="1:41" hidden="1" x14ac:dyDescent="0.35">
      <c r="A1974" s="1" t="s">
        <v>368</v>
      </c>
      <c r="B1974" s="1" t="s">
        <v>22</v>
      </c>
      <c r="C1974" s="1" t="s">
        <v>17</v>
      </c>
      <c r="D1974" s="1">
        <v>828</v>
      </c>
      <c r="E1974" s="1" t="s">
        <v>18</v>
      </c>
      <c r="F1974" s="1" t="s">
        <v>87</v>
      </c>
      <c r="G1974" s="1" t="s">
        <v>24</v>
      </c>
      <c r="H1974" s="1">
        <v>155</v>
      </c>
      <c r="I1974" s="1" t="s">
        <v>25</v>
      </c>
      <c r="J1974" s="1" t="s">
        <v>41</v>
      </c>
      <c r="K1974" s="1" t="s">
        <v>27</v>
      </c>
      <c r="L1974" s="1" t="s">
        <v>206</v>
      </c>
      <c r="M1974" s="1" t="s">
        <v>29</v>
      </c>
      <c r="N1974" s="1" t="s">
        <v>50</v>
      </c>
      <c r="O1974" s="1" t="s">
        <v>31</v>
      </c>
      <c r="P1974" s="1">
        <v>3487</v>
      </c>
      <c r="Q1974" s="1" t="s">
        <v>32</v>
      </c>
      <c r="R1974" s="1" t="s">
        <v>369</v>
      </c>
      <c r="S1974" s="1" t="b">
        <f>COUNTIF(bugcovering,H1974)&gt;0</f>
        <v>0</v>
      </c>
      <c r="T1974" s="14"/>
      <c r="U1974" s="14"/>
      <c r="V1974" s="14"/>
      <c r="W1974" s="14"/>
      <c r="X1974" s="15"/>
      <c r="AK1974" s="2"/>
      <c r="AL1974" s="2"/>
      <c r="AM1974" s="2"/>
      <c r="AN1974" s="2"/>
      <c r="AO1974" s="2"/>
    </row>
    <row r="1975" spans="1:41" hidden="1" x14ac:dyDescent="0.35">
      <c r="A1975" s="1" t="s">
        <v>388</v>
      </c>
      <c r="B1975" s="1" t="s">
        <v>22</v>
      </c>
      <c r="C1975" s="1" t="s">
        <v>17</v>
      </c>
      <c r="D1975" s="1">
        <v>828</v>
      </c>
      <c r="E1975" s="1" t="s">
        <v>18</v>
      </c>
      <c r="F1975" s="1" t="s">
        <v>87</v>
      </c>
      <c r="G1975" s="1" t="s">
        <v>24</v>
      </c>
      <c r="H1975" s="1">
        <v>165</v>
      </c>
      <c r="I1975" s="1" t="s">
        <v>25</v>
      </c>
      <c r="J1975" s="1" t="s">
        <v>98</v>
      </c>
      <c r="K1975" s="1" t="s">
        <v>27</v>
      </c>
      <c r="L1975" s="1" t="s">
        <v>106</v>
      </c>
      <c r="M1975" s="1" t="s">
        <v>29</v>
      </c>
      <c r="N1975" s="1" t="s">
        <v>129</v>
      </c>
      <c r="O1975" s="1" t="s">
        <v>31</v>
      </c>
      <c r="P1975" s="1">
        <v>3858</v>
      </c>
      <c r="Q1975" s="1" t="s">
        <v>32</v>
      </c>
      <c r="R1975" s="1" t="s">
        <v>389</v>
      </c>
      <c r="S1975" s="1" t="b">
        <f>COUNTIF(bugcovering,H1975)&gt;0</f>
        <v>0</v>
      </c>
      <c r="T1975" s="14"/>
      <c r="U1975" s="14"/>
      <c r="V1975" s="14"/>
      <c r="W1975" s="14"/>
      <c r="X1975" s="15"/>
      <c r="AK1975" s="2"/>
      <c r="AL1975" s="2"/>
      <c r="AM1975" s="2"/>
      <c r="AN1975" s="2"/>
      <c r="AO1975" s="2"/>
    </row>
    <row r="1976" spans="1:41" hidden="1" x14ac:dyDescent="0.35">
      <c r="A1976" s="1" t="s">
        <v>404</v>
      </c>
      <c r="B1976" s="1" t="s">
        <v>22</v>
      </c>
      <c r="C1976" s="1" t="s">
        <v>17</v>
      </c>
      <c r="D1976" s="1">
        <v>828</v>
      </c>
      <c r="E1976" s="1" t="s">
        <v>18</v>
      </c>
      <c r="F1976" s="1" t="s">
        <v>87</v>
      </c>
      <c r="G1976" s="1" t="s">
        <v>24</v>
      </c>
      <c r="H1976" s="1">
        <v>144</v>
      </c>
      <c r="I1976" s="1" t="s">
        <v>25</v>
      </c>
      <c r="J1976" s="1" t="s">
        <v>26</v>
      </c>
      <c r="K1976" s="1" t="s">
        <v>27</v>
      </c>
      <c r="L1976" s="1" t="s">
        <v>186</v>
      </c>
      <c r="M1976" s="1" t="s">
        <v>29</v>
      </c>
      <c r="N1976" s="1" t="s">
        <v>228</v>
      </c>
      <c r="O1976" s="1" t="s">
        <v>31</v>
      </c>
      <c r="P1976" s="1">
        <v>4200</v>
      </c>
      <c r="Q1976" s="1" t="s">
        <v>32</v>
      </c>
      <c r="R1976" s="1" t="s">
        <v>89</v>
      </c>
      <c r="S1976" s="1" t="b">
        <f>COUNTIF(bugcovering,H1976)&gt;0</f>
        <v>0</v>
      </c>
      <c r="T1976" s="14"/>
      <c r="U1976" s="14"/>
      <c r="V1976" s="14"/>
      <c r="W1976" s="14"/>
      <c r="X1976" s="15"/>
      <c r="AK1976" s="2"/>
      <c r="AL1976" s="2"/>
      <c r="AM1976" s="2"/>
      <c r="AN1976" s="2"/>
      <c r="AO1976" s="2"/>
    </row>
    <row r="1977" spans="1:41" hidden="1" x14ac:dyDescent="0.35">
      <c r="A1977" s="1" t="s">
        <v>223</v>
      </c>
      <c r="B1977" s="1" t="s">
        <v>22</v>
      </c>
      <c r="C1977" s="1" t="s">
        <v>17</v>
      </c>
      <c r="D1977" s="1">
        <v>828</v>
      </c>
      <c r="E1977" s="1" t="s">
        <v>18</v>
      </c>
      <c r="F1977" s="1" t="s">
        <v>87</v>
      </c>
      <c r="G1977" s="1" t="s">
        <v>24</v>
      </c>
      <c r="H1977" s="1">
        <v>171</v>
      </c>
      <c r="I1977" s="1" t="s">
        <v>25</v>
      </c>
      <c r="J1977" s="1" t="s">
        <v>73</v>
      </c>
      <c r="K1977" s="1" t="s">
        <v>27</v>
      </c>
      <c r="L1977" s="1" t="s">
        <v>224</v>
      </c>
      <c r="M1977" s="1" t="s">
        <v>29</v>
      </c>
      <c r="N1977" s="1" t="s">
        <v>46</v>
      </c>
      <c r="O1977" s="1" t="s">
        <v>31</v>
      </c>
      <c r="P1977" s="1">
        <v>2419</v>
      </c>
      <c r="Q1977" s="1" t="s">
        <v>32</v>
      </c>
      <c r="R1977" s="1" t="s">
        <v>225</v>
      </c>
      <c r="S1977" s="1" t="b">
        <f>COUNTIF(bugcovering,H1977)&gt;0</f>
        <v>1</v>
      </c>
      <c r="T1977" s="14"/>
      <c r="U1977" s="14"/>
      <c r="V1977" s="14"/>
      <c r="W1977" s="14"/>
      <c r="X1977" s="15"/>
      <c r="AK1977" s="2"/>
      <c r="AL1977" s="2"/>
      <c r="AM1977" s="2"/>
      <c r="AN1977" s="2"/>
      <c r="AO1977" s="2"/>
    </row>
    <row r="1978" spans="1:41" hidden="1" x14ac:dyDescent="0.35">
      <c r="A1978" s="1" t="s">
        <v>1227</v>
      </c>
      <c r="B1978" s="1" t="s">
        <v>22</v>
      </c>
      <c r="C1978" s="1" t="s">
        <v>17</v>
      </c>
      <c r="D1978" s="1">
        <v>828</v>
      </c>
      <c r="E1978" s="1" t="s">
        <v>18</v>
      </c>
      <c r="F1978" s="1" t="s">
        <v>87</v>
      </c>
      <c r="G1978" s="1" t="s">
        <v>24</v>
      </c>
      <c r="H1978" s="1">
        <v>176</v>
      </c>
      <c r="I1978" s="1" t="s">
        <v>25</v>
      </c>
      <c r="J1978" s="1" t="s">
        <v>351</v>
      </c>
      <c r="K1978" s="1" t="s">
        <v>27</v>
      </c>
      <c r="L1978" s="1" t="s">
        <v>791</v>
      </c>
      <c r="M1978" s="1" t="s">
        <v>29</v>
      </c>
      <c r="N1978" s="1" t="s">
        <v>129</v>
      </c>
      <c r="O1978" s="1" t="s">
        <v>31</v>
      </c>
      <c r="P1978" s="1">
        <v>18000</v>
      </c>
      <c r="Q1978" s="1" t="s">
        <v>32</v>
      </c>
      <c r="R1978" s="1" t="s">
        <v>1228</v>
      </c>
      <c r="S1978" s="1" t="b">
        <f>COUNTIF(bugcovering,H1978)&gt;0</f>
        <v>1</v>
      </c>
      <c r="T1978" s="14"/>
      <c r="U1978" s="14"/>
      <c r="V1978" s="14"/>
      <c r="W1978" s="14"/>
      <c r="X1978" s="15"/>
      <c r="AK1978" s="2"/>
      <c r="AL1978" s="2"/>
      <c r="AM1978" s="2"/>
      <c r="AN1978" s="2"/>
      <c r="AO1978" s="2"/>
    </row>
    <row r="1979" spans="1:41" hidden="1" x14ac:dyDescent="0.35">
      <c r="A1979" t="s">
        <v>9216</v>
      </c>
      <c r="B1979" t="s">
        <v>22</v>
      </c>
      <c r="C1979" t="s">
        <v>17</v>
      </c>
      <c r="D1979">
        <v>832</v>
      </c>
      <c r="E1979" t="s">
        <v>18</v>
      </c>
      <c r="F1979" t="s">
        <v>7433</v>
      </c>
      <c r="G1979" t="s">
        <v>24</v>
      </c>
      <c r="H1979">
        <v>176</v>
      </c>
      <c r="I1979" t="s">
        <v>25</v>
      </c>
      <c r="J1979" t="s">
        <v>351</v>
      </c>
      <c r="K1979" t="s">
        <v>27</v>
      </c>
      <c r="L1979" t="s">
        <v>791</v>
      </c>
      <c r="M1979" t="s">
        <v>29</v>
      </c>
      <c r="N1979" t="s">
        <v>30</v>
      </c>
      <c r="O1979" t="s">
        <v>31</v>
      </c>
      <c r="P1979">
        <v>33087</v>
      </c>
      <c r="Q1979" t="s">
        <v>32</v>
      </c>
      <c r="R1979" s="1" t="s">
        <v>9217</v>
      </c>
      <c r="S1979" s="1" t="b">
        <f>COUNTIF(bugcovering,H1979)&gt;0</f>
        <v>1</v>
      </c>
      <c r="T1979" s="14"/>
      <c r="U1979" s="14"/>
      <c r="V1979" s="14"/>
      <c r="W1979" s="14"/>
      <c r="X1979" s="15"/>
      <c r="AK1979" s="2"/>
      <c r="AL1979" s="2"/>
      <c r="AM1979" s="2"/>
      <c r="AN1979" s="2"/>
      <c r="AO1979" s="2"/>
    </row>
    <row r="1980" spans="1:41" hidden="1" x14ac:dyDescent="0.35">
      <c r="A1980" t="s">
        <v>9218</v>
      </c>
      <c r="B1980" t="s">
        <v>22</v>
      </c>
      <c r="C1980" t="s">
        <v>17</v>
      </c>
      <c r="D1980">
        <v>832</v>
      </c>
      <c r="E1980" t="s">
        <v>18</v>
      </c>
      <c r="F1980" t="s">
        <v>7433</v>
      </c>
      <c r="G1980" t="s">
        <v>24</v>
      </c>
      <c r="H1980">
        <v>161</v>
      </c>
      <c r="I1980" t="s">
        <v>25</v>
      </c>
      <c r="J1980" t="s">
        <v>41</v>
      </c>
      <c r="K1980" t="s">
        <v>27</v>
      </c>
      <c r="L1980" t="s">
        <v>713</v>
      </c>
      <c r="M1980" t="s">
        <v>29</v>
      </c>
      <c r="N1980" t="s">
        <v>50</v>
      </c>
      <c r="O1980" t="s">
        <v>31</v>
      </c>
      <c r="P1980">
        <v>11123</v>
      </c>
      <c r="Q1980" t="s">
        <v>32</v>
      </c>
      <c r="R1980" s="1" t="s">
        <v>9219</v>
      </c>
      <c r="S1980" s="1" t="b">
        <f>COUNTIF(bugcovering,H1980)&gt;0</f>
        <v>0</v>
      </c>
      <c r="T1980" s="14"/>
      <c r="U1980" s="14"/>
      <c r="V1980" s="14"/>
      <c r="W1980" s="14"/>
      <c r="X1980" s="15"/>
      <c r="AK1980" s="2"/>
      <c r="AL1980" s="2"/>
      <c r="AM1980" s="2"/>
      <c r="AN1980" s="2"/>
      <c r="AO1980" s="2"/>
    </row>
    <row r="1981" spans="1:41" hidden="1" x14ac:dyDescent="0.35">
      <c r="A1981" t="s">
        <v>9245</v>
      </c>
      <c r="B1981" t="s">
        <v>22</v>
      </c>
      <c r="C1981" t="s">
        <v>17</v>
      </c>
      <c r="D1981">
        <v>833</v>
      </c>
      <c r="E1981" t="s">
        <v>18</v>
      </c>
      <c r="F1981" t="s">
        <v>7440</v>
      </c>
      <c r="G1981" t="s">
        <v>24</v>
      </c>
      <c r="H1981">
        <v>25</v>
      </c>
      <c r="I1981" t="s">
        <v>25</v>
      </c>
      <c r="J1981" t="s">
        <v>54</v>
      </c>
      <c r="K1981" t="s">
        <v>27</v>
      </c>
      <c r="L1981" t="s">
        <v>170</v>
      </c>
      <c r="M1981" t="s">
        <v>29</v>
      </c>
      <c r="N1981" t="s">
        <v>129</v>
      </c>
      <c r="O1981" t="s">
        <v>31</v>
      </c>
      <c r="P1981">
        <v>97693</v>
      </c>
      <c r="Q1981" t="s">
        <v>32</v>
      </c>
      <c r="R1981" s="1" t="s">
        <v>9246</v>
      </c>
      <c r="S1981" s="1" t="b">
        <f>COUNTIF(bugcovering,H1981)&gt;0</f>
        <v>1</v>
      </c>
      <c r="T1981" s="14"/>
      <c r="U1981" s="14"/>
      <c r="V1981" s="14"/>
      <c r="W1981" s="14"/>
      <c r="X1981" s="15"/>
      <c r="AK1981" s="2"/>
      <c r="AL1981" s="2"/>
      <c r="AM1981" s="2"/>
      <c r="AN1981" s="2"/>
      <c r="AO1981" s="2"/>
    </row>
    <row r="1982" spans="1:41" hidden="1" x14ac:dyDescent="0.35">
      <c r="A1982" t="s">
        <v>9259</v>
      </c>
      <c r="B1982" t="s">
        <v>22</v>
      </c>
      <c r="C1982" t="s">
        <v>17</v>
      </c>
      <c r="D1982">
        <v>833</v>
      </c>
      <c r="E1982" t="s">
        <v>18</v>
      </c>
      <c r="F1982" t="s">
        <v>7440</v>
      </c>
      <c r="G1982" t="s">
        <v>24</v>
      </c>
      <c r="H1982">
        <v>145</v>
      </c>
      <c r="I1982" t="s">
        <v>25</v>
      </c>
      <c r="J1982" t="s">
        <v>26</v>
      </c>
      <c r="K1982" t="s">
        <v>27</v>
      </c>
      <c r="L1982" t="s">
        <v>67</v>
      </c>
      <c r="M1982" t="s">
        <v>29</v>
      </c>
      <c r="N1982" t="s">
        <v>50</v>
      </c>
      <c r="O1982" t="s">
        <v>31</v>
      </c>
      <c r="P1982">
        <v>57822</v>
      </c>
      <c r="Q1982" t="s">
        <v>32</v>
      </c>
      <c r="R1982" s="1" t="s">
        <v>9260</v>
      </c>
      <c r="S1982" s="1" t="b">
        <f>COUNTIF(bugcovering,H1982)&gt;0</f>
        <v>1</v>
      </c>
      <c r="T1982" s="14"/>
      <c r="U1982" s="14"/>
      <c r="V1982" s="14"/>
      <c r="W1982" s="14"/>
      <c r="X1982" s="15"/>
      <c r="AK1982" s="2"/>
      <c r="AL1982" s="2"/>
      <c r="AM1982" s="2"/>
      <c r="AN1982" s="2"/>
      <c r="AO1982" s="2"/>
    </row>
    <row r="1983" spans="1:41" hidden="1" x14ac:dyDescent="0.35">
      <c r="A1983" t="s">
        <v>9228</v>
      </c>
      <c r="B1983" t="s">
        <v>22</v>
      </c>
      <c r="C1983" t="s">
        <v>17</v>
      </c>
      <c r="D1983">
        <v>833</v>
      </c>
      <c r="E1983" t="s">
        <v>18</v>
      </c>
      <c r="F1983" t="s">
        <v>7440</v>
      </c>
      <c r="G1983" t="s">
        <v>24</v>
      </c>
      <c r="H1983">
        <v>173</v>
      </c>
      <c r="I1983" t="s">
        <v>25</v>
      </c>
      <c r="J1983" t="s">
        <v>351</v>
      </c>
      <c r="K1983" t="s">
        <v>27</v>
      </c>
      <c r="L1983" t="s">
        <v>364</v>
      </c>
      <c r="M1983" t="s">
        <v>29</v>
      </c>
      <c r="N1983" t="s">
        <v>50</v>
      </c>
      <c r="O1983" t="s">
        <v>31</v>
      </c>
      <c r="P1983">
        <v>57579</v>
      </c>
      <c r="Q1983" t="s">
        <v>32</v>
      </c>
      <c r="R1983" s="1" t="s">
        <v>2892</v>
      </c>
      <c r="S1983" s="1" t="b">
        <f>COUNTIF(bugcovering,H1983)&gt;0</f>
        <v>0</v>
      </c>
      <c r="T1983" s="14"/>
      <c r="U1983" s="14"/>
      <c r="V1983" s="14"/>
      <c r="W1983" s="14"/>
      <c r="X1983" s="15"/>
      <c r="AK1983" s="2"/>
      <c r="AL1983" s="2"/>
      <c r="AM1983" s="2"/>
      <c r="AN1983" s="2"/>
      <c r="AO1983" s="2"/>
    </row>
    <row r="1984" spans="1:41" x14ac:dyDescent="0.35">
      <c r="A1984" t="s">
        <v>9241</v>
      </c>
      <c r="B1984" t="s">
        <v>22</v>
      </c>
      <c r="C1984" t="s">
        <v>17</v>
      </c>
      <c r="D1984">
        <v>833</v>
      </c>
      <c r="E1984" t="s">
        <v>18</v>
      </c>
      <c r="F1984" t="s">
        <v>7440</v>
      </c>
      <c r="G1984" t="s">
        <v>24</v>
      </c>
      <c r="H1984">
        <v>152</v>
      </c>
      <c r="I1984" t="s">
        <v>25</v>
      </c>
      <c r="J1984" t="s">
        <v>41</v>
      </c>
      <c r="K1984" t="s">
        <v>27</v>
      </c>
      <c r="L1984" t="s">
        <v>42</v>
      </c>
      <c r="M1984" t="s">
        <v>29</v>
      </c>
      <c r="N1984" t="s">
        <v>228</v>
      </c>
      <c r="O1984" t="s">
        <v>31</v>
      </c>
      <c r="P1984">
        <v>217134</v>
      </c>
      <c r="Q1984" t="s">
        <v>32</v>
      </c>
      <c r="R1984" s="1" t="s">
        <v>9242</v>
      </c>
      <c r="S1984" s="1" t="b">
        <f>COUNTIF(bugcovering,H1984)&gt;0</f>
        <v>0</v>
      </c>
      <c r="T1984" s="14"/>
      <c r="U1984" s="14"/>
      <c r="V1984" s="14"/>
      <c r="W1984" s="14"/>
      <c r="X1984" s="15"/>
      <c r="AK1984" s="2"/>
      <c r="AL1984" s="2"/>
      <c r="AM1984" s="2"/>
      <c r="AN1984" s="2"/>
      <c r="AO1984" s="2"/>
    </row>
    <row r="1985" spans="1:41" x14ac:dyDescent="0.35">
      <c r="A1985" t="s">
        <v>9247</v>
      </c>
      <c r="B1985" t="s">
        <v>22</v>
      </c>
      <c r="C1985" t="s">
        <v>17</v>
      </c>
      <c r="D1985">
        <v>833</v>
      </c>
      <c r="E1985" t="s">
        <v>18</v>
      </c>
      <c r="F1985" t="s">
        <v>7440</v>
      </c>
      <c r="G1985" t="s">
        <v>24</v>
      </c>
      <c r="H1985">
        <v>162</v>
      </c>
      <c r="I1985" t="s">
        <v>25</v>
      </c>
      <c r="J1985" t="s">
        <v>98</v>
      </c>
      <c r="K1985" t="s">
        <v>27</v>
      </c>
      <c r="L1985" t="s">
        <v>160</v>
      </c>
      <c r="M1985" t="s">
        <v>29</v>
      </c>
      <c r="N1985" t="s">
        <v>129</v>
      </c>
      <c r="O1985" t="s">
        <v>31</v>
      </c>
      <c r="P1985">
        <v>103179</v>
      </c>
      <c r="Q1985" t="s">
        <v>32</v>
      </c>
      <c r="R1985" s="1" t="s">
        <v>9248</v>
      </c>
      <c r="S1985" s="1" t="b">
        <f>COUNTIF(bugcovering,H1985)&gt;0</f>
        <v>0</v>
      </c>
      <c r="T1985" s="14"/>
      <c r="U1985" s="14"/>
      <c r="V1985" s="14"/>
      <c r="W1985" s="14"/>
      <c r="X1985" s="15"/>
      <c r="AK1985" s="2"/>
      <c r="AL1985" s="2"/>
      <c r="AM1985" s="2"/>
      <c r="AN1985" s="2"/>
      <c r="AO1985" s="2"/>
    </row>
    <row r="1986" spans="1:41" hidden="1" x14ac:dyDescent="0.35">
      <c r="A1986" t="s">
        <v>9251</v>
      </c>
      <c r="B1986" t="s">
        <v>22</v>
      </c>
      <c r="C1986" t="s">
        <v>17</v>
      </c>
      <c r="D1986">
        <v>833</v>
      </c>
      <c r="E1986" t="s">
        <v>18</v>
      </c>
      <c r="F1986" t="s">
        <v>7440</v>
      </c>
      <c r="G1986" t="s">
        <v>24</v>
      </c>
      <c r="H1986">
        <v>189</v>
      </c>
      <c r="I1986" t="s">
        <v>25</v>
      </c>
      <c r="J1986" t="s">
        <v>44</v>
      </c>
      <c r="K1986" t="s">
        <v>27</v>
      </c>
      <c r="L1986" t="s">
        <v>58</v>
      </c>
      <c r="M1986" t="s">
        <v>29</v>
      </c>
      <c r="N1986" t="s">
        <v>50</v>
      </c>
      <c r="O1986" t="s">
        <v>31</v>
      </c>
      <c r="P1986">
        <v>78662</v>
      </c>
      <c r="Q1986" t="s">
        <v>32</v>
      </c>
      <c r="R1986" s="1" t="s">
        <v>9252</v>
      </c>
      <c r="S1986" s="1" t="b">
        <f>COUNTIF(bugcovering,H1986)&gt;0</f>
        <v>0</v>
      </c>
      <c r="T1986" s="14"/>
      <c r="U1986" s="14"/>
      <c r="V1986" s="14"/>
      <c r="W1986" s="14"/>
      <c r="X1986" s="15"/>
      <c r="AK1986" s="2"/>
      <c r="AL1986" s="2"/>
      <c r="AM1986" s="2"/>
      <c r="AN1986" s="2"/>
      <c r="AO1986" s="2"/>
    </row>
    <row r="1987" spans="1:41" hidden="1" x14ac:dyDescent="0.35">
      <c r="A1987" t="s">
        <v>9253</v>
      </c>
      <c r="B1987" t="s">
        <v>22</v>
      </c>
      <c r="C1987" t="s">
        <v>17</v>
      </c>
      <c r="D1987">
        <v>833</v>
      </c>
      <c r="E1987" t="s">
        <v>18</v>
      </c>
      <c r="F1987" t="s">
        <v>7440</v>
      </c>
      <c r="G1987" t="s">
        <v>24</v>
      </c>
      <c r="H1987">
        <v>169</v>
      </c>
      <c r="I1987" t="s">
        <v>25</v>
      </c>
      <c r="J1987" t="s">
        <v>73</v>
      </c>
      <c r="K1987" t="s">
        <v>27</v>
      </c>
      <c r="L1987" t="s">
        <v>267</v>
      </c>
      <c r="M1987" t="s">
        <v>29</v>
      </c>
      <c r="N1987" t="s">
        <v>129</v>
      </c>
      <c r="O1987" t="s">
        <v>31</v>
      </c>
      <c r="P1987">
        <v>71594</v>
      </c>
      <c r="Q1987" t="s">
        <v>32</v>
      </c>
      <c r="R1987" s="1" t="s">
        <v>9254</v>
      </c>
      <c r="S1987" s="1" t="b">
        <f>COUNTIF(bugcovering,H1987)&gt;0</f>
        <v>0</v>
      </c>
      <c r="T1987" s="14"/>
      <c r="U1987" s="14"/>
      <c r="V1987" s="14"/>
      <c r="W1987" s="14"/>
      <c r="X1987" s="15"/>
      <c r="AK1987" s="2"/>
      <c r="AL1987" s="2"/>
      <c r="AM1987" s="2"/>
      <c r="AN1987" s="2"/>
      <c r="AO1987" s="2"/>
    </row>
    <row r="1988" spans="1:41" hidden="1" x14ac:dyDescent="0.35">
      <c r="A1988" t="s">
        <v>9257</v>
      </c>
      <c r="B1988" t="s">
        <v>22</v>
      </c>
      <c r="C1988" t="s">
        <v>17</v>
      </c>
      <c r="D1988">
        <v>833</v>
      </c>
      <c r="E1988" t="s">
        <v>18</v>
      </c>
      <c r="F1988" t="s">
        <v>7440</v>
      </c>
      <c r="G1988" t="s">
        <v>24</v>
      </c>
      <c r="H1988">
        <v>106</v>
      </c>
      <c r="I1988" t="s">
        <v>25</v>
      </c>
      <c r="J1988" t="s">
        <v>34</v>
      </c>
      <c r="K1988" t="s">
        <v>27</v>
      </c>
      <c r="L1988" t="s">
        <v>248</v>
      </c>
      <c r="M1988" t="s">
        <v>29</v>
      </c>
      <c r="N1988" t="s">
        <v>46</v>
      </c>
      <c r="O1988" t="s">
        <v>31</v>
      </c>
      <c r="P1988">
        <v>100136</v>
      </c>
      <c r="Q1988" t="s">
        <v>32</v>
      </c>
      <c r="R1988" s="1" t="s">
        <v>9258</v>
      </c>
      <c r="S1988" s="1" t="b">
        <f>COUNTIF(bugcovering,H1988)&gt;0</f>
        <v>0</v>
      </c>
      <c r="T1988" s="14"/>
      <c r="U1988" s="14"/>
      <c r="V1988" s="14"/>
      <c r="W1988" s="14"/>
      <c r="X1988" s="15"/>
      <c r="AK1988" s="2"/>
      <c r="AL1988" s="2"/>
      <c r="AM1988" s="2"/>
      <c r="AN1988" s="2"/>
      <c r="AO1988" s="2"/>
    </row>
    <row r="1989" spans="1:41" x14ac:dyDescent="0.35">
      <c r="A1989" t="s">
        <v>9263</v>
      </c>
      <c r="B1989" t="s">
        <v>22</v>
      </c>
      <c r="C1989" t="s">
        <v>17</v>
      </c>
      <c r="D1989">
        <v>833</v>
      </c>
      <c r="E1989" t="s">
        <v>18</v>
      </c>
      <c r="F1989" t="s">
        <v>7440</v>
      </c>
      <c r="G1989" t="s">
        <v>24</v>
      </c>
      <c r="H1989">
        <v>128</v>
      </c>
      <c r="I1989" t="s">
        <v>25</v>
      </c>
      <c r="J1989" t="s">
        <v>70</v>
      </c>
      <c r="K1989" t="s">
        <v>27</v>
      </c>
      <c r="L1989" t="s">
        <v>147</v>
      </c>
      <c r="M1989" t="s">
        <v>29</v>
      </c>
      <c r="N1989" t="s">
        <v>129</v>
      </c>
      <c r="O1989" t="s">
        <v>31</v>
      </c>
      <c r="P1989">
        <v>62940</v>
      </c>
      <c r="Q1989" t="s">
        <v>32</v>
      </c>
      <c r="R1989" s="1" t="s">
        <v>9264</v>
      </c>
      <c r="S1989" s="1" t="b">
        <f>COUNTIF(bugcovering,H1989)&gt;0</f>
        <v>0</v>
      </c>
      <c r="T1989" s="14"/>
      <c r="U1989" s="14"/>
      <c r="V1989" s="14"/>
      <c r="W1989" s="14"/>
      <c r="X1989" s="15"/>
      <c r="AK1989" s="2"/>
      <c r="AL1989" s="2"/>
      <c r="AM1989" s="2"/>
      <c r="AN1989" s="2"/>
      <c r="AO1989" s="2"/>
    </row>
    <row r="1990" spans="1:41" x14ac:dyDescent="0.35">
      <c r="A1990" t="s">
        <v>7480</v>
      </c>
      <c r="B1990" t="s">
        <v>22</v>
      </c>
      <c r="C1990" t="s">
        <v>17</v>
      </c>
      <c r="D1990">
        <v>833</v>
      </c>
      <c r="E1990" t="s">
        <v>18</v>
      </c>
      <c r="F1990" t="s">
        <v>7440</v>
      </c>
      <c r="G1990" t="s">
        <v>24</v>
      </c>
      <c r="H1990">
        <v>65</v>
      </c>
      <c r="I1990" t="s">
        <v>25</v>
      </c>
      <c r="J1990" t="s">
        <v>37</v>
      </c>
      <c r="K1990" t="s">
        <v>27</v>
      </c>
      <c r="L1990" t="s">
        <v>62</v>
      </c>
      <c r="M1990" t="s">
        <v>29</v>
      </c>
      <c r="N1990" t="s">
        <v>228</v>
      </c>
      <c r="O1990" t="s">
        <v>31</v>
      </c>
      <c r="P1990">
        <v>198797</v>
      </c>
      <c r="Q1990" t="s">
        <v>32</v>
      </c>
      <c r="R1990" s="1" t="s">
        <v>9272</v>
      </c>
      <c r="S1990" s="1" t="b">
        <f>COUNTIF(bugcovering,H1990)&gt;0</f>
        <v>0</v>
      </c>
      <c r="T1990" s="14"/>
      <c r="U1990" s="14"/>
      <c r="V1990" s="14"/>
      <c r="W1990" s="14"/>
      <c r="X1990" s="15"/>
      <c r="AK1990" s="2"/>
      <c r="AL1990" s="2"/>
      <c r="AM1990" s="2"/>
      <c r="AN1990" s="2"/>
      <c r="AO1990" s="2"/>
    </row>
    <row r="1991" spans="1:41" x14ac:dyDescent="0.35">
      <c r="A1991" s="1" t="s">
        <v>1145</v>
      </c>
      <c r="B1991" s="1" t="s">
        <v>22</v>
      </c>
      <c r="C1991" s="1" t="s">
        <v>17</v>
      </c>
      <c r="D1991" s="1">
        <v>834</v>
      </c>
      <c r="E1991" s="1" t="s">
        <v>18</v>
      </c>
      <c r="F1991" s="1" t="s">
        <v>1022</v>
      </c>
      <c r="G1991" s="1" t="s">
        <v>24</v>
      </c>
      <c r="H1991" s="1">
        <v>126</v>
      </c>
      <c r="I1991" s="1" t="s">
        <v>25</v>
      </c>
      <c r="J1991" s="1" t="s">
        <v>70</v>
      </c>
      <c r="K1991" s="1" t="s">
        <v>27</v>
      </c>
      <c r="L1991" s="1" t="s">
        <v>348</v>
      </c>
      <c r="M1991" s="1" t="s">
        <v>29</v>
      </c>
      <c r="N1991" s="1" t="s">
        <v>228</v>
      </c>
      <c r="O1991" s="1" t="s">
        <v>31</v>
      </c>
      <c r="P1991" s="1">
        <v>16939</v>
      </c>
      <c r="Q1991" s="1" t="s">
        <v>32</v>
      </c>
      <c r="R1991" s="1" t="s">
        <v>1146</v>
      </c>
      <c r="S1991" s="1" t="b">
        <f>COUNTIF(bugcovering,H1991)&gt;0</f>
        <v>0</v>
      </c>
      <c r="T1991" s="14"/>
      <c r="U1991" s="14"/>
      <c r="V1991" s="14"/>
      <c r="W1991" s="14"/>
      <c r="X1991" s="15"/>
      <c r="AK1991" s="2"/>
      <c r="AL1991" s="2"/>
      <c r="AM1991" s="2"/>
      <c r="AN1991" s="2"/>
      <c r="AO1991" s="2"/>
    </row>
    <row r="1992" spans="1:41" hidden="1" x14ac:dyDescent="0.35">
      <c r="A1992" s="1" t="s">
        <v>1174</v>
      </c>
      <c r="B1992" s="1" t="s">
        <v>22</v>
      </c>
      <c r="C1992" s="1" t="s">
        <v>17</v>
      </c>
      <c r="D1992" s="1">
        <v>834</v>
      </c>
      <c r="E1992" s="1" t="s">
        <v>18</v>
      </c>
      <c r="F1992" s="1" t="s">
        <v>1022</v>
      </c>
      <c r="G1992" s="1" t="s">
        <v>24</v>
      </c>
      <c r="H1992" s="1">
        <v>213</v>
      </c>
      <c r="I1992" s="1" t="s">
        <v>25</v>
      </c>
      <c r="J1992" s="1" t="s">
        <v>44</v>
      </c>
      <c r="K1992" s="1" t="s">
        <v>27</v>
      </c>
      <c r="L1992" s="1" t="s">
        <v>922</v>
      </c>
      <c r="M1992" s="1" t="s">
        <v>29</v>
      </c>
      <c r="N1992" s="1" t="s">
        <v>46</v>
      </c>
      <c r="O1992" s="1" t="s">
        <v>31</v>
      </c>
      <c r="P1992" s="1">
        <v>17289</v>
      </c>
      <c r="Q1992" s="1" t="s">
        <v>32</v>
      </c>
      <c r="R1992" s="1" t="s">
        <v>1024</v>
      </c>
      <c r="S1992" s="1" t="b">
        <f>COUNTIF(bugcovering,H1992)&gt;0</f>
        <v>0</v>
      </c>
      <c r="T1992" s="14"/>
      <c r="U1992" s="14"/>
      <c r="V1992" s="14"/>
      <c r="W1992" s="14"/>
      <c r="X1992" s="15"/>
      <c r="AK1992" s="2"/>
      <c r="AL1992" s="2"/>
      <c r="AM1992" s="2"/>
      <c r="AN1992" s="2"/>
      <c r="AO1992" s="2"/>
    </row>
    <row r="1993" spans="1:41" x14ac:dyDescent="0.35">
      <c r="A1993" s="1" t="s">
        <v>1419</v>
      </c>
      <c r="B1993" s="1" t="s">
        <v>22</v>
      </c>
      <c r="C1993" s="1" t="s">
        <v>17</v>
      </c>
      <c r="D1993" s="1">
        <v>834</v>
      </c>
      <c r="E1993" s="1" t="s">
        <v>18</v>
      </c>
      <c r="F1993" s="1" t="s">
        <v>1022</v>
      </c>
      <c r="G1993" s="1" t="s">
        <v>24</v>
      </c>
      <c r="H1993" s="1">
        <v>80</v>
      </c>
      <c r="I1993" s="1" t="s">
        <v>25</v>
      </c>
      <c r="J1993" s="1" t="s">
        <v>34</v>
      </c>
      <c r="K1993" s="1" t="s">
        <v>27</v>
      </c>
      <c r="L1993" s="1" t="s">
        <v>1420</v>
      </c>
      <c r="M1993" s="1" t="s">
        <v>29</v>
      </c>
      <c r="N1993" s="1" t="s">
        <v>228</v>
      </c>
      <c r="O1993" s="1" t="s">
        <v>31</v>
      </c>
      <c r="P1993" s="1">
        <v>22247</v>
      </c>
      <c r="Q1993" s="1" t="s">
        <v>32</v>
      </c>
      <c r="R1993" s="1" t="s">
        <v>1146</v>
      </c>
      <c r="S1993" s="1" t="b">
        <f>COUNTIF(bugcovering,H1993)&gt;0</f>
        <v>0</v>
      </c>
      <c r="T1993" s="14"/>
      <c r="U1993" s="14"/>
      <c r="V1993" s="14"/>
      <c r="W1993" s="14"/>
      <c r="X1993" s="15"/>
      <c r="AK1993" s="2"/>
      <c r="AL1993" s="2"/>
      <c r="AM1993" s="2"/>
      <c r="AN1993" s="2"/>
      <c r="AO1993" s="2"/>
    </row>
    <row r="1994" spans="1:41" x14ac:dyDescent="0.35">
      <c r="A1994" s="1" t="s">
        <v>1935</v>
      </c>
      <c r="B1994" s="1" t="s">
        <v>22</v>
      </c>
      <c r="C1994" s="1" t="s">
        <v>17</v>
      </c>
      <c r="D1994" s="1">
        <v>834</v>
      </c>
      <c r="E1994" s="1" t="s">
        <v>18</v>
      </c>
      <c r="F1994" s="1" t="s">
        <v>1022</v>
      </c>
      <c r="G1994" s="1" t="s">
        <v>24</v>
      </c>
      <c r="H1994" s="1">
        <v>172</v>
      </c>
      <c r="I1994" s="1" t="s">
        <v>25</v>
      </c>
      <c r="J1994" s="1" t="s">
        <v>73</v>
      </c>
      <c r="K1994" s="1" t="s">
        <v>27</v>
      </c>
      <c r="L1994" s="1" t="s">
        <v>118</v>
      </c>
      <c r="M1994" s="1" t="s">
        <v>29</v>
      </c>
      <c r="N1994" s="1" t="s">
        <v>228</v>
      </c>
      <c r="O1994" s="1" t="s">
        <v>31</v>
      </c>
      <c r="P1994" s="1">
        <v>35904</v>
      </c>
      <c r="Q1994" s="1" t="s">
        <v>32</v>
      </c>
      <c r="R1994" s="1" t="s">
        <v>1936</v>
      </c>
      <c r="S1994" s="1" t="b">
        <f>COUNTIF(bugcovering,H1994)&gt;0</f>
        <v>0</v>
      </c>
      <c r="T1994" s="14"/>
      <c r="U1994" s="14"/>
      <c r="V1994" s="14"/>
      <c r="W1994" s="14"/>
      <c r="X1994" s="15"/>
      <c r="AK1994" s="2"/>
      <c r="AL1994" s="2"/>
      <c r="AM1994" s="2"/>
      <c r="AN1994" s="2"/>
      <c r="AO1994" s="2"/>
    </row>
    <row r="1995" spans="1:41" x14ac:dyDescent="0.35">
      <c r="A1995" s="1" t="s">
        <v>2497</v>
      </c>
      <c r="B1995" s="1" t="s">
        <v>22</v>
      </c>
      <c r="C1995" s="1" t="s">
        <v>17</v>
      </c>
      <c r="D1995" s="1">
        <v>834</v>
      </c>
      <c r="E1995" s="1" t="s">
        <v>18</v>
      </c>
      <c r="F1995" s="1" t="s">
        <v>1022</v>
      </c>
      <c r="G1995" s="1" t="s">
        <v>24</v>
      </c>
      <c r="H1995" s="1">
        <v>17</v>
      </c>
      <c r="I1995" s="1" t="s">
        <v>25</v>
      </c>
      <c r="J1995" s="1" t="s">
        <v>54</v>
      </c>
      <c r="K1995" s="1" t="s">
        <v>27</v>
      </c>
      <c r="L1995" s="1" t="s">
        <v>246</v>
      </c>
      <c r="M1995" s="1" t="s">
        <v>29</v>
      </c>
      <c r="N1995" s="1" t="s">
        <v>228</v>
      </c>
      <c r="O1995" s="1" t="s">
        <v>31</v>
      </c>
      <c r="P1995" s="1">
        <v>53980</v>
      </c>
      <c r="Q1995" s="1" t="s">
        <v>32</v>
      </c>
      <c r="R1995" s="1" t="s">
        <v>2498</v>
      </c>
      <c r="S1995" s="1" t="b">
        <f>COUNTIF(bugcovering,H1995)&gt;0</f>
        <v>0</v>
      </c>
      <c r="T1995" s="14"/>
      <c r="U1995" s="14"/>
      <c r="V1995" s="14"/>
      <c r="W1995" s="14"/>
      <c r="X1995" s="15"/>
      <c r="AK1995" s="2"/>
      <c r="AL1995" s="2"/>
      <c r="AM1995" s="2"/>
      <c r="AN1995" s="2"/>
      <c r="AO1995" s="2"/>
    </row>
    <row r="1996" spans="1:41" x14ac:dyDescent="0.35">
      <c r="A1996" s="1" t="s">
        <v>3665</v>
      </c>
      <c r="B1996" s="1" t="s">
        <v>22</v>
      </c>
      <c r="C1996" s="1" t="s">
        <v>17</v>
      </c>
      <c r="D1996" s="1">
        <v>834</v>
      </c>
      <c r="E1996" s="1" t="s">
        <v>18</v>
      </c>
      <c r="F1996" s="1" t="s">
        <v>1022</v>
      </c>
      <c r="G1996" s="1" t="s">
        <v>24</v>
      </c>
      <c r="H1996" s="1">
        <v>162</v>
      </c>
      <c r="I1996" s="1" t="s">
        <v>25</v>
      </c>
      <c r="J1996" s="1" t="s">
        <v>98</v>
      </c>
      <c r="K1996" s="1" t="s">
        <v>27</v>
      </c>
      <c r="L1996" s="1" t="s">
        <v>160</v>
      </c>
      <c r="M1996" s="1" t="s">
        <v>29</v>
      </c>
      <c r="N1996" s="1" t="s">
        <v>228</v>
      </c>
      <c r="O1996" s="1" t="s">
        <v>31</v>
      </c>
      <c r="P1996" s="1">
        <v>121176</v>
      </c>
      <c r="Q1996" s="1" t="s">
        <v>32</v>
      </c>
      <c r="R1996" s="1" t="s">
        <v>3666</v>
      </c>
      <c r="S1996" s="1" t="b">
        <f>COUNTIF(bugcovering,H1996)&gt;0</f>
        <v>0</v>
      </c>
      <c r="T1996" s="14"/>
      <c r="U1996" s="14"/>
      <c r="V1996" s="14"/>
      <c r="W1996" s="14"/>
      <c r="X1996" s="15"/>
      <c r="AK1996" s="2"/>
      <c r="AL1996" s="2"/>
      <c r="AM1996" s="2"/>
      <c r="AN1996" s="2"/>
      <c r="AO1996" s="2"/>
    </row>
    <row r="1997" spans="1:41" hidden="1" x14ac:dyDescent="0.35">
      <c r="A1997" s="1" t="s">
        <v>1021</v>
      </c>
      <c r="B1997" s="1" t="s">
        <v>22</v>
      </c>
      <c r="C1997" s="1" t="s">
        <v>17</v>
      </c>
      <c r="D1997" s="1">
        <v>834</v>
      </c>
      <c r="E1997" s="1" t="s">
        <v>18</v>
      </c>
      <c r="F1997" s="1" t="s">
        <v>1022</v>
      </c>
      <c r="G1997" s="1" t="s">
        <v>24</v>
      </c>
      <c r="H1997" s="1">
        <v>53</v>
      </c>
      <c r="I1997" s="1" t="s">
        <v>25</v>
      </c>
      <c r="J1997" s="1" t="s">
        <v>37</v>
      </c>
      <c r="K1997" s="1" t="s">
        <v>27</v>
      </c>
      <c r="L1997" s="1" t="s">
        <v>1023</v>
      </c>
      <c r="M1997" s="1" t="s">
        <v>29</v>
      </c>
      <c r="N1997" s="1" t="s">
        <v>46</v>
      </c>
      <c r="O1997" s="1" t="s">
        <v>31</v>
      </c>
      <c r="P1997" s="1">
        <v>14489</v>
      </c>
      <c r="Q1997" s="1" t="s">
        <v>32</v>
      </c>
      <c r="R1997" s="1" t="s">
        <v>1024</v>
      </c>
      <c r="S1997" s="1" t="b">
        <f>COUNTIF(bugcovering,H1997)&gt;0</f>
        <v>1</v>
      </c>
      <c r="T1997" s="14"/>
      <c r="U1997" s="14"/>
      <c r="V1997" s="14"/>
      <c r="W1997" s="14"/>
      <c r="X1997" s="15"/>
      <c r="AK1997" s="2"/>
      <c r="AL1997" s="2"/>
      <c r="AM1997" s="2"/>
      <c r="AN1997" s="2"/>
      <c r="AO1997" s="2"/>
    </row>
    <row r="1998" spans="1:41" hidden="1" x14ac:dyDescent="0.35">
      <c r="A1998" s="1" t="s">
        <v>1300</v>
      </c>
      <c r="B1998" s="1" t="s">
        <v>22</v>
      </c>
      <c r="C1998" s="1" t="s">
        <v>17</v>
      </c>
      <c r="D1998" s="1">
        <v>834</v>
      </c>
      <c r="E1998" s="1" t="s">
        <v>18</v>
      </c>
      <c r="F1998" s="1" t="s">
        <v>1022</v>
      </c>
      <c r="G1998" s="1" t="s">
        <v>24</v>
      </c>
      <c r="H1998" s="1">
        <v>145</v>
      </c>
      <c r="I1998" s="1" t="s">
        <v>25</v>
      </c>
      <c r="J1998" s="1" t="s">
        <v>26</v>
      </c>
      <c r="K1998" s="1" t="s">
        <v>27</v>
      </c>
      <c r="L1998" s="1" t="s">
        <v>67</v>
      </c>
      <c r="M1998" s="1" t="s">
        <v>29</v>
      </c>
      <c r="N1998" s="1" t="s">
        <v>46</v>
      </c>
      <c r="O1998" s="1" t="s">
        <v>31</v>
      </c>
      <c r="P1998" s="1">
        <v>19580</v>
      </c>
      <c r="Q1998" s="1" t="s">
        <v>32</v>
      </c>
      <c r="R1998" s="1" t="s">
        <v>1024</v>
      </c>
      <c r="S1998" s="1" t="b">
        <f>COUNTIF(bugcovering,H1998)&gt;0</f>
        <v>1</v>
      </c>
      <c r="T1998" s="14"/>
      <c r="U1998" s="14"/>
      <c r="V1998" s="14"/>
      <c r="W1998" s="14"/>
      <c r="X1998" s="15"/>
      <c r="AK1998" s="2"/>
      <c r="AL1998" s="2"/>
      <c r="AM1998" s="2"/>
      <c r="AN1998" s="2"/>
      <c r="AO1998" s="2"/>
    </row>
    <row r="1999" spans="1:41" hidden="1" x14ac:dyDescent="0.35">
      <c r="A1999" s="1" t="s">
        <v>2612</v>
      </c>
      <c r="B1999" s="1" t="s">
        <v>22</v>
      </c>
      <c r="C1999" s="1" t="s">
        <v>17</v>
      </c>
      <c r="D1999" s="1">
        <v>834</v>
      </c>
      <c r="E1999" s="1" t="s">
        <v>18</v>
      </c>
      <c r="F1999" s="1" t="s">
        <v>1022</v>
      </c>
      <c r="G1999" s="1" t="s">
        <v>24</v>
      </c>
      <c r="H1999" s="1">
        <v>156</v>
      </c>
      <c r="I1999" s="1" t="s">
        <v>25</v>
      </c>
      <c r="J1999" s="1" t="s">
        <v>41</v>
      </c>
      <c r="K1999" s="1" t="s">
        <v>27</v>
      </c>
      <c r="L1999" s="1" t="s">
        <v>504</v>
      </c>
      <c r="M1999" s="1" t="s">
        <v>29</v>
      </c>
      <c r="N1999" s="1" t="s">
        <v>46</v>
      </c>
      <c r="O1999" s="1" t="s">
        <v>31</v>
      </c>
      <c r="P1999" s="1">
        <v>58694</v>
      </c>
      <c r="Q1999" s="1" t="s">
        <v>32</v>
      </c>
      <c r="R1999" s="1" t="s">
        <v>1024</v>
      </c>
      <c r="S1999" s="1" t="b">
        <f>COUNTIF(bugcovering,H1999)&gt;0</f>
        <v>1</v>
      </c>
      <c r="T1999" s="14"/>
      <c r="U1999" s="14"/>
      <c r="V1999" s="14"/>
      <c r="W1999" s="14"/>
      <c r="X1999" s="15"/>
      <c r="AK1999" s="2"/>
      <c r="AL1999" s="2"/>
      <c r="AM1999" s="2"/>
      <c r="AN1999" s="2"/>
      <c r="AO1999" s="2"/>
    </row>
    <row r="2000" spans="1:41" hidden="1" x14ac:dyDescent="0.35">
      <c r="A2000" s="1" t="s">
        <v>4162</v>
      </c>
      <c r="B2000" s="1" t="s">
        <v>22</v>
      </c>
      <c r="C2000" s="1" t="s">
        <v>17</v>
      </c>
      <c r="D2000" s="1">
        <v>834</v>
      </c>
      <c r="E2000" s="1" t="s">
        <v>18</v>
      </c>
      <c r="F2000" s="1" t="s">
        <v>1022</v>
      </c>
      <c r="G2000" s="1" t="s">
        <v>24</v>
      </c>
      <c r="H2000" s="1">
        <v>173</v>
      </c>
      <c r="I2000" s="1" t="s">
        <v>25</v>
      </c>
      <c r="J2000" s="1" t="s">
        <v>351</v>
      </c>
      <c r="K2000" s="1" t="s">
        <v>27</v>
      </c>
      <c r="L2000" s="1" t="s">
        <v>364</v>
      </c>
      <c r="M2000" s="1" t="s">
        <v>29</v>
      </c>
      <c r="N2000" s="1" t="s">
        <v>46</v>
      </c>
      <c r="O2000" s="1" t="s">
        <v>31</v>
      </c>
      <c r="P2000" s="1">
        <v>167961</v>
      </c>
      <c r="Q2000" s="1" t="s">
        <v>32</v>
      </c>
      <c r="R2000" s="1" t="s">
        <v>4163</v>
      </c>
      <c r="S2000" s="1" t="b">
        <f>COUNTIF(bugcovering,H2000)&gt;0</f>
        <v>0</v>
      </c>
      <c r="T2000" s="14"/>
      <c r="U2000" s="14"/>
      <c r="V2000" s="14"/>
      <c r="W2000" s="14"/>
      <c r="X2000" s="15"/>
      <c r="AK2000" s="2"/>
      <c r="AL2000" s="2"/>
      <c r="AM2000" s="2"/>
      <c r="AN2000" s="2"/>
      <c r="AO2000" s="2"/>
    </row>
    <row r="2001" spans="1:41" hidden="1" x14ac:dyDescent="0.35">
      <c r="A2001" s="1" t="s">
        <v>4946</v>
      </c>
      <c r="B2001" s="1" t="s">
        <v>22</v>
      </c>
      <c r="C2001" s="1" t="s">
        <v>17</v>
      </c>
      <c r="D2001" s="1">
        <v>836</v>
      </c>
      <c r="E2001" s="1" t="s">
        <v>18</v>
      </c>
      <c r="F2001" s="1" t="s">
        <v>2020</v>
      </c>
      <c r="G2001" s="1" t="s">
        <v>24</v>
      </c>
      <c r="H2001" s="1">
        <v>147</v>
      </c>
      <c r="I2001" s="1" t="s">
        <v>25</v>
      </c>
      <c r="J2001" s="1" t="s">
        <v>26</v>
      </c>
      <c r="K2001" s="1" t="s">
        <v>27</v>
      </c>
      <c r="L2001" s="1" t="s">
        <v>154</v>
      </c>
      <c r="M2001" s="1" t="s">
        <v>29</v>
      </c>
      <c r="N2001" s="1" t="s">
        <v>30</v>
      </c>
      <c r="O2001" s="1" t="s">
        <v>31</v>
      </c>
      <c r="P2001" s="1">
        <v>350503</v>
      </c>
      <c r="Q2001" s="1" t="s">
        <v>32</v>
      </c>
      <c r="R2001" s="1" t="s">
        <v>4947</v>
      </c>
      <c r="S2001" s="1" t="b">
        <f>COUNTIF(bugcovering,H2001)&gt;0</f>
        <v>1</v>
      </c>
      <c r="T2001" s="14"/>
      <c r="U2001" s="14"/>
      <c r="V2001" s="14"/>
      <c r="W2001" s="14"/>
      <c r="X2001" s="15"/>
      <c r="AK2001" s="2"/>
      <c r="AL2001" s="2"/>
      <c r="AM2001" s="2"/>
      <c r="AN2001" s="2"/>
      <c r="AO2001" s="2"/>
    </row>
    <row r="2002" spans="1:41" hidden="1" x14ac:dyDescent="0.35">
      <c r="A2002" s="1" t="s">
        <v>5104</v>
      </c>
      <c r="B2002" s="1" t="s">
        <v>22</v>
      </c>
      <c r="C2002" s="1" t="s">
        <v>17</v>
      </c>
      <c r="D2002" s="1">
        <v>836</v>
      </c>
      <c r="E2002" s="1" t="s">
        <v>18</v>
      </c>
      <c r="F2002" s="1" t="s">
        <v>2020</v>
      </c>
      <c r="G2002" s="1" t="s">
        <v>24</v>
      </c>
      <c r="H2002" s="1">
        <v>164</v>
      </c>
      <c r="I2002" s="1" t="s">
        <v>25</v>
      </c>
      <c r="J2002" s="1" t="s">
        <v>98</v>
      </c>
      <c r="K2002" s="1" t="s">
        <v>27</v>
      </c>
      <c r="L2002" s="1" t="s">
        <v>99</v>
      </c>
      <c r="M2002" s="1" t="s">
        <v>29</v>
      </c>
      <c r="N2002" s="1" t="s">
        <v>50</v>
      </c>
      <c r="O2002" s="1" t="s">
        <v>31</v>
      </c>
      <c r="P2002" s="1">
        <v>426365</v>
      </c>
      <c r="Q2002" s="1" t="s">
        <v>32</v>
      </c>
      <c r="R2002" s="1" t="s">
        <v>5105</v>
      </c>
      <c r="S2002" s="1" t="b">
        <f>COUNTIF(bugcovering,H2002)&gt;0</f>
        <v>1</v>
      </c>
      <c r="T2002" s="14"/>
      <c r="U2002" s="14"/>
      <c r="V2002" s="14">
        <v>1</v>
      </c>
      <c r="W2002" s="14"/>
      <c r="X2002" s="15"/>
      <c r="AK2002" s="2"/>
      <c r="AL2002" s="2"/>
      <c r="AM2002" s="2"/>
      <c r="AN2002" s="2"/>
      <c r="AO2002" s="2"/>
    </row>
    <row r="2003" spans="1:41" hidden="1" x14ac:dyDescent="0.35">
      <c r="A2003" s="1" t="s">
        <v>4838</v>
      </c>
      <c r="B2003" s="1" t="s">
        <v>22</v>
      </c>
      <c r="C2003" s="1" t="s">
        <v>17</v>
      </c>
      <c r="D2003" s="1">
        <v>836</v>
      </c>
      <c r="E2003" s="1" t="s">
        <v>18</v>
      </c>
      <c r="F2003" s="1" t="s">
        <v>2020</v>
      </c>
      <c r="G2003" s="1" t="s">
        <v>24</v>
      </c>
      <c r="H2003" s="1">
        <v>167</v>
      </c>
      <c r="I2003" s="1" t="s">
        <v>25</v>
      </c>
      <c r="J2003" s="1" t="s">
        <v>73</v>
      </c>
      <c r="K2003" s="1" t="s">
        <v>27</v>
      </c>
      <c r="L2003" s="1" t="s">
        <v>126</v>
      </c>
      <c r="M2003" s="1" t="s">
        <v>29</v>
      </c>
      <c r="N2003" s="1" t="s">
        <v>30</v>
      </c>
      <c r="O2003" s="1" t="s">
        <v>31</v>
      </c>
      <c r="P2003" s="1">
        <v>315995</v>
      </c>
      <c r="Q2003" s="1" t="s">
        <v>32</v>
      </c>
      <c r="R2003" s="1" t="s">
        <v>4839</v>
      </c>
      <c r="S2003" s="1" t="b">
        <f>COUNTIF(bugcovering,H2003)&gt;0</f>
        <v>1</v>
      </c>
      <c r="T2003" s="14"/>
      <c r="U2003" s="14"/>
      <c r="V2003" s="14"/>
      <c r="W2003" s="14"/>
      <c r="X2003" s="15"/>
      <c r="AK2003" s="2"/>
      <c r="AL2003" s="2"/>
      <c r="AM2003" s="2"/>
      <c r="AN2003" s="2"/>
      <c r="AO2003" s="2"/>
    </row>
    <row r="2004" spans="1:41" hidden="1" x14ac:dyDescent="0.35">
      <c r="A2004" s="1" t="s">
        <v>4425</v>
      </c>
      <c r="B2004" s="1" t="s">
        <v>22</v>
      </c>
      <c r="C2004" s="1" t="s">
        <v>17</v>
      </c>
      <c r="D2004" s="1">
        <v>836</v>
      </c>
      <c r="E2004" s="1" t="s">
        <v>18</v>
      </c>
      <c r="F2004" s="1" t="s">
        <v>2020</v>
      </c>
      <c r="G2004" s="1" t="s">
        <v>24</v>
      </c>
      <c r="H2004" s="1">
        <v>177</v>
      </c>
      <c r="I2004" s="1" t="s">
        <v>25</v>
      </c>
      <c r="J2004" s="1" t="s">
        <v>44</v>
      </c>
      <c r="K2004" s="1" t="s">
        <v>27</v>
      </c>
      <c r="L2004" s="1" t="s">
        <v>137</v>
      </c>
      <c r="M2004" s="1" t="s">
        <v>29</v>
      </c>
      <c r="N2004" s="1" t="s">
        <v>46</v>
      </c>
      <c r="O2004" s="1" t="s">
        <v>31</v>
      </c>
      <c r="P2004" s="1">
        <v>213814</v>
      </c>
      <c r="Q2004" s="1" t="s">
        <v>32</v>
      </c>
      <c r="R2004" s="1" t="s">
        <v>4426</v>
      </c>
      <c r="S2004" s="1" t="b">
        <f>COUNTIF(bugcovering,H2004)&gt;0</f>
        <v>0</v>
      </c>
      <c r="T2004" s="14"/>
      <c r="U2004" s="14"/>
      <c r="V2004" s="14"/>
      <c r="W2004" s="14"/>
      <c r="X2004" s="15"/>
      <c r="AK2004" s="2"/>
      <c r="AL2004" s="2"/>
      <c r="AM2004" s="2"/>
      <c r="AN2004" s="2"/>
      <c r="AO2004" s="2"/>
    </row>
    <row r="2005" spans="1:41" hidden="1" x14ac:dyDescent="0.35">
      <c r="A2005" s="1" t="s">
        <v>4508</v>
      </c>
      <c r="B2005" s="1" t="s">
        <v>22</v>
      </c>
      <c r="C2005" s="1" t="s">
        <v>17</v>
      </c>
      <c r="D2005" s="1">
        <v>836</v>
      </c>
      <c r="E2005" s="1" t="s">
        <v>18</v>
      </c>
      <c r="F2005" s="1" t="s">
        <v>2020</v>
      </c>
      <c r="G2005" s="1" t="s">
        <v>24</v>
      </c>
      <c r="H2005" s="1">
        <v>19</v>
      </c>
      <c r="I2005" s="1" t="s">
        <v>25</v>
      </c>
      <c r="J2005" s="1" t="s">
        <v>54</v>
      </c>
      <c r="K2005" s="1" t="s">
        <v>27</v>
      </c>
      <c r="L2005" s="1" t="s">
        <v>358</v>
      </c>
      <c r="M2005" s="1" t="s">
        <v>29</v>
      </c>
      <c r="N2005" s="1" t="s">
        <v>46</v>
      </c>
      <c r="O2005" s="1" t="s">
        <v>31</v>
      </c>
      <c r="P2005" s="1">
        <v>231973</v>
      </c>
      <c r="Q2005" s="1" t="s">
        <v>32</v>
      </c>
      <c r="R2005" s="1" t="s">
        <v>4509</v>
      </c>
      <c r="S2005" s="1" t="b">
        <f>COUNTIF(bugcovering,H2005)&gt;0</f>
        <v>0</v>
      </c>
      <c r="T2005" s="14"/>
      <c r="U2005" s="14"/>
      <c r="V2005" s="14"/>
      <c r="W2005" s="14"/>
      <c r="X2005" s="15"/>
      <c r="AK2005" s="2"/>
      <c r="AL2005" s="2"/>
      <c r="AM2005" s="2"/>
      <c r="AN2005" s="2"/>
      <c r="AO2005" s="2"/>
    </row>
    <row r="2006" spans="1:41" hidden="1" x14ac:dyDescent="0.35">
      <c r="A2006" s="1" t="s">
        <v>4553</v>
      </c>
      <c r="B2006" s="1" t="s">
        <v>22</v>
      </c>
      <c r="C2006" s="1" t="s">
        <v>17</v>
      </c>
      <c r="D2006" s="1">
        <v>836</v>
      </c>
      <c r="E2006" s="1" t="s">
        <v>18</v>
      </c>
      <c r="F2006" s="1" t="s">
        <v>2020</v>
      </c>
      <c r="G2006" s="1" t="s">
        <v>24</v>
      </c>
      <c r="H2006" s="1">
        <v>82</v>
      </c>
      <c r="I2006" s="1" t="s">
        <v>25</v>
      </c>
      <c r="J2006" s="1" t="s">
        <v>34</v>
      </c>
      <c r="K2006" s="1" t="s">
        <v>27</v>
      </c>
      <c r="L2006" s="1" t="s">
        <v>49</v>
      </c>
      <c r="M2006" s="1" t="s">
        <v>29</v>
      </c>
      <c r="N2006" s="1" t="s">
        <v>50</v>
      </c>
      <c r="O2006" s="1" t="s">
        <v>31</v>
      </c>
      <c r="P2006" s="1">
        <v>238868</v>
      </c>
      <c r="Q2006" s="1" t="s">
        <v>32</v>
      </c>
      <c r="R2006" s="1" t="s">
        <v>4554</v>
      </c>
      <c r="S2006" s="1" t="b">
        <f>COUNTIF(bugcovering,H2006)&gt;0</f>
        <v>0</v>
      </c>
      <c r="T2006" s="14"/>
      <c r="U2006" s="14"/>
      <c r="V2006" s="14"/>
      <c r="W2006" s="14"/>
      <c r="X2006" s="15"/>
      <c r="AK2006" s="2"/>
      <c r="AL2006" s="2"/>
      <c r="AM2006" s="2"/>
      <c r="AN2006" s="2"/>
      <c r="AO2006" s="2"/>
    </row>
    <row r="2007" spans="1:41" x14ac:dyDescent="0.35">
      <c r="A2007" s="1" t="s">
        <v>4575</v>
      </c>
      <c r="B2007" s="1" t="s">
        <v>22</v>
      </c>
      <c r="C2007" s="1" t="s">
        <v>17</v>
      </c>
      <c r="D2007" s="1">
        <v>836</v>
      </c>
      <c r="E2007" s="1" t="s">
        <v>18</v>
      </c>
      <c r="F2007" s="1" t="s">
        <v>2020</v>
      </c>
      <c r="G2007" s="1" t="s">
        <v>24</v>
      </c>
      <c r="H2007" s="1">
        <v>175</v>
      </c>
      <c r="I2007" s="1" t="s">
        <v>25</v>
      </c>
      <c r="J2007" s="1" t="s">
        <v>351</v>
      </c>
      <c r="K2007" s="1" t="s">
        <v>27</v>
      </c>
      <c r="L2007" s="1" t="s">
        <v>352</v>
      </c>
      <c r="M2007" s="1" t="s">
        <v>29</v>
      </c>
      <c r="N2007" s="1" t="s">
        <v>129</v>
      </c>
      <c r="O2007" s="1" t="s">
        <v>31</v>
      </c>
      <c r="P2007" s="1">
        <v>242729</v>
      </c>
      <c r="Q2007" s="1" t="s">
        <v>32</v>
      </c>
      <c r="R2007" s="1" t="s">
        <v>4576</v>
      </c>
      <c r="S2007" s="1" t="b">
        <f>COUNTIF(bugcovering,H2007)&gt;0</f>
        <v>0</v>
      </c>
      <c r="T2007" s="14"/>
      <c r="U2007" s="14">
        <v>1</v>
      </c>
      <c r="V2007" s="14"/>
      <c r="W2007" s="14"/>
      <c r="X2007" s="15"/>
      <c r="AK2007" s="2"/>
      <c r="AL2007" s="2"/>
      <c r="AM2007" s="2"/>
      <c r="AN2007" s="2"/>
      <c r="AO2007" s="2"/>
    </row>
    <row r="2008" spans="1:41" hidden="1" x14ac:dyDescent="0.35">
      <c r="A2008" s="1" t="s">
        <v>4793</v>
      </c>
      <c r="B2008" s="1" t="s">
        <v>22</v>
      </c>
      <c r="C2008" s="1" t="s">
        <v>17</v>
      </c>
      <c r="D2008" s="1">
        <v>836</v>
      </c>
      <c r="E2008" s="1" t="s">
        <v>18</v>
      </c>
      <c r="F2008" s="1" t="s">
        <v>2020</v>
      </c>
      <c r="G2008" s="1" t="s">
        <v>24</v>
      </c>
      <c r="H2008" s="1">
        <v>128</v>
      </c>
      <c r="I2008" s="1" t="s">
        <v>25</v>
      </c>
      <c r="J2008" s="1" t="s">
        <v>70</v>
      </c>
      <c r="K2008" s="1" t="s">
        <v>27</v>
      </c>
      <c r="L2008" s="1" t="s">
        <v>147</v>
      </c>
      <c r="M2008" s="1" t="s">
        <v>29</v>
      </c>
      <c r="N2008" s="1" t="s">
        <v>30</v>
      </c>
      <c r="O2008" s="1" t="s">
        <v>31</v>
      </c>
      <c r="P2008" s="1">
        <v>302741</v>
      </c>
      <c r="Q2008" s="1" t="s">
        <v>32</v>
      </c>
      <c r="R2008" s="1" t="s">
        <v>4794</v>
      </c>
      <c r="S2008" s="1" t="b">
        <f>COUNTIF(bugcovering,H2008)&gt;0</f>
        <v>0</v>
      </c>
      <c r="T2008" s="14"/>
      <c r="U2008" s="14"/>
      <c r="V2008" s="14"/>
      <c r="W2008" s="14"/>
      <c r="X2008" s="15"/>
      <c r="AK2008" s="2"/>
      <c r="AL2008" s="2"/>
      <c r="AM2008" s="2"/>
      <c r="AN2008" s="2"/>
      <c r="AO2008" s="2"/>
    </row>
    <row r="2009" spans="1:41" hidden="1" x14ac:dyDescent="0.35">
      <c r="A2009" s="1" t="s">
        <v>4935</v>
      </c>
      <c r="B2009" s="1" t="s">
        <v>22</v>
      </c>
      <c r="C2009" s="1" t="s">
        <v>17</v>
      </c>
      <c r="D2009" s="1">
        <v>836</v>
      </c>
      <c r="E2009" s="1" t="s">
        <v>18</v>
      </c>
      <c r="F2009" s="1" t="s">
        <v>2020</v>
      </c>
      <c r="G2009" s="1" t="s">
        <v>24</v>
      </c>
      <c r="H2009" s="1">
        <v>158</v>
      </c>
      <c r="I2009" s="1" t="s">
        <v>25</v>
      </c>
      <c r="J2009" s="1" t="s">
        <v>41</v>
      </c>
      <c r="K2009" s="1" t="s">
        <v>27</v>
      </c>
      <c r="L2009" s="1" t="s">
        <v>612</v>
      </c>
      <c r="M2009" s="1" t="s">
        <v>29</v>
      </c>
      <c r="N2009" s="1" t="s">
        <v>30</v>
      </c>
      <c r="O2009" s="1" t="s">
        <v>31</v>
      </c>
      <c r="P2009" s="1">
        <v>348485</v>
      </c>
      <c r="Q2009" s="1" t="s">
        <v>32</v>
      </c>
      <c r="R2009" s="1" t="s">
        <v>4936</v>
      </c>
      <c r="S2009" s="1" t="b">
        <f>COUNTIF(bugcovering,H2009)&gt;0</f>
        <v>0</v>
      </c>
      <c r="T2009" s="14"/>
      <c r="U2009" s="14"/>
      <c r="V2009" s="14"/>
      <c r="W2009" s="14"/>
      <c r="X2009" s="15"/>
      <c r="AK2009" s="2"/>
      <c r="AL2009" s="2"/>
      <c r="AM2009" s="2"/>
      <c r="AN2009" s="2"/>
      <c r="AO2009" s="2"/>
    </row>
    <row r="2010" spans="1:41" x14ac:dyDescent="0.35">
      <c r="A2010" s="1" t="s">
        <v>2355</v>
      </c>
      <c r="B2010" s="1" t="s">
        <v>22</v>
      </c>
      <c r="C2010" s="1" t="s">
        <v>17</v>
      </c>
      <c r="D2010" s="1">
        <v>836</v>
      </c>
      <c r="E2010" s="1" t="s">
        <v>18</v>
      </c>
      <c r="F2010" s="1" t="s">
        <v>2020</v>
      </c>
      <c r="G2010" s="1" t="s">
        <v>24</v>
      </c>
      <c r="H2010" s="1">
        <v>55</v>
      </c>
      <c r="I2010" s="1" t="s">
        <v>25</v>
      </c>
      <c r="J2010" s="1" t="s">
        <v>37</v>
      </c>
      <c r="K2010" s="1" t="s">
        <v>27</v>
      </c>
      <c r="L2010" s="1" t="s">
        <v>304</v>
      </c>
      <c r="M2010" s="1" t="s">
        <v>29</v>
      </c>
      <c r="N2010" s="1" t="s">
        <v>129</v>
      </c>
      <c r="O2010" s="1" t="s">
        <v>31</v>
      </c>
      <c r="P2010" s="1">
        <v>384195</v>
      </c>
      <c r="Q2010" s="1" t="s">
        <v>32</v>
      </c>
      <c r="R2010" s="1" t="s">
        <v>5021</v>
      </c>
      <c r="S2010" s="1" t="b">
        <f>COUNTIF(bugcovering,H2010)&gt;0</f>
        <v>0</v>
      </c>
      <c r="T2010" s="14">
        <v>1</v>
      </c>
      <c r="U2010" s="14"/>
      <c r="V2010" s="14"/>
      <c r="W2010" s="14"/>
      <c r="X2010" s="15"/>
      <c r="AK2010" s="2"/>
      <c r="AL2010" s="2"/>
      <c r="AM2010" s="2"/>
      <c r="AN2010" s="2"/>
      <c r="AO2010" s="2"/>
    </row>
    <row r="2011" spans="1:41" hidden="1" x14ac:dyDescent="0.35">
      <c r="A2011" s="1" t="s">
        <v>5598</v>
      </c>
      <c r="B2011" s="1" t="s">
        <v>22</v>
      </c>
      <c r="C2011" s="1" t="s">
        <v>17</v>
      </c>
      <c r="D2011" s="1">
        <v>841</v>
      </c>
      <c r="E2011" s="1" t="s">
        <v>18</v>
      </c>
      <c r="F2011" s="1" t="s">
        <v>2051</v>
      </c>
      <c r="G2011" s="1" t="s">
        <v>24</v>
      </c>
      <c r="H2011" s="1">
        <v>132</v>
      </c>
      <c r="I2011" s="1" t="s">
        <v>25</v>
      </c>
      <c r="J2011" s="1" t="s">
        <v>70</v>
      </c>
      <c r="K2011" s="1" t="s">
        <v>27</v>
      </c>
      <c r="L2011" s="1" t="s">
        <v>71</v>
      </c>
      <c r="M2011" s="1" t="s">
        <v>29</v>
      </c>
      <c r="N2011" s="1" t="s">
        <v>30</v>
      </c>
      <c r="O2011" s="1" t="s">
        <v>31</v>
      </c>
      <c r="P2011" s="1">
        <v>1260607</v>
      </c>
      <c r="Q2011" s="1" t="s">
        <v>32</v>
      </c>
      <c r="R2011" s="1" t="s">
        <v>5599</v>
      </c>
      <c r="S2011" s="1" t="b">
        <f>COUNTIF(bugcovering,H2011)&gt;0</f>
        <v>1</v>
      </c>
      <c r="T2011" s="14"/>
      <c r="U2011" s="14"/>
      <c r="V2011" s="14"/>
      <c r="W2011" s="14">
        <v>1</v>
      </c>
      <c r="X2011" s="15"/>
      <c r="AK2011" s="2"/>
      <c r="AL2011" s="2"/>
      <c r="AM2011" s="2"/>
      <c r="AN2011" s="2"/>
      <c r="AO2011" s="2"/>
    </row>
    <row r="2012" spans="1:41" hidden="1" x14ac:dyDescent="0.35">
      <c r="A2012" s="1" t="s">
        <v>5529</v>
      </c>
      <c r="B2012" s="1" t="s">
        <v>22</v>
      </c>
      <c r="C2012" s="1" t="s">
        <v>17</v>
      </c>
      <c r="D2012" s="1">
        <v>841</v>
      </c>
      <c r="E2012" s="1" t="s">
        <v>18</v>
      </c>
      <c r="F2012" s="1" t="s">
        <v>2051</v>
      </c>
      <c r="G2012" s="1" t="s">
        <v>24</v>
      </c>
      <c r="H2012" s="1">
        <v>151</v>
      </c>
      <c r="I2012" s="1" t="s">
        <v>25</v>
      </c>
      <c r="J2012" s="1" t="s">
        <v>26</v>
      </c>
      <c r="K2012" s="1" t="s">
        <v>27</v>
      </c>
      <c r="L2012" s="1" t="s">
        <v>302</v>
      </c>
      <c r="M2012" s="1" t="s">
        <v>29</v>
      </c>
      <c r="N2012" s="1" t="s">
        <v>46</v>
      </c>
      <c r="O2012" s="1" t="s">
        <v>31</v>
      </c>
      <c r="P2012" s="1">
        <v>945504</v>
      </c>
      <c r="Q2012" s="1" t="s">
        <v>32</v>
      </c>
      <c r="R2012" s="1" t="s">
        <v>5530</v>
      </c>
      <c r="S2012" s="1" t="b">
        <f>COUNTIF(bugcovering,H2012)&gt;0</f>
        <v>1</v>
      </c>
      <c r="T2012" s="14"/>
      <c r="U2012" s="14"/>
      <c r="V2012" s="14">
        <v>1</v>
      </c>
      <c r="W2012" s="14"/>
      <c r="X2012" s="15"/>
      <c r="AK2012" s="2"/>
      <c r="AL2012" s="2"/>
      <c r="AM2012" s="2"/>
      <c r="AN2012" s="2"/>
      <c r="AO2012" s="2"/>
    </row>
    <row r="2013" spans="1:41" hidden="1" x14ac:dyDescent="0.35">
      <c r="A2013" s="1" t="s">
        <v>5263</v>
      </c>
      <c r="B2013" s="1" t="s">
        <v>22</v>
      </c>
      <c r="C2013" s="1" t="s">
        <v>17</v>
      </c>
      <c r="D2013" s="1">
        <v>841</v>
      </c>
      <c r="E2013" s="1" t="s">
        <v>18</v>
      </c>
      <c r="F2013" s="1" t="s">
        <v>2051</v>
      </c>
      <c r="G2013" s="1" t="s">
        <v>24</v>
      </c>
      <c r="H2013" s="1">
        <v>164</v>
      </c>
      <c r="I2013" s="1" t="s">
        <v>25</v>
      </c>
      <c r="J2013" s="1" t="s">
        <v>98</v>
      </c>
      <c r="K2013" s="1" t="s">
        <v>27</v>
      </c>
      <c r="L2013" s="1" t="s">
        <v>99</v>
      </c>
      <c r="M2013" s="1" t="s">
        <v>29</v>
      </c>
      <c r="N2013" s="1" t="s">
        <v>50</v>
      </c>
      <c r="O2013" s="1" t="s">
        <v>31</v>
      </c>
      <c r="P2013" s="1">
        <v>526337</v>
      </c>
      <c r="Q2013" s="1" t="s">
        <v>32</v>
      </c>
      <c r="R2013" s="1" t="s">
        <v>5264</v>
      </c>
      <c r="S2013" s="1" t="b">
        <f>COUNTIF(bugcovering,H2013)&gt;0</f>
        <v>1</v>
      </c>
      <c r="T2013" s="14"/>
      <c r="U2013" s="14"/>
      <c r="V2013" s="14"/>
      <c r="W2013" s="14"/>
      <c r="X2013" s="15"/>
      <c r="AK2013" s="2"/>
      <c r="AL2013" s="2"/>
      <c r="AM2013" s="2"/>
      <c r="AN2013" s="2"/>
      <c r="AO2013" s="2"/>
    </row>
    <row r="2014" spans="1:41" hidden="1" x14ac:dyDescent="0.35">
      <c r="A2014" s="1" t="s">
        <v>5305</v>
      </c>
      <c r="B2014" s="1" t="s">
        <v>22</v>
      </c>
      <c r="C2014" s="1" t="s">
        <v>17</v>
      </c>
      <c r="D2014" s="1">
        <v>841</v>
      </c>
      <c r="E2014" s="1" t="s">
        <v>18</v>
      </c>
      <c r="F2014" s="1" t="s">
        <v>2051</v>
      </c>
      <c r="G2014" s="1" t="s">
        <v>24</v>
      </c>
      <c r="H2014" s="1">
        <v>171</v>
      </c>
      <c r="I2014" s="1" t="s">
        <v>25</v>
      </c>
      <c r="J2014" s="1" t="s">
        <v>73</v>
      </c>
      <c r="K2014" s="1" t="s">
        <v>27</v>
      </c>
      <c r="L2014" s="1" t="s">
        <v>224</v>
      </c>
      <c r="M2014" s="1" t="s">
        <v>29</v>
      </c>
      <c r="N2014" s="1" t="s">
        <v>46</v>
      </c>
      <c r="O2014" s="1" t="s">
        <v>31</v>
      </c>
      <c r="P2014" s="1">
        <v>570416</v>
      </c>
      <c r="Q2014" s="1" t="s">
        <v>32</v>
      </c>
      <c r="R2014" s="1" t="s">
        <v>5306</v>
      </c>
      <c r="S2014" s="1" t="b">
        <f>COUNTIF(bugcovering,H2014)&gt;0</f>
        <v>1</v>
      </c>
      <c r="T2014" s="14"/>
      <c r="U2014" s="14"/>
      <c r="V2014" s="14"/>
      <c r="W2014" s="14"/>
      <c r="X2014" s="15"/>
      <c r="AK2014" s="2"/>
      <c r="AL2014" s="2"/>
      <c r="AM2014" s="2"/>
      <c r="AN2014" s="2"/>
      <c r="AO2014" s="2"/>
    </row>
    <row r="2015" spans="1:41" hidden="1" x14ac:dyDescent="0.35">
      <c r="A2015" s="1" t="s">
        <v>4727</v>
      </c>
      <c r="B2015" s="1" t="s">
        <v>22</v>
      </c>
      <c r="C2015" s="1" t="s">
        <v>17</v>
      </c>
      <c r="D2015" s="1">
        <v>841</v>
      </c>
      <c r="E2015" s="1" t="s">
        <v>18</v>
      </c>
      <c r="F2015" s="1" t="s">
        <v>2051</v>
      </c>
      <c r="G2015" s="1" t="s">
        <v>24</v>
      </c>
      <c r="H2015" s="1">
        <v>152</v>
      </c>
      <c r="I2015" s="1" t="s">
        <v>25</v>
      </c>
      <c r="J2015" s="1" t="s">
        <v>41</v>
      </c>
      <c r="K2015" s="1" t="s">
        <v>27</v>
      </c>
      <c r="L2015" s="1" t="s">
        <v>42</v>
      </c>
      <c r="M2015" s="1" t="s">
        <v>29</v>
      </c>
      <c r="N2015" s="1" t="s">
        <v>50</v>
      </c>
      <c r="O2015" s="1" t="s">
        <v>31</v>
      </c>
      <c r="P2015" s="1">
        <v>283062</v>
      </c>
      <c r="Q2015" s="1" t="s">
        <v>32</v>
      </c>
      <c r="R2015" s="1" t="s">
        <v>4728</v>
      </c>
      <c r="S2015" s="1" t="b">
        <f>COUNTIF(bugcovering,H2015)&gt;0</f>
        <v>0</v>
      </c>
      <c r="T2015" s="14"/>
      <c r="U2015" s="14"/>
      <c r="V2015" s="14"/>
      <c r="W2015" s="14"/>
      <c r="X2015" s="15"/>
      <c r="AK2015" s="2"/>
      <c r="AL2015" s="2"/>
      <c r="AM2015" s="2"/>
      <c r="AN2015" s="2"/>
      <c r="AO2015" s="2"/>
    </row>
    <row r="2016" spans="1:41" hidden="1" x14ac:dyDescent="0.35">
      <c r="A2016" s="1" t="s">
        <v>5233</v>
      </c>
      <c r="B2016" s="1" t="s">
        <v>22</v>
      </c>
      <c r="C2016" s="1" t="s">
        <v>17</v>
      </c>
      <c r="D2016" s="1">
        <v>841</v>
      </c>
      <c r="E2016" s="1" t="s">
        <v>18</v>
      </c>
      <c r="F2016" s="1" t="s">
        <v>2051</v>
      </c>
      <c r="G2016" s="1" t="s">
        <v>24</v>
      </c>
      <c r="H2016" s="1">
        <v>181</v>
      </c>
      <c r="I2016" s="1" t="s">
        <v>25</v>
      </c>
      <c r="J2016" s="1" t="s">
        <v>44</v>
      </c>
      <c r="K2016" s="1" t="s">
        <v>27</v>
      </c>
      <c r="L2016" s="1" t="s">
        <v>128</v>
      </c>
      <c r="M2016" s="1" t="s">
        <v>29</v>
      </c>
      <c r="N2016" s="1" t="s">
        <v>50</v>
      </c>
      <c r="O2016" s="1" t="s">
        <v>31</v>
      </c>
      <c r="P2016" s="1">
        <v>508516</v>
      </c>
      <c r="Q2016" s="1" t="s">
        <v>32</v>
      </c>
      <c r="R2016" s="1" t="s">
        <v>5234</v>
      </c>
      <c r="S2016" s="1" t="b">
        <f>COUNTIF(bugcovering,H2016)&gt;0</f>
        <v>0</v>
      </c>
      <c r="T2016" s="14"/>
      <c r="U2016" s="14"/>
      <c r="V2016" s="14"/>
      <c r="W2016" s="14"/>
      <c r="X2016" s="15"/>
      <c r="AK2016" s="2"/>
      <c r="AL2016" s="2"/>
      <c r="AM2016" s="2"/>
      <c r="AN2016" s="2"/>
      <c r="AO2016" s="2"/>
    </row>
    <row r="2017" spans="1:41" hidden="1" x14ac:dyDescent="0.35">
      <c r="A2017" s="1" t="s">
        <v>5364</v>
      </c>
      <c r="B2017" s="1" t="s">
        <v>22</v>
      </c>
      <c r="C2017" s="1" t="s">
        <v>17</v>
      </c>
      <c r="D2017" s="1">
        <v>841</v>
      </c>
      <c r="E2017" s="1" t="s">
        <v>18</v>
      </c>
      <c r="F2017" s="1" t="s">
        <v>2051</v>
      </c>
      <c r="G2017" s="1" t="s">
        <v>24</v>
      </c>
      <c r="H2017" s="1">
        <v>23</v>
      </c>
      <c r="I2017" s="1" t="s">
        <v>25</v>
      </c>
      <c r="J2017" s="1" t="s">
        <v>54</v>
      </c>
      <c r="K2017" s="1" t="s">
        <v>27</v>
      </c>
      <c r="L2017" s="1" t="s">
        <v>212</v>
      </c>
      <c r="M2017" s="1" t="s">
        <v>29</v>
      </c>
      <c r="N2017" s="1" t="s">
        <v>50</v>
      </c>
      <c r="O2017" s="1" t="s">
        <v>31</v>
      </c>
      <c r="P2017" s="1">
        <v>649470</v>
      </c>
      <c r="Q2017" s="1" t="s">
        <v>32</v>
      </c>
      <c r="R2017" s="1" t="s">
        <v>5365</v>
      </c>
      <c r="S2017" s="1" t="b">
        <f>COUNTIF(bugcovering,H2017)&gt;0</f>
        <v>0</v>
      </c>
      <c r="T2017" s="14"/>
      <c r="U2017" s="14"/>
      <c r="V2017" s="14"/>
      <c r="W2017" s="14"/>
      <c r="X2017" s="15"/>
      <c r="AK2017" s="2"/>
      <c r="AL2017" s="2"/>
      <c r="AM2017" s="2"/>
      <c r="AN2017" s="2"/>
      <c r="AO2017" s="2"/>
    </row>
    <row r="2018" spans="1:41" hidden="1" x14ac:dyDescent="0.35">
      <c r="A2018" s="1" t="s">
        <v>2827</v>
      </c>
      <c r="B2018" s="1" t="s">
        <v>22</v>
      </c>
      <c r="C2018" s="1" t="s">
        <v>17</v>
      </c>
      <c r="D2018" s="1">
        <v>841</v>
      </c>
      <c r="E2018" s="1" t="s">
        <v>18</v>
      </c>
      <c r="F2018" s="1" t="s">
        <v>2051</v>
      </c>
      <c r="G2018" s="1" t="s">
        <v>24</v>
      </c>
      <c r="H2018" s="1">
        <v>59</v>
      </c>
      <c r="I2018" s="1" t="s">
        <v>25</v>
      </c>
      <c r="J2018" s="1" t="s">
        <v>37</v>
      </c>
      <c r="K2018" s="1" t="s">
        <v>27</v>
      </c>
      <c r="L2018" s="1" t="s">
        <v>254</v>
      </c>
      <c r="M2018" s="1" t="s">
        <v>29</v>
      </c>
      <c r="N2018" s="1" t="s">
        <v>50</v>
      </c>
      <c r="O2018" s="1" t="s">
        <v>31</v>
      </c>
      <c r="P2018" s="1">
        <v>1170240</v>
      </c>
      <c r="Q2018" s="1" t="s">
        <v>32</v>
      </c>
      <c r="R2018" s="1" t="s">
        <v>5584</v>
      </c>
      <c r="S2018" s="1" t="b">
        <f>COUNTIF(bugcovering,H2018)&gt;0</f>
        <v>0</v>
      </c>
      <c r="T2018" s="14"/>
      <c r="U2018" s="14"/>
      <c r="V2018" s="14"/>
      <c r="W2018" s="14"/>
      <c r="X2018" s="15"/>
      <c r="AK2018" s="2"/>
      <c r="AL2018" s="2"/>
      <c r="AM2018" s="2"/>
      <c r="AN2018" s="2"/>
      <c r="AO2018" s="2"/>
    </row>
    <row r="2019" spans="1:41" hidden="1" x14ac:dyDescent="0.35">
      <c r="A2019" s="1" t="s">
        <v>5587</v>
      </c>
      <c r="B2019" s="1" t="s">
        <v>22</v>
      </c>
      <c r="C2019" s="1" t="s">
        <v>17</v>
      </c>
      <c r="D2019" s="1">
        <v>841</v>
      </c>
      <c r="E2019" s="1" t="s">
        <v>18</v>
      </c>
      <c r="F2019" s="1" t="s">
        <v>2051</v>
      </c>
      <c r="G2019" s="1" t="s">
        <v>24</v>
      </c>
      <c r="H2019" s="1">
        <v>86</v>
      </c>
      <c r="I2019" s="1" t="s">
        <v>25</v>
      </c>
      <c r="J2019" s="1" t="s">
        <v>34</v>
      </c>
      <c r="K2019" s="1" t="s">
        <v>27</v>
      </c>
      <c r="L2019" s="1" t="s">
        <v>176</v>
      </c>
      <c r="M2019" s="1" t="s">
        <v>29</v>
      </c>
      <c r="N2019" s="1" t="s">
        <v>30</v>
      </c>
      <c r="O2019" s="1" t="s">
        <v>31</v>
      </c>
      <c r="P2019" s="1">
        <v>1186533</v>
      </c>
      <c r="Q2019" s="1" t="s">
        <v>32</v>
      </c>
      <c r="R2019" s="1" t="s">
        <v>5588</v>
      </c>
      <c r="S2019" s="1" t="b">
        <f>COUNTIF(bugcovering,H2019)&gt;0</f>
        <v>0</v>
      </c>
      <c r="T2019" s="14"/>
      <c r="U2019" s="14"/>
      <c r="V2019" s="14"/>
      <c r="W2019" s="14"/>
      <c r="X2019" s="15"/>
      <c r="AK2019" s="2"/>
      <c r="AL2019" s="2"/>
      <c r="AM2019" s="2"/>
      <c r="AN2019" s="2"/>
      <c r="AO2019" s="2"/>
    </row>
    <row r="2020" spans="1:41" hidden="1" x14ac:dyDescent="0.35">
      <c r="A2020" s="1" t="s">
        <v>5593</v>
      </c>
      <c r="B2020" s="1" t="s">
        <v>22</v>
      </c>
      <c r="C2020" s="1" t="s">
        <v>17</v>
      </c>
      <c r="D2020" s="1">
        <v>841</v>
      </c>
      <c r="E2020" s="1" t="s">
        <v>18</v>
      </c>
      <c r="F2020" s="1" t="s">
        <v>2051</v>
      </c>
      <c r="G2020" s="1" t="s">
        <v>24</v>
      </c>
      <c r="H2020" s="1">
        <v>175</v>
      </c>
      <c r="I2020" s="1" t="s">
        <v>25</v>
      </c>
      <c r="J2020" s="1" t="s">
        <v>351</v>
      </c>
      <c r="K2020" s="1" t="s">
        <v>27</v>
      </c>
      <c r="L2020" s="1" t="s">
        <v>352</v>
      </c>
      <c r="M2020" s="1" t="s">
        <v>29</v>
      </c>
      <c r="N2020" s="1" t="s">
        <v>50</v>
      </c>
      <c r="O2020" s="1" t="s">
        <v>31</v>
      </c>
      <c r="P2020" s="1">
        <v>1211618</v>
      </c>
      <c r="Q2020" s="1" t="s">
        <v>32</v>
      </c>
      <c r="R2020" s="1" t="s">
        <v>5594</v>
      </c>
      <c r="S2020" s="1" t="b">
        <f>COUNTIF(bugcovering,H2020)&gt;0</f>
        <v>0</v>
      </c>
      <c r="T2020" s="14"/>
      <c r="U2020" s="14"/>
      <c r="V2020" s="14"/>
      <c r="W2020" s="14"/>
      <c r="X2020" s="15"/>
      <c r="AK2020" s="2"/>
      <c r="AL2020" s="2"/>
      <c r="AM2020" s="2"/>
      <c r="AN2020" s="2"/>
      <c r="AO2020" s="2"/>
    </row>
    <row r="2021" spans="1:41" hidden="1" x14ac:dyDescent="0.35">
      <c r="A2021" s="1" t="s">
        <v>746</v>
      </c>
      <c r="B2021" s="1" t="s">
        <v>22</v>
      </c>
      <c r="C2021" s="1" t="s">
        <v>17</v>
      </c>
      <c r="D2021" s="1">
        <v>842</v>
      </c>
      <c r="E2021" s="1" t="s">
        <v>18</v>
      </c>
      <c r="F2021" s="1" t="s">
        <v>747</v>
      </c>
      <c r="G2021" s="1" t="s">
        <v>24</v>
      </c>
      <c r="H2021" s="1">
        <v>168</v>
      </c>
      <c r="I2021" s="1" t="s">
        <v>25</v>
      </c>
      <c r="J2021" s="1" t="s">
        <v>73</v>
      </c>
      <c r="K2021" s="1" t="s">
        <v>27</v>
      </c>
      <c r="L2021" s="1" t="s">
        <v>142</v>
      </c>
      <c r="M2021" s="1" t="s">
        <v>29</v>
      </c>
      <c r="N2021" s="1" t="s">
        <v>50</v>
      </c>
      <c r="O2021" s="1" t="s">
        <v>31</v>
      </c>
      <c r="P2021" s="1">
        <v>8953</v>
      </c>
      <c r="Q2021" s="1" t="s">
        <v>32</v>
      </c>
      <c r="R2021" s="1" t="s">
        <v>748</v>
      </c>
      <c r="S2021" s="1" t="b">
        <f>COUNTIF(bugcovering,H2021)&gt;0</f>
        <v>0</v>
      </c>
      <c r="T2021" s="14"/>
      <c r="U2021" s="14"/>
      <c r="V2021" s="14"/>
      <c r="W2021" s="14"/>
      <c r="X2021" s="15"/>
      <c r="AK2021" s="2"/>
      <c r="AL2021" s="2"/>
      <c r="AM2021" s="2"/>
      <c r="AN2021" s="2"/>
      <c r="AO2021" s="2"/>
    </row>
    <row r="2022" spans="1:41" hidden="1" x14ac:dyDescent="0.35">
      <c r="A2022" s="1" t="s">
        <v>996</v>
      </c>
      <c r="B2022" s="1" t="s">
        <v>22</v>
      </c>
      <c r="C2022" s="1" t="s">
        <v>17</v>
      </c>
      <c r="D2022" s="1">
        <v>842</v>
      </c>
      <c r="E2022" s="1" t="s">
        <v>18</v>
      </c>
      <c r="F2022" s="1" t="s">
        <v>747</v>
      </c>
      <c r="G2022" s="1" t="s">
        <v>24</v>
      </c>
      <c r="H2022" s="1">
        <v>165</v>
      </c>
      <c r="I2022" s="1" t="s">
        <v>25</v>
      </c>
      <c r="J2022" s="1" t="s">
        <v>98</v>
      </c>
      <c r="K2022" s="1" t="s">
        <v>27</v>
      </c>
      <c r="L2022" s="1" t="s">
        <v>106</v>
      </c>
      <c r="M2022" s="1" t="s">
        <v>29</v>
      </c>
      <c r="N2022" s="1" t="s">
        <v>46</v>
      </c>
      <c r="O2022" s="1" t="s">
        <v>31</v>
      </c>
      <c r="P2022" s="1">
        <v>13785</v>
      </c>
      <c r="Q2022" s="1" t="s">
        <v>32</v>
      </c>
      <c r="R2022" s="1" t="s">
        <v>997</v>
      </c>
      <c r="S2022" s="1" t="b">
        <f>COUNTIF(bugcovering,H2022)&gt;0</f>
        <v>0</v>
      </c>
      <c r="T2022" s="14"/>
      <c r="U2022" s="14"/>
      <c r="V2022" s="14"/>
      <c r="W2022" s="14"/>
      <c r="X2022" s="15"/>
      <c r="AK2022" s="2"/>
      <c r="AL2022" s="2"/>
      <c r="AM2022" s="2"/>
      <c r="AN2022" s="2"/>
      <c r="AO2022" s="2"/>
    </row>
    <row r="2023" spans="1:41" x14ac:dyDescent="0.35">
      <c r="A2023" s="1" t="s">
        <v>1335</v>
      </c>
      <c r="B2023" s="1" t="s">
        <v>22</v>
      </c>
      <c r="C2023" s="1" t="s">
        <v>17</v>
      </c>
      <c r="D2023" s="1">
        <v>842</v>
      </c>
      <c r="E2023" s="1" t="s">
        <v>18</v>
      </c>
      <c r="F2023" s="1" t="s">
        <v>747</v>
      </c>
      <c r="G2023" s="1" t="s">
        <v>24</v>
      </c>
      <c r="H2023" s="1">
        <v>83</v>
      </c>
      <c r="I2023" s="1" t="s">
        <v>25</v>
      </c>
      <c r="J2023" s="1" t="s">
        <v>34</v>
      </c>
      <c r="K2023" s="1" t="s">
        <v>27</v>
      </c>
      <c r="L2023" s="1" t="s">
        <v>1336</v>
      </c>
      <c r="M2023" s="1" t="s">
        <v>29</v>
      </c>
      <c r="N2023" s="1" t="s">
        <v>129</v>
      </c>
      <c r="O2023" s="1" t="s">
        <v>31</v>
      </c>
      <c r="P2023" s="1">
        <v>20750</v>
      </c>
      <c r="Q2023" s="1" t="s">
        <v>32</v>
      </c>
      <c r="R2023" s="1" t="s">
        <v>1337</v>
      </c>
      <c r="S2023" s="1" t="b">
        <f>COUNTIF(bugcovering,H2023)&gt;0</f>
        <v>0</v>
      </c>
      <c r="T2023" s="14"/>
      <c r="U2023" s="14"/>
      <c r="V2023" s="14"/>
      <c r="W2023" s="14"/>
      <c r="X2023" s="15"/>
      <c r="AK2023" s="2"/>
      <c r="AL2023" s="2"/>
      <c r="AM2023" s="2"/>
      <c r="AN2023" s="2"/>
      <c r="AO2023" s="2"/>
    </row>
    <row r="2024" spans="1:41" hidden="1" x14ac:dyDescent="0.35">
      <c r="A2024" s="1" t="s">
        <v>1357</v>
      </c>
      <c r="B2024" s="1" t="s">
        <v>22</v>
      </c>
      <c r="C2024" s="1" t="s">
        <v>17</v>
      </c>
      <c r="D2024" s="1">
        <v>842</v>
      </c>
      <c r="E2024" s="1" t="s">
        <v>18</v>
      </c>
      <c r="F2024" s="1" t="s">
        <v>747</v>
      </c>
      <c r="G2024" s="1" t="s">
        <v>24</v>
      </c>
      <c r="H2024" s="1">
        <v>148</v>
      </c>
      <c r="I2024" s="1" t="s">
        <v>25</v>
      </c>
      <c r="J2024" s="1" t="s">
        <v>26</v>
      </c>
      <c r="K2024" s="1" t="s">
        <v>27</v>
      </c>
      <c r="L2024" s="1" t="s">
        <v>65</v>
      </c>
      <c r="M2024" s="1" t="s">
        <v>29</v>
      </c>
      <c r="N2024" s="1" t="s">
        <v>50</v>
      </c>
      <c r="O2024" s="1" t="s">
        <v>31</v>
      </c>
      <c r="P2024" s="1">
        <v>21080</v>
      </c>
      <c r="Q2024" s="1" t="s">
        <v>32</v>
      </c>
      <c r="R2024" s="1" t="s">
        <v>1358</v>
      </c>
      <c r="S2024" s="1" t="b">
        <f>COUNTIF(bugcovering,H2024)&gt;0</f>
        <v>0</v>
      </c>
      <c r="T2024" s="14"/>
      <c r="U2024" s="14"/>
      <c r="V2024" s="14"/>
      <c r="W2024" s="14"/>
      <c r="X2024" s="15"/>
      <c r="AK2024" s="2"/>
      <c r="AL2024" s="2"/>
      <c r="AM2024" s="2"/>
      <c r="AN2024" s="2"/>
      <c r="AO2024" s="2"/>
    </row>
    <row r="2025" spans="1:41" x14ac:dyDescent="0.35">
      <c r="A2025" s="1" t="s">
        <v>3788</v>
      </c>
      <c r="B2025" s="1" t="s">
        <v>22</v>
      </c>
      <c r="C2025" s="1" t="s">
        <v>17</v>
      </c>
      <c r="D2025" s="1">
        <v>842</v>
      </c>
      <c r="E2025" s="1" t="s">
        <v>18</v>
      </c>
      <c r="F2025" s="1" t="s">
        <v>747</v>
      </c>
      <c r="G2025" s="1" t="s">
        <v>24</v>
      </c>
      <c r="H2025" s="1">
        <v>159</v>
      </c>
      <c r="I2025" s="1" t="s">
        <v>25</v>
      </c>
      <c r="J2025" s="1" t="s">
        <v>41</v>
      </c>
      <c r="K2025" s="1" t="s">
        <v>27</v>
      </c>
      <c r="L2025" s="1" t="s">
        <v>151</v>
      </c>
      <c r="M2025" s="1" t="s">
        <v>29</v>
      </c>
      <c r="N2025" s="1" t="s">
        <v>129</v>
      </c>
      <c r="O2025" s="1" t="s">
        <v>31</v>
      </c>
      <c r="P2025" s="1">
        <v>128810</v>
      </c>
      <c r="Q2025" s="1" t="s">
        <v>32</v>
      </c>
      <c r="R2025" s="1" t="s">
        <v>3789</v>
      </c>
      <c r="S2025" s="1" t="b">
        <f>COUNTIF(bugcovering,H2025)&gt;0</f>
        <v>0</v>
      </c>
      <c r="T2025" s="14"/>
      <c r="U2025" s="14"/>
      <c r="V2025" s="14"/>
      <c r="W2025" s="14"/>
      <c r="X2025" s="15"/>
      <c r="AK2025" s="2"/>
      <c r="AL2025" s="2"/>
      <c r="AM2025" s="2"/>
      <c r="AN2025" s="2"/>
      <c r="AO2025" s="2"/>
    </row>
    <row r="2026" spans="1:41" ht="29" hidden="1" x14ac:dyDescent="0.35">
      <c r="A2026" s="1" t="s">
        <v>3871</v>
      </c>
      <c r="B2026" s="1" t="s">
        <v>22</v>
      </c>
      <c r="C2026" s="1" t="s">
        <v>17</v>
      </c>
      <c r="D2026" s="1">
        <v>842</v>
      </c>
      <c r="E2026" s="1" t="s">
        <v>18</v>
      </c>
      <c r="F2026" s="1" t="s">
        <v>747</v>
      </c>
      <c r="G2026" s="1" t="s">
        <v>24</v>
      </c>
      <c r="H2026" s="1">
        <v>20</v>
      </c>
      <c r="I2026" s="1" t="s">
        <v>25</v>
      </c>
      <c r="J2026" s="1" t="s">
        <v>54</v>
      </c>
      <c r="K2026" s="1" t="s">
        <v>27</v>
      </c>
      <c r="L2026" s="1" t="s">
        <v>55</v>
      </c>
      <c r="M2026" s="1" t="s">
        <v>29</v>
      </c>
      <c r="N2026" s="1" t="s">
        <v>129</v>
      </c>
      <c r="O2026" s="1" t="s">
        <v>31</v>
      </c>
      <c r="P2026" s="1">
        <v>134835</v>
      </c>
      <c r="Q2026" s="1" t="s">
        <v>32</v>
      </c>
      <c r="R2026" s="3" t="s">
        <v>3872</v>
      </c>
      <c r="S2026" s="1" t="b">
        <f>COUNTIF(bugcovering,H2026)&gt;0</f>
        <v>1</v>
      </c>
      <c r="T2026" s="14"/>
      <c r="U2026" s="14"/>
      <c r="V2026" s="14"/>
      <c r="W2026" s="14"/>
      <c r="X2026" s="15">
        <v>1</v>
      </c>
      <c r="AK2026" s="2"/>
      <c r="AL2026" s="2"/>
      <c r="AM2026" s="2"/>
      <c r="AN2026" s="2"/>
      <c r="AO2026" s="2"/>
    </row>
    <row r="2027" spans="1:41" hidden="1" x14ac:dyDescent="0.35">
      <c r="A2027" s="1" t="s">
        <v>5301</v>
      </c>
      <c r="B2027" s="1" t="s">
        <v>22</v>
      </c>
      <c r="C2027" s="1" t="s">
        <v>17</v>
      </c>
      <c r="D2027" s="1">
        <v>842</v>
      </c>
      <c r="E2027" s="1" t="s">
        <v>18</v>
      </c>
      <c r="F2027" s="1" t="s">
        <v>747</v>
      </c>
      <c r="G2027" s="1" t="s">
        <v>24</v>
      </c>
      <c r="H2027" s="1">
        <v>176</v>
      </c>
      <c r="I2027" s="1" t="s">
        <v>25</v>
      </c>
      <c r="J2027" s="1" t="s">
        <v>351</v>
      </c>
      <c r="K2027" s="1" t="s">
        <v>27</v>
      </c>
      <c r="L2027" s="1" t="s">
        <v>791</v>
      </c>
      <c r="M2027" s="1" t="s">
        <v>29</v>
      </c>
      <c r="N2027" s="1" t="s">
        <v>228</v>
      </c>
      <c r="O2027" s="1" t="s">
        <v>31</v>
      </c>
      <c r="P2027" s="1">
        <v>561120</v>
      </c>
      <c r="Q2027" s="1" t="s">
        <v>32</v>
      </c>
      <c r="R2027" s="1" t="s">
        <v>5302</v>
      </c>
      <c r="S2027" s="1" t="b">
        <f>COUNTIF(bugcovering,H2027)&gt;0</f>
        <v>1</v>
      </c>
      <c r="T2027" s="14"/>
      <c r="U2027" s="14"/>
      <c r="V2027" s="14">
        <v>1</v>
      </c>
      <c r="W2027" s="14"/>
      <c r="X2027" s="15"/>
      <c r="AK2027" s="2"/>
      <c r="AL2027" s="2"/>
      <c r="AM2027" s="2"/>
      <c r="AN2027" s="2"/>
      <c r="AO2027" s="2"/>
    </row>
    <row r="2028" spans="1:41" hidden="1" x14ac:dyDescent="0.35">
      <c r="A2028" s="1" t="s">
        <v>1328</v>
      </c>
      <c r="B2028" s="1" t="s">
        <v>22</v>
      </c>
      <c r="C2028" s="1" t="s">
        <v>17</v>
      </c>
      <c r="D2028" s="1">
        <v>842</v>
      </c>
      <c r="E2028" s="1" t="s">
        <v>18</v>
      </c>
      <c r="F2028" s="1" t="s">
        <v>747</v>
      </c>
      <c r="G2028" s="1" t="s">
        <v>24</v>
      </c>
      <c r="H2028" s="1">
        <v>178</v>
      </c>
      <c r="I2028" s="1" t="s">
        <v>25</v>
      </c>
      <c r="J2028" s="1" t="s">
        <v>44</v>
      </c>
      <c r="K2028" s="1" t="s">
        <v>27</v>
      </c>
      <c r="L2028" s="1" t="s">
        <v>366</v>
      </c>
      <c r="M2028" s="1" t="s">
        <v>29</v>
      </c>
      <c r="N2028" s="1" t="s">
        <v>30</v>
      </c>
      <c r="O2028" s="1" t="s">
        <v>31</v>
      </c>
      <c r="P2028" s="1">
        <v>20272</v>
      </c>
      <c r="Q2028" s="1" t="s">
        <v>32</v>
      </c>
      <c r="R2028" s="1" t="s">
        <v>748</v>
      </c>
      <c r="S2028" s="1" t="b">
        <f>COUNTIF(bugcovering,H2028)&gt;0</f>
        <v>1</v>
      </c>
      <c r="T2028" s="14"/>
      <c r="U2028" s="14"/>
      <c r="V2028" s="14"/>
      <c r="W2028" s="14"/>
      <c r="X2028" s="15"/>
      <c r="AK2028" s="2"/>
      <c r="AL2028" s="2"/>
      <c r="AM2028" s="2"/>
      <c r="AN2028" s="2"/>
      <c r="AO2028" s="2"/>
    </row>
    <row r="2029" spans="1:41" hidden="1" x14ac:dyDescent="0.35">
      <c r="A2029" s="1" t="s">
        <v>1458</v>
      </c>
      <c r="B2029" s="1" t="s">
        <v>22</v>
      </c>
      <c r="C2029" s="1" t="s">
        <v>17</v>
      </c>
      <c r="D2029" s="1">
        <v>844</v>
      </c>
      <c r="E2029" s="1" t="s">
        <v>18</v>
      </c>
      <c r="F2029" s="1" t="s">
        <v>1459</v>
      </c>
      <c r="G2029" s="1" t="s">
        <v>24</v>
      </c>
      <c r="H2029" s="1">
        <v>169</v>
      </c>
      <c r="I2029" s="1" t="s">
        <v>25</v>
      </c>
      <c r="J2029" s="1" t="s">
        <v>73</v>
      </c>
      <c r="K2029" s="1" t="s">
        <v>27</v>
      </c>
      <c r="L2029" s="1" t="s">
        <v>267</v>
      </c>
      <c r="M2029" s="1" t="s">
        <v>29</v>
      </c>
      <c r="N2029" s="1" t="s">
        <v>50</v>
      </c>
      <c r="O2029" s="1" t="s">
        <v>31</v>
      </c>
      <c r="P2029" s="1">
        <v>23426</v>
      </c>
      <c r="Q2029" s="1" t="s">
        <v>32</v>
      </c>
      <c r="R2029" s="1" t="s">
        <v>1460</v>
      </c>
      <c r="S2029" s="1" t="b">
        <f>COUNTIF(bugcovering,H2029)&gt;0</f>
        <v>0</v>
      </c>
      <c r="T2029" s="14"/>
      <c r="U2029" s="14"/>
      <c r="V2029" s="14"/>
      <c r="W2029" s="14"/>
      <c r="X2029" s="15"/>
      <c r="AK2029" s="2"/>
      <c r="AL2029" s="2"/>
      <c r="AM2029" s="2"/>
      <c r="AN2029" s="2"/>
      <c r="AO2029" s="2"/>
    </row>
    <row r="2030" spans="1:41" hidden="1" x14ac:dyDescent="0.35">
      <c r="A2030" s="1" t="s">
        <v>2068</v>
      </c>
      <c r="B2030" s="1" t="s">
        <v>22</v>
      </c>
      <c r="C2030" s="1" t="s">
        <v>17</v>
      </c>
      <c r="D2030" s="1">
        <v>844</v>
      </c>
      <c r="E2030" s="1" t="s">
        <v>18</v>
      </c>
      <c r="F2030" s="1" t="s">
        <v>1459</v>
      </c>
      <c r="G2030" s="1" t="s">
        <v>24</v>
      </c>
      <c r="H2030" s="1">
        <v>130</v>
      </c>
      <c r="I2030" s="1" t="s">
        <v>25</v>
      </c>
      <c r="J2030" s="1" t="s">
        <v>70</v>
      </c>
      <c r="K2030" s="1" t="s">
        <v>27</v>
      </c>
      <c r="L2030" s="1" t="s">
        <v>652</v>
      </c>
      <c r="M2030" s="1" t="s">
        <v>29</v>
      </c>
      <c r="N2030" s="1" t="s">
        <v>50</v>
      </c>
      <c r="O2030" s="1" t="s">
        <v>31</v>
      </c>
      <c r="P2030" s="1">
        <v>40117</v>
      </c>
      <c r="Q2030" s="1" t="s">
        <v>32</v>
      </c>
      <c r="R2030" s="1" t="s">
        <v>2069</v>
      </c>
      <c r="S2030" s="1" t="b">
        <f>COUNTIF(bugcovering,H2030)&gt;0</f>
        <v>0</v>
      </c>
      <c r="T2030" s="14"/>
      <c r="U2030" s="14"/>
      <c r="V2030" s="14"/>
      <c r="W2030" s="14"/>
      <c r="X2030" s="15"/>
      <c r="AK2030" s="2"/>
      <c r="AL2030" s="2"/>
      <c r="AM2030" s="2"/>
      <c r="AN2030" s="2"/>
      <c r="AO2030" s="2"/>
    </row>
    <row r="2031" spans="1:41" hidden="1" x14ac:dyDescent="0.35">
      <c r="A2031" s="1" t="s">
        <v>2083</v>
      </c>
      <c r="B2031" s="1" t="s">
        <v>22</v>
      </c>
      <c r="C2031" s="1" t="s">
        <v>17</v>
      </c>
      <c r="D2031" s="1">
        <v>844</v>
      </c>
      <c r="E2031" s="1" t="s">
        <v>18</v>
      </c>
      <c r="F2031" s="1" t="s">
        <v>1459</v>
      </c>
      <c r="G2031" s="1" t="s">
        <v>24</v>
      </c>
      <c r="H2031" s="1">
        <v>21</v>
      </c>
      <c r="I2031" s="1" t="s">
        <v>25</v>
      </c>
      <c r="J2031" s="1" t="s">
        <v>54</v>
      </c>
      <c r="K2031" s="1" t="s">
        <v>27</v>
      </c>
      <c r="L2031" s="1" t="s">
        <v>1431</v>
      </c>
      <c r="M2031" s="1" t="s">
        <v>29</v>
      </c>
      <c r="N2031" s="1" t="s">
        <v>30</v>
      </c>
      <c r="O2031" s="1" t="s">
        <v>31</v>
      </c>
      <c r="P2031" s="1">
        <v>40459</v>
      </c>
      <c r="Q2031" s="1" t="s">
        <v>32</v>
      </c>
      <c r="R2031" s="1" t="s">
        <v>2084</v>
      </c>
      <c r="S2031" s="1" t="b">
        <f>COUNTIF(bugcovering,H2031)&gt;0</f>
        <v>0</v>
      </c>
      <c r="T2031" s="14"/>
      <c r="U2031" s="14"/>
      <c r="V2031" s="14"/>
      <c r="W2031" s="14"/>
      <c r="X2031" s="15"/>
      <c r="AK2031" s="2"/>
      <c r="AL2031" s="2"/>
      <c r="AM2031" s="2"/>
      <c r="AN2031" s="2"/>
      <c r="AO2031" s="2"/>
    </row>
    <row r="2032" spans="1:41" x14ac:dyDescent="0.35">
      <c r="A2032" s="1" t="s">
        <v>2312</v>
      </c>
      <c r="B2032" s="1" t="s">
        <v>22</v>
      </c>
      <c r="C2032" s="1" t="s">
        <v>17</v>
      </c>
      <c r="D2032" s="1">
        <v>844</v>
      </c>
      <c r="E2032" s="1" t="s">
        <v>18</v>
      </c>
      <c r="F2032" s="1" t="s">
        <v>1459</v>
      </c>
      <c r="G2032" s="1" t="s">
        <v>24</v>
      </c>
      <c r="H2032" s="1">
        <v>162</v>
      </c>
      <c r="I2032" s="1" t="s">
        <v>25</v>
      </c>
      <c r="J2032" s="1" t="s">
        <v>98</v>
      </c>
      <c r="K2032" s="1" t="s">
        <v>27</v>
      </c>
      <c r="L2032" s="1" t="s">
        <v>160</v>
      </c>
      <c r="M2032" s="1" t="s">
        <v>29</v>
      </c>
      <c r="N2032" s="1" t="s">
        <v>129</v>
      </c>
      <c r="O2032" s="1" t="s">
        <v>31</v>
      </c>
      <c r="P2032" s="1">
        <v>47445</v>
      </c>
      <c r="Q2032" s="1" t="s">
        <v>32</v>
      </c>
      <c r="R2032" s="1" t="s">
        <v>2313</v>
      </c>
      <c r="S2032" s="1" t="b">
        <f>COUNTIF(bugcovering,H2032)&gt;0</f>
        <v>0</v>
      </c>
      <c r="T2032" s="14"/>
      <c r="U2032" s="14"/>
      <c r="V2032" s="14"/>
      <c r="W2032" s="14"/>
      <c r="X2032" s="15"/>
      <c r="AK2032" s="2"/>
      <c r="AL2032" s="2"/>
      <c r="AM2032" s="2"/>
      <c r="AN2032" s="2"/>
      <c r="AO2032" s="2"/>
    </row>
    <row r="2033" spans="1:41" hidden="1" x14ac:dyDescent="0.35">
      <c r="A2033" s="1" t="s">
        <v>2115</v>
      </c>
      <c r="B2033" s="1" t="s">
        <v>22</v>
      </c>
      <c r="C2033" s="1" t="s">
        <v>17</v>
      </c>
      <c r="D2033" s="1">
        <v>844</v>
      </c>
      <c r="E2033" s="1" t="s">
        <v>18</v>
      </c>
      <c r="F2033" s="1" t="s">
        <v>1459</v>
      </c>
      <c r="G2033" s="1" t="s">
        <v>24</v>
      </c>
      <c r="H2033" s="1">
        <v>57</v>
      </c>
      <c r="I2033" s="1" t="s">
        <v>25</v>
      </c>
      <c r="J2033" s="1" t="s">
        <v>37</v>
      </c>
      <c r="K2033" s="1" t="s">
        <v>27</v>
      </c>
      <c r="L2033" s="1" t="s">
        <v>182</v>
      </c>
      <c r="M2033" s="1" t="s">
        <v>29</v>
      </c>
      <c r="N2033" s="1" t="s">
        <v>46</v>
      </c>
      <c r="O2033" s="1" t="s">
        <v>31</v>
      </c>
      <c r="P2033" s="1">
        <v>58511</v>
      </c>
      <c r="Q2033" s="1" t="s">
        <v>32</v>
      </c>
      <c r="R2033" s="1" t="s">
        <v>2601</v>
      </c>
      <c r="S2033" s="1" t="b">
        <f>COUNTIF(bugcovering,H2033)&gt;0</f>
        <v>0</v>
      </c>
      <c r="T2033" s="14"/>
      <c r="U2033" s="14"/>
      <c r="V2033" s="14"/>
      <c r="W2033" s="14"/>
      <c r="X2033" s="15"/>
      <c r="AK2033" s="2"/>
      <c r="AL2033" s="2"/>
      <c r="AM2033" s="2"/>
      <c r="AN2033" s="2"/>
      <c r="AO2033" s="2"/>
    </row>
    <row r="2034" spans="1:41" hidden="1" x14ac:dyDescent="0.35">
      <c r="A2034" s="1" t="s">
        <v>2713</v>
      </c>
      <c r="B2034" s="1" t="s">
        <v>22</v>
      </c>
      <c r="C2034" s="1" t="s">
        <v>17</v>
      </c>
      <c r="D2034" s="1">
        <v>844</v>
      </c>
      <c r="E2034" s="1" t="s">
        <v>18</v>
      </c>
      <c r="F2034" s="1" t="s">
        <v>1459</v>
      </c>
      <c r="G2034" s="1" t="s">
        <v>24</v>
      </c>
      <c r="H2034" s="1">
        <v>84</v>
      </c>
      <c r="I2034" s="1" t="s">
        <v>25</v>
      </c>
      <c r="J2034" s="1" t="s">
        <v>34</v>
      </c>
      <c r="K2034" s="1" t="s">
        <v>27</v>
      </c>
      <c r="L2034" s="1" t="s">
        <v>2714</v>
      </c>
      <c r="M2034" s="1" t="s">
        <v>29</v>
      </c>
      <c r="N2034" s="1" t="s">
        <v>30</v>
      </c>
      <c r="O2034" s="1" t="s">
        <v>31</v>
      </c>
      <c r="P2034" s="1">
        <v>63093</v>
      </c>
      <c r="Q2034" s="1" t="s">
        <v>32</v>
      </c>
      <c r="R2034" s="1" t="s">
        <v>2715</v>
      </c>
      <c r="S2034" s="1" t="b">
        <f>COUNTIF(bugcovering,H2034)&gt;0</f>
        <v>0</v>
      </c>
      <c r="T2034" s="14"/>
      <c r="U2034" s="14"/>
      <c r="V2034" s="14"/>
      <c r="W2034" s="14"/>
      <c r="X2034" s="15"/>
      <c r="AK2034" s="2"/>
      <c r="AL2034" s="2"/>
      <c r="AM2034" s="2"/>
      <c r="AN2034" s="2"/>
      <c r="AO2034" s="2"/>
    </row>
    <row r="2035" spans="1:41" hidden="1" x14ac:dyDescent="0.35">
      <c r="A2035" s="1" t="s">
        <v>3280</v>
      </c>
      <c r="B2035" s="1" t="s">
        <v>22</v>
      </c>
      <c r="C2035" s="1" t="s">
        <v>17</v>
      </c>
      <c r="D2035" s="1">
        <v>844</v>
      </c>
      <c r="E2035" s="1" t="s">
        <v>18</v>
      </c>
      <c r="F2035" s="1" t="s">
        <v>1459</v>
      </c>
      <c r="G2035" s="1" t="s">
        <v>24</v>
      </c>
      <c r="H2035" s="1">
        <v>173</v>
      </c>
      <c r="I2035" s="1" t="s">
        <v>25</v>
      </c>
      <c r="J2035" s="1" t="s">
        <v>351</v>
      </c>
      <c r="K2035" s="1" t="s">
        <v>27</v>
      </c>
      <c r="L2035" s="1" t="s">
        <v>364</v>
      </c>
      <c r="M2035" s="1" t="s">
        <v>29</v>
      </c>
      <c r="N2035" s="1" t="s">
        <v>50</v>
      </c>
      <c r="O2035" s="1" t="s">
        <v>31</v>
      </c>
      <c r="P2035" s="1">
        <v>95416</v>
      </c>
      <c r="Q2035" s="1" t="s">
        <v>32</v>
      </c>
      <c r="R2035" s="1" t="s">
        <v>3281</v>
      </c>
      <c r="S2035" s="1" t="b">
        <f>COUNTIF(bugcovering,H2035)&gt;0</f>
        <v>0</v>
      </c>
      <c r="T2035" s="14"/>
      <c r="U2035" s="14"/>
      <c r="V2035" s="14"/>
      <c r="W2035" s="14"/>
      <c r="X2035" s="15"/>
      <c r="AK2035" s="2"/>
      <c r="AL2035" s="2"/>
      <c r="AM2035" s="2"/>
      <c r="AN2035" s="2"/>
      <c r="AO2035" s="2"/>
    </row>
    <row r="2036" spans="1:41" hidden="1" x14ac:dyDescent="0.35">
      <c r="A2036" s="1" t="s">
        <v>3368</v>
      </c>
      <c r="B2036" s="1" t="s">
        <v>22</v>
      </c>
      <c r="C2036" s="1" t="s">
        <v>17</v>
      </c>
      <c r="D2036" s="1">
        <v>844</v>
      </c>
      <c r="E2036" s="1" t="s">
        <v>18</v>
      </c>
      <c r="F2036" s="1" t="s">
        <v>1459</v>
      </c>
      <c r="G2036" s="1" t="s">
        <v>24</v>
      </c>
      <c r="H2036" s="1">
        <v>160</v>
      </c>
      <c r="I2036" s="1" t="s">
        <v>25</v>
      </c>
      <c r="J2036" s="1" t="s">
        <v>41</v>
      </c>
      <c r="K2036" s="1" t="s">
        <v>27</v>
      </c>
      <c r="L2036" s="1" t="s">
        <v>928</v>
      </c>
      <c r="M2036" s="1" t="s">
        <v>29</v>
      </c>
      <c r="N2036" s="1" t="s">
        <v>50</v>
      </c>
      <c r="O2036" s="1" t="s">
        <v>31</v>
      </c>
      <c r="P2036" s="1">
        <v>102605</v>
      </c>
      <c r="Q2036" s="1" t="s">
        <v>32</v>
      </c>
      <c r="R2036" s="1" t="s">
        <v>3369</v>
      </c>
      <c r="S2036" s="1" t="b">
        <f>COUNTIF(bugcovering,H2036)&gt;0</f>
        <v>0</v>
      </c>
      <c r="T2036" s="14"/>
      <c r="U2036" s="14"/>
      <c r="V2036" s="14"/>
      <c r="W2036" s="14"/>
      <c r="X2036" s="15"/>
      <c r="AK2036" s="2"/>
      <c r="AL2036" s="2"/>
      <c r="AM2036" s="2"/>
      <c r="AN2036" s="2"/>
      <c r="AO2036" s="2"/>
    </row>
    <row r="2037" spans="1:41" x14ac:dyDescent="0.35">
      <c r="A2037" s="1" t="s">
        <v>3592</v>
      </c>
      <c r="B2037" s="1" t="s">
        <v>22</v>
      </c>
      <c r="C2037" s="1" t="s">
        <v>17</v>
      </c>
      <c r="D2037" s="1">
        <v>844</v>
      </c>
      <c r="E2037" s="1" t="s">
        <v>18</v>
      </c>
      <c r="F2037" s="1" t="s">
        <v>1459</v>
      </c>
      <c r="G2037" s="1" t="s">
        <v>24</v>
      </c>
      <c r="H2037" s="1">
        <v>179</v>
      </c>
      <c r="I2037" s="1" t="s">
        <v>25</v>
      </c>
      <c r="J2037" s="1" t="s">
        <v>44</v>
      </c>
      <c r="K2037" s="1" t="s">
        <v>27</v>
      </c>
      <c r="L2037" s="1" t="s">
        <v>398</v>
      </c>
      <c r="M2037" s="1" t="s">
        <v>29</v>
      </c>
      <c r="N2037" s="1" t="s">
        <v>129</v>
      </c>
      <c r="O2037" s="1" t="s">
        <v>31</v>
      </c>
      <c r="P2037" s="1">
        <v>116790</v>
      </c>
      <c r="Q2037" s="1" t="s">
        <v>32</v>
      </c>
      <c r="R2037" s="1" t="s">
        <v>3593</v>
      </c>
      <c r="S2037" s="1" t="b">
        <f>COUNTIF(bugcovering,H2037)&gt;0</f>
        <v>0</v>
      </c>
      <c r="T2037" s="14"/>
      <c r="U2037" s="14"/>
      <c r="V2037" s="14"/>
      <c r="W2037" s="14"/>
      <c r="X2037" s="15"/>
      <c r="AK2037" s="2"/>
      <c r="AL2037" s="2"/>
      <c r="AM2037" s="2"/>
      <c r="AN2037" s="2"/>
      <c r="AO2037" s="2"/>
    </row>
    <row r="2038" spans="1:41" hidden="1" x14ac:dyDescent="0.35">
      <c r="A2038" s="1" t="s">
        <v>2665</v>
      </c>
      <c r="B2038" s="1" t="s">
        <v>22</v>
      </c>
      <c r="C2038" s="1" t="s">
        <v>17</v>
      </c>
      <c r="D2038" s="1">
        <v>844</v>
      </c>
      <c r="E2038" s="1" t="s">
        <v>18</v>
      </c>
      <c r="F2038" s="1" t="s">
        <v>1459</v>
      </c>
      <c r="G2038" s="1" t="s">
        <v>24</v>
      </c>
      <c r="H2038" s="1">
        <v>149</v>
      </c>
      <c r="I2038" s="1" t="s">
        <v>25</v>
      </c>
      <c r="J2038" s="1" t="s">
        <v>26</v>
      </c>
      <c r="K2038" s="1" t="s">
        <v>27</v>
      </c>
      <c r="L2038" s="1" t="s">
        <v>91</v>
      </c>
      <c r="M2038" s="1" t="s">
        <v>29</v>
      </c>
      <c r="N2038" s="1" t="s">
        <v>129</v>
      </c>
      <c r="O2038" s="1" t="s">
        <v>31</v>
      </c>
      <c r="P2038" s="1">
        <v>60691</v>
      </c>
      <c r="Q2038" s="1" t="s">
        <v>32</v>
      </c>
      <c r="R2038" s="1" t="s">
        <v>2666</v>
      </c>
      <c r="S2038" s="1" t="b">
        <f>COUNTIF(bugcovering,H2038)&gt;0</f>
        <v>1</v>
      </c>
      <c r="T2038" s="14"/>
      <c r="U2038" s="14"/>
      <c r="V2038" s="14"/>
      <c r="W2038" s="14"/>
      <c r="X2038" s="15"/>
      <c r="AK2038" s="2"/>
      <c r="AL2038" s="2"/>
      <c r="AM2038" s="2"/>
      <c r="AN2038" s="2"/>
      <c r="AO2038" s="2"/>
    </row>
    <row r="2039" spans="1:41" hidden="1" x14ac:dyDescent="0.35">
      <c r="A2039" s="1" t="s">
        <v>165</v>
      </c>
      <c r="B2039" s="1" t="s">
        <v>22</v>
      </c>
      <c r="C2039" s="1" t="s">
        <v>17</v>
      </c>
      <c r="D2039" s="1">
        <v>850</v>
      </c>
      <c r="E2039" s="1" t="s">
        <v>18</v>
      </c>
      <c r="F2039" s="1" t="s">
        <v>166</v>
      </c>
      <c r="G2039" s="1" t="s">
        <v>24</v>
      </c>
      <c r="H2039" s="1">
        <v>85</v>
      </c>
      <c r="I2039" s="1" t="s">
        <v>25</v>
      </c>
      <c r="J2039" s="1" t="s">
        <v>34</v>
      </c>
      <c r="K2039" s="1" t="s">
        <v>27</v>
      </c>
      <c r="L2039" s="1" t="s">
        <v>167</v>
      </c>
      <c r="M2039" s="1" t="s">
        <v>29</v>
      </c>
      <c r="N2039" s="1" t="s">
        <v>30</v>
      </c>
      <c r="O2039" s="1" t="s">
        <v>31</v>
      </c>
      <c r="P2039" s="1">
        <v>2153</v>
      </c>
      <c r="Q2039" s="1" t="s">
        <v>32</v>
      </c>
      <c r="S2039" s="1" t="b">
        <f>COUNTIF(bugcovering,H2039)&gt;0</f>
        <v>0</v>
      </c>
      <c r="T2039" s="14"/>
      <c r="U2039" s="14"/>
      <c r="V2039" s="14"/>
      <c r="W2039" s="14"/>
      <c r="X2039" s="15"/>
      <c r="AK2039" s="2"/>
      <c r="AL2039" s="2"/>
      <c r="AM2039" s="2"/>
      <c r="AN2039" s="2"/>
      <c r="AO2039" s="2"/>
    </row>
    <row r="2040" spans="1:41" hidden="1" x14ac:dyDescent="0.35">
      <c r="A2040" s="1" t="s">
        <v>177</v>
      </c>
      <c r="B2040" s="1" t="s">
        <v>22</v>
      </c>
      <c r="C2040" s="1" t="s">
        <v>17</v>
      </c>
      <c r="D2040" s="1">
        <v>850</v>
      </c>
      <c r="E2040" s="1" t="s">
        <v>18</v>
      </c>
      <c r="F2040" s="1" t="s">
        <v>166</v>
      </c>
      <c r="G2040" s="1" t="s">
        <v>24</v>
      </c>
      <c r="H2040" s="1">
        <v>150</v>
      </c>
      <c r="I2040" s="1" t="s">
        <v>25</v>
      </c>
      <c r="J2040" s="1" t="s">
        <v>26</v>
      </c>
      <c r="K2040" s="1" t="s">
        <v>27</v>
      </c>
      <c r="L2040" s="1" t="s">
        <v>163</v>
      </c>
      <c r="M2040" s="1" t="s">
        <v>29</v>
      </c>
      <c r="N2040" s="1" t="s">
        <v>46</v>
      </c>
      <c r="O2040" s="1" t="s">
        <v>31</v>
      </c>
      <c r="P2040" s="1">
        <v>2272</v>
      </c>
      <c r="Q2040" s="1" t="s">
        <v>32</v>
      </c>
      <c r="S2040" s="1" t="b">
        <f>COUNTIF(bugcovering,H2040)&gt;0</f>
        <v>0</v>
      </c>
      <c r="T2040" s="14"/>
      <c r="U2040" s="14"/>
      <c r="V2040" s="14"/>
      <c r="W2040" s="14"/>
      <c r="X2040" s="15"/>
      <c r="AK2040" s="2"/>
      <c r="AL2040" s="2"/>
      <c r="AM2040" s="2"/>
      <c r="AN2040" s="2"/>
      <c r="AO2040" s="2"/>
    </row>
    <row r="2041" spans="1:41" hidden="1" x14ac:dyDescent="0.35">
      <c r="A2041" s="1" t="s">
        <v>263</v>
      </c>
      <c r="B2041" s="1" t="s">
        <v>22</v>
      </c>
      <c r="C2041" s="1" t="s">
        <v>17</v>
      </c>
      <c r="D2041" s="1">
        <v>850</v>
      </c>
      <c r="E2041" s="1" t="s">
        <v>18</v>
      </c>
      <c r="F2041" s="1" t="s">
        <v>166</v>
      </c>
      <c r="G2041" s="1" t="s">
        <v>24</v>
      </c>
      <c r="H2041" s="1">
        <v>131</v>
      </c>
      <c r="I2041" s="1" t="s">
        <v>25</v>
      </c>
      <c r="J2041" s="1" t="s">
        <v>70</v>
      </c>
      <c r="K2041" s="1" t="s">
        <v>27</v>
      </c>
      <c r="L2041" s="1" t="s">
        <v>113</v>
      </c>
      <c r="M2041" s="1" t="s">
        <v>29</v>
      </c>
      <c r="N2041" s="1" t="s">
        <v>30</v>
      </c>
      <c r="O2041" s="1" t="s">
        <v>31</v>
      </c>
      <c r="P2041" s="1">
        <v>2656</v>
      </c>
      <c r="Q2041" s="1" t="s">
        <v>32</v>
      </c>
      <c r="S2041" s="1" t="b">
        <f>COUNTIF(bugcovering,H2041)&gt;0</f>
        <v>0</v>
      </c>
      <c r="T2041" s="14"/>
      <c r="U2041" s="14"/>
      <c r="V2041" s="14"/>
      <c r="W2041" s="14"/>
      <c r="X2041" s="15"/>
      <c r="AK2041" s="2"/>
      <c r="AL2041" s="2"/>
      <c r="AM2041" s="2"/>
      <c r="AN2041" s="2"/>
      <c r="AO2041" s="2"/>
    </row>
    <row r="2042" spans="1:41" hidden="1" x14ac:dyDescent="0.35">
      <c r="A2042" s="1" t="s">
        <v>1171</v>
      </c>
      <c r="B2042" s="1" t="s">
        <v>22</v>
      </c>
      <c r="C2042" s="1" t="s">
        <v>17</v>
      </c>
      <c r="D2042" s="1">
        <v>850</v>
      </c>
      <c r="E2042" s="1" t="s">
        <v>18</v>
      </c>
      <c r="F2042" s="1" t="s">
        <v>166</v>
      </c>
      <c r="G2042" s="1" t="s">
        <v>24</v>
      </c>
      <c r="H2042" s="1">
        <v>22</v>
      </c>
      <c r="I2042" s="1" t="s">
        <v>25</v>
      </c>
      <c r="J2042" s="1" t="s">
        <v>54</v>
      </c>
      <c r="K2042" s="1" t="s">
        <v>27</v>
      </c>
      <c r="L2042" s="1" t="s">
        <v>149</v>
      </c>
      <c r="M2042" s="1" t="s">
        <v>29</v>
      </c>
      <c r="N2042" s="1" t="s">
        <v>50</v>
      </c>
      <c r="O2042" s="1" t="s">
        <v>31</v>
      </c>
      <c r="P2042" s="1">
        <v>17206</v>
      </c>
      <c r="Q2042" s="1" t="s">
        <v>32</v>
      </c>
      <c r="R2042" s="1" t="s">
        <v>1172</v>
      </c>
      <c r="S2042" s="1" t="b">
        <f>COUNTIF(bugcovering,H2042)&gt;0</f>
        <v>0</v>
      </c>
      <c r="T2042" s="14"/>
      <c r="U2042" s="14"/>
      <c r="V2042" s="14"/>
      <c r="W2042" s="14"/>
      <c r="X2042" s="15"/>
      <c r="AK2042" s="2"/>
      <c r="AL2042" s="2"/>
      <c r="AM2042" s="2"/>
      <c r="AN2042" s="2"/>
      <c r="AO2042" s="2"/>
    </row>
    <row r="2043" spans="1:41" x14ac:dyDescent="0.35">
      <c r="A2043" s="1" t="s">
        <v>1798</v>
      </c>
      <c r="B2043" s="1" t="s">
        <v>22</v>
      </c>
      <c r="C2043" s="1" t="s">
        <v>17</v>
      </c>
      <c r="D2043" s="1">
        <v>850</v>
      </c>
      <c r="E2043" s="1" t="s">
        <v>18</v>
      </c>
      <c r="F2043" s="1" t="s">
        <v>166</v>
      </c>
      <c r="G2043" s="1" t="s">
        <v>24</v>
      </c>
      <c r="H2043" s="1">
        <v>58</v>
      </c>
      <c r="I2043" s="1" t="s">
        <v>25</v>
      </c>
      <c r="J2043" s="1" t="s">
        <v>37</v>
      </c>
      <c r="K2043" s="1" t="s">
        <v>27</v>
      </c>
      <c r="L2043" s="1" t="s">
        <v>182</v>
      </c>
      <c r="M2043" s="1" t="s">
        <v>29</v>
      </c>
      <c r="N2043" s="1" t="s">
        <v>228</v>
      </c>
      <c r="O2043" s="1" t="s">
        <v>31</v>
      </c>
      <c r="P2043" s="1">
        <v>31313</v>
      </c>
      <c r="Q2043" s="1" t="s">
        <v>32</v>
      </c>
      <c r="R2043" s="1" t="s">
        <v>1799</v>
      </c>
      <c r="S2043" s="1" t="b">
        <f>COUNTIF(bugcovering,H2043)&gt;0</f>
        <v>0</v>
      </c>
      <c r="T2043" s="14"/>
      <c r="U2043" s="14"/>
      <c r="V2043" s="14"/>
      <c r="W2043" s="14"/>
      <c r="X2043" s="15"/>
      <c r="AK2043" s="2"/>
      <c r="AL2043" s="2"/>
      <c r="AM2043" s="2"/>
      <c r="AN2043" s="2"/>
      <c r="AO2043" s="2"/>
    </row>
    <row r="2044" spans="1:41" hidden="1" x14ac:dyDescent="0.35">
      <c r="A2044" s="1" t="s">
        <v>2467</v>
      </c>
      <c r="B2044" s="1" t="s">
        <v>22</v>
      </c>
      <c r="C2044" s="1" t="s">
        <v>17</v>
      </c>
      <c r="D2044" s="1">
        <v>850</v>
      </c>
      <c r="E2044" s="1" t="s">
        <v>18</v>
      </c>
      <c r="F2044" s="1" t="s">
        <v>166</v>
      </c>
      <c r="G2044" s="1" t="s">
        <v>24</v>
      </c>
      <c r="H2044" s="1">
        <v>161</v>
      </c>
      <c r="I2044" s="1" t="s">
        <v>25</v>
      </c>
      <c r="J2044" s="1" t="s">
        <v>41</v>
      </c>
      <c r="K2044" s="1" t="s">
        <v>27</v>
      </c>
      <c r="L2044" s="1" t="s">
        <v>713</v>
      </c>
      <c r="M2044" s="1" t="s">
        <v>29</v>
      </c>
      <c r="N2044" s="1" t="s">
        <v>46</v>
      </c>
      <c r="O2044" s="1" t="s">
        <v>31</v>
      </c>
      <c r="P2044" s="1">
        <v>52647</v>
      </c>
      <c r="Q2044" s="1" t="s">
        <v>32</v>
      </c>
      <c r="S2044" s="1" t="b">
        <f>COUNTIF(bugcovering,H2044)&gt;0</f>
        <v>0</v>
      </c>
      <c r="T2044" s="14"/>
      <c r="U2044" s="14"/>
      <c r="V2044" s="14"/>
      <c r="W2044" s="14"/>
      <c r="X2044" s="15"/>
      <c r="AK2044" s="2"/>
      <c r="AL2044" s="2"/>
      <c r="AM2044" s="2"/>
      <c r="AN2044" s="2"/>
      <c r="AO2044" s="2"/>
    </row>
    <row r="2045" spans="1:41" hidden="1" x14ac:dyDescent="0.35">
      <c r="A2045" s="1" t="s">
        <v>1495</v>
      </c>
      <c r="B2045" s="1" t="s">
        <v>22</v>
      </c>
      <c r="C2045" s="1" t="s">
        <v>17</v>
      </c>
      <c r="D2045" s="1">
        <v>850</v>
      </c>
      <c r="E2045" s="1" t="s">
        <v>18</v>
      </c>
      <c r="F2045" s="1" t="s">
        <v>166</v>
      </c>
      <c r="G2045" s="1" t="s">
        <v>24</v>
      </c>
      <c r="H2045" s="1">
        <v>163</v>
      </c>
      <c r="I2045" s="1" t="s">
        <v>25</v>
      </c>
      <c r="J2045" s="1" t="s">
        <v>98</v>
      </c>
      <c r="K2045" s="1" t="s">
        <v>27</v>
      </c>
      <c r="L2045" s="1" t="s">
        <v>123</v>
      </c>
      <c r="M2045" s="1" t="s">
        <v>29</v>
      </c>
      <c r="N2045" s="1" t="s">
        <v>30</v>
      </c>
      <c r="O2045" s="1" t="s">
        <v>31</v>
      </c>
      <c r="P2045" s="1">
        <v>24059</v>
      </c>
      <c r="Q2045" s="1" t="s">
        <v>32</v>
      </c>
      <c r="S2045" s="1" t="b">
        <f>COUNTIF(bugcovering,H2045)&gt;0</f>
        <v>1</v>
      </c>
      <c r="T2045" s="14"/>
      <c r="U2045" s="14"/>
      <c r="V2045" s="14"/>
      <c r="W2045" s="14"/>
      <c r="X2045" s="15"/>
      <c r="AK2045" s="2"/>
      <c r="AL2045" s="2"/>
      <c r="AM2045" s="2"/>
      <c r="AN2045" s="2"/>
      <c r="AO2045" s="2"/>
    </row>
    <row r="2046" spans="1:41" hidden="1" x14ac:dyDescent="0.35">
      <c r="A2046" s="1" t="s">
        <v>1112</v>
      </c>
      <c r="B2046" s="1" t="s">
        <v>22</v>
      </c>
      <c r="C2046" s="1" t="s">
        <v>17</v>
      </c>
      <c r="D2046" s="1">
        <v>850</v>
      </c>
      <c r="E2046" s="1" t="s">
        <v>18</v>
      </c>
      <c r="F2046" s="1" t="s">
        <v>166</v>
      </c>
      <c r="G2046" s="1" t="s">
        <v>24</v>
      </c>
      <c r="H2046" s="1">
        <v>170</v>
      </c>
      <c r="I2046" s="1" t="s">
        <v>25</v>
      </c>
      <c r="J2046" s="1" t="s">
        <v>73</v>
      </c>
      <c r="K2046" s="1" t="s">
        <v>27</v>
      </c>
      <c r="L2046" s="1" t="s">
        <v>431</v>
      </c>
      <c r="M2046" s="1" t="s">
        <v>29</v>
      </c>
      <c r="N2046" s="1" t="s">
        <v>129</v>
      </c>
      <c r="O2046" s="1" t="s">
        <v>31</v>
      </c>
      <c r="P2046" s="1">
        <v>16567</v>
      </c>
      <c r="Q2046" s="1" t="s">
        <v>32</v>
      </c>
      <c r="R2046" s="1" t="s">
        <v>1113</v>
      </c>
      <c r="S2046" s="1" t="b">
        <f>COUNTIF(bugcovering,H2046)&gt;0</f>
        <v>1</v>
      </c>
      <c r="T2046" s="14"/>
      <c r="U2046" s="14"/>
      <c r="V2046" s="14"/>
      <c r="W2046" s="14"/>
      <c r="X2046" s="15"/>
      <c r="AK2046" s="2"/>
      <c r="AL2046" s="2"/>
      <c r="AM2046" s="2"/>
      <c r="AN2046" s="2"/>
      <c r="AO2046" s="2"/>
    </row>
    <row r="2047" spans="1:41" hidden="1" x14ac:dyDescent="0.35">
      <c r="A2047" s="1" t="s">
        <v>2329</v>
      </c>
      <c r="B2047" s="1" t="s">
        <v>22</v>
      </c>
      <c r="C2047" s="1" t="s">
        <v>17</v>
      </c>
      <c r="D2047" s="1">
        <v>850</v>
      </c>
      <c r="E2047" s="1" t="s">
        <v>18</v>
      </c>
      <c r="F2047" s="1" t="s">
        <v>166</v>
      </c>
      <c r="G2047" s="1" t="s">
        <v>24</v>
      </c>
      <c r="H2047" s="1">
        <v>174</v>
      </c>
      <c r="I2047" s="1" t="s">
        <v>25</v>
      </c>
      <c r="J2047" s="1" t="s">
        <v>351</v>
      </c>
      <c r="K2047" s="1" t="s">
        <v>27</v>
      </c>
      <c r="L2047" s="1" t="s">
        <v>485</v>
      </c>
      <c r="M2047" s="1" t="s">
        <v>29</v>
      </c>
      <c r="N2047" s="1" t="s">
        <v>30</v>
      </c>
      <c r="O2047" s="1" t="s">
        <v>31</v>
      </c>
      <c r="P2047" s="1">
        <v>48258</v>
      </c>
      <c r="Q2047" s="1" t="s">
        <v>32</v>
      </c>
      <c r="S2047" s="1" t="b">
        <f>COUNTIF(bugcovering,H2047)&gt;0</f>
        <v>1</v>
      </c>
      <c r="T2047" s="14"/>
      <c r="U2047" s="14"/>
      <c r="V2047" s="14"/>
      <c r="W2047" s="14"/>
      <c r="X2047" s="15"/>
      <c r="AK2047" s="2"/>
      <c r="AL2047" s="2"/>
      <c r="AM2047" s="2"/>
      <c r="AN2047" s="2"/>
      <c r="AO2047" s="2"/>
    </row>
    <row r="2048" spans="1:41" hidden="1" x14ac:dyDescent="0.35">
      <c r="A2048" s="1" t="s">
        <v>1238</v>
      </c>
      <c r="B2048" s="1" t="s">
        <v>22</v>
      </c>
      <c r="C2048" s="1" t="s">
        <v>17</v>
      </c>
      <c r="D2048" s="1">
        <v>850</v>
      </c>
      <c r="E2048" s="1" t="s">
        <v>18</v>
      </c>
      <c r="F2048" s="1" t="s">
        <v>166</v>
      </c>
      <c r="G2048" s="1" t="s">
        <v>24</v>
      </c>
      <c r="H2048" s="1">
        <v>180</v>
      </c>
      <c r="I2048" s="1" t="s">
        <v>25</v>
      </c>
      <c r="J2048" s="1" t="s">
        <v>44</v>
      </c>
      <c r="K2048" s="1" t="s">
        <v>27</v>
      </c>
      <c r="L2048" s="1" t="s">
        <v>215</v>
      </c>
      <c r="M2048" s="1" t="s">
        <v>29</v>
      </c>
      <c r="N2048" s="1" t="s">
        <v>129</v>
      </c>
      <c r="O2048" s="1" t="s">
        <v>31</v>
      </c>
      <c r="P2048" s="1">
        <v>18335</v>
      </c>
      <c r="Q2048" s="1" t="s">
        <v>32</v>
      </c>
      <c r="R2048" s="1" t="s">
        <v>1239</v>
      </c>
      <c r="S2048" s="1" t="b">
        <f>COUNTIF(bugcovering,H2048)&gt;0</f>
        <v>1</v>
      </c>
      <c r="T2048" s="14"/>
      <c r="U2048" s="14"/>
      <c r="V2048" s="14"/>
      <c r="W2048" s="14"/>
      <c r="X2048" s="15"/>
      <c r="AK2048" s="2"/>
      <c r="AL2048" s="2"/>
      <c r="AM2048" s="2"/>
      <c r="AN2048" s="2"/>
      <c r="AO2048" s="2"/>
    </row>
    <row r="2049" spans="1:41" hidden="1" x14ac:dyDescent="0.35">
      <c r="A2049" s="1" t="s">
        <v>3953</v>
      </c>
      <c r="B2049" s="1" t="s">
        <v>22</v>
      </c>
      <c r="C2049" s="1" t="s">
        <v>17</v>
      </c>
      <c r="D2049" s="1">
        <v>854</v>
      </c>
      <c r="E2049" s="1" t="s">
        <v>18</v>
      </c>
      <c r="F2049" s="1" t="s">
        <v>2052</v>
      </c>
      <c r="G2049" s="1" t="s">
        <v>24</v>
      </c>
      <c r="H2049" s="1">
        <v>176</v>
      </c>
      <c r="I2049" s="1" t="s">
        <v>25</v>
      </c>
      <c r="J2049" s="1" t="s">
        <v>351</v>
      </c>
      <c r="K2049" s="1" t="s">
        <v>27</v>
      </c>
      <c r="L2049" s="1" t="s">
        <v>791</v>
      </c>
      <c r="M2049" s="1" t="s">
        <v>29</v>
      </c>
      <c r="N2049" s="1" t="s">
        <v>129</v>
      </c>
      <c r="O2049" s="1" t="s">
        <v>31</v>
      </c>
      <c r="P2049" s="1">
        <v>143798</v>
      </c>
      <c r="Q2049" s="1" t="s">
        <v>32</v>
      </c>
      <c r="R2049" s="1" t="s">
        <v>3954</v>
      </c>
      <c r="S2049" s="1" t="b">
        <f>COUNTIF(bugcovering,H2049)&gt;0</f>
        <v>1</v>
      </c>
      <c r="T2049" s="14"/>
      <c r="U2049" s="14"/>
      <c r="V2049" s="14"/>
      <c r="W2049" s="14"/>
      <c r="X2049" s="15"/>
      <c r="AK2049" s="2"/>
      <c r="AL2049" s="2"/>
      <c r="AM2049" s="2"/>
      <c r="AN2049" s="2"/>
      <c r="AO2049" s="2"/>
    </row>
    <row r="2050" spans="1:41" hidden="1" x14ac:dyDescent="0.35">
      <c r="A2050" t="s">
        <v>9285</v>
      </c>
      <c r="B2050" t="s">
        <v>22</v>
      </c>
      <c r="C2050" t="s">
        <v>17</v>
      </c>
      <c r="D2050">
        <v>856</v>
      </c>
      <c r="E2050" t="s">
        <v>18</v>
      </c>
      <c r="F2050" t="s">
        <v>7477</v>
      </c>
      <c r="G2050" t="s">
        <v>24</v>
      </c>
      <c r="H2050">
        <v>175</v>
      </c>
      <c r="I2050" t="s">
        <v>25</v>
      </c>
      <c r="J2050" t="s">
        <v>351</v>
      </c>
      <c r="K2050" t="s">
        <v>27</v>
      </c>
      <c r="L2050" t="s">
        <v>352</v>
      </c>
      <c r="M2050" t="s">
        <v>29</v>
      </c>
      <c r="N2050" t="s">
        <v>50</v>
      </c>
      <c r="O2050" t="s">
        <v>31</v>
      </c>
      <c r="P2050">
        <v>375274</v>
      </c>
      <c r="Q2050" t="s">
        <v>32</v>
      </c>
      <c r="R2050" s="1" t="s">
        <v>9286</v>
      </c>
      <c r="S2050" s="1" t="b">
        <f>COUNTIF(bugcovering,H2050)&gt;0</f>
        <v>0</v>
      </c>
      <c r="T2050" s="14"/>
      <c r="U2050" s="14"/>
      <c r="V2050" s="14"/>
      <c r="W2050" s="14"/>
      <c r="X2050" s="15"/>
      <c r="AK2050" s="2"/>
      <c r="AL2050" s="2"/>
      <c r="AM2050" s="2"/>
      <c r="AN2050" s="2"/>
      <c r="AO2050" s="2"/>
    </row>
    <row r="2051" spans="1:41" hidden="1" x14ac:dyDescent="0.35">
      <c r="A2051" t="s">
        <v>9290</v>
      </c>
      <c r="B2051" t="s">
        <v>22</v>
      </c>
      <c r="C2051" t="s">
        <v>17</v>
      </c>
      <c r="D2051">
        <v>860</v>
      </c>
      <c r="E2051" t="s">
        <v>18</v>
      </c>
      <c r="F2051" t="s">
        <v>7483</v>
      </c>
      <c r="G2051" t="s">
        <v>24</v>
      </c>
      <c r="H2051">
        <v>176</v>
      </c>
      <c r="I2051" t="s">
        <v>25</v>
      </c>
      <c r="J2051" t="s">
        <v>351</v>
      </c>
      <c r="K2051" t="s">
        <v>27</v>
      </c>
      <c r="L2051" t="s">
        <v>791</v>
      </c>
      <c r="M2051" t="s">
        <v>29</v>
      </c>
      <c r="N2051" t="s">
        <v>30</v>
      </c>
      <c r="O2051" t="s">
        <v>31</v>
      </c>
      <c r="P2051">
        <v>320538</v>
      </c>
      <c r="Q2051" t="s">
        <v>32</v>
      </c>
      <c r="R2051" s="1" t="s">
        <v>9291</v>
      </c>
      <c r="S2051" s="1" t="b">
        <f>COUNTIF(bugcovering,H2051)&gt;0</f>
        <v>1</v>
      </c>
      <c r="T2051" s="14"/>
      <c r="U2051" s="14"/>
      <c r="V2051" s="14"/>
      <c r="W2051" s="14"/>
      <c r="X2051" s="15"/>
      <c r="AK2051" s="2"/>
      <c r="AL2051" s="2"/>
      <c r="AM2051" s="2"/>
      <c r="AN2051" s="2"/>
      <c r="AO2051" s="2"/>
    </row>
    <row r="2052" spans="1:41" hidden="1" x14ac:dyDescent="0.35">
      <c r="A2052" t="s">
        <v>9297</v>
      </c>
      <c r="B2052" t="s">
        <v>22</v>
      </c>
      <c r="C2052" t="s">
        <v>17</v>
      </c>
      <c r="D2052">
        <v>860</v>
      </c>
      <c r="E2052" t="s">
        <v>18</v>
      </c>
      <c r="F2052" t="s">
        <v>7483</v>
      </c>
      <c r="G2052" t="s">
        <v>24</v>
      </c>
      <c r="H2052">
        <v>159</v>
      </c>
      <c r="I2052" t="s">
        <v>25</v>
      </c>
      <c r="J2052" t="s">
        <v>41</v>
      </c>
      <c r="K2052" t="s">
        <v>27</v>
      </c>
      <c r="L2052" t="s">
        <v>151</v>
      </c>
      <c r="M2052" t="s">
        <v>29</v>
      </c>
      <c r="N2052" t="s">
        <v>46</v>
      </c>
      <c r="O2052" t="s">
        <v>31</v>
      </c>
      <c r="P2052">
        <v>398803</v>
      </c>
      <c r="Q2052" t="s">
        <v>32</v>
      </c>
      <c r="R2052" s="1" t="s">
        <v>9298</v>
      </c>
      <c r="S2052" s="1" t="b">
        <f>COUNTIF(bugcovering,H2052)&gt;0</f>
        <v>0</v>
      </c>
      <c r="T2052" s="14"/>
      <c r="U2052" s="14"/>
      <c r="V2052" s="14"/>
      <c r="W2052" s="14"/>
      <c r="X2052" s="15"/>
      <c r="AK2052" s="2"/>
      <c r="AL2052" s="2"/>
      <c r="AM2052" s="2"/>
      <c r="AN2052" s="2"/>
      <c r="AO2052" s="2"/>
    </row>
    <row r="2053" spans="1:41" x14ac:dyDescent="0.35">
      <c r="A2053" t="s">
        <v>9287</v>
      </c>
      <c r="B2053" t="s">
        <v>22</v>
      </c>
      <c r="C2053" t="s">
        <v>17</v>
      </c>
      <c r="D2053">
        <v>861</v>
      </c>
      <c r="E2053" t="s">
        <v>18</v>
      </c>
      <c r="F2053" t="s">
        <v>7501</v>
      </c>
      <c r="G2053" t="s">
        <v>24</v>
      </c>
      <c r="H2053">
        <v>173</v>
      </c>
      <c r="I2053" t="s">
        <v>25</v>
      </c>
      <c r="J2053" t="s">
        <v>351</v>
      </c>
      <c r="K2053" t="s">
        <v>27</v>
      </c>
      <c r="L2053" t="s">
        <v>364</v>
      </c>
      <c r="M2053" t="s">
        <v>29</v>
      </c>
      <c r="N2053" t="s">
        <v>129</v>
      </c>
      <c r="O2053" t="s">
        <v>31</v>
      </c>
      <c r="P2053">
        <v>84889</v>
      </c>
      <c r="Q2053" t="s">
        <v>32</v>
      </c>
      <c r="R2053" s="1" t="s">
        <v>9288</v>
      </c>
      <c r="S2053" s="1" t="b">
        <f>COUNTIF(bugcovering,H2053)&gt;0</f>
        <v>0</v>
      </c>
      <c r="T2053" s="14"/>
      <c r="U2053" s="14"/>
      <c r="V2053" s="14"/>
      <c r="W2053" s="14"/>
      <c r="X2053" s="15"/>
      <c r="AK2053" s="2"/>
      <c r="AL2053" s="2"/>
      <c r="AM2053" s="2"/>
      <c r="AN2053" s="2"/>
      <c r="AO2053" s="2"/>
    </row>
    <row r="2054" spans="1:41" hidden="1" x14ac:dyDescent="0.35">
      <c r="A2054" t="s">
        <v>9289</v>
      </c>
      <c r="B2054" t="s">
        <v>22</v>
      </c>
      <c r="C2054" t="s">
        <v>17</v>
      </c>
      <c r="D2054">
        <v>861</v>
      </c>
      <c r="E2054" t="s">
        <v>18</v>
      </c>
      <c r="F2054" t="s">
        <v>7501</v>
      </c>
      <c r="G2054" t="s">
        <v>24</v>
      </c>
      <c r="H2054">
        <v>160</v>
      </c>
      <c r="I2054" t="s">
        <v>25</v>
      </c>
      <c r="J2054" t="s">
        <v>41</v>
      </c>
      <c r="K2054" t="s">
        <v>27</v>
      </c>
      <c r="L2054" t="s">
        <v>928</v>
      </c>
      <c r="M2054" t="s">
        <v>29</v>
      </c>
      <c r="N2054" t="s">
        <v>46</v>
      </c>
      <c r="O2054" t="s">
        <v>31</v>
      </c>
      <c r="P2054">
        <v>27123</v>
      </c>
      <c r="Q2054" t="s">
        <v>32</v>
      </c>
      <c r="S2054" s="1" t="b">
        <f>COUNTIF(bugcovering,H2054)&gt;0</f>
        <v>0</v>
      </c>
      <c r="T2054" s="14"/>
      <c r="U2054" s="14"/>
      <c r="V2054" s="14"/>
      <c r="W2054" s="14"/>
      <c r="X2054" s="15"/>
      <c r="AK2054" s="2"/>
      <c r="AL2054" s="2"/>
      <c r="AM2054" s="2"/>
      <c r="AN2054" s="2"/>
      <c r="AO2054" s="2"/>
    </row>
    <row r="2055" spans="1:41" hidden="1" x14ac:dyDescent="0.35">
      <c r="A2055" t="s">
        <v>9318</v>
      </c>
      <c r="B2055" t="s">
        <v>22</v>
      </c>
      <c r="C2055" t="s">
        <v>17</v>
      </c>
      <c r="D2055">
        <v>865</v>
      </c>
      <c r="E2055" t="s">
        <v>18</v>
      </c>
      <c r="F2055" t="s">
        <v>7514</v>
      </c>
      <c r="G2055" t="s">
        <v>24</v>
      </c>
      <c r="H2055">
        <v>3</v>
      </c>
      <c r="I2055" t="s">
        <v>25</v>
      </c>
      <c r="J2055" t="s">
        <v>54</v>
      </c>
      <c r="K2055" t="s">
        <v>27</v>
      </c>
      <c r="L2055" t="s">
        <v>1562</v>
      </c>
      <c r="M2055" t="s">
        <v>29</v>
      </c>
      <c r="N2055" t="s">
        <v>50</v>
      </c>
      <c r="O2055" t="s">
        <v>31</v>
      </c>
      <c r="P2055">
        <v>116865</v>
      </c>
      <c r="Q2055" t="s">
        <v>32</v>
      </c>
      <c r="R2055" s="1" t="s">
        <v>9319</v>
      </c>
      <c r="S2055" s="1" t="b">
        <f>COUNTIF(bugcovering,H2055)&gt;0</f>
        <v>1</v>
      </c>
      <c r="T2055" s="14"/>
      <c r="U2055" s="14"/>
      <c r="V2055" s="14"/>
      <c r="W2055" s="14"/>
      <c r="X2055" s="15"/>
      <c r="AK2055" s="2"/>
      <c r="AL2055" s="2"/>
      <c r="AM2055" s="2"/>
      <c r="AN2055" s="2"/>
      <c r="AO2055" s="2"/>
    </row>
    <row r="2056" spans="1:41" hidden="1" x14ac:dyDescent="0.35">
      <c r="A2056" t="s">
        <v>9369</v>
      </c>
      <c r="B2056" t="s">
        <v>22</v>
      </c>
      <c r="C2056" t="s">
        <v>17</v>
      </c>
      <c r="D2056">
        <v>865</v>
      </c>
      <c r="E2056" t="s">
        <v>18</v>
      </c>
      <c r="F2056" t="s">
        <v>7514</v>
      </c>
      <c r="G2056" t="s">
        <v>24</v>
      </c>
      <c r="H2056">
        <v>147</v>
      </c>
      <c r="I2056" t="s">
        <v>25</v>
      </c>
      <c r="J2056" t="s">
        <v>26</v>
      </c>
      <c r="K2056" t="s">
        <v>27</v>
      </c>
      <c r="L2056" t="s">
        <v>154</v>
      </c>
      <c r="M2056" t="s">
        <v>29</v>
      </c>
      <c r="N2056" t="s">
        <v>46</v>
      </c>
      <c r="O2056" t="s">
        <v>31</v>
      </c>
      <c r="P2056">
        <v>30548</v>
      </c>
      <c r="Q2056" t="s">
        <v>32</v>
      </c>
      <c r="R2056" s="1" t="s">
        <v>9370</v>
      </c>
      <c r="S2056" s="1" t="b">
        <f>COUNTIF(bugcovering,H2056)&gt;0</f>
        <v>1</v>
      </c>
      <c r="T2056" s="14"/>
      <c r="U2056" s="14"/>
      <c r="V2056" s="14"/>
      <c r="W2056" s="14"/>
      <c r="X2056" s="15"/>
      <c r="AK2056" s="2"/>
      <c r="AL2056" s="2"/>
      <c r="AM2056" s="2"/>
      <c r="AN2056" s="2"/>
      <c r="AO2056" s="2"/>
    </row>
    <row r="2057" spans="1:41" hidden="1" x14ac:dyDescent="0.35">
      <c r="A2057" t="s">
        <v>9336</v>
      </c>
      <c r="B2057" t="s">
        <v>22</v>
      </c>
      <c r="C2057" t="s">
        <v>17</v>
      </c>
      <c r="D2057">
        <v>865</v>
      </c>
      <c r="E2057" t="s">
        <v>18</v>
      </c>
      <c r="F2057" t="s">
        <v>7514</v>
      </c>
      <c r="G2057" t="s">
        <v>24</v>
      </c>
      <c r="H2057">
        <v>164</v>
      </c>
      <c r="I2057" t="s">
        <v>25</v>
      </c>
      <c r="J2057" t="s">
        <v>98</v>
      </c>
      <c r="K2057" t="s">
        <v>27</v>
      </c>
      <c r="L2057" t="s">
        <v>99</v>
      </c>
      <c r="M2057" t="s">
        <v>29</v>
      </c>
      <c r="N2057" t="s">
        <v>129</v>
      </c>
      <c r="O2057" t="s">
        <v>31</v>
      </c>
      <c r="P2057">
        <v>153088</v>
      </c>
      <c r="Q2057" t="s">
        <v>32</v>
      </c>
      <c r="R2057" s="1" t="s">
        <v>9337</v>
      </c>
      <c r="S2057" s="1" t="b">
        <f>COUNTIF(bugcovering,H2057)&gt;0</f>
        <v>1</v>
      </c>
      <c r="T2057" s="14"/>
      <c r="U2057" s="14"/>
      <c r="V2057" s="14"/>
      <c r="W2057" s="14"/>
      <c r="X2057" s="15"/>
      <c r="AK2057" s="2"/>
      <c r="AL2057" s="2"/>
      <c r="AM2057" s="2"/>
      <c r="AN2057" s="2"/>
      <c r="AO2057" s="2"/>
    </row>
    <row r="2058" spans="1:41" x14ac:dyDescent="0.35">
      <c r="A2058" t="s">
        <v>9303</v>
      </c>
      <c r="B2058" t="s">
        <v>22</v>
      </c>
      <c r="C2058" t="s">
        <v>17</v>
      </c>
      <c r="D2058">
        <v>865</v>
      </c>
      <c r="E2058" t="s">
        <v>18</v>
      </c>
      <c r="F2058" t="s">
        <v>7514</v>
      </c>
      <c r="G2058" t="s">
        <v>24</v>
      </c>
      <c r="H2058">
        <v>175</v>
      </c>
      <c r="I2058" t="s">
        <v>25</v>
      </c>
      <c r="J2058" t="s">
        <v>351</v>
      </c>
      <c r="K2058" t="s">
        <v>27</v>
      </c>
      <c r="L2058" t="s">
        <v>352</v>
      </c>
      <c r="M2058" t="s">
        <v>29</v>
      </c>
      <c r="N2058" t="s">
        <v>129</v>
      </c>
      <c r="O2058" t="s">
        <v>31</v>
      </c>
      <c r="P2058">
        <v>133199</v>
      </c>
      <c r="Q2058" t="s">
        <v>32</v>
      </c>
      <c r="R2058" s="1" t="s">
        <v>9304</v>
      </c>
      <c r="S2058" s="1" t="b">
        <f>COUNTIF(bugcovering,H2058)&gt;0</f>
        <v>0</v>
      </c>
      <c r="T2058" s="14"/>
      <c r="U2058" s="14"/>
      <c r="V2058" s="14"/>
      <c r="W2058" s="14"/>
      <c r="X2058" s="15"/>
      <c r="AK2058" s="2"/>
      <c r="AL2058" s="2"/>
      <c r="AM2058" s="2"/>
      <c r="AN2058" s="2"/>
      <c r="AO2058" s="2"/>
    </row>
    <row r="2059" spans="1:41" x14ac:dyDescent="0.35">
      <c r="A2059" t="s">
        <v>9309</v>
      </c>
      <c r="B2059" t="s">
        <v>22</v>
      </c>
      <c r="C2059" t="s">
        <v>17</v>
      </c>
      <c r="D2059">
        <v>865</v>
      </c>
      <c r="E2059" t="s">
        <v>18</v>
      </c>
      <c r="F2059" t="s">
        <v>7514</v>
      </c>
      <c r="G2059" t="s">
        <v>24</v>
      </c>
      <c r="H2059">
        <v>152</v>
      </c>
      <c r="I2059" t="s">
        <v>25</v>
      </c>
      <c r="J2059" t="s">
        <v>41</v>
      </c>
      <c r="K2059" t="s">
        <v>27</v>
      </c>
      <c r="L2059" t="s">
        <v>42</v>
      </c>
      <c r="M2059" t="s">
        <v>29</v>
      </c>
      <c r="N2059" t="s">
        <v>129</v>
      </c>
      <c r="O2059" t="s">
        <v>31</v>
      </c>
      <c r="P2059">
        <v>281965</v>
      </c>
      <c r="Q2059" t="s">
        <v>32</v>
      </c>
      <c r="R2059" s="1" t="s">
        <v>9310</v>
      </c>
      <c r="S2059" s="1" t="b">
        <f>COUNTIF(bugcovering,H2059)&gt;0</f>
        <v>0</v>
      </c>
      <c r="T2059" s="14"/>
      <c r="U2059" s="14"/>
      <c r="V2059" s="14"/>
      <c r="W2059" s="14"/>
      <c r="X2059" s="15"/>
      <c r="AK2059" s="2"/>
      <c r="AL2059" s="2"/>
      <c r="AM2059" s="2"/>
      <c r="AN2059" s="2"/>
      <c r="AO2059" s="2"/>
    </row>
    <row r="2060" spans="1:41" hidden="1" x14ac:dyDescent="0.35">
      <c r="A2060" t="s">
        <v>9347</v>
      </c>
      <c r="B2060" t="s">
        <v>22</v>
      </c>
      <c r="C2060" t="s">
        <v>17</v>
      </c>
      <c r="D2060">
        <v>865</v>
      </c>
      <c r="E2060" t="s">
        <v>18</v>
      </c>
      <c r="F2060" t="s">
        <v>7514</v>
      </c>
      <c r="G2060" t="s">
        <v>24</v>
      </c>
      <c r="H2060">
        <v>199</v>
      </c>
      <c r="I2060" t="s">
        <v>25</v>
      </c>
      <c r="J2060" t="s">
        <v>44</v>
      </c>
      <c r="K2060" t="s">
        <v>27</v>
      </c>
      <c r="L2060" t="s">
        <v>552</v>
      </c>
      <c r="M2060" t="s">
        <v>29</v>
      </c>
      <c r="N2060" t="s">
        <v>50</v>
      </c>
      <c r="O2060" t="s">
        <v>31</v>
      </c>
      <c r="P2060">
        <v>121877</v>
      </c>
      <c r="Q2060" t="s">
        <v>32</v>
      </c>
      <c r="R2060" s="1" t="s">
        <v>9348</v>
      </c>
      <c r="S2060" s="1" t="b">
        <f>COUNTIF(bugcovering,H2060)&gt;0</f>
        <v>0</v>
      </c>
      <c r="T2060" s="14"/>
      <c r="U2060" s="14"/>
      <c r="V2060" s="14"/>
      <c r="W2060" s="14"/>
      <c r="X2060" s="15"/>
      <c r="AK2060" s="2"/>
      <c r="AL2060" s="2"/>
      <c r="AM2060" s="2"/>
      <c r="AN2060" s="2"/>
      <c r="AO2060" s="2"/>
    </row>
    <row r="2061" spans="1:41" hidden="1" x14ac:dyDescent="0.35">
      <c r="A2061" t="s">
        <v>9353</v>
      </c>
      <c r="B2061" t="s">
        <v>22</v>
      </c>
      <c r="C2061" t="s">
        <v>17</v>
      </c>
      <c r="D2061">
        <v>865</v>
      </c>
      <c r="E2061" t="s">
        <v>18</v>
      </c>
      <c r="F2061" t="s">
        <v>7514</v>
      </c>
      <c r="G2061" t="s">
        <v>24</v>
      </c>
      <c r="H2061">
        <v>172</v>
      </c>
      <c r="I2061" t="s">
        <v>25</v>
      </c>
      <c r="J2061" t="s">
        <v>73</v>
      </c>
      <c r="K2061" t="s">
        <v>27</v>
      </c>
      <c r="L2061" t="s">
        <v>118</v>
      </c>
      <c r="M2061" t="s">
        <v>29</v>
      </c>
      <c r="N2061" t="s">
        <v>46</v>
      </c>
      <c r="O2061" t="s">
        <v>31</v>
      </c>
      <c r="P2061">
        <v>48536</v>
      </c>
      <c r="Q2061" t="s">
        <v>32</v>
      </c>
      <c r="S2061" s="1" t="b">
        <f>COUNTIF(bugcovering,H2061)&gt;0</f>
        <v>0</v>
      </c>
      <c r="T2061" s="14"/>
      <c r="U2061" s="14"/>
      <c r="V2061" s="14"/>
      <c r="W2061" s="14"/>
      <c r="X2061" s="15"/>
      <c r="AK2061" s="2"/>
      <c r="AL2061" s="2"/>
      <c r="AM2061" s="2"/>
      <c r="AN2061" s="2"/>
      <c r="AO2061" s="2"/>
    </row>
    <row r="2062" spans="1:41" hidden="1" x14ac:dyDescent="0.35">
      <c r="A2062" t="s">
        <v>9364</v>
      </c>
      <c r="B2062" t="s">
        <v>22</v>
      </c>
      <c r="C2062" t="s">
        <v>17</v>
      </c>
      <c r="D2062">
        <v>865</v>
      </c>
      <c r="E2062" t="s">
        <v>18</v>
      </c>
      <c r="F2062" t="s">
        <v>7514</v>
      </c>
      <c r="G2062" t="s">
        <v>24</v>
      </c>
      <c r="H2062">
        <v>116</v>
      </c>
      <c r="I2062" t="s">
        <v>25</v>
      </c>
      <c r="J2062" t="s">
        <v>34</v>
      </c>
      <c r="K2062" t="s">
        <v>27</v>
      </c>
      <c r="L2062" t="s">
        <v>158</v>
      </c>
      <c r="M2062" t="s">
        <v>29</v>
      </c>
      <c r="N2062" t="s">
        <v>30</v>
      </c>
      <c r="O2062" t="s">
        <v>31</v>
      </c>
      <c r="P2062">
        <v>103078</v>
      </c>
      <c r="Q2062" t="s">
        <v>32</v>
      </c>
      <c r="R2062" s="1" t="s">
        <v>9365</v>
      </c>
      <c r="S2062" s="1" t="b">
        <f>COUNTIF(bugcovering,H2062)&gt;0</f>
        <v>0</v>
      </c>
      <c r="T2062" s="14"/>
      <c r="U2062" s="14"/>
      <c r="V2062" s="14"/>
      <c r="W2062" s="14"/>
      <c r="X2062" s="15"/>
      <c r="AK2062" s="2"/>
      <c r="AL2062" s="2"/>
      <c r="AM2062" s="2"/>
      <c r="AN2062" s="2"/>
      <c r="AO2062" s="2"/>
    </row>
    <row r="2063" spans="1:41" x14ac:dyDescent="0.35">
      <c r="A2063" t="s">
        <v>9377</v>
      </c>
      <c r="B2063" t="s">
        <v>22</v>
      </c>
      <c r="C2063" t="s">
        <v>17</v>
      </c>
      <c r="D2063">
        <v>865</v>
      </c>
      <c r="E2063" t="s">
        <v>18</v>
      </c>
      <c r="F2063" t="s">
        <v>7514</v>
      </c>
      <c r="G2063" t="s">
        <v>24</v>
      </c>
      <c r="H2063">
        <v>138</v>
      </c>
      <c r="I2063" t="s">
        <v>25</v>
      </c>
      <c r="J2063" t="s">
        <v>70</v>
      </c>
      <c r="K2063" t="s">
        <v>27</v>
      </c>
      <c r="L2063" t="s">
        <v>595</v>
      </c>
      <c r="M2063" t="s">
        <v>29</v>
      </c>
      <c r="N2063" t="s">
        <v>129</v>
      </c>
      <c r="O2063" t="s">
        <v>31</v>
      </c>
      <c r="P2063">
        <v>70535</v>
      </c>
      <c r="Q2063" t="s">
        <v>32</v>
      </c>
      <c r="R2063" s="1" t="s">
        <v>9378</v>
      </c>
      <c r="S2063" s="1" t="b">
        <f>COUNTIF(bugcovering,H2063)&gt;0</f>
        <v>0</v>
      </c>
      <c r="T2063" s="14"/>
      <c r="U2063" s="14"/>
      <c r="V2063" s="14"/>
      <c r="W2063" s="14"/>
      <c r="X2063" s="15"/>
      <c r="AK2063" s="2"/>
      <c r="AL2063" s="2"/>
      <c r="AM2063" s="2"/>
      <c r="AN2063" s="2"/>
      <c r="AO2063" s="2"/>
    </row>
    <row r="2064" spans="1:41" x14ac:dyDescent="0.35">
      <c r="A2064" t="s">
        <v>7576</v>
      </c>
      <c r="B2064" t="s">
        <v>22</v>
      </c>
      <c r="C2064" t="s">
        <v>17</v>
      </c>
      <c r="D2064">
        <v>865</v>
      </c>
      <c r="E2064" t="s">
        <v>18</v>
      </c>
      <c r="F2064" t="s">
        <v>7514</v>
      </c>
      <c r="G2064" t="s">
        <v>24</v>
      </c>
      <c r="H2064">
        <v>39</v>
      </c>
      <c r="I2064" t="s">
        <v>25</v>
      </c>
      <c r="J2064" t="s">
        <v>37</v>
      </c>
      <c r="K2064" t="s">
        <v>27</v>
      </c>
      <c r="L2064" t="s">
        <v>395</v>
      </c>
      <c r="M2064" t="s">
        <v>29</v>
      </c>
      <c r="N2064" t="s">
        <v>129</v>
      </c>
      <c r="O2064" t="s">
        <v>31</v>
      </c>
      <c r="P2064">
        <v>98951</v>
      </c>
      <c r="Q2064" t="s">
        <v>32</v>
      </c>
      <c r="R2064" s="1" t="s">
        <v>9384</v>
      </c>
      <c r="S2064" s="1" t="b">
        <f>COUNTIF(bugcovering,H2064)&gt;0</f>
        <v>0</v>
      </c>
      <c r="T2064" s="14"/>
      <c r="U2064" s="14"/>
      <c r="V2064" s="14"/>
      <c r="W2064" s="14"/>
      <c r="X2064" s="15"/>
      <c r="AK2064" s="2"/>
      <c r="AL2064" s="2"/>
      <c r="AM2064" s="2"/>
      <c r="AN2064" s="2"/>
      <c r="AO2064" s="2"/>
    </row>
    <row r="2065" spans="1:41" hidden="1" x14ac:dyDescent="0.35">
      <c r="A2065" s="1" t="s">
        <v>1558</v>
      </c>
      <c r="B2065" s="1" t="s">
        <v>22</v>
      </c>
      <c r="C2065" s="1" t="s">
        <v>17</v>
      </c>
      <c r="D2065" s="1">
        <v>876</v>
      </c>
      <c r="E2065" s="1" t="s">
        <v>18</v>
      </c>
      <c r="F2065" s="1" t="s">
        <v>1559</v>
      </c>
      <c r="G2065" s="1" t="s">
        <v>24</v>
      </c>
      <c r="H2065" s="1">
        <v>155</v>
      </c>
      <c r="I2065" s="1" t="s">
        <v>25</v>
      </c>
      <c r="J2065" s="1" t="s">
        <v>41</v>
      </c>
      <c r="K2065" s="1" t="s">
        <v>27</v>
      </c>
      <c r="L2065" s="1" t="s">
        <v>206</v>
      </c>
      <c r="M2065" s="1" t="s">
        <v>29</v>
      </c>
      <c r="N2065" s="1" t="s">
        <v>46</v>
      </c>
      <c r="O2065" s="1" t="s">
        <v>31</v>
      </c>
      <c r="P2065" s="1">
        <v>25081</v>
      </c>
      <c r="Q2065" s="1" t="s">
        <v>32</v>
      </c>
      <c r="R2065" s="1" t="s">
        <v>1560</v>
      </c>
      <c r="S2065" s="1" t="b">
        <f>COUNTIF(bugcovering,H2065)&gt;0</f>
        <v>0</v>
      </c>
      <c r="T2065" s="14"/>
      <c r="U2065" s="14"/>
      <c r="V2065" s="14"/>
      <c r="W2065" s="14"/>
      <c r="X2065" s="15"/>
      <c r="AK2065" s="2"/>
      <c r="AL2065" s="2"/>
      <c r="AM2065" s="2"/>
      <c r="AN2065" s="2"/>
      <c r="AO2065" s="2"/>
    </row>
    <row r="2066" spans="1:41" x14ac:dyDescent="0.35">
      <c r="A2066" s="1" t="s">
        <v>1723</v>
      </c>
      <c r="B2066" s="1" t="s">
        <v>22</v>
      </c>
      <c r="C2066" s="1" t="s">
        <v>17</v>
      </c>
      <c r="D2066" s="1">
        <v>876</v>
      </c>
      <c r="E2066" s="1" t="s">
        <v>18</v>
      </c>
      <c r="F2066" s="1" t="s">
        <v>1559</v>
      </c>
      <c r="G2066" s="1" t="s">
        <v>24</v>
      </c>
      <c r="H2066" s="1">
        <v>62</v>
      </c>
      <c r="I2066" s="1" t="s">
        <v>25</v>
      </c>
      <c r="J2066" s="1" t="s">
        <v>37</v>
      </c>
      <c r="K2066" s="1" t="s">
        <v>27</v>
      </c>
      <c r="L2066" s="1" t="s">
        <v>121</v>
      </c>
      <c r="M2066" s="1" t="s">
        <v>29</v>
      </c>
      <c r="N2066" s="1" t="s">
        <v>228</v>
      </c>
      <c r="O2066" s="1" t="s">
        <v>31</v>
      </c>
      <c r="P2066" s="1">
        <v>29629</v>
      </c>
      <c r="Q2066" s="1" t="s">
        <v>32</v>
      </c>
      <c r="R2066" s="1" t="s">
        <v>1724</v>
      </c>
      <c r="S2066" s="1" t="b">
        <f>COUNTIF(bugcovering,H2066)&gt;0</f>
        <v>0</v>
      </c>
      <c r="T2066" s="14"/>
      <c r="U2066" s="14"/>
      <c r="V2066" s="14"/>
      <c r="W2066" s="14"/>
      <c r="X2066" s="15"/>
      <c r="AK2066" s="2"/>
      <c r="AL2066" s="2"/>
      <c r="AM2066" s="2"/>
      <c r="AN2066" s="2"/>
      <c r="AO2066" s="2"/>
    </row>
    <row r="2067" spans="1:41" hidden="1" x14ac:dyDescent="0.35">
      <c r="A2067" s="1" t="s">
        <v>2133</v>
      </c>
      <c r="B2067" s="1" t="s">
        <v>22</v>
      </c>
      <c r="C2067" s="1" t="s">
        <v>17</v>
      </c>
      <c r="D2067" s="1">
        <v>876</v>
      </c>
      <c r="E2067" s="1" t="s">
        <v>18</v>
      </c>
      <c r="F2067" s="1" t="s">
        <v>1559</v>
      </c>
      <c r="G2067" s="1" t="s">
        <v>24</v>
      </c>
      <c r="H2067" s="1">
        <v>184</v>
      </c>
      <c r="I2067" s="1" t="s">
        <v>25</v>
      </c>
      <c r="J2067" s="1" t="s">
        <v>44</v>
      </c>
      <c r="K2067" s="1" t="s">
        <v>27</v>
      </c>
      <c r="L2067" s="1" t="s">
        <v>317</v>
      </c>
      <c r="M2067" s="1" t="s">
        <v>29</v>
      </c>
      <c r="N2067" s="1" t="s">
        <v>46</v>
      </c>
      <c r="O2067" s="1" t="s">
        <v>31</v>
      </c>
      <c r="P2067" s="1">
        <v>42076</v>
      </c>
      <c r="Q2067" s="1" t="s">
        <v>32</v>
      </c>
      <c r="R2067" s="1" t="s">
        <v>1024</v>
      </c>
      <c r="S2067" s="1" t="b">
        <f>COUNTIF(bugcovering,H2067)&gt;0</f>
        <v>0</v>
      </c>
      <c r="T2067" s="14"/>
      <c r="U2067" s="14"/>
      <c r="V2067" s="14"/>
      <c r="W2067" s="14"/>
      <c r="X2067" s="15"/>
      <c r="AK2067" s="2"/>
      <c r="AL2067" s="2"/>
      <c r="AM2067" s="2"/>
      <c r="AN2067" s="2"/>
      <c r="AO2067" s="2"/>
    </row>
    <row r="2068" spans="1:41" hidden="1" x14ac:dyDescent="0.35">
      <c r="A2068" s="1" t="s">
        <v>2240</v>
      </c>
      <c r="B2068" s="1" t="s">
        <v>22</v>
      </c>
      <c r="C2068" s="1" t="s">
        <v>17</v>
      </c>
      <c r="D2068" s="1">
        <v>876</v>
      </c>
      <c r="E2068" s="1" t="s">
        <v>18</v>
      </c>
      <c r="F2068" s="1" t="s">
        <v>1559</v>
      </c>
      <c r="G2068" s="1" t="s">
        <v>24</v>
      </c>
      <c r="H2068" s="1">
        <v>146</v>
      </c>
      <c r="I2068" s="1" t="s">
        <v>25</v>
      </c>
      <c r="J2068" s="1" t="s">
        <v>26</v>
      </c>
      <c r="K2068" s="1" t="s">
        <v>27</v>
      </c>
      <c r="L2068" s="1" t="s">
        <v>28</v>
      </c>
      <c r="M2068" s="1" t="s">
        <v>29</v>
      </c>
      <c r="N2068" s="1" t="s">
        <v>46</v>
      </c>
      <c r="O2068" s="1" t="s">
        <v>31</v>
      </c>
      <c r="P2068" s="1">
        <v>45379</v>
      </c>
      <c r="Q2068" s="1" t="s">
        <v>32</v>
      </c>
      <c r="R2068" s="1" t="s">
        <v>2241</v>
      </c>
      <c r="S2068" s="1" t="b">
        <f>COUNTIF(bugcovering,H2068)&gt;0</f>
        <v>0</v>
      </c>
      <c r="T2068" s="14"/>
      <c r="U2068" s="14"/>
      <c r="V2068" s="14"/>
      <c r="W2068" s="14"/>
      <c r="X2068" s="15"/>
      <c r="AK2068" s="2"/>
      <c r="AL2068" s="2"/>
      <c r="AM2068" s="2"/>
      <c r="AN2068" s="2"/>
      <c r="AO2068" s="2"/>
    </row>
    <row r="2069" spans="1:41" x14ac:dyDescent="0.35">
      <c r="A2069" s="1" t="s">
        <v>2411</v>
      </c>
      <c r="B2069" s="1" t="s">
        <v>22</v>
      </c>
      <c r="C2069" s="1" t="s">
        <v>17</v>
      </c>
      <c r="D2069" s="1">
        <v>876</v>
      </c>
      <c r="E2069" s="1" t="s">
        <v>18</v>
      </c>
      <c r="F2069" s="1" t="s">
        <v>1559</v>
      </c>
      <c r="G2069" s="1" t="s">
        <v>24</v>
      </c>
      <c r="H2069" s="1">
        <v>89</v>
      </c>
      <c r="I2069" s="1" t="s">
        <v>25</v>
      </c>
      <c r="J2069" s="1" t="s">
        <v>34</v>
      </c>
      <c r="K2069" s="1" t="s">
        <v>27</v>
      </c>
      <c r="L2069" s="1" t="s">
        <v>2412</v>
      </c>
      <c r="M2069" s="1" t="s">
        <v>29</v>
      </c>
      <c r="N2069" s="1" t="s">
        <v>228</v>
      </c>
      <c r="O2069" s="1" t="s">
        <v>31</v>
      </c>
      <c r="P2069" s="1">
        <v>50514</v>
      </c>
      <c r="Q2069" s="1" t="s">
        <v>32</v>
      </c>
      <c r="R2069" s="1" t="s">
        <v>2413</v>
      </c>
      <c r="S2069" s="1" t="b">
        <f>COUNTIF(bugcovering,H2069)&gt;0</f>
        <v>0</v>
      </c>
      <c r="T2069" s="14"/>
      <c r="U2069" s="14"/>
      <c r="V2069" s="14"/>
      <c r="W2069" s="14"/>
      <c r="X2069" s="15"/>
      <c r="AK2069" s="2"/>
      <c r="AL2069" s="2"/>
      <c r="AM2069" s="2"/>
      <c r="AN2069" s="2"/>
      <c r="AO2069" s="2"/>
    </row>
    <row r="2070" spans="1:41" hidden="1" x14ac:dyDescent="0.35">
      <c r="A2070" s="1" t="s">
        <v>2684</v>
      </c>
      <c r="B2070" s="1" t="s">
        <v>22</v>
      </c>
      <c r="C2070" s="1" t="s">
        <v>17</v>
      </c>
      <c r="D2070" s="1">
        <v>876</v>
      </c>
      <c r="E2070" s="1" t="s">
        <v>18</v>
      </c>
      <c r="F2070" s="1" t="s">
        <v>1559</v>
      </c>
      <c r="G2070" s="1" t="s">
        <v>24</v>
      </c>
      <c r="H2070" s="1">
        <v>26</v>
      </c>
      <c r="I2070" s="1" t="s">
        <v>25</v>
      </c>
      <c r="J2070" s="1" t="s">
        <v>54</v>
      </c>
      <c r="K2070" s="1" t="s">
        <v>27</v>
      </c>
      <c r="L2070" s="1" t="s">
        <v>1069</v>
      </c>
      <c r="M2070" s="1" t="s">
        <v>29</v>
      </c>
      <c r="N2070" s="1" t="s">
        <v>46</v>
      </c>
      <c r="O2070" s="1" t="s">
        <v>31</v>
      </c>
      <c r="P2070" s="1">
        <v>61251</v>
      </c>
      <c r="Q2070" s="1" t="s">
        <v>32</v>
      </c>
      <c r="R2070" s="1" t="s">
        <v>1560</v>
      </c>
      <c r="S2070" s="1" t="b">
        <f>COUNTIF(bugcovering,H2070)&gt;0</f>
        <v>0</v>
      </c>
      <c r="T2070" s="14"/>
      <c r="U2070" s="14"/>
      <c r="V2070" s="14"/>
      <c r="W2070" s="14"/>
      <c r="X2070" s="15"/>
      <c r="AK2070" s="2"/>
      <c r="AL2070" s="2"/>
      <c r="AM2070" s="2"/>
      <c r="AN2070" s="2"/>
      <c r="AO2070" s="2"/>
    </row>
    <row r="2071" spans="1:41" hidden="1" x14ac:dyDescent="0.35">
      <c r="A2071" s="1" t="s">
        <v>2708</v>
      </c>
      <c r="B2071" s="1" t="s">
        <v>22</v>
      </c>
      <c r="C2071" s="1" t="s">
        <v>17</v>
      </c>
      <c r="D2071" s="1">
        <v>876</v>
      </c>
      <c r="E2071" s="1" t="s">
        <v>18</v>
      </c>
      <c r="F2071" s="1" t="s">
        <v>1559</v>
      </c>
      <c r="G2071" s="1" t="s">
        <v>24</v>
      </c>
      <c r="H2071" s="1">
        <v>135</v>
      </c>
      <c r="I2071" s="1" t="s">
        <v>25</v>
      </c>
      <c r="J2071" s="1" t="s">
        <v>70</v>
      </c>
      <c r="K2071" s="1" t="s">
        <v>27</v>
      </c>
      <c r="L2071" s="1" t="s">
        <v>793</v>
      </c>
      <c r="M2071" s="1" t="s">
        <v>29</v>
      </c>
      <c r="N2071" s="1" t="s">
        <v>46</v>
      </c>
      <c r="O2071" s="1" t="s">
        <v>31</v>
      </c>
      <c r="P2071" s="1">
        <v>62656</v>
      </c>
      <c r="Q2071" s="1" t="s">
        <v>32</v>
      </c>
      <c r="R2071" s="1" t="s">
        <v>1024</v>
      </c>
      <c r="S2071" s="1" t="b">
        <f>COUNTIF(bugcovering,H2071)&gt;0</f>
        <v>0</v>
      </c>
      <c r="T2071" s="14"/>
      <c r="U2071" s="14"/>
      <c r="V2071" s="14"/>
      <c r="W2071" s="14"/>
      <c r="X2071" s="15"/>
      <c r="AK2071" s="2"/>
      <c r="AL2071" s="2"/>
      <c r="AM2071" s="2"/>
      <c r="AN2071" s="2"/>
      <c r="AO2071" s="2"/>
    </row>
    <row r="2072" spans="1:41" hidden="1" x14ac:dyDescent="0.35">
      <c r="A2072" t="s">
        <v>9375</v>
      </c>
      <c r="B2072" t="s">
        <v>22</v>
      </c>
      <c r="C2072" t="s">
        <v>17</v>
      </c>
      <c r="D2072">
        <v>876</v>
      </c>
      <c r="E2072" t="s">
        <v>18</v>
      </c>
      <c r="F2072" t="s">
        <v>7511</v>
      </c>
      <c r="G2072" t="s">
        <v>24</v>
      </c>
      <c r="H2072">
        <v>137</v>
      </c>
      <c r="I2072" t="s">
        <v>25</v>
      </c>
      <c r="J2072" t="s">
        <v>70</v>
      </c>
      <c r="K2072" t="s">
        <v>27</v>
      </c>
      <c r="L2072" t="s">
        <v>355</v>
      </c>
      <c r="M2072" t="s">
        <v>29</v>
      </c>
      <c r="N2072" t="s">
        <v>50</v>
      </c>
      <c r="O2072" t="s">
        <v>31</v>
      </c>
      <c r="P2072">
        <v>68412</v>
      </c>
      <c r="Q2072" t="s">
        <v>32</v>
      </c>
      <c r="R2072" s="1" t="s">
        <v>9376</v>
      </c>
      <c r="S2072" s="1" t="b">
        <f>COUNTIF(bugcovering,H2072)&gt;0</f>
        <v>1</v>
      </c>
      <c r="T2072" s="14"/>
      <c r="U2072" s="14"/>
      <c r="V2072" s="14"/>
      <c r="W2072" s="14">
        <v>1</v>
      </c>
      <c r="X2072" s="15"/>
      <c r="AK2072" s="2"/>
      <c r="AL2072" s="2"/>
      <c r="AM2072" s="2"/>
      <c r="AN2072" s="2"/>
      <c r="AO2072" s="2"/>
    </row>
    <row r="2073" spans="1:41" hidden="1" x14ac:dyDescent="0.35">
      <c r="A2073" s="1" t="s">
        <v>2802</v>
      </c>
      <c r="B2073" s="1" t="s">
        <v>22</v>
      </c>
      <c r="C2073" s="1" t="s">
        <v>17</v>
      </c>
      <c r="D2073" s="1">
        <v>876</v>
      </c>
      <c r="E2073" s="1" t="s">
        <v>18</v>
      </c>
      <c r="F2073" s="1" t="s">
        <v>1559</v>
      </c>
      <c r="G2073" s="1" t="s">
        <v>24</v>
      </c>
      <c r="H2073" s="1">
        <v>163</v>
      </c>
      <c r="I2073" s="1" t="s">
        <v>25</v>
      </c>
      <c r="J2073" s="1" t="s">
        <v>98</v>
      </c>
      <c r="K2073" s="1" t="s">
        <v>27</v>
      </c>
      <c r="L2073" s="1" t="s">
        <v>123</v>
      </c>
      <c r="M2073" s="1" t="s">
        <v>29</v>
      </c>
      <c r="N2073" s="1" t="s">
        <v>46</v>
      </c>
      <c r="O2073" s="1" t="s">
        <v>31</v>
      </c>
      <c r="P2073" s="1">
        <v>66720</v>
      </c>
      <c r="Q2073" s="1" t="s">
        <v>32</v>
      </c>
      <c r="R2073" s="1" t="s">
        <v>2803</v>
      </c>
      <c r="S2073" s="1" t="b">
        <f>COUNTIF(bugcovering,H2073)&gt;0</f>
        <v>1</v>
      </c>
      <c r="T2073" s="14"/>
      <c r="U2073" s="14"/>
      <c r="V2073" s="14"/>
      <c r="W2073" s="14"/>
      <c r="X2073" s="15"/>
      <c r="AK2073" s="2"/>
      <c r="AL2073" s="2"/>
      <c r="AM2073" s="2"/>
      <c r="AN2073" s="2"/>
      <c r="AO2073" s="2"/>
    </row>
    <row r="2074" spans="1:41" hidden="1" x14ac:dyDescent="0.35">
      <c r="A2074" t="s">
        <v>9307</v>
      </c>
      <c r="B2074" t="s">
        <v>22</v>
      </c>
      <c r="C2074" t="s">
        <v>17</v>
      </c>
      <c r="D2074">
        <v>876</v>
      </c>
      <c r="E2074" t="s">
        <v>18</v>
      </c>
      <c r="F2074" t="s">
        <v>7511</v>
      </c>
      <c r="G2074" t="s">
        <v>24</v>
      </c>
      <c r="H2074">
        <v>163</v>
      </c>
      <c r="I2074" t="s">
        <v>25</v>
      </c>
      <c r="J2074" t="s">
        <v>98</v>
      </c>
      <c r="K2074" t="s">
        <v>27</v>
      </c>
      <c r="L2074" t="s">
        <v>123</v>
      </c>
      <c r="M2074" t="s">
        <v>29</v>
      </c>
      <c r="N2074" t="s">
        <v>228</v>
      </c>
      <c r="O2074" t="s">
        <v>31</v>
      </c>
      <c r="P2074">
        <v>123245</v>
      </c>
      <c r="Q2074" t="s">
        <v>32</v>
      </c>
      <c r="R2074" s="1" t="s">
        <v>9308</v>
      </c>
      <c r="S2074" s="1" t="b">
        <f>COUNTIF(bugcovering,H2074)&gt;0</f>
        <v>1</v>
      </c>
      <c r="T2074" s="14"/>
      <c r="U2074" s="14"/>
      <c r="V2074" s="14">
        <v>1</v>
      </c>
      <c r="W2074" s="14"/>
      <c r="X2074" s="15"/>
      <c r="AK2074" s="2"/>
      <c r="AL2074" s="2"/>
      <c r="AM2074" s="2"/>
      <c r="AN2074" s="2"/>
      <c r="AO2074" s="2"/>
    </row>
    <row r="2075" spans="1:41" hidden="1" x14ac:dyDescent="0.35">
      <c r="A2075" s="1" t="s">
        <v>3117</v>
      </c>
      <c r="B2075" s="1" t="s">
        <v>22</v>
      </c>
      <c r="C2075" s="1" t="s">
        <v>17</v>
      </c>
      <c r="D2075" s="1">
        <v>876</v>
      </c>
      <c r="E2075" s="1" t="s">
        <v>18</v>
      </c>
      <c r="F2075" s="1" t="s">
        <v>1559</v>
      </c>
      <c r="G2075" s="1" t="s">
        <v>24</v>
      </c>
      <c r="H2075" s="1">
        <v>167</v>
      </c>
      <c r="I2075" s="1" t="s">
        <v>25</v>
      </c>
      <c r="J2075" s="1" t="s">
        <v>73</v>
      </c>
      <c r="K2075" s="1" t="s">
        <v>27</v>
      </c>
      <c r="L2075" s="1" t="s">
        <v>126</v>
      </c>
      <c r="M2075" s="1" t="s">
        <v>29</v>
      </c>
      <c r="N2075" s="1" t="s">
        <v>46</v>
      </c>
      <c r="O2075" s="1" t="s">
        <v>31</v>
      </c>
      <c r="P2075" s="1">
        <v>84163</v>
      </c>
      <c r="Q2075" s="1" t="s">
        <v>32</v>
      </c>
      <c r="R2075" s="1" t="s">
        <v>2803</v>
      </c>
      <c r="S2075" s="1" t="b">
        <f>COUNTIF(bugcovering,H2075)&gt;0</f>
        <v>1</v>
      </c>
      <c r="T2075" s="14"/>
      <c r="U2075" s="14"/>
      <c r="V2075" s="14"/>
      <c r="W2075" s="14"/>
      <c r="X2075" s="15"/>
      <c r="AK2075" s="2"/>
      <c r="AL2075" s="2"/>
      <c r="AM2075" s="2"/>
      <c r="AN2075" s="2"/>
      <c r="AO2075" s="2"/>
    </row>
    <row r="2076" spans="1:41" hidden="1" x14ac:dyDescent="0.35">
      <c r="A2076" t="s">
        <v>9342</v>
      </c>
      <c r="B2076" t="s">
        <v>22</v>
      </c>
      <c r="C2076" t="s">
        <v>17</v>
      </c>
      <c r="D2076">
        <v>876</v>
      </c>
      <c r="E2076" t="s">
        <v>18</v>
      </c>
      <c r="F2076" t="s">
        <v>7511</v>
      </c>
      <c r="G2076" t="s">
        <v>24</v>
      </c>
      <c r="H2076">
        <v>171</v>
      </c>
      <c r="I2076" t="s">
        <v>25</v>
      </c>
      <c r="J2076" t="s">
        <v>73</v>
      </c>
      <c r="K2076" t="s">
        <v>27</v>
      </c>
      <c r="L2076" t="s">
        <v>224</v>
      </c>
      <c r="M2076" t="s">
        <v>29</v>
      </c>
      <c r="N2076" t="s">
        <v>46</v>
      </c>
      <c r="O2076" t="s">
        <v>31</v>
      </c>
      <c r="P2076">
        <v>184563</v>
      </c>
      <c r="Q2076" t="s">
        <v>32</v>
      </c>
      <c r="R2076" s="1" t="s">
        <v>9343</v>
      </c>
      <c r="S2076" s="1" t="b">
        <f>COUNTIF(bugcovering,H2076)&gt;0</f>
        <v>1</v>
      </c>
      <c r="T2076" s="14"/>
      <c r="U2076" s="14"/>
      <c r="V2076" s="14">
        <v>1</v>
      </c>
      <c r="W2076" s="14"/>
      <c r="X2076" s="15"/>
      <c r="AK2076" s="2"/>
      <c r="AL2076" s="2"/>
      <c r="AM2076" s="2"/>
      <c r="AN2076" s="2"/>
      <c r="AO2076" s="2"/>
    </row>
    <row r="2077" spans="1:41" hidden="1" x14ac:dyDescent="0.35">
      <c r="A2077" s="1" t="s">
        <v>3000</v>
      </c>
      <c r="B2077" s="1" t="s">
        <v>22</v>
      </c>
      <c r="C2077" s="1" t="s">
        <v>17</v>
      </c>
      <c r="D2077" s="1">
        <v>876</v>
      </c>
      <c r="E2077" s="1" t="s">
        <v>18</v>
      </c>
      <c r="F2077" s="1" t="s">
        <v>1559</v>
      </c>
      <c r="G2077" s="1" t="s">
        <v>24</v>
      </c>
      <c r="H2077" s="1">
        <v>174</v>
      </c>
      <c r="I2077" s="1" t="s">
        <v>25</v>
      </c>
      <c r="J2077" s="1" t="s">
        <v>351</v>
      </c>
      <c r="K2077" s="1" t="s">
        <v>27</v>
      </c>
      <c r="L2077" s="1" t="s">
        <v>485</v>
      </c>
      <c r="M2077" s="1" t="s">
        <v>29</v>
      </c>
      <c r="N2077" s="1" t="s">
        <v>228</v>
      </c>
      <c r="O2077" s="1" t="s">
        <v>31</v>
      </c>
      <c r="P2077" s="1">
        <v>78028</v>
      </c>
      <c r="Q2077" s="1" t="s">
        <v>32</v>
      </c>
      <c r="R2077" s="1" t="s">
        <v>3001</v>
      </c>
      <c r="S2077" s="1" t="b">
        <f>COUNTIF(bugcovering,H2077)&gt;0</f>
        <v>1</v>
      </c>
      <c r="T2077" s="14"/>
      <c r="U2077" s="14"/>
      <c r="V2077" s="14"/>
      <c r="W2077" s="14"/>
      <c r="X2077" s="15"/>
      <c r="AK2077" s="2"/>
      <c r="AL2077" s="2"/>
      <c r="AM2077" s="2"/>
      <c r="AN2077" s="2"/>
      <c r="AO2077" s="2"/>
    </row>
    <row r="2078" spans="1:41" hidden="1" x14ac:dyDescent="0.35">
      <c r="A2078" t="s">
        <v>9299</v>
      </c>
      <c r="B2078" t="s">
        <v>22</v>
      </c>
      <c r="C2078" t="s">
        <v>17</v>
      </c>
      <c r="D2078">
        <v>876</v>
      </c>
      <c r="E2078" t="s">
        <v>18</v>
      </c>
      <c r="F2078" t="s">
        <v>7511</v>
      </c>
      <c r="G2078" t="s">
        <v>24</v>
      </c>
      <c r="H2078">
        <v>174</v>
      </c>
      <c r="I2078" t="s">
        <v>25</v>
      </c>
      <c r="J2078" t="s">
        <v>351</v>
      </c>
      <c r="K2078" t="s">
        <v>27</v>
      </c>
      <c r="L2078" t="s">
        <v>485</v>
      </c>
      <c r="M2078" t="s">
        <v>29</v>
      </c>
      <c r="N2078" t="s">
        <v>50</v>
      </c>
      <c r="O2078" t="s">
        <v>31</v>
      </c>
      <c r="P2078">
        <v>126420</v>
      </c>
      <c r="Q2078" t="s">
        <v>32</v>
      </c>
      <c r="R2078" s="1" t="s">
        <v>9300</v>
      </c>
      <c r="S2078" s="1" t="b">
        <f>COUNTIF(bugcovering,H2078)&gt;0</f>
        <v>1</v>
      </c>
      <c r="T2078" s="14"/>
      <c r="U2078" s="14"/>
      <c r="V2078" s="14"/>
      <c r="W2078" s="14">
        <v>1</v>
      </c>
      <c r="X2078" s="15"/>
      <c r="AK2078" s="2"/>
      <c r="AL2078" s="2"/>
      <c r="AM2078" s="2"/>
      <c r="AN2078" s="2"/>
      <c r="AO2078" s="2"/>
    </row>
    <row r="2079" spans="1:41" x14ac:dyDescent="0.35">
      <c r="A2079" t="s">
        <v>9301</v>
      </c>
      <c r="B2079" t="s">
        <v>22</v>
      </c>
      <c r="C2079" t="s">
        <v>17</v>
      </c>
      <c r="D2079">
        <v>876</v>
      </c>
      <c r="E2079" t="s">
        <v>18</v>
      </c>
      <c r="F2079" t="s">
        <v>7511</v>
      </c>
      <c r="G2079" t="s">
        <v>24</v>
      </c>
      <c r="H2079">
        <v>161</v>
      </c>
      <c r="I2079" t="s">
        <v>25</v>
      </c>
      <c r="J2079" t="s">
        <v>41</v>
      </c>
      <c r="K2079" t="s">
        <v>27</v>
      </c>
      <c r="L2079" t="s">
        <v>713</v>
      </c>
      <c r="M2079" t="s">
        <v>29</v>
      </c>
      <c r="N2079" t="s">
        <v>129</v>
      </c>
      <c r="O2079" t="s">
        <v>31</v>
      </c>
      <c r="P2079">
        <v>62957</v>
      </c>
      <c r="Q2079" t="s">
        <v>32</v>
      </c>
      <c r="R2079" s="1" t="s">
        <v>9302</v>
      </c>
      <c r="S2079" s="1" t="b">
        <f>COUNTIF(bugcovering,H2079)&gt;0</f>
        <v>0</v>
      </c>
      <c r="T2079" s="14"/>
      <c r="U2079" s="14"/>
      <c r="V2079" s="14"/>
      <c r="W2079" s="14"/>
      <c r="X2079" s="15"/>
      <c r="AK2079" s="2"/>
      <c r="AL2079" s="2"/>
      <c r="AM2079" s="2"/>
      <c r="AN2079" s="2"/>
      <c r="AO2079" s="2"/>
    </row>
    <row r="2080" spans="1:41" hidden="1" x14ac:dyDescent="0.35">
      <c r="A2080" t="s">
        <v>9305</v>
      </c>
      <c r="B2080" t="s">
        <v>22</v>
      </c>
      <c r="C2080" t="s">
        <v>17</v>
      </c>
      <c r="D2080">
        <v>876</v>
      </c>
      <c r="E2080" t="s">
        <v>18</v>
      </c>
      <c r="F2080" t="s">
        <v>7511</v>
      </c>
      <c r="G2080" t="s">
        <v>24</v>
      </c>
      <c r="H2080">
        <v>2</v>
      </c>
      <c r="I2080" t="s">
        <v>25</v>
      </c>
      <c r="J2080" t="s">
        <v>54</v>
      </c>
      <c r="K2080" t="s">
        <v>27</v>
      </c>
      <c r="L2080" t="s">
        <v>984</v>
      </c>
      <c r="M2080" t="s">
        <v>29</v>
      </c>
      <c r="N2080" t="s">
        <v>46</v>
      </c>
      <c r="O2080" t="s">
        <v>31</v>
      </c>
      <c r="P2080">
        <v>94362</v>
      </c>
      <c r="Q2080" t="s">
        <v>32</v>
      </c>
      <c r="R2080" s="1" t="s">
        <v>9306</v>
      </c>
      <c r="S2080" s="1" t="b">
        <f>COUNTIF(bugcovering,H2080)&gt;0</f>
        <v>0</v>
      </c>
      <c r="T2080" s="14"/>
      <c r="U2080" s="14"/>
      <c r="V2080" s="14"/>
      <c r="W2080" s="14"/>
      <c r="X2080" s="15"/>
      <c r="AK2080" s="2"/>
      <c r="AL2080" s="2"/>
      <c r="AM2080" s="2"/>
      <c r="AN2080" s="2"/>
      <c r="AO2080" s="2"/>
    </row>
    <row r="2081" spans="1:41" hidden="1" x14ac:dyDescent="0.35">
      <c r="A2081" t="s">
        <v>9322</v>
      </c>
      <c r="B2081" t="s">
        <v>22</v>
      </c>
      <c r="C2081" t="s">
        <v>17</v>
      </c>
      <c r="D2081">
        <v>876</v>
      </c>
      <c r="E2081" t="s">
        <v>18</v>
      </c>
      <c r="F2081" t="s">
        <v>7511</v>
      </c>
      <c r="G2081" t="s">
        <v>24</v>
      </c>
      <c r="H2081">
        <v>198</v>
      </c>
      <c r="I2081" t="s">
        <v>25</v>
      </c>
      <c r="J2081" t="s">
        <v>44</v>
      </c>
      <c r="K2081" t="s">
        <v>27</v>
      </c>
      <c r="L2081" t="s">
        <v>483</v>
      </c>
      <c r="M2081" t="s">
        <v>29</v>
      </c>
      <c r="N2081" t="s">
        <v>46</v>
      </c>
      <c r="O2081" t="s">
        <v>31</v>
      </c>
      <c r="P2081">
        <v>215864</v>
      </c>
      <c r="Q2081" t="s">
        <v>32</v>
      </c>
      <c r="R2081" s="1" t="s">
        <v>9323</v>
      </c>
      <c r="S2081" s="1" t="b">
        <f>COUNTIF(bugcovering,H2081)&gt;0</f>
        <v>0</v>
      </c>
      <c r="T2081" s="14"/>
      <c r="U2081" s="14"/>
      <c r="V2081" s="14"/>
      <c r="W2081" s="14"/>
      <c r="X2081" s="15"/>
      <c r="AK2081" s="2"/>
      <c r="AL2081" s="2"/>
      <c r="AM2081" s="2"/>
      <c r="AN2081" s="2"/>
      <c r="AO2081" s="2"/>
    </row>
    <row r="2082" spans="1:41" hidden="1" x14ac:dyDescent="0.35">
      <c r="A2082" t="s">
        <v>9349</v>
      </c>
      <c r="B2082" t="s">
        <v>22</v>
      </c>
      <c r="C2082" t="s">
        <v>17</v>
      </c>
      <c r="D2082">
        <v>876</v>
      </c>
      <c r="E2082" t="s">
        <v>18</v>
      </c>
      <c r="F2082" t="s">
        <v>7511</v>
      </c>
      <c r="G2082" t="s">
        <v>24</v>
      </c>
      <c r="H2082">
        <v>115</v>
      </c>
      <c r="I2082" t="s">
        <v>25</v>
      </c>
      <c r="J2082" t="s">
        <v>34</v>
      </c>
      <c r="K2082" t="s">
        <v>27</v>
      </c>
      <c r="L2082" t="s">
        <v>1212</v>
      </c>
      <c r="M2082" t="s">
        <v>29</v>
      </c>
      <c r="N2082" t="s">
        <v>50</v>
      </c>
      <c r="O2082" t="s">
        <v>31</v>
      </c>
      <c r="P2082">
        <v>73610</v>
      </c>
      <c r="Q2082" t="s">
        <v>32</v>
      </c>
      <c r="R2082" s="1" t="s">
        <v>9350</v>
      </c>
      <c r="S2082" s="1" t="b">
        <f>COUNTIF(bugcovering,H2082)&gt;0</f>
        <v>0</v>
      </c>
      <c r="T2082" s="14"/>
      <c r="U2082" s="14"/>
      <c r="V2082" s="14"/>
      <c r="W2082" s="14"/>
      <c r="X2082" s="15"/>
      <c r="AK2082" s="2"/>
      <c r="AL2082" s="2"/>
      <c r="AM2082" s="2"/>
      <c r="AN2082" s="2"/>
      <c r="AO2082" s="2"/>
    </row>
    <row r="2083" spans="1:41" hidden="1" x14ac:dyDescent="0.35">
      <c r="A2083" t="s">
        <v>9366</v>
      </c>
      <c r="B2083" t="s">
        <v>22</v>
      </c>
      <c r="C2083" t="s">
        <v>17</v>
      </c>
      <c r="D2083">
        <v>876</v>
      </c>
      <c r="E2083" t="s">
        <v>18</v>
      </c>
      <c r="F2083" t="s">
        <v>7511</v>
      </c>
      <c r="G2083" t="s">
        <v>24</v>
      </c>
      <c r="H2083">
        <v>146</v>
      </c>
      <c r="I2083" t="s">
        <v>25</v>
      </c>
      <c r="J2083" t="s">
        <v>26</v>
      </c>
      <c r="K2083" t="s">
        <v>27</v>
      </c>
      <c r="L2083" t="s">
        <v>28</v>
      </c>
      <c r="M2083" t="s">
        <v>29</v>
      </c>
      <c r="N2083" t="s">
        <v>50</v>
      </c>
      <c r="O2083" t="s">
        <v>31</v>
      </c>
      <c r="P2083">
        <v>149214</v>
      </c>
      <c r="Q2083" t="s">
        <v>32</v>
      </c>
      <c r="R2083" s="1" t="s">
        <v>9367</v>
      </c>
      <c r="S2083" s="1" t="b">
        <f>COUNTIF(bugcovering,H2083)&gt;0</f>
        <v>0</v>
      </c>
      <c r="T2083" s="14"/>
      <c r="U2083" s="14"/>
      <c r="V2083" s="14"/>
      <c r="W2083" s="14"/>
      <c r="X2083" s="15"/>
      <c r="AK2083" s="2"/>
      <c r="AL2083" s="2"/>
      <c r="AM2083" s="2"/>
      <c r="AN2083" s="2"/>
      <c r="AO2083" s="2"/>
    </row>
    <row r="2084" spans="1:41" hidden="1" x14ac:dyDescent="0.35">
      <c r="A2084" t="s">
        <v>7573</v>
      </c>
      <c r="B2084" t="s">
        <v>22</v>
      </c>
      <c r="C2084" t="s">
        <v>17</v>
      </c>
      <c r="D2084">
        <v>876</v>
      </c>
      <c r="E2084" t="s">
        <v>18</v>
      </c>
      <c r="F2084" t="s">
        <v>7511</v>
      </c>
      <c r="G2084" t="s">
        <v>24</v>
      </c>
      <c r="H2084">
        <v>38</v>
      </c>
      <c r="I2084" t="s">
        <v>25</v>
      </c>
      <c r="J2084" t="s">
        <v>37</v>
      </c>
      <c r="K2084" t="s">
        <v>27</v>
      </c>
      <c r="L2084" t="s">
        <v>816</v>
      </c>
      <c r="M2084" t="s">
        <v>29</v>
      </c>
      <c r="N2084" t="s">
        <v>50</v>
      </c>
      <c r="O2084" t="s">
        <v>31</v>
      </c>
      <c r="P2084">
        <v>108359</v>
      </c>
      <c r="Q2084" t="s">
        <v>32</v>
      </c>
      <c r="R2084" s="1" t="s">
        <v>9383</v>
      </c>
      <c r="S2084" s="1" t="b">
        <f>COUNTIF(bugcovering,H2084)&gt;0</f>
        <v>0</v>
      </c>
      <c r="T2084" s="14"/>
      <c r="U2084" s="14"/>
      <c r="V2084" s="14"/>
      <c r="W2084" s="14"/>
      <c r="X2084" s="15"/>
      <c r="AK2084" s="2"/>
      <c r="AL2084" s="2"/>
      <c r="AM2084" s="2"/>
      <c r="AN2084" s="2"/>
      <c r="AO2084" s="2"/>
    </row>
    <row r="2085" spans="1:41" hidden="1" x14ac:dyDescent="0.35">
      <c r="A2085" s="1" t="s">
        <v>2584</v>
      </c>
      <c r="B2085" s="1" t="s">
        <v>22</v>
      </c>
      <c r="C2085" s="1" t="s">
        <v>17</v>
      </c>
      <c r="D2085" s="1">
        <v>880</v>
      </c>
      <c r="E2085" s="1" t="s">
        <v>18</v>
      </c>
      <c r="F2085" s="1" t="s">
        <v>2108</v>
      </c>
      <c r="G2085" s="1" t="s">
        <v>24</v>
      </c>
      <c r="H2085" s="1">
        <v>175</v>
      </c>
      <c r="I2085" s="1" t="s">
        <v>25</v>
      </c>
      <c r="J2085" s="1" t="s">
        <v>351</v>
      </c>
      <c r="K2085" s="1" t="s">
        <v>27</v>
      </c>
      <c r="L2085" s="1" t="s">
        <v>352</v>
      </c>
      <c r="M2085" s="1" t="s">
        <v>29</v>
      </c>
      <c r="N2085" s="1" t="s">
        <v>129</v>
      </c>
      <c r="O2085" s="1" t="s">
        <v>31</v>
      </c>
      <c r="P2085" s="1">
        <v>57881</v>
      </c>
      <c r="Q2085" s="1" t="s">
        <v>32</v>
      </c>
      <c r="R2085" s="1" t="s">
        <v>2585</v>
      </c>
      <c r="S2085" s="1" t="b">
        <f>COUNTIF(bugcovering,H2085)&gt;0</f>
        <v>0</v>
      </c>
      <c r="T2085" s="14"/>
      <c r="U2085" s="14"/>
      <c r="V2085" s="14"/>
      <c r="W2085" s="14"/>
      <c r="X2085" s="15"/>
      <c r="AK2085" s="2"/>
      <c r="AL2085" s="2"/>
      <c r="AM2085" s="2"/>
      <c r="AN2085" s="2"/>
      <c r="AO2085" s="2"/>
    </row>
    <row r="2086" spans="1:41" hidden="1" x14ac:dyDescent="0.35">
      <c r="A2086" s="1" t="s">
        <v>2018</v>
      </c>
      <c r="B2086" s="1" t="s">
        <v>22</v>
      </c>
      <c r="C2086" s="1" t="s">
        <v>17</v>
      </c>
      <c r="D2086" s="1">
        <v>886</v>
      </c>
      <c r="E2086" s="1" t="s">
        <v>18</v>
      </c>
      <c r="F2086" s="1" t="s">
        <v>1077</v>
      </c>
      <c r="G2086" s="1" t="s">
        <v>24</v>
      </c>
      <c r="H2086" s="1">
        <v>91</v>
      </c>
      <c r="I2086" s="1" t="s">
        <v>25</v>
      </c>
      <c r="J2086" s="1" t="s">
        <v>34</v>
      </c>
      <c r="K2086" s="1" t="s">
        <v>27</v>
      </c>
      <c r="L2086" s="1" t="s">
        <v>888</v>
      </c>
      <c r="M2086" s="1" t="s">
        <v>29</v>
      </c>
      <c r="N2086" s="1" t="s">
        <v>50</v>
      </c>
      <c r="O2086" s="1" t="s">
        <v>31</v>
      </c>
      <c r="P2086" s="1">
        <v>38095</v>
      </c>
      <c r="Q2086" s="1" t="s">
        <v>32</v>
      </c>
      <c r="R2086" s="1" t="s">
        <v>2019</v>
      </c>
      <c r="S2086" s="1" t="b">
        <f>COUNTIF(bugcovering,H2086)&gt;0</f>
        <v>0</v>
      </c>
      <c r="T2086" s="14"/>
      <c r="U2086" s="14"/>
      <c r="V2086" s="14"/>
      <c r="W2086" s="14"/>
      <c r="X2086" s="15"/>
      <c r="AK2086" s="2"/>
      <c r="AL2086" s="2"/>
      <c r="AM2086" s="2"/>
      <c r="AN2086" s="2"/>
      <c r="AO2086" s="2"/>
    </row>
    <row r="2087" spans="1:41" x14ac:dyDescent="0.35">
      <c r="A2087" s="1" t="s">
        <v>2056</v>
      </c>
      <c r="B2087" s="1" t="s">
        <v>22</v>
      </c>
      <c r="C2087" s="1" t="s">
        <v>17</v>
      </c>
      <c r="D2087" s="1">
        <v>886</v>
      </c>
      <c r="E2087" s="1" t="s">
        <v>18</v>
      </c>
      <c r="F2087" s="1" t="s">
        <v>1077</v>
      </c>
      <c r="G2087" s="1" t="s">
        <v>24</v>
      </c>
      <c r="H2087" s="1">
        <v>148</v>
      </c>
      <c r="I2087" s="1" t="s">
        <v>25</v>
      </c>
      <c r="J2087" s="1" t="s">
        <v>26</v>
      </c>
      <c r="K2087" s="1" t="s">
        <v>27</v>
      </c>
      <c r="L2087" s="1" t="s">
        <v>65</v>
      </c>
      <c r="M2087" s="1" t="s">
        <v>29</v>
      </c>
      <c r="N2087" s="1" t="s">
        <v>129</v>
      </c>
      <c r="O2087" s="1" t="s">
        <v>31</v>
      </c>
      <c r="P2087" s="1">
        <v>39722</v>
      </c>
      <c r="Q2087" s="1" t="s">
        <v>32</v>
      </c>
      <c r="R2087" s="1" t="s">
        <v>2057</v>
      </c>
      <c r="S2087" s="1" t="b">
        <f>COUNTIF(bugcovering,H2087)&gt;0</f>
        <v>0</v>
      </c>
      <c r="T2087" s="14"/>
      <c r="U2087" s="14"/>
      <c r="V2087" s="14"/>
      <c r="W2087" s="14"/>
      <c r="X2087" s="15"/>
      <c r="AK2087" s="2"/>
      <c r="AL2087" s="2"/>
      <c r="AM2087" s="2"/>
      <c r="AN2087" s="2"/>
      <c r="AO2087" s="2"/>
    </row>
    <row r="2088" spans="1:41" hidden="1" x14ac:dyDescent="0.35">
      <c r="A2088" s="1" t="s">
        <v>2338</v>
      </c>
      <c r="B2088" s="1" t="s">
        <v>22</v>
      </c>
      <c r="C2088" s="1" t="s">
        <v>17</v>
      </c>
      <c r="D2088" s="1">
        <v>886</v>
      </c>
      <c r="E2088" s="1" t="s">
        <v>18</v>
      </c>
      <c r="F2088" s="1" t="s">
        <v>1077</v>
      </c>
      <c r="G2088" s="1" t="s">
        <v>24</v>
      </c>
      <c r="H2088" s="1">
        <v>28</v>
      </c>
      <c r="I2088" s="1" t="s">
        <v>25</v>
      </c>
      <c r="J2088" s="1" t="s">
        <v>54</v>
      </c>
      <c r="K2088" s="1" t="s">
        <v>27</v>
      </c>
      <c r="L2088" s="1" t="s">
        <v>103</v>
      </c>
      <c r="M2088" s="1" t="s">
        <v>29</v>
      </c>
      <c r="N2088" s="1" t="s">
        <v>30</v>
      </c>
      <c r="O2088" s="1" t="s">
        <v>31</v>
      </c>
      <c r="P2088" s="1">
        <v>48928</v>
      </c>
      <c r="Q2088" s="1" t="s">
        <v>32</v>
      </c>
      <c r="R2088" s="1" t="s">
        <v>2339</v>
      </c>
      <c r="S2088" s="1" t="b">
        <f>COUNTIF(bugcovering,H2088)&gt;0</f>
        <v>0</v>
      </c>
      <c r="T2088" s="14"/>
      <c r="U2088" s="14"/>
      <c r="V2088" s="14"/>
      <c r="W2088" s="14"/>
      <c r="X2088" s="15"/>
      <c r="AK2088" s="2"/>
      <c r="AL2088" s="2"/>
      <c r="AM2088" s="2"/>
      <c r="AN2088" s="2"/>
      <c r="AO2088" s="2"/>
    </row>
    <row r="2089" spans="1:41" hidden="1" x14ac:dyDescent="0.35">
      <c r="A2089" s="1" t="s">
        <v>2468</v>
      </c>
      <c r="B2089" s="1" t="s">
        <v>22</v>
      </c>
      <c r="C2089" s="1" t="s">
        <v>17</v>
      </c>
      <c r="D2089" s="1">
        <v>886</v>
      </c>
      <c r="E2089" s="1" t="s">
        <v>18</v>
      </c>
      <c r="F2089" s="1" t="s">
        <v>1077</v>
      </c>
      <c r="G2089" s="1" t="s">
        <v>24</v>
      </c>
      <c r="H2089" s="1">
        <v>157</v>
      </c>
      <c r="I2089" s="1" t="s">
        <v>25</v>
      </c>
      <c r="J2089" s="1" t="s">
        <v>41</v>
      </c>
      <c r="K2089" s="1" t="s">
        <v>27</v>
      </c>
      <c r="L2089" s="1" t="s">
        <v>520</v>
      </c>
      <c r="M2089" s="1" t="s">
        <v>29</v>
      </c>
      <c r="N2089" s="1" t="s">
        <v>50</v>
      </c>
      <c r="O2089" s="1" t="s">
        <v>31</v>
      </c>
      <c r="P2089" s="1">
        <v>52982</v>
      </c>
      <c r="Q2089" s="1" t="s">
        <v>32</v>
      </c>
      <c r="R2089" s="1" t="s">
        <v>2469</v>
      </c>
      <c r="S2089" s="1" t="b">
        <f>COUNTIF(bugcovering,H2089)&gt;0</f>
        <v>0</v>
      </c>
      <c r="T2089" s="14"/>
      <c r="U2089" s="14"/>
      <c r="V2089" s="14"/>
      <c r="W2089" s="14"/>
      <c r="X2089" s="15"/>
      <c r="AK2089" s="2"/>
      <c r="AL2089" s="2"/>
      <c r="AM2089" s="2"/>
      <c r="AN2089" s="2"/>
      <c r="AO2089" s="2"/>
    </row>
    <row r="2090" spans="1:41" ht="29" x14ac:dyDescent="0.35">
      <c r="A2090" s="1" t="s">
        <v>2224</v>
      </c>
      <c r="B2090" s="1" t="s">
        <v>22</v>
      </c>
      <c r="C2090" s="1" t="s">
        <v>17</v>
      </c>
      <c r="D2090" s="1">
        <v>886</v>
      </c>
      <c r="E2090" s="1" t="s">
        <v>18</v>
      </c>
      <c r="F2090" s="1" t="s">
        <v>1077</v>
      </c>
      <c r="G2090" s="1" t="s">
        <v>24</v>
      </c>
      <c r="H2090" s="1">
        <v>64</v>
      </c>
      <c r="I2090" s="1" t="s">
        <v>25</v>
      </c>
      <c r="J2090" s="1" t="s">
        <v>37</v>
      </c>
      <c r="K2090" s="1" t="s">
        <v>27</v>
      </c>
      <c r="L2090" s="1" t="s">
        <v>401</v>
      </c>
      <c r="M2090" s="1" t="s">
        <v>29</v>
      </c>
      <c r="N2090" s="1" t="s">
        <v>129</v>
      </c>
      <c r="O2090" s="1" t="s">
        <v>31</v>
      </c>
      <c r="P2090" s="1">
        <v>55598</v>
      </c>
      <c r="Q2090" s="1" t="s">
        <v>32</v>
      </c>
      <c r="R2090" s="3" t="s">
        <v>2540</v>
      </c>
      <c r="S2090" s="1" t="b">
        <f>COUNTIF(bugcovering,H2090)&gt;0</f>
        <v>0</v>
      </c>
      <c r="T2090" s="14"/>
      <c r="U2090" s="14"/>
      <c r="V2090" s="14"/>
      <c r="W2090" s="14"/>
      <c r="X2090" s="15"/>
      <c r="AK2090" s="2"/>
      <c r="AL2090" s="2"/>
      <c r="AM2090" s="2"/>
      <c r="AN2090" s="2"/>
      <c r="AO2090" s="2"/>
    </row>
    <row r="2091" spans="1:41" x14ac:dyDescent="0.35">
      <c r="A2091" s="1" t="s">
        <v>2872</v>
      </c>
      <c r="B2091" s="1" t="s">
        <v>22</v>
      </c>
      <c r="C2091" s="1" t="s">
        <v>17</v>
      </c>
      <c r="D2091" s="1">
        <v>886</v>
      </c>
      <c r="E2091" s="1" t="s">
        <v>18</v>
      </c>
      <c r="F2091" s="1" t="s">
        <v>1077</v>
      </c>
      <c r="G2091" s="1" t="s">
        <v>24</v>
      </c>
      <c r="H2091" s="1">
        <v>169</v>
      </c>
      <c r="I2091" s="1" t="s">
        <v>25</v>
      </c>
      <c r="J2091" s="1" t="s">
        <v>73</v>
      </c>
      <c r="K2091" s="1" t="s">
        <v>27</v>
      </c>
      <c r="L2091" s="1" t="s">
        <v>267</v>
      </c>
      <c r="M2091" s="1" t="s">
        <v>29</v>
      </c>
      <c r="N2091" s="1" t="s">
        <v>129</v>
      </c>
      <c r="O2091" s="1" t="s">
        <v>31</v>
      </c>
      <c r="P2091" s="1">
        <v>69991</v>
      </c>
      <c r="Q2091" s="1" t="s">
        <v>32</v>
      </c>
      <c r="R2091" s="1" t="s">
        <v>2873</v>
      </c>
      <c r="S2091" s="1" t="b">
        <f>COUNTIF(bugcovering,H2091)&gt;0</f>
        <v>0</v>
      </c>
      <c r="T2091" s="14"/>
      <c r="U2091" s="14"/>
      <c r="V2091" s="14"/>
      <c r="W2091" s="14"/>
      <c r="X2091" s="15"/>
      <c r="AK2091" s="2"/>
      <c r="AL2091" s="2"/>
      <c r="AM2091" s="2"/>
      <c r="AN2091" s="2"/>
      <c r="AO2091" s="2"/>
    </row>
    <row r="2092" spans="1:41" x14ac:dyDescent="0.35">
      <c r="A2092" s="1" t="s">
        <v>3372</v>
      </c>
      <c r="B2092" s="1" t="s">
        <v>22</v>
      </c>
      <c r="C2092" s="1" t="s">
        <v>17</v>
      </c>
      <c r="D2092" s="1">
        <v>886</v>
      </c>
      <c r="E2092" s="1" t="s">
        <v>18</v>
      </c>
      <c r="F2092" s="1" t="s">
        <v>1077</v>
      </c>
      <c r="G2092" s="1" t="s">
        <v>24</v>
      </c>
      <c r="H2092" s="1">
        <v>165</v>
      </c>
      <c r="I2092" s="1" t="s">
        <v>25</v>
      </c>
      <c r="J2092" s="1" t="s">
        <v>98</v>
      </c>
      <c r="K2092" s="1" t="s">
        <v>27</v>
      </c>
      <c r="L2092" s="1" t="s">
        <v>106</v>
      </c>
      <c r="M2092" s="1" t="s">
        <v>29</v>
      </c>
      <c r="N2092" s="1" t="s">
        <v>129</v>
      </c>
      <c r="O2092" s="1" t="s">
        <v>31</v>
      </c>
      <c r="P2092" s="1">
        <v>102682</v>
      </c>
      <c r="Q2092" s="1" t="s">
        <v>32</v>
      </c>
      <c r="R2092" s="1" t="s">
        <v>3373</v>
      </c>
      <c r="S2092" s="1" t="b">
        <f>COUNTIF(bugcovering,H2092)&gt;0</f>
        <v>0</v>
      </c>
      <c r="T2092" s="14"/>
      <c r="U2092" s="14"/>
      <c r="V2092" s="14"/>
      <c r="W2092" s="14"/>
      <c r="X2092" s="15"/>
      <c r="AK2092" s="2"/>
      <c r="AL2092" s="2"/>
      <c r="AM2092" s="2"/>
      <c r="AN2092" s="2"/>
      <c r="AO2092" s="2"/>
    </row>
    <row r="2093" spans="1:41" x14ac:dyDescent="0.35">
      <c r="A2093" s="1" t="s">
        <v>3449</v>
      </c>
      <c r="B2093" s="1" t="s">
        <v>22</v>
      </c>
      <c r="C2093" s="1" t="s">
        <v>17</v>
      </c>
      <c r="D2093" s="1">
        <v>886</v>
      </c>
      <c r="E2093" s="1" t="s">
        <v>18</v>
      </c>
      <c r="F2093" s="1" t="s">
        <v>1077</v>
      </c>
      <c r="G2093" s="1" t="s">
        <v>24</v>
      </c>
      <c r="H2093" s="1">
        <v>186</v>
      </c>
      <c r="I2093" s="1" t="s">
        <v>25</v>
      </c>
      <c r="J2093" s="1" t="s">
        <v>44</v>
      </c>
      <c r="K2093" s="1" t="s">
        <v>27</v>
      </c>
      <c r="L2093" s="1" t="s">
        <v>80</v>
      </c>
      <c r="M2093" s="1" t="s">
        <v>29</v>
      </c>
      <c r="N2093" s="1" t="s">
        <v>129</v>
      </c>
      <c r="O2093" s="1" t="s">
        <v>31</v>
      </c>
      <c r="P2093" s="1">
        <v>106827</v>
      </c>
      <c r="Q2093" s="1" t="s">
        <v>32</v>
      </c>
      <c r="R2093" s="1" t="s">
        <v>3450</v>
      </c>
      <c r="S2093" s="1" t="b">
        <f>COUNTIF(bugcovering,H2093)&gt;0</f>
        <v>0</v>
      </c>
      <c r="T2093" s="14"/>
      <c r="U2093" s="14"/>
      <c r="V2093" s="14"/>
      <c r="W2093" s="14"/>
      <c r="X2093" s="15"/>
      <c r="AK2093" s="2"/>
      <c r="AL2093" s="2"/>
      <c r="AM2093" s="2"/>
      <c r="AN2093" s="2"/>
      <c r="AO2093" s="2"/>
    </row>
    <row r="2094" spans="1:41" hidden="1" x14ac:dyDescent="0.35">
      <c r="A2094" s="1" t="s">
        <v>1076</v>
      </c>
      <c r="B2094" s="1" t="s">
        <v>22</v>
      </c>
      <c r="C2094" s="1" t="s">
        <v>17</v>
      </c>
      <c r="D2094" s="1">
        <v>886</v>
      </c>
      <c r="E2094" s="1" t="s">
        <v>18</v>
      </c>
      <c r="F2094" s="1" t="s">
        <v>1077</v>
      </c>
      <c r="G2094" s="1" t="s">
        <v>24</v>
      </c>
      <c r="H2094" s="1">
        <v>137</v>
      </c>
      <c r="I2094" s="1" t="s">
        <v>25</v>
      </c>
      <c r="J2094" s="1" t="s">
        <v>70</v>
      </c>
      <c r="K2094" s="1" t="s">
        <v>27</v>
      </c>
      <c r="L2094" s="1" t="s">
        <v>355</v>
      </c>
      <c r="M2094" s="1" t="s">
        <v>29</v>
      </c>
      <c r="N2094" s="1" t="s">
        <v>30</v>
      </c>
      <c r="O2094" s="1" t="s">
        <v>31</v>
      </c>
      <c r="P2094" s="1">
        <v>15899</v>
      </c>
      <c r="Q2094" s="1" t="s">
        <v>32</v>
      </c>
      <c r="R2094" s="1" t="s">
        <v>1078</v>
      </c>
      <c r="S2094" s="1" t="b">
        <f>COUNTIF(bugcovering,H2094)&gt;0</f>
        <v>1</v>
      </c>
      <c r="T2094" s="14"/>
      <c r="U2094" s="14"/>
      <c r="V2094" s="14"/>
      <c r="W2094" s="14"/>
      <c r="X2094" s="15"/>
      <c r="AK2094" s="2"/>
      <c r="AL2094" s="2"/>
      <c r="AM2094" s="2"/>
      <c r="AN2094" s="2"/>
      <c r="AO2094" s="2"/>
    </row>
    <row r="2095" spans="1:41" hidden="1" x14ac:dyDescent="0.35">
      <c r="A2095" s="1" t="s">
        <v>4083</v>
      </c>
      <c r="B2095" s="1" t="s">
        <v>22</v>
      </c>
      <c r="C2095" s="1" t="s">
        <v>17</v>
      </c>
      <c r="D2095" s="1">
        <v>886</v>
      </c>
      <c r="E2095" s="1" t="s">
        <v>18</v>
      </c>
      <c r="F2095" s="1" t="s">
        <v>1077</v>
      </c>
      <c r="G2095" s="1" t="s">
        <v>24</v>
      </c>
      <c r="H2095" s="1">
        <v>176</v>
      </c>
      <c r="I2095" s="1" t="s">
        <v>25</v>
      </c>
      <c r="J2095" s="1" t="s">
        <v>351</v>
      </c>
      <c r="K2095" s="1" t="s">
        <v>27</v>
      </c>
      <c r="L2095" s="1" t="s">
        <v>791</v>
      </c>
      <c r="M2095" s="1" t="s">
        <v>29</v>
      </c>
      <c r="N2095" s="1" t="s">
        <v>129</v>
      </c>
      <c r="O2095" s="1" t="s">
        <v>31</v>
      </c>
      <c r="P2095" s="1">
        <v>157803</v>
      </c>
      <c r="Q2095" s="1" t="s">
        <v>32</v>
      </c>
      <c r="R2095" s="1" t="s">
        <v>4084</v>
      </c>
      <c r="S2095" s="1" t="b">
        <f>COUNTIF(bugcovering,H2095)&gt;0</f>
        <v>1</v>
      </c>
      <c r="T2095" s="14">
        <v>1</v>
      </c>
      <c r="U2095" s="14"/>
      <c r="V2095" s="14"/>
      <c r="W2095" s="14"/>
      <c r="X2095" s="15"/>
      <c r="AK2095" s="2"/>
      <c r="AL2095" s="2"/>
      <c r="AM2095" s="2"/>
      <c r="AN2095" s="2"/>
      <c r="AO2095" s="2"/>
    </row>
    <row r="2096" spans="1:41" hidden="1" x14ac:dyDescent="0.35">
      <c r="A2096" t="s">
        <v>9351</v>
      </c>
      <c r="B2096" t="s">
        <v>22</v>
      </c>
      <c r="C2096" t="s">
        <v>17</v>
      </c>
      <c r="D2096">
        <v>886</v>
      </c>
      <c r="E2096" t="s">
        <v>18</v>
      </c>
      <c r="F2096" t="s">
        <v>7530</v>
      </c>
      <c r="G2096" t="s">
        <v>24</v>
      </c>
      <c r="H2096">
        <v>173</v>
      </c>
      <c r="I2096" t="s">
        <v>25</v>
      </c>
      <c r="J2096" t="s">
        <v>351</v>
      </c>
      <c r="K2096" t="s">
        <v>27</v>
      </c>
      <c r="L2096" t="s">
        <v>364</v>
      </c>
      <c r="M2096" t="s">
        <v>29</v>
      </c>
      <c r="N2096" t="s">
        <v>50</v>
      </c>
      <c r="O2096" t="s">
        <v>31</v>
      </c>
      <c r="P2096">
        <v>276302</v>
      </c>
      <c r="Q2096" t="s">
        <v>32</v>
      </c>
      <c r="R2096" s="1" t="s">
        <v>9352</v>
      </c>
      <c r="S2096" s="1" t="b">
        <f>COUNTIF(bugcovering,H2096)&gt;0</f>
        <v>0</v>
      </c>
      <c r="T2096" s="14"/>
      <c r="U2096" s="14"/>
      <c r="V2096" s="14"/>
      <c r="W2096" s="14"/>
      <c r="X2096" s="15"/>
      <c r="AK2096" s="2"/>
      <c r="AL2096" s="2"/>
      <c r="AM2096" s="2"/>
      <c r="AN2096" s="2"/>
      <c r="AO2096" s="2"/>
    </row>
    <row r="2097" spans="1:41" hidden="1" x14ac:dyDescent="0.35">
      <c r="A2097" t="s">
        <v>9368</v>
      </c>
      <c r="B2097" t="s">
        <v>22</v>
      </c>
      <c r="C2097" t="s">
        <v>17</v>
      </c>
      <c r="D2097">
        <v>889</v>
      </c>
      <c r="E2097" t="s">
        <v>18</v>
      </c>
      <c r="F2097" t="s">
        <v>7531</v>
      </c>
      <c r="G2097" t="s">
        <v>24</v>
      </c>
      <c r="H2097">
        <v>69</v>
      </c>
      <c r="I2097" t="s">
        <v>25</v>
      </c>
      <c r="J2097" t="s">
        <v>34</v>
      </c>
      <c r="K2097" t="s">
        <v>27</v>
      </c>
      <c r="L2097" t="s">
        <v>1635</v>
      </c>
      <c r="M2097" t="s">
        <v>29</v>
      </c>
      <c r="N2097" t="s">
        <v>50</v>
      </c>
      <c r="O2097" t="s">
        <v>31</v>
      </c>
      <c r="P2097">
        <v>22330</v>
      </c>
      <c r="Q2097" t="s">
        <v>32</v>
      </c>
      <c r="R2097" s="1" t="s">
        <v>1250</v>
      </c>
      <c r="S2097" s="1" t="b">
        <f>COUNTIF(bugcovering,H2097)&gt;0</f>
        <v>1</v>
      </c>
      <c r="T2097" s="14"/>
      <c r="U2097" s="14"/>
      <c r="V2097" s="14"/>
      <c r="W2097" s="14"/>
      <c r="X2097" s="15"/>
      <c r="AK2097" s="2"/>
      <c r="AL2097" s="2"/>
      <c r="AM2097" s="2"/>
      <c r="AN2097" s="2"/>
      <c r="AO2097" s="2"/>
    </row>
    <row r="2098" spans="1:41" hidden="1" x14ac:dyDescent="0.35">
      <c r="A2098" t="s">
        <v>9356</v>
      </c>
      <c r="B2098" t="s">
        <v>22</v>
      </c>
      <c r="C2098" t="s">
        <v>17</v>
      </c>
      <c r="D2098">
        <v>889</v>
      </c>
      <c r="E2098" t="s">
        <v>18</v>
      </c>
      <c r="F2098" t="s">
        <v>7531</v>
      </c>
      <c r="G2098" t="s">
        <v>24</v>
      </c>
      <c r="H2098">
        <v>163</v>
      </c>
      <c r="I2098" t="s">
        <v>25</v>
      </c>
      <c r="J2098" t="s">
        <v>98</v>
      </c>
      <c r="K2098" t="s">
        <v>27</v>
      </c>
      <c r="L2098" t="s">
        <v>123</v>
      </c>
      <c r="M2098" t="s">
        <v>29</v>
      </c>
      <c r="N2098" t="s">
        <v>129</v>
      </c>
      <c r="O2098" t="s">
        <v>31</v>
      </c>
      <c r="P2098">
        <v>96124</v>
      </c>
      <c r="Q2098" t="s">
        <v>32</v>
      </c>
      <c r="R2098" s="1" t="s">
        <v>9357</v>
      </c>
      <c r="S2098" s="1" t="b">
        <f>COUNTIF(bugcovering,H2098)&gt;0</f>
        <v>1</v>
      </c>
      <c r="T2098" s="14"/>
      <c r="U2098" s="14"/>
      <c r="V2098" s="14"/>
      <c r="W2098" s="14"/>
      <c r="X2098" s="15"/>
      <c r="AK2098" s="2"/>
      <c r="AL2098" s="2"/>
      <c r="AM2098" s="2"/>
      <c r="AN2098" s="2"/>
      <c r="AO2098" s="2"/>
    </row>
    <row r="2099" spans="1:41" hidden="1" x14ac:dyDescent="0.35">
      <c r="A2099" t="s">
        <v>9340</v>
      </c>
      <c r="B2099" t="s">
        <v>22</v>
      </c>
      <c r="C2099" t="s">
        <v>17</v>
      </c>
      <c r="D2099">
        <v>889</v>
      </c>
      <c r="E2099" t="s">
        <v>18</v>
      </c>
      <c r="F2099" t="s">
        <v>7531</v>
      </c>
      <c r="G2099" t="s">
        <v>24</v>
      </c>
      <c r="H2099">
        <v>174</v>
      </c>
      <c r="I2099" t="s">
        <v>25</v>
      </c>
      <c r="J2099" t="s">
        <v>351</v>
      </c>
      <c r="K2099" t="s">
        <v>27</v>
      </c>
      <c r="L2099" t="s">
        <v>485</v>
      </c>
      <c r="M2099" t="s">
        <v>29</v>
      </c>
      <c r="N2099" t="s">
        <v>50</v>
      </c>
      <c r="O2099" t="s">
        <v>31</v>
      </c>
      <c r="P2099">
        <v>147763</v>
      </c>
      <c r="Q2099" t="s">
        <v>32</v>
      </c>
      <c r="R2099" s="1" t="s">
        <v>9341</v>
      </c>
      <c r="S2099" s="1" t="b">
        <f>COUNTIF(bugcovering,H2099)&gt;0</f>
        <v>1</v>
      </c>
      <c r="T2099" s="14"/>
      <c r="U2099" s="14"/>
      <c r="V2099" s="14"/>
      <c r="W2099" s="14"/>
      <c r="X2099" s="15"/>
      <c r="AK2099" s="2"/>
      <c r="AL2099" s="2"/>
      <c r="AM2099" s="2"/>
      <c r="AN2099" s="2"/>
      <c r="AO2099" s="2"/>
    </row>
    <row r="2100" spans="1:41" x14ac:dyDescent="0.35">
      <c r="A2100" t="s">
        <v>9344</v>
      </c>
      <c r="B2100" t="s">
        <v>22</v>
      </c>
      <c r="C2100" t="s">
        <v>17</v>
      </c>
      <c r="D2100">
        <v>889</v>
      </c>
      <c r="E2100" t="s">
        <v>18</v>
      </c>
      <c r="F2100" t="s">
        <v>7531</v>
      </c>
      <c r="G2100" t="s">
        <v>24</v>
      </c>
      <c r="H2100">
        <v>155</v>
      </c>
      <c r="I2100" t="s">
        <v>25</v>
      </c>
      <c r="J2100" t="s">
        <v>41</v>
      </c>
      <c r="K2100" t="s">
        <v>27</v>
      </c>
      <c r="L2100" t="s">
        <v>206</v>
      </c>
      <c r="M2100" t="s">
        <v>29</v>
      </c>
      <c r="N2100" t="s">
        <v>129</v>
      </c>
      <c r="O2100" t="s">
        <v>31</v>
      </c>
      <c r="P2100">
        <v>27559</v>
      </c>
      <c r="Q2100" t="s">
        <v>32</v>
      </c>
      <c r="R2100" s="1" t="s">
        <v>9345</v>
      </c>
      <c r="S2100" s="1" t="b">
        <f>COUNTIF(bugcovering,H2100)&gt;0</f>
        <v>0</v>
      </c>
      <c r="T2100" s="14"/>
      <c r="U2100" s="14"/>
      <c r="V2100" s="14"/>
      <c r="W2100" s="14"/>
      <c r="X2100" s="15"/>
      <c r="AK2100" s="2"/>
      <c r="AL2100" s="2"/>
      <c r="AM2100" s="2"/>
      <c r="AN2100" s="2"/>
      <c r="AO2100" s="2"/>
    </row>
    <row r="2101" spans="1:41" hidden="1" x14ac:dyDescent="0.35">
      <c r="A2101" t="s">
        <v>9346</v>
      </c>
      <c r="B2101" t="s">
        <v>22</v>
      </c>
      <c r="C2101" t="s">
        <v>17</v>
      </c>
      <c r="D2101">
        <v>889</v>
      </c>
      <c r="E2101" t="s">
        <v>18</v>
      </c>
      <c r="F2101" t="s">
        <v>7531</v>
      </c>
      <c r="G2101" t="s">
        <v>24</v>
      </c>
      <c r="H2101">
        <v>6</v>
      </c>
      <c r="I2101" t="s">
        <v>25</v>
      </c>
      <c r="J2101" t="s">
        <v>54</v>
      </c>
      <c r="K2101" t="s">
        <v>27</v>
      </c>
      <c r="L2101" t="s">
        <v>1127</v>
      </c>
      <c r="M2101" t="s">
        <v>29</v>
      </c>
      <c r="N2101" t="s">
        <v>50</v>
      </c>
      <c r="O2101" t="s">
        <v>31</v>
      </c>
      <c r="P2101">
        <v>35746</v>
      </c>
      <c r="Q2101" t="s">
        <v>32</v>
      </c>
      <c r="R2101" s="1" t="s">
        <v>1250</v>
      </c>
      <c r="S2101" s="1" t="b">
        <f>COUNTIF(bugcovering,H2101)&gt;0</f>
        <v>0</v>
      </c>
      <c r="T2101" s="14"/>
      <c r="U2101" s="14"/>
      <c r="V2101" s="14"/>
      <c r="W2101" s="14"/>
      <c r="X2101" s="15"/>
      <c r="AK2101" s="2"/>
      <c r="AL2101" s="2"/>
      <c r="AM2101" s="2"/>
      <c r="AN2101" s="2"/>
      <c r="AO2101" s="2"/>
    </row>
    <row r="2102" spans="1:41" hidden="1" x14ac:dyDescent="0.35">
      <c r="A2102" t="s">
        <v>9358</v>
      </c>
      <c r="B2102" t="s">
        <v>22</v>
      </c>
      <c r="C2102" t="s">
        <v>17</v>
      </c>
      <c r="D2102">
        <v>889</v>
      </c>
      <c r="E2102" t="s">
        <v>18</v>
      </c>
      <c r="F2102" t="s">
        <v>7531</v>
      </c>
      <c r="G2102" t="s">
        <v>24</v>
      </c>
      <c r="H2102">
        <v>202</v>
      </c>
      <c r="I2102" t="s">
        <v>25</v>
      </c>
      <c r="J2102" t="s">
        <v>44</v>
      </c>
      <c r="K2102" t="s">
        <v>27</v>
      </c>
      <c r="L2102" t="s">
        <v>1209</v>
      </c>
      <c r="M2102" t="s">
        <v>29</v>
      </c>
      <c r="N2102" t="s">
        <v>50</v>
      </c>
      <c r="O2102" t="s">
        <v>31</v>
      </c>
      <c r="P2102">
        <v>13451</v>
      </c>
      <c r="Q2102" t="s">
        <v>32</v>
      </c>
      <c r="R2102" s="1" t="s">
        <v>1250</v>
      </c>
      <c r="S2102" s="1" t="b">
        <f>COUNTIF(bugcovering,H2102)&gt;0</f>
        <v>0</v>
      </c>
      <c r="T2102" s="14"/>
      <c r="U2102" s="14"/>
      <c r="V2102" s="14"/>
      <c r="W2102" s="14"/>
      <c r="X2102" s="15"/>
      <c r="AK2102" s="2"/>
      <c r="AL2102" s="2"/>
      <c r="AM2102" s="2"/>
      <c r="AN2102" s="2"/>
      <c r="AO2102" s="2"/>
    </row>
    <row r="2103" spans="1:41" x14ac:dyDescent="0.35">
      <c r="A2103" t="s">
        <v>9362</v>
      </c>
      <c r="B2103" t="s">
        <v>22</v>
      </c>
      <c r="C2103" t="s">
        <v>17</v>
      </c>
      <c r="D2103">
        <v>889</v>
      </c>
      <c r="E2103" t="s">
        <v>18</v>
      </c>
      <c r="F2103" t="s">
        <v>7531</v>
      </c>
      <c r="G2103" t="s">
        <v>24</v>
      </c>
      <c r="H2103">
        <v>168</v>
      </c>
      <c r="I2103" t="s">
        <v>25</v>
      </c>
      <c r="J2103" t="s">
        <v>73</v>
      </c>
      <c r="K2103" t="s">
        <v>27</v>
      </c>
      <c r="L2103" t="s">
        <v>142</v>
      </c>
      <c r="M2103" t="s">
        <v>29</v>
      </c>
      <c r="N2103" t="s">
        <v>129</v>
      </c>
      <c r="O2103" t="s">
        <v>31</v>
      </c>
      <c r="P2103">
        <v>37910</v>
      </c>
      <c r="Q2103" t="s">
        <v>32</v>
      </c>
      <c r="R2103" s="1" t="s">
        <v>9363</v>
      </c>
      <c r="S2103" s="1" t="b">
        <f>COUNTIF(bugcovering,H2103)&gt;0</f>
        <v>0</v>
      </c>
      <c r="T2103" s="14"/>
      <c r="U2103" s="14"/>
      <c r="V2103" s="14"/>
      <c r="W2103" s="14"/>
      <c r="X2103" s="15"/>
      <c r="AK2103" s="2"/>
      <c r="AL2103" s="2"/>
      <c r="AM2103" s="2"/>
      <c r="AN2103" s="2"/>
      <c r="AO2103" s="2"/>
    </row>
    <row r="2104" spans="1:41" hidden="1" x14ac:dyDescent="0.35">
      <c r="A2104" t="s">
        <v>9391</v>
      </c>
      <c r="B2104" t="s">
        <v>22</v>
      </c>
      <c r="C2104" t="s">
        <v>17</v>
      </c>
      <c r="D2104">
        <v>889</v>
      </c>
      <c r="E2104" t="s">
        <v>18</v>
      </c>
      <c r="F2104" t="s">
        <v>7531</v>
      </c>
      <c r="G2104" t="s">
        <v>24</v>
      </c>
      <c r="H2104">
        <v>150</v>
      </c>
      <c r="I2104" t="s">
        <v>25</v>
      </c>
      <c r="J2104" t="s">
        <v>26</v>
      </c>
      <c r="K2104" t="s">
        <v>27</v>
      </c>
      <c r="L2104" t="s">
        <v>163</v>
      </c>
      <c r="M2104" t="s">
        <v>29</v>
      </c>
      <c r="N2104" t="s">
        <v>50</v>
      </c>
      <c r="O2104" t="s">
        <v>31</v>
      </c>
      <c r="P2104">
        <v>304052</v>
      </c>
      <c r="Q2104" t="s">
        <v>32</v>
      </c>
      <c r="R2104" s="1" t="s">
        <v>1250</v>
      </c>
      <c r="S2104" s="1" t="b">
        <f>COUNTIF(bugcovering,H2104)&gt;0</f>
        <v>0</v>
      </c>
      <c r="T2104" s="14"/>
      <c r="U2104" s="14"/>
      <c r="V2104" s="14"/>
      <c r="W2104" s="14"/>
      <c r="X2104" s="15"/>
      <c r="AK2104" s="2"/>
      <c r="AL2104" s="2"/>
      <c r="AM2104" s="2"/>
      <c r="AN2104" s="2"/>
      <c r="AO2104" s="2"/>
    </row>
    <row r="2105" spans="1:41" hidden="1" x14ac:dyDescent="0.35">
      <c r="A2105" t="s">
        <v>9396</v>
      </c>
      <c r="B2105" t="s">
        <v>22</v>
      </c>
      <c r="C2105" t="s">
        <v>17</v>
      </c>
      <c r="D2105">
        <v>889</v>
      </c>
      <c r="E2105" t="s">
        <v>18</v>
      </c>
      <c r="F2105" t="s">
        <v>7531</v>
      </c>
      <c r="G2105" t="s">
        <v>24</v>
      </c>
      <c r="H2105">
        <v>141</v>
      </c>
      <c r="I2105" t="s">
        <v>25</v>
      </c>
      <c r="J2105" t="s">
        <v>70</v>
      </c>
      <c r="K2105" t="s">
        <v>27</v>
      </c>
      <c r="L2105" t="s">
        <v>1317</v>
      </c>
      <c r="M2105" t="s">
        <v>29</v>
      </c>
      <c r="N2105" t="s">
        <v>50</v>
      </c>
      <c r="O2105" t="s">
        <v>31</v>
      </c>
      <c r="P2105">
        <v>33235</v>
      </c>
      <c r="Q2105" t="s">
        <v>32</v>
      </c>
      <c r="R2105" s="1" t="s">
        <v>1250</v>
      </c>
      <c r="S2105" s="1" t="b">
        <f>COUNTIF(bugcovering,H2105)&gt;0</f>
        <v>0</v>
      </c>
      <c r="T2105" s="14"/>
      <c r="U2105" s="14"/>
      <c r="V2105" s="14"/>
      <c r="W2105" s="14"/>
      <c r="X2105" s="15"/>
      <c r="AK2105" s="2"/>
      <c r="AL2105" s="2"/>
      <c r="AM2105" s="2"/>
      <c r="AN2105" s="2"/>
      <c r="AO2105" s="2"/>
    </row>
    <row r="2106" spans="1:41" hidden="1" x14ac:dyDescent="0.35">
      <c r="A2106" t="s">
        <v>7587</v>
      </c>
      <c r="B2106" t="s">
        <v>22</v>
      </c>
      <c r="C2106" t="s">
        <v>17</v>
      </c>
      <c r="D2106">
        <v>889</v>
      </c>
      <c r="E2106" t="s">
        <v>18</v>
      </c>
      <c r="F2106" t="s">
        <v>7531</v>
      </c>
      <c r="G2106" t="s">
        <v>24</v>
      </c>
      <c r="H2106">
        <v>42</v>
      </c>
      <c r="I2106" t="s">
        <v>25</v>
      </c>
      <c r="J2106" t="s">
        <v>37</v>
      </c>
      <c r="K2106" t="s">
        <v>27</v>
      </c>
      <c r="L2106" t="s">
        <v>1043</v>
      </c>
      <c r="M2106" t="s">
        <v>29</v>
      </c>
      <c r="N2106" t="s">
        <v>129</v>
      </c>
      <c r="O2106" t="s">
        <v>31</v>
      </c>
      <c r="P2106">
        <v>19147</v>
      </c>
      <c r="Q2106" t="s">
        <v>32</v>
      </c>
      <c r="R2106" s="1" t="s">
        <v>5943</v>
      </c>
      <c r="S2106" s="1" t="b">
        <f>COUNTIF(bugcovering,H2106)&gt;0</f>
        <v>0</v>
      </c>
      <c r="T2106" s="14"/>
      <c r="U2106" s="14"/>
      <c r="V2106" s="14"/>
      <c r="W2106" s="14"/>
      <c r="X2106" s="15"/>
      <c r="AK2106" s="2"/>
      <c r="AL2106" s="2"/>
      <c r="AM2106" s="2"/>
      <c r="AN2106" s="2"/>
      <c r="AO2106" s="2"/>
    </row>
    <row r="2107" spans="1:41" hidden="1" x14ac:dyDescent="0.35">
      <c r="A2107" t="s">
        <v>9449</v>
      </c>
      <c r="B2107" t="s">
        <v>22</v>
      </c>
      <c r="C2107" t="s">
        <v>17</v>
      </c>
      <c r="D2107">
        <v>893</v>
      </c>
      <c r="E2107" t="s">
        <v>18</v>
      </c>
      <c r="F2107" t="s">
        <v>7550</v>
      </c>
      <c r="G2107" t="s">
        <v>24</v>
      </c>
      <c r="H2107">
        <v>151</v>
      </c>
      <c r="I2107" t="s">
        <v>25</v>
      </c>
      <c r="J2107" t="s">
        <v>26</v>
      </c>
      <c r="K2107" t="s">
        <v>27</v>
      </c>
      <c r="L2107" t="s">
        <v>302</v>
      </c>
      <c r="M2107" t="s">
        <v>29</v>
      </c>
      <c r="N2107" t="s">
        <v>46</v>
      </c>
      <c r="O2107" t="s">
        <v>31</v>
      </c>
      <c r="P2107">
        <v>109859</v>
      </c>
      <c r="Q2107" t="s">
        <v>32</v>
      </c>
      <c r="R2107" s="1" t="s">
        <v>9450</v>
      </c>
      <c r="S2107" s="1" t="b">
        <f>COUNTIF(bugcovering,H2107)&gt;0</f>
        <v>1</v>
      </c>
      <c r="T2107" s="14"/>
      <c r="U2107" s="14"/>
      <c r="V2107" s="14"/>
      <c r="W2107" s="14"/>
      <c r="X2107" s="15"/>
      <c r="AK2107" s="2"/>
      <c r="AL2107" s="2"/>
      <c r="AM2107" s="2"/>
      <c r="AN2107" s="2"/>
      <c r="AO2107" s="2"/>
    </row>
    <row r="2108" spans="1:41" hidden="1" x14ac:dyDescent="0.35">
      <c r="A2108" t="s">
        <v>9379</v>
      </c>
      <c r="B2108" t="s">
        <v>22</v>
      </c>
      <c r="C2108" t="s">
        <v>17</v>
      </c>
      <c r="D2108">
        <v>893</v>
      </c>
      <c r="E2108" t="s">
        <v>18</v>
      </c>
      <c r="F2108" t="s">
        <v>7550</v>
      </c>
      <c r="G2108" t="s">
        <v>24</v>
      </c>
      <c r="H2108">
        <v>156</v>
      </c>
      <c r="I2108" t="s">
        <v>25</v>
      </c>
      <c r="J2108" t="s">
        <v>41</v>
      </c>
      <c r="K2108" t="s">
        <v>27</v>
      </c>
      <c r="L2108" t="s">
        <v>504</v>
      </c>
      <c r="M2108" t="s">
        <v>29</v>
      </c>
      <c r="N2108" t="s">
        <v>50</v>
      </c>
      <c r="O2108" t="s">
        <v>31</v>
      </c>
      <c r="P2108">
        <v>121145</v>
      </c>
      <c r="Q2108" t="s">
        <v>32</v>
      </c>
      <c r="R2108" s="1" t="s">
        <v>9380</v>
      </c>
      <c r="S2108" s="1" t="b">
        <f>COUNTIF(bugcovering,H2108)&gt;0</f>
        <v>1</v>
      </c>
      <c r="T2108" s="14"/>
      <c r="U2108" s="14"/>
      <c r="V2108" s="14">
        <v>1</v>
      </c>
      <c r="W2108" s="14"/>
      <c r="X2108" s="15"/>
      <c r="AK2108" s="2"/>
      <c r="AL2108" s="2"/>
      <c r="AM2108" s="2"/>
      <c r="AN2108" s="2"/>
      <c r="AO2108" s="2"/>
    </row>
    <row r="2109" spans="1:41" hidden="1" x14ac:dyDescent="0.35">
      <c r="A2109" t="s">
        <v>9402</v>
      </c>
      <c r="B2109" t="s">
        <v>22</v>
      </c>
      <c r="C2109" t="s">
        <v>17</v>
      </c>
      <c r="D2109">
        <v>893</v>
      </c>
      <c r="E2109" t="s">
        <v>18</v>
      </c>
      <c r="F2109" t="s">
        <v>7550</v>
      </c>
      <c r="G2109" t="s">
        <v>24</v>
      </c>
      <c r="H2109">
        <v>164</v>
      </c>
      <c r="I2109" t="s">
        <v>25</v>
      </c>
      <c r="J2109" t="s">
        <v>98</v>
      </c>
      <c r="K2109" t="s">
        <v>27</v>
      </c>
      <c r="L2109" t="s">
        <v>99</v>
      </c>
      <c r="M2109" t="s">
        <v>29</v>
      </c>
      <c r="N2109" t="s">
        <v>129</v>
      </c>
      <c r="O2109" t="s">
        <v>31</v>
      </c>
      <c r="P2109">
        <v>104774</v>
      </c>
      <c r="Q2109" t="s">
        <v>32</v>
      </c>
      <c r="R2109" s="1" t="s">
        <v>9403</v>
      </c>
      <c r="S2109" s="1" t="b">
        <f>COUNTIF(bugcovering,H2109)&gt;0</f>
        <v>1</v>
      </c>
      <c r="T2109" s="14">
        <v>1</v>
      </c>
      <c r="U2109" s="14"/>
      <c r="V2109" s="14"/>
      <c r="W2109" s="14"/>
      <c r="X2109" s="15"/>
      <c r="AK2109" s="2"/>
      <c r="AL2109" s="2"/>
      <c r="AM2109" s="2"/>
      <c r="AN2109" s="2"/>
      <c r="AO2109" s="2"/>
    </row>
    <row r="2110" spans="1:41" x14ac:dyDescent="0.35">
      <c r="A2110" t="s">
        <v>9371</v>
      </c>
      <c r="B2110" t="s">
        <v>22</v>
      </c>
      <c r="C2110" t="s">
        <v>17</v>
      </c>
      <c r="D2110">
        <v>893</v>
      </c>
      <c r="E2110" t="s">
        <v>18</v>
      </c>
      <c r="F2110" t="s">
        <v>7550</v>
      </c>
      <c r="G2110" t="s">
        <v>24</v>
      </c>
      <c r="H2110">
        <v>175</v>
      </c>
      <c r="I2110" t="s">
        <v>25</v>
      </c>
      <c r="J2110" t="s">
        <v>351</v>
      </c>
      <c r="K2110" t="s">
        <v>27</v>
      </c>
      <c r="L2110" t="s">
        <v>352</v>
      </c>
      <c r="M2110" t="s">
        <v>29</v>
      </c>
      <c r="N2110" t="s">
        <v>129</v>
      </c>
      <c r="O2110" t="s">
        <v>31</v>
      </c>
      <c r="P2110">
        <v>98638</v>
      </c>
      <c r="Q2110" t="s">
        <v>32</v>
      </c>
      <c r="R2110" s="1" t="s">
        <v>9372</v>
      </c>
      <c r="S2110" s="1" t="b">
        <f>COUNTIF(bugcovering,H2110)&gt;0</f>
        <v>0</v>
      </c>
      <c r="T2110" s="14"/>
      <c r="U2110" s="14"/>
      <c r="V2110" s="14"/>
      <c r="W2110" s="14"/>
      <c r="X2110" s="15"/>
      <c r="AK2110" s="2"/>
      <c r="AL2110" s="2"/>
      <c r="AM2110" s="2"/>
      <c r="AN2110" s="2"/>
      <c r="AO2110" s="2"/>
    </row>
    <row r="2111" spans="1:41" hidden="1" x14ac:dyDescent="0.35">
      <c r="A2111" t="s">
        <v>9394</v>
      </c>
      <c r="B2111" t="s">
        <v>22</v>
      </c>
      <c r="C2111" t="s">
        <v>17</v>
      </c>
      <c r="D2111">
        <v>893</v>
      </c>
      <c r="E2111" t="s">
        <v>18</v>
      </c>
      <c r="F2111" t="s">
        <v>7550</v>
      </c>
      <c r="G2111" t="s">
        <v>24</v>
      </c>
      <c r="H2111">
        <v>7</v>
      </c>
      <c r="I2111" t="s">
        <v>25</v>
      </c>
      <c r="J2111" t="s">
        <v>54</v>
      </c>
      <c r="K2111" t="s">
        <v>27</v>
      </c>
      <c r="L2111" t="s">
        <v>2325</v>
      </c>
      <c r="M2111" t="s">
        <v>29</v>
      </c>
      <c r="N2111" t="s">
        <v>30</v>
      </c>
      <c r="O2111" t="s">
        <v>31</v>
      </c>
      <c r="P2111">
        <v>189086</v>
      </c>
      <c r="Q2111" t="s">
        <v>32</v>
      </c>
      <c r="R2111" s="1" t="s">
        <v>9395</v>
      </c>
      <c r="S2111" s="1" t="b">
        <f>COUNTIF(bugcovering,H2111)&gt;0</f>
        <v>0</v>
      </c>
      <c r="T2111" s="14"/>
      <c r="U2111" s="14"/>
      <c r="V2111" s="14"/>
      <c r="W2111" s="14"/>
      <c r="X2111" s="15"/>
      <c r="AK2111" s="2"/>
      <c r="AL2111" s="2"/>
      <c r="AM2111" s="2"/>
      <c r="AN2111" s="2"/>
      <c r="AO2111" s="2"/>
    </row>
    <row r="2112" spans="1:41" hidden="1" x14ac:dyDescent="0.35">
      <c r="A2112" t="s">
        <v>9408</v>
      </c>
      <c r="B2112" t="s">
        <v>22</v>
      </c>
      <c r="C2112" t="s">
        <v>17</v>
      </c>
      <c r="D2112">
        <v>893</v>
      </c>
      <c r="E2112" t="s">
        <v>18</v>
      </c>
      <c r="F2112" t="s">
        <v>7550</v>
      </c>
      <c r="G2112" t="s">
        <v>24</v>
      </c>
      <c r="H2112">
        <v>203</v>
      </c>
      <c r="I2112" t="s">
        <v>25</v>
      </c>
      <c r="J2112" t="s">
        <v>44</v>
      </c>
      <c r="K2112" t="s">
        <v>27</v>
      </c>
      <c r="L2112" t="s">
        <v>3328</v>
      </c>
      <c r="M2112" t="s">
        <v>29</v>
      </c>
      <c r="N2112" t="s">
        <v>30</v>
      </c>
      <c r="O2112" t="s">
        <v>31</v>
      </c>
      <c r="P2112">
        <v>95562</v>
      </c>
      <c r="Q2112" t="s">
        <v>32</v>
      </c>
      <c r="R2112" s="1" t="s">
        <v>9409</v>
      </c>
      <c r="S2112" s="1" t="b">
        <f>COUNTIF(bugcovering,H2112)&gt;0</f>
        <v>0</v>
      </c>
      <c r="T2112" s="14"/>
      <c r="U2112" s="14"/>
      <c r="V2112" s="14"/>
      <c r="W2112" s="14"/>
      <c r="X2112" s="15"/>
      <c r="AK2112" s="2"/>
      <c r="AL2112" s="2"/>
      <c r="AM2112" s="2"/>
      <c r="AN2112" s="2"/>
      <c r="AO2112" s="2"/>
    </row>
    <row r="2113" spans="1:41" x14ac:dyDescent="0.35">
      <c r="A2113" t="s">
        <v>9418</v>
      </c>
      <c r="B2113" t="s">
        <v>22</v>
      </c>
      <c r="C2113" t="s">
        <v>17</v>
      </c>
      <c r="D2113">
        <v>893</v>
      </c>
      <c r="E2113" t="s">
        <v>18</v>
      </c>
      <c r="F2113" t="s">
        <v>7550</v>
      </c>
      <c r="G2113" t="s">
        <v>24</v>
      </c>
      <c r="H2113">
        <v>169</v>
      </c>
      <c r="I2113" t="s">
        <v>25</v>
      </c>
      <c r="J2113" t="s">
        <v>73</v>
      </c>
      <c r="K2113" t="s">
        <v>27</v>
      </c>
      <c r="L2113" t="s">
        <v>267</v>
      </c>
      <c r="M2113" t="s">
        <v>29</v>
      </c>
      <c r="N2113" t="s">
        <v>129</v>
      </c>
      <c r="O2113" t="s">
        <v>31</v>
      </c>
      <c r="P2113">
        <v>83187</v>
      </c>
      <c r="Q2113" t="s">
        <v>32</v>
      </c>
      <c r="R2113" s="1" t="s">
        <v>9419</v>
      </c>
      <c r="S2113" s="1" t="b">
        <f>COUNTIF(bugcovering,H2113)&gt;0</f>
        <v>0</v>
      </c>
      <c r="T2113" s="14"/>
      <c r="U2113" s="14"/>
      <c r="V2113" s="14"/>
      <c r="W2113" s="14"/>
      <c r="X2113" s="15"/>
      <c r="AK2113" s="2"/>
      <c r="AL2113" s="2"/>
      <c r="AM2113" s="2"/>
      <c r="AN2113" s="2"/>
      <c r="AO2113" s="2"/>
    </row>
    <row r="2114" spans="1:41" x14ac:dyDescent="0.35">
      <c r="A2114" t="s">
        <v>9429</v>
      </c>
      <c r="B2114" t="s">
        <v>22</v>
      </c>
      <c r="C2114" t="s">
        <v>17</v>
      </c>
      <c r="D2114">
        <v>893</v>
      </c>
      <c r="E2114" t="s">
        <v>18</v>
      </c>
      <c r="F2114" t="s">
        <v>7550</v>
      </c>
      <c r="G2114" t="s">
        <v>24</v>
      </c>
      <c r="H2114">
        <v>70</v>
      </c>
      <c r="I2114" t="s">
        <v>25</v>
      </c>
      <c r="J2114" t="s">
        <v>34</v>
      </c>
      <c r="K2114" t="s">
        <v>27</v>
      </c>
      <c r="L2114" t="s">
        <v>1082</v>
      </c>
      <c r="M2114" t="s">
        <v>29</v>
      </c>
      <c r="N2114" t="s">
        <v>129</v>
      </c>
      <c r="O2114" t="s">
        <v>31</v>
      </c>
      <c r="P2114">
        <v>128485</v>
      </c>
      <c r="Q2114" t="s">
        <v>32</v>
      </c>
      <c r="R2114" s="1" t="s">
        <v>9430</v>
      </c>
      <c r="S2114" s="1" t="b">
        <f>COUNTIF(bugcovering,H2114)&gt;0</f>
        <v>0</v>
      </c>
      <c r="T2114" s="14"/>
      <c r="U2114" s="14"/>
      <c r="V2114" s="14"/>
      <c r="W2114" s="14"/>
      <c r="X2114" s="15"/>
      <c r="AK2114" s="2"/>
      <c r="AL2114" s="2"/>
      <c r="AM2114" s="2"/>
      <c r="AN2114" s="2"/>
      <c r="AO2114" s="2"/>
    </row>
    <row r="2115" spans="1:41" hidden="1" x14ac:dyDescent="0.35">
      <c r="A2115" t="s">
        <v>9455</v>
      </c>
      <c r="B2115" t="s">
        <v>22</v>
      </c>
      <c r="C2115" t="s">
        <v>17</v>
      </c>
      <c r="D2115">
        <v>893</v>
      </c>
      <c r="E2115" t="s">
        <v>18</v>
      </c>
      <c r="F2115" t="s">
        <v>7550</v>
      </c>
      <c r="G2115" t="s">
        <v>24</v>
      </c>
      <c r="H2115">
        <v>142</v>
      </c>
      <c r="I2115" t="s">
        <v>25</v>
      </c>
      <c r="J2115" t="s">
        <v>70</v>
      </c>
      <c r="K2115" t="s">
        <v>27</v>
      </c>
      <c r="L2115" t="s">
        <v>1605</v>
      </c>
      <c r="M2115" t="s">
        <v>29</v>
      </c>
      <c r="N2115" t="s">
        <v>50</v>
      </c>
      <c r="O2115" t="s">
        <v>31</v>
      </c>
      <c r="P2115">
        <v>44263</v>
      </c>
      <c r="Q2115" t="s">
        <v>32</v>
      </c>
      <c r="R2115" s="1" t="s">
        <v>9456</v>
      </c>
      <c r="S2115" s="1" t="b">
        <f>COUNTIF(bugcovering,H2115)&gt;0</f>
        <v>0</v>
      </c>
      <c r="T2115" s="14"/>
      <c r="U2115" s="14"/>
      <c r="V2115" s="14"/>
      <c r="W2115" s="14"/>
      <c r="X2115" s="15"/>
      <c r="AK2115" s="2"/>
      <c r="AL2115" s="2"/>
      <c r="AM2115" s="2"/>
      <c r="AN2115" s="2"/>
      <c r="AO2115" s="2"/>
    </row>
    <row r="2116" spans="1:41" hidden="1" x14ac:dyDescent="0.35">
      <c r="A2116" t="s">
        <v>7614</v>
      </c>
      <c r="B2116" t="s">
        <v>22</v>
      </c>
      <c r="C2116" t="s">
        <v>17</v>
      </c>
      <c r="D2116">
        <v>893</v>
      </c>
      <c r="E2116" t="s">
        <v>18</v>
      </c>
      <c r="F2116" t="s">
        <v>7550</v>
      </c>
      <c r="G2116" t="s">
        <v>24</v>
      </c>
      <c r="H2116">
        <v>43</v>
      </c>
      <c r="I2116" t="s">
        <v>25</v>
      </c>
      <c r="J2116" t="s">
        <v>37</v>
      </c>
      <c r="K2116" t="s">
        <v>27</v>
      </c>
      <c r="L2116" t="s">
        <v>658</v>
      </c>
      <c r="M2116" t="s">
        <v>29</v>
      </c>
      <c r="N2116" t="s">
        <v>46</v>
      </c>
      <c r="O2116" t="s">
        <v>31</v>
      </c>
      <c r="P2116">
        <v>49988</v>
      </c>
      <c r="Q2116" t="s">
        <v>32</v>
      </c>
      <c r="R2116" s="1" t="s">
        <v>9457</v>
      </c>
      <c r="S2116" s="1" t="b">
        <f>COUNTIF(bugcovering,H2116)&gt;0</f>
        <v>0</v>
      </c>
      <c r="T2116" s="14"/>
      <c r="U2116" s="14"/>
      <c r="V2116" s="14"/>
      <c r="W2116" s="14"/>
      <c r="X2116" s="15"/>
      <c r="AK2116" s="2"/>
      <c r="AL2116" s="2"/>
      <c r="AM2116" s="2"/>
      <c r="AN2116" s="2"/>
      <c r="AO2116" s="2"/>
    </row>
    <row r="2117" spans="1:41" hidden="1" x14ac:dyDescent="0.35">
      <c r="A2117" t="s">
        <v>9453</v>
      </c>
      <c r="B2117" t="s">
        <v>22</v>
      </c>
      <c r="C2117" t="s">
        <v>17</v>
      </c>
      <c r="D2117">
        <v>897</v>
      </c>
      <c r="E2117" t="s">
        <v>18</v>
      </c>
      <c r="F2117" t="s">
        <v>7593</v>
      </c>
      <c r="G2117" t="s">
        <v>24</v>
      </c>
      <c r="H2117">
        <v>174</v>
      </c>
      <c r="I2117" t="s">
        <v>25</v>
      </c>
      <c r="J2117" t="s">
        <v>351</v>
      </c>
      <c r="K2117" t="s">
        <v>27</v>
      </c>
      <c r="L2117" t="s">
        <v>485</v>
      </c>
      <c r="M2117" t="s">
        <v>29</v>
      </c>
      <c r="N2117" t="s">
        <v>129</v>
      </c>
      <c r="O2117" t="s">
        <v>31</v>
      </c>
      <c r="P2117">
        <v>369672</v>
      </c>
      <c r="Q2117" t="s">
        <v>32</v>
      </c>
      <c r="R2117" s="1" t="s">
        <v>9454</v>
      </c>
      <c r="S2117" s="1" t="b">
        <f>COUNTIF(bugcovering,H2117)&gt;0</f>
        <v>1</v>
      </c>
      <c r="T2117" s="14"/>
      <c r="U2117" s="14">
        <v>1</v>
      </c>
      <c r="V2117" s="14"/>
      <c r="W2117" s="14"/>
      <c r="X2117" s="15"/>
      <c r="AK2117" s="2"/>
      <c r="AL2117" s="2"/>
      <c r="AM2117" s="2"/>
      <c r="AN2117" s="2"/>
      <c r="AO2117" s="2"/>
    </row>
    <row r="2118" spans="1:41" hidden="1" x14ac:dyDescent="0.35">
      <c r="A2118" s="1" t="s">
        <v>605</v>
      </c>
      <c r="B2118" s="1" t="s">
        <v>22</v>
      </c>
      <c r="C2118" s="1" t="s">
        <v>17</v>
      </c>
      <c r="D2118" s="1">
        <v>899</v>
      </c>
      <c r="E2118" s="1" t="s">
        <v>18</v>
      </c>
      <c r="F2118" s="1" t="s">
        <v>606</v>
      </c>
      <c r="G2118" s="1" t="s">
        <v>24</v>
      </c>
      <c r="H2118" s="1">
        <v>66</v>
      </c>
      <c r="I2118" s="1" t="s">
        <v>25</v>
      </c>
      <c r="J2118" s="1" t="s">
        <v>37</v>
      </c>
      <c r="K2118" s="1" t="s">
        <v>27</v>
      </c>
      <c r="L2118" s="1" t="s">
        <v>531</v>
      </c>
      <c r="M2118" s="1" t="s">
        <v>29</v>
      </c>
      <c r="N2118" s="1" t="s">
        <v>30</v>
      </c>
      <c r="O2118" s="1" t="s">
        <v>31</v>
      </c>
      <c r="P2118" s="1">
        <v>6849</v>
      </c>
      <c r="Q2118" s="1" t="s">
        <v>32</v>
      </c>
      <c r="R2118" s="1" t="s">
        <v>445</v>
      </c>
      <c r="S2118" s="1" t="b">
        <f>COUNTIF(bugcovering,H2118)&gt;0</f>
        <v>0</v>
      </c>
      <c r="T2118" s="14"/>
      <c r="U2118" s="14"/>
      <c r="V2118" s="14"/>
      <c r="W2118" s="14"/>
      <c r="X2118" s="15"/>
      <c r="AK2118" s="2"/>
      <c r="AL2118" s="2"/>
      <c r="AM2118" s="2"/>
      <c r="AN2118" s="2"/>
      <c r="AO2118" s="2"/>
    </row>
    <row r="2119" spans="1:41" x14ac:dyDescent="0.35">
      <c r="A2119" s="1" t="s">
        <v>1346</v>
      </c>
      <c r="B2119" s="1" t="s">
        <v>22</v>
      </c>
      <c r="C2119" s="1" t="s">
        <v>17</v>
      </c>
      <c r="D2119" s="1">
        <v>899</v>
      </c>
      <c r="E2119" s="1" t="s">
        <v>18</v>
      </c>
      <c r="F2119" s="1" t="s">
        <v>606</v>
      </c>
      <c r="G2119" s="1" t="s">
        <v>24</v>
      </c>
      <c r="H2119" s="1">
        <v>150</v>
      </c>
      <c r="I2119" s="1" t="s">
        <v>25</v>
      </c>
      <c r="J2119" s="1" t="s">
        <v>26</v>
      </c>
      <c r="K2119" s="1" t="s">
        <v>27</v>
      </c>
      <c r="L2119" s="1" t="s">
        <v>163</v>
      </c>
      <c r="M2119" s="1" t="s">
        <v>29</v>
      </c>
      <c r="N2119" s="1" t="s">
        <v>228</v>
      </c>
      <c r="O2119" s="1" t="s">
        <v>31</v>
      </c>
      <c r="P2119" s="1">
        <v>21026</v>
      </c>
      <c r="Q2119" s="1" t="s">
        <v>32</v>
      </c>
      <c r="R2119" s="1" t="s">
        <v>1347</v>
      </c>
      <c r="S2119" s="1" t="b">
        <f>COUNTIF(bugcovering,H2119)&gt;0</f>
        <v>0</v>
      </c>
      <c r="T2119" s="14"/>
      <c r="U2119" s="14"/>
      <c r="V2119" s="14"/>
      <c r="W2119" s="14"/>
      <c r="X2119" s="15"/>
      <c r="AK2119" s="2"/>
      <c r="AL2119" s="2"/>
      <c r="AM2119" s="2"/>
      <c r="AN2119" s="2"/>
      <c r="AO2119" s="2"/>
    </row>
    <row r="2120" spans="1:41" x14ac:dyDescent="0.35">
      <c r="A2120" s="1" t="s">
        <v>1551</v>
      </c>
      <c r="B2120" s="1" t="s">
        <v>22</v>
      </c>
      <c r="C2120" s="1" t="s">
        <v>17</v>
      </c>
      <c r="D2120" s="1">
        <v>899</v>
      </c>
      <c r="E2120" s="1" t="s">
        <v>18</v>
      </c>
      <c r="F2120" s="1" t="s">
        <v>606</v>
      </c>
      <c r="G2120" s="1" t="s">
        <v>24</v>
      </c>
      <c r="H2120" s="1">
        <v>150</v>
      </c>
      <c r="I2120" s="1" t="s">
        <v>25</v>
      </c>
      <c r="J2120" s="1" t="s">
        <v>26</v>
      </c>
      <c r="K2120" s="1" t="s">
        <v>27</v>
      </c>
      <c r="L2120" s="1" t="s">
        <v>163</v>
      </c>
      <c r="M2120" s="1" t="s">
        <v>29</v>
      </c>
      <c r="N2120" s="1" t="s">
        <v>228</v>
      </c>
      <c r="O2120" s="1" t="s">
        <v>31</v>
      </c>
      <c r="P2120" s="1">
        <v>25013</v>
      </c>
      <c r="Q2120" s="1" t="s">
        <v>32</v>
      </c>
      <c r="R2120" s="1" t="s">
        <v>1347</v>
      </c>
      <c r="S2120" s="1" t="b">
        <f>COUNTIF(bugcovering,H2120)&gt;0</f>
        <v>0</v>
      </c>
      <c r="T2120" s="14"/>
      <c r="U2120" s="14"/>
      <c r="V2120" s="14"/>
      <c r="W2120" s="14"/>
      <c r="X2120" s="15"/>
      <c r="AK2120" s="2"/>
      <c r="AL2120" s="2"/>
      <c r="AM2120" s="2"/>
      <c r="AN2120" s="2"/>
      <c r="AO2120" s="2"/>
    </row>
    <row r="2121" spans="1:41" x14ac:dyDescent="0.35">
      <c r="A2121" s="1" t="s">
        <v>1572</v>
      </c>
      <c r="B2121" s="1" t="s">
        <v>22</v>
      </c>
      <c r="C2121" s="1" t="s">
        <v>17</v>
      </c>
      <c r="D2121" s="1">
        <v>899</v>
      </c>
      <c r="E2121" s="1" t="s">
        <v>18</v>
      </c>
      <c r="F2121" s="1" t="s">
        <v>606</v>
      </c>
      <c r="G2121" s="1" t="s">
        <v>24</v>
      </c>
      <c r="H2121" s="1">
        <v>150</v>
      </c>
      <c r="I2121" s="1" t="s">
        <v>25</v>
      </c>
      <c r="J2121" s="1" t="s">
        <v>26</v>
      </c>
      <c r="K2121" s="1" t="s">
        <v>27</v>
      </c>
      <c r="L2121" s="1" t="s">
        <v>163</v>
      </c>
      <c r="M2121" s="1" t="s">
        <v>29</v>
      </c>
      <c r="N2121" s="1" t="s">
        <v>228</v>
      </c>
      <c r="O2121" s="1" t="s">
        <v>31</v>
      </c>
      <c r="P2121" s="1">
        <v>25235</v>
      </c>
      <c r="Q2121" s="1" t="s">
        <v>32</v>
      </c>
      <c r="R2121" s="1" t="s">
        <v>1347</v>
      </c>
      <c r="S2121" s="1" t="b">
        <f>COUNTIF(bugcovering,H2121)&gt;0</f>
        <v>0</v>
      </c>
      <c r="T2121" s="14"/>
      <c r="U2121" s="14"/>
      <c r="V2121" s="14"/>
      <c r="W2121" s="14"/>
      <c r="X2121" s="15"/>
      <c r="AK2121" s="2"/>
      <c r="AL2121" s="2"/>
      <c r="AM2121" s="2"/>
      <c r="AN2121" s="2"/>
      <c r="AO2121" s="2"/>
    </row>
    <row r="2122" spans="1:41" hidden="1" x14ac:dyDescent="0.35">
      <c r="A2122" s="1" t="s">
        <v>1761</v>
      </c>
      <c r="B2122" s="1" t="s">
        <v>22</v>
      </c>
      <c r="C2122" s="1" t="s">
        <v>17</v>
      </c>
      <c r="D2122" s="1">
        <v>899</v>
      </c>
      <c r="E2122" s="1" t="s">
        <v>18</v>
      </c>
      <c r="F2122" s="1" t="s">
        <v>606</v>
      </c>
      <c r="G2122" s="1" t="s">
        <v>24</v>
      </c>
      <c r="H2122" s="1">
        <v>30</v>
      </c>
      <c r="I2122" s="1" t="s">
        <v>25</v>
      </c>
      <c r="J2122" s="1" t="s">
        <v>54</v>
      </c>
      <c r="K2122" s="1" t="s">
        <v>27</v>
      </c>
      <c r="L2122" s="1" t="s">
        <v>599</v>
      </c>
      <c r="M2122" s="1" t="s">
        <v>29</v>
      </c>
      <c r="N2122" s="1" t="s">
        <v>129</v>
      </c>
      <c r="O2122" s="1" t="s">
        <v>31</v>
      </c>
      <c r="P2122" s="1">
        <v>30288</v>
      </c>
      <c r="Q2122" s="1" t="s">
        <v>32</v>
      </c>
      <c r="R2122" s="1" t="s">
        <v>1762</v>
      </c>
      <c r="S2122" s="1" t="b">
        <f>COUNTIF(bugcovering,H2122)&gt;0</f>
        <v>0</v>
      </c>
      <c r="T2122" s="14"/>
      <c r="U2122" s="14"/>
      <c r="V2122" s="14"/>
      <c r="W2122" s="14"/>
      <c r="X2122" s="15"/>
      <c r="AK2122" s="2"/>
      <c r="AL2122" s="2"/>
      <c r="AM2122" s="2"/>
      <c r="AN2122" s="2"/>
      <c r="AO2122" s="2"/>
    </row>
    <row r="2123" spans="1:41" hidden="1" x14ac:dyDescent="0.35">
      <c r="A2123" s="1" t="s">
        <v>1866</v>
      </c>
      <c r="B2123" s="1" t="s">
        <v>22</v>
      </c>
      <c r="C2123" s="1" t="s">
        <v>17</v>
      </c>
      <c r="D2123" s="1">
        <v>899</v>
      </c>
      <c r="E2123" s="1" t="s">
        <v>18</v>
      </c>
      <c r="F2123" s="1" t="s">
        <v>606</v>
      </c>
      <c r="G2123" s="1" t="s">
        <v>24</v>
      </c>
      <c r="H2123" s="1">
        <v>30</v>
      </c>
      <c r="I2123" s="1" t="s">
        <v>25</v>
      </c>
      <c r="J2123" s="1" t="s">
        <v>54</v>
      </c>
      <c r="K2123" s="1" t="s">
        <v>27</v>
      </c>
      <c r="L2123" s="1" t="s">
        <v>599</v>
      </c>
      <c r="M2123" s="1" t="s">
        <v>29</v>
      </c>
      <c r="N2123" s="1" t="s">
        <v>129</v>
      </c>
      <c r="O2123" s="1" t="s">
        <v>31</v>
      </c>
      <c r="P2123" s="1">
        <v>34104</v>
      </c>
      <c r="Q2123" s="1" t="s">
        <v>32</v>
      </c>
      <c r="R2123" s="1" t="s">
        <v>1762</v>
      </c>
      <c r="S2123" s="1" t="b">
        <f>COUNTIF(bugcovering,H2123)&gt;0</f>
        <v>0</v>
      </c>
      <c r="T2123" s="14"/>
      <c r="U2123" s="14"/>
      <c r="V2123" s="14"/>
      <c r="W2123" s="14"/>
      <c r="X2123" s="15"/>
      <c r="AK2123" s="2"/>
      <c r="AL2123" s="2"/>
      <c r="AM2123" s="2"/>
      <c r="AN2123" s="2"/>
      <c r="AO2123" s="2"/>
    </row>
    <row r="2124" spans="1:41" hidden="1" x14ac:dyDescent="0.35">
      <c r="A2124" s="1" t="s">
        <v>1876</v>
      </c>
      <c r="B2124" s="1" t="s">
        <v>22</v>
      </c>
      <c r="C2124" s="1" t="s">
        <v>17</v>
      </c>
      <c r="D2124" s="1">
        <v>899</v>
      </c>
      <c r="E2124" s="1" t="s">
        <v>18</v>
      </c>
      <c r="F2124" s="1" t="s">
        <v>606</v>
      </c>
      <c r="G2124" s="1" t="s">
        <v>24</v>
      </c>
      <c r="H2124" s="1">
        <v>30</v>
      </c>
      <c r="I2124" s="1" t="s">
        <v>25</v>
      </c>
      <c r="J2124" s="1" t="s">
        <v>54</v>
      </c>
      <c r="K2124" s="1" t="s">
        <v>27</v>
      </c>
      <c r="L2124" s="1" t="s">
        <v>599</v>
      </c>
      <c r="M2124" s="1" t="s">
        <v>29</v>
      </c>
      <c r="N2124" s="1" t="s">
        <v>129</v>
      </c>
      <c r="O2124" s="1" t="s">
        <v>31</v>
      </c>
      <c r="P2124" s="1">
        <v>34324</v>
      </c>
      <c r="Q2124" s="1" t="s">
        <v>32</v>
      </c>
      <c r="R2124" s="1" t="s">
        <v>1762</v>
      </c>
      <c r="S2124" s="1" t="b">
        <f>COUNTIF(bugcovering,H2124)&gt;0</f>
        <v>0</v>
      </c>
      <c r="T2124" s="14"/>
      <c r="U2124" s="14"/>
      <c r="V2124" s="14"/>
      <c r="W2124" s="14"/>
      <c r="X2124" s="15"/>
      <c r="AK2124" s="2"/>
      <c r="AL2124" s="2"/>
      <c r="AM2124" s="2"/>
      <c r="AN2124" s="2"/>
      <c r="AO2124" s="2"/>
    </row>
    <row r="2125" spans="1:41" hidden="1" x14ac:dyDescent="0.35">
      <c r="A2125" s="1" t="s">
        <v>2058</v>
      </c>
      <c r="B2125" s="1" t="s">
        <v>22</v>
      </c>
      <c r="C2125" s="1" t="s">
        <v>17</v>
      </c>
      <c r="D2125" s="1">
        <v>899</v>
      </c>
      <c r="E2125" s="1" t="s">
        <v>18</v>
      </c>
      <c r="F2125" s="1" t="s">
        <v>606</v>
      </c>
      <c r="G2125" s="1" t="s">
        <v>24</v>
      </c>
      <c r="H2125" s="1">
        <v>93</v>
      </c>
      <c r="I2125" s="1" t="s">
        <v>25</v>
      </c>
      <c r="J2125" s="1" t="s">
        <v>34</v>
      </c>
      <c r="K2125" s="1" t="s">
        <v>27</v>
      </c>
      <c r="L2125" s="1" t="s">
        <v>210</v>
      </c>
      <c r="M2125" s="1" t="s">
        <v>29</v>
      </c>
      <c r="N2125" s="1" t="s">
        <v>50</v>
      </c>
      <c r="O2125" s="1" t="s">
        <v>31</v>
      </c>
      <c r="P2125" s="1">
        <v>39772</v>
      </c>
      <c r="Q2125" s="1" t="s">
        <v>32</v>
      </c>
      <c r="R2125" s="1" t="s">
        <v>2059</v>
      </c>
      <c r="S2125" s="1" t="b">
        <f>COUNTIF(bugcovering,H2125)&gt;0</f>
        <v>0</v>
      </c>
      <c r="T2125" s="14"/>
      <c r="U2125" s="14"/>
      <c r="V2125" s="14"/>
      <c r="W2125" s="14"/>
      <c r="X2125" s="15"/>
      <c r="AK2125" s="2"/>
      <c r="AL2125" s="2"/>
      <c r="AM2125" s="2"/>
      <c r="AN2125" s="2"/>
      <c r="AO2125" s="2"/>
    </row>
    <row r="2126" spans="1:41" hidden="1" x14ac:dyDescent="0.35">
      <c r="A2126" s="1" t="s">
        <v>2139</v>
      </c>
      <c r="B2126" s="1" t="s">
        <v>22</v>
      </c>
      <c r="C2126" s="1" t="s">
        <v>17</v>
      </c>
      <c r="D2126" s="1">
        <v>899</v>
      </c>
      <c r="E2126" s="1" t="s">
        <v>18</v>
      </c>
      <c r="F2126" s="1" t="s">
        <v>606</v>
      </c>
      <c r="G2126" s="1" t="s">
        <v>24</v>
      </c>
      <c r="H2126" s="1">
        <v>93</v>
      </c>
      <c r="I2126" s="1" t="s">
        <v>25</v>
      </c>
      <c r="J2126" s="1" t="s">
        <v>34</v>
      </c>
      <c r="K2126" s="1" t="s">
        <v>27</v>
      </c>
      <c r="L2126" s="1" t="s">
        <v>210</v>
      </c>
      <c r="M2126" s="1" t="s">
        <v>29</v>
      </c>
      <c r="N2126" s="1" t="s">
        <v>50</v>
      </c>
      <c r="O2126" s="1" t="s">
        <v>31</v>
      </c>
      <c r="P2126" s="1">
        <v>42435</v>
      </c>
      <c r="Q2126" s="1" t="s">
        <v>32</v>
      </c>
      <c r="R2126" s="1" t="s">
        <v>2059</v>
      </c>
      <c r="S2126" s="1" t="b">
        <f>COUNTIF(bugcovering,H2126)&gt;0</f>
        <v>0</v>
      </c>
      <c r="T2126" s="14"/>
      <c r="U2126" s="14"/>
      <c r="V2126" s="14"/>
      <c r="W2126" s="14"/>
      <c r="X2126" s="15"/>
      <c r="AK2126" s="2"/>
      <c r="AL2126" s="2"/>
      <c r="AM2126" s="2"/>
      <c r="AN2126" s="2"/>
      <c r="AO2126" s="2"/>
    </row>
    <row r="2127" spans="1:41" hidden="1" x14ac:dyDescent="0.35">
      <c r="A2127" s="1" t="s">
        <v>2151</v>
      </c>
      <c r="B2127" s="1" t="s">
        <v>22</v>
      </c>
      <c r="C2127" s="1" t="s">
        <v>17</v>
      </c>
      <c r="D2127" s="1">
        <v>899</v>
      </c>
      <c r="E2127" s="1" t="s">
        <v>18</v>
      </c>
      <c r="F2127" s="1" t="s">
        <v>606</v>
      </c>
      <c r="G2127" s="1" t="s">
        <v>24</v>
      </c>
      <c r="H2127" s="1">
        <v>93</v>
      </c>
      <c r="I2127" s="1" t="s">
        <v>25</v>
      </c>
      <c r="J2127" s="1" t="s">
        <v>34</v>
      </c>
      <c r="K2127" s="1" t="s">
        <v>27</v>
      </c>
      <c r="L2127" s="1" t="s">
        <v>210</v>
      </c>
      <c r="M2127" s="1" t="s">
        <v>29</v>
      </c>
      <c r="N2127" s="1" t="s">
        <v>50</v>
      </c>
      <c r="O2127" s="1" t="s">
        <v>31</v>
      </c>
      <c r="P2127" s="1">
        <v>42666</v>
      </c>
      <c r="Q2127" s="1" t="s">
        <v>32</v>
      </c>
      <c r="R2127" s="1" t="s">
        <v>2059</v>
      </c>
      <c r="S2127" s="1" t="b">
        <f>COUNTIF(bugcovering,H2127)&gt;0</f>
        <v>0</v>
      </c>
      <c r="T2127" s="14"/>
      <c r="U2127" s="14"/>
      <c r="V2127" s="14"/>
      <c r="W2127" s="14"/>
      <c r="X2127" s="15"/>
      <c r="AK2127" s="2"/>
      <c r="AL2127" s="2"/>
      <c r="AM2127" s="2"/>
      <c r="AN2127" s="2"/>
      <c r="AO2127" s="2"/>
    </row>
    <row r="2128" spans="1:41" hidden="1" x14ac:dyDescent="0.35">
      <c r="A2128" s="1" t="s">
        <v>4079</v>
      </c>
      <c r="B2128" s="1" t="s">
        <v>22</v>
      </c>
      <c r="C2128" s="1" t="s">
        <v>17</v>
      </c>
      <c r="D2128" s="1">
        <v>899</v>
      </c>
      <c r="E2128" s="1" t="s">
        <v>18</v>
      </c>
      <c r="F2128" s="1" t="s">
        <v>606</v>
      </c>
      <c r="G2128" s="1" t="s">
        <v>24</v>
      </c>
      <c r="H2128" s="1">
        <v>159</v>
      </c>
      <c r="I2128" s="1" t="s">
        <v>25</v>
      </c>
      <c r="J2128" s="1" t="s">
        <v>41</v>
      </c>
      <c r="K2128" s="1" t="s">
        <v>27</v>
      </c>
      <c r="L2128" s="1" t="s">
        <v>151</v>
      </c>
      <c r="M2128" s="1" t="s">
        <v>29</v>
      </c>
      <c r="N2128" s="1" t="s">
        <v>30</v>
      </c>
      <c r="O2128" s="1" t="s">
        <v>31</v>
      </c>
      <c r="P2128" s="1">
        <v>156817</v>
      </c>
      <c r="Q2128" s="1" t="s">
        <v>32</v>
      </c>
      <c r="R2128" s="1" t="s">
        <v>4080</v>
      </c>
      <c r="S2128" s="1" t="b">
        <f>COUNTIF(bugcovering,H2128)&gt;0</f>
        <v>0</v>
      </c>
      <c r="T2128" s="14"/>
      <c r="U2128" s="14"/>
      <c r="V2128" s="14"/>
      <c r="W2128" s="14"/>
      <c r="X2128" s="15"/>
      <c r="AK2128" s="2"/>
      <c r="AL2128" s="2"/>
      <c r="AM2128" s="2"/>
      <c r="AN2128" s="2"/>
      <c r="AO2128" s="2"/>
    </row>
    <row r="2129" spans="1:41" hidden="1" x14ac:dyDescent="0.35">
      <c r="A2129" s="1" t="s">
        <v>4123</v>
      </c>
      <c r="B2129" s="1" t="s">
        <v>22</v>
      </c>
      <c r="C2129" s="1" t="s">
        <v>17</v>
      </c>
      <c r="D2129" s="1">
        <v>899</v>
      </c>
      <c r="E2129" s="1" t="s">
        <v>18</v>
      </c>
      <c r="F2129" s="1" t="s">
        <v>606</v>
      </c>
      <c r="G2129" s="1" t="s">
        <v>24</v>
      </c>
      <c r="H2129" s="1">
        <v>159</v>
      </c>
      <c r="I2129" s="1" t="s">
        <v>25</v>
      </c>
      <c r="J2129" s="1" t="s">
        <v>41</v>
      </c>
      <c r="K2129" s="1" t="s">
        <v>27</v>
      </c>
      <c r="L2129" s="1" t="s">
        <v>151</v>
      </c>
      <c r="M2129" s="1" t="s">
        <v>29</v>
      </c>
      <c r="N2129" s="1" t="s">
        <v>30</v>
      </c>
      <c r="O2129" s="1" t="s">
        <v>31</v>
      </c>
      <c r="P2129" s="1">
        <v>162458</v>
      </c>
      <c r="Q2129" s="1" t="s">
        <v>32</v>
      </c>
      <c r="R2129" s="1" t="s">
        <v>4080</v>
      </c>
      <c r="S2129" s="1" t="b">
        <f>COUNTIF(bugcovering,H2129)&gt;0</f>
        <v>0</v>
      </c>
      <c r="T2129" s="14"/>
      <c r="U2129" s="14"/>
      <c r="V2129" s="14"/>
      <c r="W2129" s="14"/>
      <c r="X2129" s="15"/>
      <c r="AK2129" s="2"/>
      <c r="AL2129" s="2"/>
      <c r="AM2129" s="2"/>
      <c r="AN2129" s="2"/>
      <c r="AO2129" s="2"/>
    </row>
    <row r="2130" spans="1:41" hidden="1" x14ac:dyDescent="0.35">
      <c r="A2130" s="1" t="s">
        <v>4124</v>
      </c>
      <c r="B2130" s="1" t="s">
        <v>22</v>
      </c>
      <c r="C2130" s="1" t="s">
        <v>17</v>
      </c>
      <c r="D2130" s="1">
        <v>899</v>
      </c>
      <c r="E2130" s="1" t="s">
        <v>18</v>
      </c>
      <c r="F2130" s="1" t="s">
        <v>606</v>
      </c>
      <c r="G2130" s="1" t="s">
        <v>24</v>
      </c>
      <c r="H2130" s="1">
        <v>159</v>
      </c>
      <c r="I2130" s="1" t="s">
        <v>25</v>
      </c>
      <c r="J2130" s="1" t="s">
        <v>41</v>
      </c>
      <c r="K2130" s="1" t="s">
        <v>27</v>
      </c>
      <c r="L2130" s="1" t="s">
        <v>151</v>
      </c>
      <c r="M2130" s="1" t="s">
        <v>29</v>
      </c>
      <c r="N2130" s="1" t="s">
        <v>30</v>
      </c>
      <c r="O2130" s="1" t="s">
        <v>31</v>
      </c>
      <c r="P2130" s="1">
        <v>162678</v>
      </c>
      <c r="Q2130" s="1" t="s">
        <v>32</v>
      </c>
      <c r="R2130" s="1" t="s">
        <v>4080</v>
      </c>
      <c r="S2130" s="1" t="b">
        <f>COUNTIF(bugcovering,H2130)&gt;0</f>
        <v>0</v>
      </c>
      <c r="T2130" s="14"/>
      <c r="U2130" s="14"/>
      <c r="V2130" s="14"/>
      <c r="W2130" s="14"/>
      <c r="X2130" s="15"/>
      <c r="AK2130" s="2"/>
      <c r="AL2130" s="2"/>
      <c r="AM2130" s="2"/>
      <c r="AN2130" s="2"/>
      <c r="AO2130" s="2"/>
    </row>
    <row r="2131" spans="1:41" hidden="1" x14ac:dyDescent="0.35">
      <c r="A2131" s="1" t="s">
        <v>3955</v>
      </c>
      <c r="B2131" s="1" t="s">
        <v>22</v>
      </c>
      <c r="C2131" s="1" t="s">
        <v>17</v>
      </c>
      <c r="D2131" s="1">
        <v>899</v>
      </c>
      <c r="E2131" s="1" t="s">
        <v>18</v>
      </c>
      <c r="F2131" s="1" t="s">
        <v>606</v>
      </c>
      <c r="G2131" s="1" t="s">
        <v>24</v>
      </c>
      <c r="H2131" s="1">
        <v>139</v>
      </c>
      <c r="I2131" s="1" t="s">
        <v>25</v>
      </c>
      <c r="J2131" s="1" t="s">
        <v>70</v>
      </c>
      <c r="K2131" s="1" t="s">
        <v>27</v>
      </c>
      <c r="L2131" s="1" t="s">
        <v>237</v>
      </c>
      <c r="M2131" s="1" t="s">
        <v>29</v>
      </c>
      <c r="N2131" s="1" t="s">
        <v>50</v>
      </c>
      <c r="O2131" s="1" t="s">
        <v>31</v>
      </c>
      <c r="P2131" s="1">
        <v>143876</v>
      </c>
      <c r="Q2131" s="1" t="s">
        <v>32</v>
      </c>
      <c r="R2131" s="1" t="s">
        <v>3956</v>
      </c>
      <c r="S2131" s="1" t="b">
        <f>COUNTIF(bugcovering,H2131)&gt;0</f>
        <v>1</v>
      </c>
      <c r="T2131" s="14"/>
      <c r="U2131" s="14"/>
      <c r="V2131" s="14"/>
      <c r="W2131" s="14"/>
      <c r="X2131" s="15"/>
      <c r="AK2131" s="2"/>
      <c r="AL2131" s="2"/>
      <c r="AM2131" s="2"/>
      <c r="AN2131" s="2"/>
      <c r="AO2131" s="2"/>
    </row>
    <row r="2132" spans="1:41" hidden="1" x14ac:dyDescent="0.35">
      <c r="A2132" s="1" t="s">
        <v>3995</v>
      </c>
      <c r="B2132" s="1" t="s">
        <v>22</v>
      </c>
      <c r="C2132" s="1" t="s">
        <v>17</v>
      </c>
      <c r="D2132" s="1">
        <v>899</v>
      </c>
      <c r="E2132" s="1" t="s">
        <v>18</v>
      </c>
      <c r="F2132" s="1" t="s">
        <v>606</v>
      </c>
      <c r="G2132" s="1" t="s">
        <v>24</v>
      </c>
      <c r="H2132" s="1">
        <v>139</v>
      </c>
      <c r="I2132" s="1" t="s">
        <v>25</v>
      </c>
      <c r="J2132" s="1" t="s">
        <v>70</v>
      </c>
      <c r="K2132" s="1" t="s">
        <v>27</v>
      </c>
      <c r="L2132" s="1" t="s">
        <v>237</v>
      </c>
      <c r="M2132" s="1" t="s">
        <v>29</v>
      </c>
      <c r="N2132" s="1" t="s">
        <v>50</v>
      </c>
      <c r="O2132" s="1" t="s">
        <v>31</v>
      </c>
      <c r="P2132" s="1">
        <v>148219</v>
      </c>
      <c r="Q2132" s="1" t="s">
        <v>32</v>
      </c>
      <c r="R2132" s="1" t="s">
        <v>3956</v>
      </c>
      <c r="S2132" s="1" t="b">
        <f>COUNTIF(bugcovering,H2132)&gt;0</f>
        <v>1</v>
      </c>
      <c r="T2132" s="14"/>
      <c r="U2132" s="14"/>
      <c r="V2132" s="14"/>
      <c r="W2132" s="14"/>
      <c r="X2132" s="15"/>
      <c r="AK2132" s="2"/>
      <c r="AL2132" s="2"/>
      <c r="AM2132" s="2"/>
      <c r="AN2132" s="2"/>
      <c r="AO2132" s="2"/>
    </row>
    <row r="2133" spans="1:41" hidden="1" x14ac:dyDescent="0.35">
      <c r="A2133" s="1" t="s">
        <v>3998</v>
      </c>
      <c r="B2133" s="1" t="s">
        <v>22</v>
      </c>
      <c r="C2133" s="1" t="s">
        <v>17</v>
      </c>
      <c r="D2133" s="1">
        <v>899</v>
      </c>
      <c r="E2133" s="1" t="s">
        <v>18</v>
      </c>
      <c r="F2133" s="1" t="s">
        <v>606</v>
      </c>
      <c r="G2133" s="1" t="s">
        <v>24</v>
      </c>
      <c r="H2133" s="1">
        <v>139</v>
      </c>
      <c r="I2133" s="1" t="s">
        <v>25</v>
      </c>
      <c r="J2133" s="1" t="s">
        <v>70</v>
      </c>
      <c r="K2133" s="1" t="s">
        <v>27</v>
      </c>
      <c r="L2133" s="1" t="s">
        <v>237</v>
      </c>
      <c r="M2133" s="1" t="s">
        <v>29</v>
      </c>
      <c r="N2133" s="1" t="s">
        <v>50</v>
      </c>
      <c r="O2133" s="1" t="s">
        <v>31</v>
      </c>
      <c r="P2133" s="1">
        <v>148441</v>
      </c>
      <c r="Q2133" s="1" t="s">
        <v>32</v>
      </c>
      <c r="R2133" s="1" t="s">
        <v>3999</v>
      </c>
      <c r="S2133" s="1" t="b">
        <f>COUNTIF(bugcovering,H2133)&gt;0</f>
        <v>1</v>
      </c>
      <c r="T2133" s="14"/>
      <c r="U2133" s="14"/>
      <c r="V2133" s="14"/>
      <c r="W2133" s="14"/>
      <c r="X2133" s="15"/>
      <c r="AK2133" s="2"/>
      <c r="AL2133" s="2"/>
      <c r="AM2133" s="2"/>
      <c r="AN2133" s="2"/>
      <c r="AO2133" s="2"/>
    </row>
    <row r="2134" spans="1:41" hidden="1" x14ac:dyDescent="0.35">
      <c r="A2134" s="1" t="s">
        <v>763</v>
      </c>
      <c r="B2134" s="1" t="s">
        <v>22</v>
      </c>
      <c r="C2134" s="1" t="s">
        <v>17</v>
      </c>
      <c r="D2134" s="1">
        <v>899</v>
      </c>
      <c r="E2134" s="1" t="s">
        <v>18</v>
      </c>
      <c r="F2134" s="1" t="s">
        <v>606</v>
      </c>
      <c r="G2134" s="1" t="s">
        <v>24</v>
      </c>
      <c r="H2134" s="1">
        <v>163</v>
      </c>
      <c r="I2134" s="1" t="s">
        <v>25</v>
      </c>
      <c r="J2134" s="1" t="s">
        <v>98</v>
      </c>
      <c r="K2134" s="1" t="s">
        <v>27</v>
      </c>
      <c r="L2134" s="1" t="s">
        <v>123</v>
      </c>
      <c r="M2134" s="1" t="s">
        <v>29</v>
      </c>
      <c r="N2134" s="1" t="s">
        <v>46</v>
      </c>
      <c r="O2134" s="1" t="s">
        <v>31</v>
      </c>
      <c r="P2134" s="1">
        <v>9321</v>
      </c>
      <c r="Q2134" s="1" t="s">
        <v>32</v>
      </c>
      <c r="R2134" s="1" t="s">
        <v>764</v>
      </c>
      <c r="S2134" s="1" t="b">
        <f>COUNTIF(bugcovering,H2134)&gt;0</f>
        <v>1</v>
      </c>
      <c r="T2134" s="14"/>
      <c r="U2134" s="14"/>
      <c r="V2134" s="14"/>
      <c r="W2134" s="14"/>
      <c r="X2134" s="15"/>
      <c r="AK2134" s="2"/>
      <c r="AL2134" s="2"/>
      <c r="AM2134" s="2"/>
      <c r="AN2134" s="2"/>
      <c r="AO2134" s="2"/>
    </row>
    <row r="2135" spans="1:41" hidden="1" x14ac:dyDescent="0.35">
      <c r="A2135" s="1" t="s">
        <v>1059</v>
      </c>
      <c r="B2135" s="1" t="s">
        <v>22</v>
      </c>
      <c r="C2135" s="1" t="s">
        <v>17</v>
      </c>
      <c r="D2135" s="1">
        <v>899</v>
      </c>
      <c r="E2135" s="1" t="s">
        <v>18</v>
      </c>
      <c r="F2135" s="1" t="s">
        <v>606</v>
      </c>
      <c r="G2135" s="1" t="s">
        <v>24</v>
      </c>
      <c r="H2135" s="1">
        <v>163</v>
      </c>
      <c r="I2135" s="1" t="s">
        <v>25</v>
      </c>
      <c r="J2135" s="1" t="s">
        <v>98</v>
      </c>
      <c r="K2135" s="1" t="s">
        <v>27</v>
      </c>
      <c r="L2135" s="1" t="s">
        <v>123</v>
      </c>
      <c r="M2135" s="1" t="s">
        <v>29</v>
      </c>
      <c r="N2135" s="1" t="s">
        <v>46</v>
      </c>
      <c r="O2135" s="1" t="s">
        <v>31</v>
      </c>
      <c r="P2135" s="1">
        <v>15580</v>
      </c>
      <c r="Q2135" s="1" t="s">
        <v>32</v>
      </c>
      <c r="R2135" s="1" t="s">
        <v>764</v>
      </c>
      <c r="S2135" s="1" t="b">
        <f>COUNTIF(bugcovering,H2135)&gt;0</f>
        <v>1</v>
      </c>
      <c r="T2135" s="14"/>
      <c r="U2135" s="14"/>
      <c r="V2135" s="14"/>
      <c r="W2135" s="14"/>
      <c r="X2135" s="15"/>
      <c r="AK2135" s="2"/>
      <c r="AL2135" s="2"/>
      <c r="AM2135" s="2"/>
      <c r="AN2135" s="2"/>
      <c r="AO2135" s="2"/>
    </row>
    <row r="2136" spans="1:41" hidden="1" x14ac:dyDescent="0.35">
      <c r="A2136" s="1" t="s">
        <v>1073</v>
      </c>
      <c r="B2136" s="1" t="s">
        <v>22</v>
      </c>
      <c r="C2136" s="1" t="s">
        <v>17</v>
      </c>
      <c r="D2136" s="1">
        <v>899</v>
      </c>
      <c r="E2136" s="1" t="s">
        <v>18</v>
      </c>
      <c r="F2136" s="1" t="s">
        <v>606</v>
      </c>
      <c r="G2136" s="1" t="s">
        <v>24</v>
      </c>
      <c r="H2136" s="1">
        <v>163</v>
      </c>
      <c r="I2136" s="1" t="s">
        <v>25</v>
      </c>
      <c r="J2136" s="1" t="s">
        <v>98</v>
      </c>
      <c r="K2136" s="1" t="s">
        <v>27</v>
      </c>
      <c r="L2136" s="1" t="s">
        <v>123</v>
      </c>
      <c r="M2136" s="1" t="s">
        <v>29</v>
      </c>
      <c r="N2136" s="1" t="s">
        <v>46</v>
      </c>
      <c r="O2136" s="1" t="s">
        <v>31</v>
      </c>
      <c r="P2136" s="1">
        <v>15802</v>
      </c>
      <c r="Q2136" s="1" t="s">
        <v>32</v>
      </c>
      <c r="R2136" s="1" t="s">
        <v>764</v>
      </c>
      <c r="S2136" s="1" t="b">
        <f>COUNTIF(bugcovering,H2136)&gt;0</f>
        <v>1</v>
      </c>
      <c r="T2136" s="14"/>
      <c r="U2136" s="14"/>
      <c r="V2136" s="14"/>
      <c r="W2136" s="14"/>
      <c r="X2136" s="15"/>
      <c r="AK2136" s="2"/>
      <c r="AL2136" s="2"/>
      <c r="AM2136" s="2"/>
      <c r="AN2136" s="2"/>
      <c r="AO2136" s="2"/>
    </row>
    <row r="2137" spans="1:41" hidden="1" x14ac:dyDescent="0.35">
      <c r="A2137" s="1" t="s">
        <v>2356</v>
      </c>
      <c r="B2137" s="1" t="s">
        <v>22</v>
      </c>
      <c r="C2137" s="1" t="s">
        <v>17</v>
      </c>
      <c r="D2137" s="1">
        <v>899</v>
      </c>
      <c r="E2137" s="1" t="s">
        <v>18</v>
      </c>
      <c r="F2137" s="1" t="s">
        <v>606</v>
      </c>
      <c r="G2137" s="1" t="s">
        <v>24</v>
      </c>
      <c r="H2137" s="1">
        <v>163</v>
      </c>
      <c r="I2137" s="1" t="s">
        <v>25</v>
      </c>
      <c r="J2137" s="1" t="s">
        <v>98</v>
      </c>
      <c r="K2137" s="1" t="s">
        <v>27</v>
      </c>
      <c r="L2137" s="1" t="s">
        <v>123</v>
      </c>
      <c r="M2137" s="1" t="s">
        <v>29</v>
      </c>
      <c r="N2137" s="1" t="s">
        <v>46</v>
      </c>
      <c r="O2137" s="1" t="s">
        <v>31</v>
      </c>
      <c r="P2137" s="1">
        <v>49340</v>
      </c>
      <c r="Q2137" s="1" t="s">
        <v>32</v>
      </c>
      <c r="R2137" s="1" t="s">
        <v>764</v>
      </c>
      <c r="S2137" s="1" t="b">
        <f>COUNTIF(bugcovering,H2137)&gt;0</f>
        <v>1</v>
      </c>
      <c r="T2137" s="14"/>
      <c r="U2137" s="14"/>
      <c r="V2137" s="14"/>
      <c r="W2137" s="14"/>
      <c r="X2137" s="15"/>
      <c r="AK2137" s="2"/>
      <c r="AL2137" s="2"/>
      <c r="AM2137" s="2"/>
      <c r="AN2137" s="2"/>
      <c r="AO2137" s="2"/>
    </row>
    <row r="2138" spans="1:41" hidden="1" x14ac:dyDescent="0.35">
      <c r="A2138" s="1" t="s">
        <v>2363</v>
      </c>
      <c r="B2138" s="1" t="s">
        <v>22</v>
      </c>
      <c r="C2138" s="1" t="s">
        <v>17</v>
      </c>
      <c r="D2138" s="1">
        <v>899</v>
      </c>
      <c r="E2138" s="1" t="s">
        <v>18</v>
      </c>
      <c r="F2138" s="1" t="s">
        <v>606</v>
      </c>
      <c r="G2138" s="1" t="s">
        <v>24</v>
      </c>
      <c r="H2138" s="1">
        <v>163</v>
      </c>
      <c r="I2138" s="1" t="s">
        <v>25</v>
      </c>
      <c r="J2138" s="1" t="s">
        <v>98</v>
      </c>
      <c r="K2138" s="1" t="s">
        <v>27</v>
      </c>
      <c r="L2138" s="1" t="s">
        <v>123</v>
      </c>
      <c r="M2138" s="1" t="s">
        <v>29</v>
      </c>
      <c r="N2138" s="1" t="s">
        <v>46</v>
      </c>
      <c r="O2138" s="1" t="s">
        <v>31</v>
      </c>
      <c r="P2138" s="1">
        <v>49558</v>
      </c>
      <c r="Q2138" s="1" t="s">
        <v>32</v>
      </c>
      <c r="R2138" s="1" t="s">
        <v>764</v>
      </c>
      <c r="S2138" s="1" t="b">
        <f>COUNTIF(bugcovering,H2138)&gt;0</f>
        <v>1</v>
      </c>
      <c r="T2138" s="14"/>
      <c r="U2138" s="14"/>
      <c r="V2138" s="14"/>
      <c r="W2138" s="14"/>
      <c r="X2138" s="15"/>
      <c r="AK2138" s="2"/>
      <c r="AL2138" s="2"/>
      <c r="AM2138" s="2"/>
      <c r="AN2138" s="2"/>
      <c r="AO2138" s="2"/>
    </row>
    <row r="2139" spans="1:41" hidden="1" x14ac:dyDescent="0.35">
      <c r="A2139" s="1" t="s">
        <v>1449</v>
      </c>
      <c r="B2139" s="1" t="s">
        <v>22</v>
      </c>
      <c r="C2139" s="1" t="s">
        <v>17</v>
      </c>
      <c r="D2139" s="1">
        <v>899</v>
      </c>
      <c r="E2139" s="1" t="s">
        <v>18</v>
      </c>
      <c r="F2139" s="1" t="s">
        <v>606</v>
      </c>
      <c r="G2139" s="1" t="s">
        <v>24</v>
      </c>
      <c r="H2139" s="1">
        <v>171</v>
      </c>
      <c r="I2139" s="1" t="s">
        <v>25</v>
      </c>
      <c r="J2139" s="1" t="s">
        <v>73</v>
      </c>
      <c r="K2139" s="1" t="s">
        <v>27</v>
      </c>
      <c r="L2139" s="1" t="s">
        <v>224</v>
      </c>
      <c r="M2139" s="1" t="s">
        <v>29</v>
      </c>
      <c r="N2139" s="1" t="s">
        <v>30</v>
      </c>
      <c r="O2139" s="1" t="s">
        <v>31</v>
      </c>
      <c r="P2139" s="1">
        <v>23021</v>
      </c>
      <c r="Q2139" s="1" t="s">
        <v>32</v>
      </c>
      <c r="R2139" s="1" t="s">
        <v>1450</v>
      </c>
      <c r="S2139" s="1" t="b">
        <f>COUNTIF(bugcovering,H2139)&gt;0</f>
        <v>1</v>
      </c>
      <c r="T2139" s="14"/>
      <c r="U2139" s="14"/>
      <c r="V2139" s="14"/>
      <c r="W2139" s="14"/>
      <c r="X2139" s="15"/>
      <c r="AK2139" s="2"/>
      <c r="AL2139" s="2"/>
      <c r="AM2139" s="2"/>
      <c r="AN2139" s="2"/>
      <c r="AO2139" s="2"/>
    </row>
    <row r="2140" spans="1:41" hidden="1" x14ac:dyDescent="0.35">
      <c r="A2140" s="1" t="s">
        <v>1577</v>
      </c>
      <c r="B2140" s="1" t="s">
        <v>22</v>
      </c>
      <c r="C2140" s="1" t="s">
        <v>17</v>
      </c>
      <c r="D2140" s="1">
        <v>899</v>
      </c>
      <c r="E2140" s="1" t="s">
        <v>18</v>
      </c>
      <c r="F2140" s="1" t="s">
        <v>606</v>
      </c>
      <c r="G2140" s="1" t="s">
        <v>24</v>
      </c>
      <c r="H2140" s="1">
        <v>171</v>
      </c>
      <c r="I2140" s="1" t="s">
        <v>25</v>
      </c>
      <c r="J2140" s="1" t="s">
        <v>73</v>
      </c>
      <c r="K2140" s="1" t="s">
        <v>27</v>
      </c>
      <c r="L2140" s="1" t="s">
        <v>224</v>
      </c>
      <c r="M2140" s="1" t="s">
        <v>29</v>
      </c>
      <c r="N2140" s="1" t="s">
        <v>30</v>
      </c>
      <c r="O2140" s="1" t="s">
        <v>31</v>
      </c>
      <c r="P2140" s="1">
        <v>25483</v>
      </c>
      <c r="Q2140" s="1" t="s">
        <v>32</v>
      </c>
      <c r="R2140" s="1" t="s">
        <v>1450</v>
      </c>
      <c r="S2140" s="1" t="b">
        <f>COUNTIF(bugcovering,H2140)&gt;0</f>
        <v>1</v>
      </c>
      <c r="T2140" s="14"/>
      <c r="U2140" s="14"/>
      <c r="V2140" s="14"/>
      <c r="W2140" s="14"/>
      <c r="X2140" s="15"/>
      <c r="AK2140" s="2"/>
      <c r="AL2140" s="2"/>
      <c r="AM2140" s="2"/>
      <c r="AN2140" s="2"/>
      <c r="AO2140" s="2"/>
    </row>
    <row r="2141" spans="1:41" hidden="1" x14ac:dyDescent="0.35">
      <c r="A2141" s="1" t="s">
        <v>1595</v>
      </c>
      <c r="B2141" s="1" t="s">
        <v>22</v>
      </c>
      <c r="C2141" s="1" t="s">
        <v>17</v>
      </c>
      <c r="D2141" s="1">
        <v>899</v>
      </c>
      <c r="E2141" s="1" t="s">
        <v>18</v>
      </c>
      <c r="F2141" s="1" t="s">
        <v>606</v>
      </c>
      <c r="G2141" s="1" t="s">
        <v>24</v>
      </c>
      <c r="H2141" s="1">
        <v>171</v>
      </c>
      <c r="I2141" s="1" t="s">
        <v>25</v>
      </c>
      <c r="J2141" s="1" t="s">
        <v>73</v>
      </c>
      <c r="K2141" s="1" t="s">
        <v>27</v>
      </c>
      <c r="L2141" s="1" t="s">
        <v>224</v>
      </c>
      <c r="M2141" s="1" t="s">
        <v>29</v>
      </c>
      <c r="N2141" s="1" t="s">
        <v>30</v>
      </c>
      <c r="O2141" s="1" t="s">
        <v>31</v>
      </c>
      <c r="P2141" s="1">
        <v>25701</v>
      </c>
      <c r="Q2141" s="1" t="s">
        <v>32</v>
      </c>
      <c r="R2141" s="1" t="s">
        <v>1450</v>
      </c>
      <c r="S2141" s="1" t="b">
        <f>COUNTIF(bugcovering,H2141)&gt;0</f>
        <v>1</v>
      </c>
      <c r="T2141" s="14"/>
      <c r="U2141" s="14"/>
      <c r="V2141" s="14"/>
      <c r="W2141" s="14"/>
      <c r="X2141" s="15"/>
      <c r="AK2141" s="2"/>
      <c r="AL2141" s="2"/>
      <c r="AM2141" s="2"/>
      <c r="AN2141" s="2"/>
      <c r="AO2141" s="2"/>
    </row>
    <row r="2142" spans="1:41" hidden="1" x14ac:dyDescent="0.35">
      <c r="A2142" s="1" t="s">
        <v>2436</v>
      </c>
      <c r="B2142" s="1" t="s">
        <v>22</v>
      </c>
      <c r="C2142" s="1" t="s">
        <v>17</v>
      </c>
      <c r="D2142" s="1">
        <v>899</v>
      </c>
      <c r="E2142" s="1" t="s">
        <v>18</v>
      </c>
      <c r="F2142" s="1" t="s">
        <v>606</v>
      </c>
      <c r="G2142" s="1" t="s">
        <v>24</v>
      </c>
      <c r="H2142" s="1">
        <v>174</v>
      </c>
      <c r="I2142" s="1" t="s">
        <v>25</v>
      </c>
      <c r="J2142" s="1" t="s">
        <v>351</v>
      </c>
      <c r="K2142" s="1" t="s">
        <v>27</v>
      </c>
      <c r="L2142" s="1" t="s">
        <v>485</v>
      </c>
      <c r="M2142" s="1" t="s">
        <v>29</v>
      </c>
      <c r="N2142" s="1" t="s">
        <v>46</v>
      </c>
      <c r="O2142" s="1" t="s">
        <v>31</v>
      </c>
      <c r="P2142" s="1">
        <v>51756</v>
      </c>
      <c r="Q2142" s="1" t="s">
        <v>32</v>
      </c>
      <c r="R2142" s="1" t="s">
        <v>2437</v>
      </c>
      <c r="S2142" s="1" t="b">
        <f>COUNTIF(bugcovering,H2142)&gt;0</f>
        <v>1</v>
      </c>
      <c r="T2142" s="14"/>
      <c r="U2142" s="14"/>
      <c r="V2142" s="14"/>
      <c r="W2142" s="14"/>
      <c r="X2142" s="15"/>
      <c r="AK2142" s="2"/>
      <c r="AL2142" s="2"/>
      <c r="AM2142" s="2"/>
      <c r="AN2142" s="2"/>
      <c r="AO2142" s="2"/>
    </row>
    <row r="2143" spans="1:41" hidden="1" x14ac:dyDescent="0.35">
      <c r="A2143" s="1" t="s">
        <v>2622</v>
      </c>
      <c r="B2143" s="1" t="s">
        <v>22</v>
      </c>
      <c r="C2143" s="1" t="s">
        <v>17</v>
      </c>
      <c r="D2143" s="1">
        <v>899</v>
      </c>
      <c r="E2143" s="1" t="s">
        <v>18</v>
      </c>
      <c r="F2143" s="1" t="s">
        <v>606</v>
      </c>
      <c r="G2143" s="1" t="s">
        <v>24</v>
      </c>
      <c r="H2143" s="1">
        <v>174</v>
      </c>
      <c r="I2143" s="1" t="s">
        <v>25</v>
      </c>
      <c r="J2143" s="1" t="s">
        <v>351</v>
      </c>
      <c r="K2143" s="1" t="s">
        <v>27</v>
      </c>
      <c r="L2143" s="1" t="s">
        <v>485</v>
      </c>
      <c r="M2143" s="1" t="s">
        <v>29</v>
      </c>
      <c r="N2143" s="1" t="s">
        <v>46</v>
      </c>
      <c r="O2143" s="1" t="s">
        <v>31</v>
      </c>
      <c r="P2143" s="1">
        <v>59027</v>
      </c>
      <c r="Q2143" s="1" t="s">
        <v>32</v>
      </c>
      <c r="R2143" s="1" t="s">
        <v>2437</v>
      </c>
      <c r="S2143" s="1" t="b">
        <f>COUNTIF(bugcovering,H2143)&gt;0</f>
        <v>1</v>
      </c>
      <c r="T2143" s="14"/>
      <c r="U2143" s="14"/>
      <c r="V2143" s="14"/>
      <c r="W2143" s="14"/>
      <c r="X2143" s="15"/>
      <c r="AK2143" s="2"/>
      <c r="AL2143" s="2"/>
      <c r="AM2143" s="2"/>
      <c r="AN2143" s="2"/>
      <c r="AO2143" s="2"/>
    </row>
    <row r="2144" spans="1:41" hidden="1" x14ac:dyDescent="0.35">
      <c r="A2144" s="1" t="s">
        <v>2625</v>
      </c>
      <c r="B2144" s="1" t="s">
        <v>22</v>
      </c>
      <c r="C2144" s="1" t="s">
        <v>17</v>
      </c>
      <c r="D2144" s="1">
        <v>899</v>
      </c>
      <c r="E2144" s="1" t="s">
        <v>18</v>
      </c>
      <c r="F2144" s="1" t="s">
        <v>606</v>
      </c>
      <c r="G2144" s="1" t="s">
        <v>24</v>
      </c>
      <c r="H2144" s="1">
        <v>174</v>
      </c>
      <c r="I2144" s="1" t="s">
        <v>25</v>
      </c>
      <c r="J2144" s="1" t="s">
        <v>351</v>
      </c>
      <c r="K2144" s="1" t="s">
        <v>27</v>
      </c>
      <c r="L2144" s="1" t="s">
        <v>485</v>
      </c>
      <c r="M2144" s="1" t="s">
        <v>29</v>
      </c>
      <c r="N2144" s="1" t="s">
        <v>46</v>
      </c>
      <c r="O2144" s="1" t="s">
        <v>31</v>
      </c>
      <c r="P2144" s="1">
        <v>59251</v>
      </c>
      <c r="Q2144" s="1" t="s">
        <v>32</v>
      </c>
      <c r="R2144" s="1" t="s">
        <v>2437</v>
      </c>
      <c r="S2144" s="1" t="b">
        <f>COUNTIF(bugcovering,H2144)&gt;0</f>
        <v>1</v>
      </c>
      <c r="T2144" s="14"/>
      <c r="U2144" s="14"/>
      <c r="V2144" s="14"/>
      <c r="W2144" s="14"/>
      <c r="X2144" s="15"/>
      <c r="AK2144" s="2"/>
      <c r="AL2144" s="2"/>
      <c r="AM2144" s="2"/>
      <c r="AN2144" s="2"/>
      <c r="AO2144" s="2"/>
    </row>
    <row r="2145" spans="1:41" hidden="1" x14ac:dyDescent="0.35">
      <c r="A2145" s="1" t="s">
        <v>4312</v>
      </c>
      <c r="B2145" s="1" t="s">
        <v>22</v>
      </c>
      <c r="C2145" s="1" t="s">
        <v>17</v>
      </c>
      <c r="D2145" s="1">
        <v>899</v>
      </c>
      <c r="E2145" s="1" t="s">
        <v>18</v>
      </c>
      <c r="F2145" s="1" t="s">
        <v>606</v>
      </c>
      <c r="G2145" s="1" t="s">
        <v>24</v>
      </c>
      <c r="H2145" s="1">
        <v>174</v>
      </c>
      <c r="I2145" s="1" t="s">
        <v>25</v>
      </c>
      <c r="J2145" s="1" t="s">
        <v>351</v>
      </c>
      <c r="K2145" s="1" t="s">
        <v>27</v>
      </c>
      <c r="L2145" s="1" t="s">
        <v>485</v>
      </c>
      <c r="M2145" s="1" t="s">
        <v>29</v>
      </c>
      <c r="N2145" s="1" t="s">
        <v>46</v>
      </c>
      <c r="O2145" s="1" t="s">
        <v>31</v>
      </c>
      <c r="P2145" s="1">
        <v>191913</v>
      </c>
      <c r="Q2145" s="1" t="s">
        <v>32</v>
      </c>
      <c r="R2145" s="1" t="s">
        <v>2437</v>
      </c>
      <c r="S2145" s="1" t="b">
        <f>COUNTIF(bugcovering,H2145)&gt;0</f>
        <v>1</v>
      </c>
      <c r="T2145" s="14"/>
      <c r="U2145" s="14"/>
      <c r="V2145" s="14"/>
      <c r="W2145" s="14"/>
      <c r="X2145" s="15"/>
      <c r="AK2145" s="2"/>
      <c r="AL2145" s="2"/>
      <c r="AM2145" s="2"/>
      <c r="AN2145" s="2"/>
      <c r="AO2145" s="2"/>
    </row>
    <row r="2146" spans="1:41" hidden="1" x14ac:dyDescent="0.35">
      <c r="A2146" s="1" t="s">
        <v>4314</v>
      </c>
      <c r="B2146" s="1" t="s">
        <v>22</v>
      </c>
      <c r="C2146" s="1" t="s">
        <v>17</v>
      </c>
      <c r="D2146" s="1">
        <v>899</v>
      </c>
      <c r="E2146" s="1" t="s">
        <v>18</v>
      </c>
      <c r="F2146" s="1" t="s">
        <v>606</v>
      </c>
      <c r="G2146" s="1" t="s">
        <v>24</v>
      </c>
      <c r="H2146" s="1">
        <v>174</v>
      </c>
      <c r="I2146" s="1" t="s">
        <v>25</v>
      </c>
      <c r="J2146" s="1" t="s">
        <v>351</v>
      </c>
      <c r="K2146" s="1" t="s">
        <v>27</v>
      </c>
      <c r="L2146" s="1" t="s">
        <v>485</v>
      </c>
      <c r="M2146" s="1" t="s">
        <v>29</v>
      </c>
      <c r="N2146" s="1" t="s">
        <v>46</v>
      </c>
      <c r="O2146" s="1" t="s">
        <v>31</v>
      </c>
      <c r="P2146" s="1">
        <v>192135</v>
      </c>
      <c r="Q2146" s="1" t="s">
        <v>32</v>
      </c>
      <c r="R2146" s="1" t="s">
        <v>2437</v>
      </c>
      <c r="S2146" s="1" t="b">
        <f>COUNTIF(bugcovering,H2146)&gt;0</f>
        <v>1</v>
      </c>
      <c r="T2146" s="14"/>
      <c r="U2146" s="14"/>
      <c r="V2146" s="14"/>
      <c r="W2146" s="14"/>
      <c r="X2146" s="15"/>
      <c r="AK2146" s="2"/>
      <c r="AL2146" s="2"/>
      <c r="AM2146" s="2"/>
      <c r="AN2146" s="2"/>
      <c r="AO2146" s="2"/>
    </row>
    <row r="2147" spans="1:41" hidden="1" x14ac:dyDescent="0.35">
      <c r="A2147" s="1" t="s">
        <v>2641</v>
      </c>
      <c r="B2147" s="1" t="s">
        <v>22</v>
      </c>
      <c r="C2147" s="1" t="s">
        <v>17</v>
      </c>
      <c r="D2147" s="1">
        <v>899</v>
      </c>
      <c r="E2147" s="1" t="s">
        <v>18</v>
      </c>
      <c r="F2147" s="1" t="s">
        <v>606</v>
      </c>
      <c r="G2147" s="1" t="s">
        <v>24</v>
      </c>
      <c r="H2147" s="1">
        <v>188</v>
      </c>
      <c r="I2147" s="1" t="s">
        <v>25</v>
      </c>
      <c r="J2147" s="1" t="s">
        <v>44</v>
      </c>
      <c r="K2147" s="1" t="s">
        <v>27</v>
      </c>
      <c r="L2147" s="1" t="s">
        <v>283</v>
      </c>
      <c r="M2147" s="1" t="s">
        <v>29</v>
      </c>
      <c r="N2147" s="1" t="s">
        <v>129</v>
      </c>
      <c r="O2147" s="1" t="s">
        <v>31</v>
      </c>
      <c r="P2147" s="1">
        <v>60140</v>
      </c>
      <c r="Q2147" s="1" t="s">
        <v>32</v>
      </c>
      <c r="R2147" s="1" t="s">
        <v>2642</v>
      </c>
      <c r="S2147" s="1" t="b">
        <f>COUNTIF(bugcovering,H2147)&gt;0</f>
        <v>1</v>
      </c>
      <c r="T2147" s="14"/>
      <c r="U2147" s="14"/>
      <c r="V2147" s="14"/>
      <c r="W2147" s="14"/>
      <c r="X2147" s="15"/>
      <c r="AK2147" s="2"/>
      <c r="AL2147" s="2"/>
      <c r="AM2147" s="2"/>
      <c r="AN2147" s="2"/>
      <c r="AO2147" s="2"/>
    </row>
    <row r="2148" spans="1:41" hidden="1" x14ac:dyDescent="0.35">
      <c r="A2148" s="1" t="s">
        <v>2709</v>
      </c>
      <c r="B2148" s="1" t="s">
        <v>22</v>
      </c>
      <c r="C2148" s="1" t="s">
        <v>17</v>
      </c>
      <c r="D2148" s="1">
        <v>899</v>
      </c>
      <c r="E2148" s="1" t="s">
        <v>18</v>
      </c>
      <c r="F2148" s="1" t="s">
        <v>606</v>
      </c>
      <c r="G2148" s="1" t="s">
        <v>24</v>
      </c>
      <c r="H2148" s="1">
        <v>188</v>
      </c>
      <c r="I2148" s="1" t="s">
        <v>25</v>
      </c>
      <c r="J2148" s="1" t="s">
        <v>44</v>
      </c>
      <c r="K2148" s="1" t="s">
        <v>27</v>
      </c>
      <c r="L2148" s="1" t="s">
        <v>283</v>
      </c>
      <c r="M2148" s="1" t="s">
        <v>29</v>
      </c>
      <c r="N2148" s="1" t="s">
        <v>129</v>
      </c>
      <c r="O2148" s="1" t="s">
        <v>31</v>
      </c>
      <c r="P2148" s="1">
        <v>62880</v>
      </c>
      <c r="Q2148" s="1" t="s">
        <v>32</v>
      </c>
      <c r="R2148" s="1" t="s">
        <v>2642</v>
      </c>
      <c r="S2148" s="1" t="b">
        <f>COUNTIF(bugcovering,H2148)&gt;0</f>
        <v>1</v>
      </c>
      <c r="T2148" s="14"/>
      <c r="U2148" s="14"/>
      <c r="V2148" s="14"/>
      <c r="W2148" s="14"/>
      <c r="X2148" s="15"/>
      <c r="AK2148" s="2"/>
      <c r="AL2148" s="2"/>
      <c r="AM2148" s="2"/>
      <c r="AN2148" s="2"/>
      <c r="AO2148" s="2"/>
    </row>
    <row r="2149" spans="1:41" hidden="1" x14ac:dyDescent="0.35">
      <c r="A2149" s="1" t="s">
        <v>2716</v>
      </c>
      <c r="B2149" s="1" t="s">
        <v>22</v>
      </c>
      <c r="C2149" s="1" t="s">
        <v>17</v>
      </c>
      <c r="D2149" s="1">
        <v>899</v>
      </c>
      <c r="E2149" s="1" t="s">
        <v>18</v>
      </c>
      <c r="F2149" s="1" t="s">
        <v>606</v>
      </c>
      <c r="G2149" s="1" t="s">
        <v>24</v>
      </c>
      <c r="H2149" s="1">
        <v>188</v>
      </c>
      <c r="I2149" s="1" t="s">
        <v>25</v>
      </c>
      <c r="J2149" s="1" t="s">
        <v>44</v>
      </c>
      <c r="K2149" s="1" t="s">
        <v>27</v>
      </c>
      <c r="L2149" s="1" t="s">
        <v>283</v>
      </c>
      <c r="M2149" s="1" t="s">
        <v>29</v>
      </c>
      <c r="N2149" s="1" t="s">
        <v>129</v>
      </c>
      <c r="O2149" s="1" t="s">
        <v>31</v>
      </c>
      <c r="P2149" s="1">
        <v>63098</v>
      </c>
      <c r="Q2149" s="1" t="s">
        <v>32</v>
      </c>
      <c r="R2149" s="1" t="s">
        <v>2642</v>
      </c>
      <c r="S2149" s="1" t="b">
        <f>COUNTIF(bugcovering,H2149)&gt;0</f>
        <v>1</v>
      </c>
      <c r="T2149" s="14"/>
      <c r="U2149" s="14"/>
      <c r="V2149" s="14"/>
      <c r="W2149" s="14"/>
      <c r="X2149" s="15"/>
      <c r="AK2149" s="2"/>
      <c r="AL2149" s="2"/>
      <c r="AM2149" s="2"/>
      <c r="AN2149" s="2"/>
      <c r="AO2149" s="2"/>
    </row>
    <row r="2150" spans="1:41" x14ac:dyDescent="0.35">
      <c r="A2150" t="s">
        <v>9404</v>
      </c>
      <c r="B2150" t="s">
        <v>22</v>
      </c>
      <c r="C2150" t="s">
        <v>17</v>
      </c>
      <c r="D2150">
        <v>905</v>
      </c>
      <c r="E2150" t="s">
        <v>18</v>
      </c>
      <c r="F2150" t="s">
        <v>7588</v>
      </c>
      <c r="G2150" t="s">
        <v>24</v>
      </c>
      <c r="H2150">
        <v>173</v>
      </c>
      <c r="I2150" t="s">
        <v>25</v>
      </c>
      <c r="J2150" t="s">
        <v>351</v>
      </c>
      <c r="K2150" t="s">
        <v>27</v>
      </c>
      <c r="L2150" t="s">
        <v>364</v>
      </c>
      <c r="M2150" t="s">
        <v>29</v>
      </c>
      <c r="N2150" t="s">
        <v>228</v>
      </c>
      <c r="O2150" t="s">
        <v>31</v>
      </c>
      <c r="P2150">
        <v>78905</v>
      </c>
      <c r="Q2150" t="s">
        <v>32</v>
      </c>
      <c r="R2150" s="1" t="s">
        <v>9405</v>
      </c>
      <c r="S2150" s="1" t="b">
        <f>COUNTIF(bugcovering,H2150)&gt;0</f>
        <v>0</v>
      </c>
      <c r="T2150" s="14"/>
      <c r="U2150" s="14"/>
      <c r="V2150" s="14"/>
      <c r="W2150" s="14"/>
      <c r="X2150" s="15"/>
      <c r="AK2150" s="2"/>
      <c r="AL2150" s="2"/>
      <c r="AM2150" s="2"/>
      <c r="AN2150" s="2"/>
      <c r="AO2150" s="2"/>
    </row>
    <row r="2151" spans="1:41" hidden="1" x14ac:dyDescent="0.35">
      <c r="A2151" t="s">
        <v>9414</v>
      </c>
      <c r="B2151" t="s">
        <v>22</v>
      </c>
      <c r="C2151" t="s">
        <v>17</v>
      </c>
      <c r="D2151">
        <v>905</v>
      </c>
      <c r="E2151" t="s">
        <v>18</v>
      </c>
      <c r="F2151" t="s">
        <v>7588</v>
      </c>
      <c r="G2151" t="s">
        <v>24</v>
      </c>
      <c r="H2151">
        <v>158</v>
      </c>
      <c r="I2151" t="s">
        <v>25</v>
      </c>
      <c r="J2151" t="s">
        <v>41</v>
      </c>
      <c r="K2151" t="s">
        <v>27</v>
      </c>
      <c r="L2151" t="s">
        <v>612</v>
      </c>
      <c r="M2151" t="s">
        <v>29</v>
      </c>
      <c r="N2151" t="s">
        <v>46</v>
      </c>
      <c r="O2151" t="s">
        <v>31</v>
      </c>
      <c r="P2151">
        <v>73676</v>
      </c>
      <c r="Q2151" t="s">
        <v>32</v>
      </c>
      <c r="R2151" s="1" t="s">
        <v>9415</v>
      </c>
      <c r="S2151" s="1" t="b">
        <f>COUNTIF(bugcovering,H2151)&gt;0</f>
        <v>0</v>
      </c>
      <c r="T2151" s="14"/>
      <c r="U2151" s="14"/>
      <c r="V2151" s="14"/>
      <c r="W2151" s="14"/>
      <c r="X2151" s="15"/>
      <c r="AK2151" s="2"/>
      <c r="AL2151" s="2"/>
      <c r="AM2151" s="2"/>
      <c r="AN2151" s="2"/>
      <c r="AO2151" s="2"/>
    </row>
    <row r="2152" spans="1:41" hidden="1" x14ac:dyDescent="0.35">
      <c r="A2152" t="s">
        <v>9420</v>
      </c>
      <c r="B2152" t="s">
        <v>22</v>
      </c>
      <c r="C2152" t="s">
        <v>17</v>
      </c>
      <c r="D2152">
        <v>905</v>
      </c>
      <c r="E2152" t="s">
        <v>18</v>
      </c>
      <c r="F2152" t="s">
        <v>7588</v>
      </c>
      <c r="G2152" t="s">
        <v>24</v>
      </c>
      <c r="H2152">
        <v>9</v>
      </c>
      <c r="I2152" t="s">
        <v>25</v>
      </c>
      <c r="J2152" t="s">
        <v>54</v>
      </c>
      <c r="K2152" t="s">
        <v>27</v>
      </c>
      <c r="L2152" t="s">
        <v>1221</v>
      </c>
      <c r="M2152" t="s">
        <v>29</v>
      </c>
      <c r="N2152" t="s">
        <v>46</v>
      </c>
      <c r="O2152" t="s">
        <v>31</v>
      </c>
      <c r="P2152">
        <v>68888</v>
      </c>
      <c r="Q2152" t="s">
        <v>32</v>
      </c>
      <c r="R2152" s="1" t="s">
        <v>9421</v>
      </c>
      <c r="S2152" s="1" t="b">
        <f>COUNTIF(bugcovering,H2152)&gt;0</f>
        <v>0</v>
      </c>
      <c r="T2152" s="14"/>
      <c r="U2152" s="14"/>
      <c r="V2152" s="14"/>
      <c r="W2152" s="14"/>
      <c r="X2152" s="15"/>
      <c r="AK2152" s="2"/>
      <c r="AL2152" s="2"/>
      <c r="AM2152" s="2"/>
      <c r="AN2152" s="2"/>
      <c r="AO2152" s="2"/>
    </row>
    <row r="2153" spans="1:41" x14ac:dyDescent="0.35">
      <c r="A2153" t="s">
        <v>9422</v>
      </c>
      <c r="B2153" t="s">
        <v>22</v>
      </c>
      <c r="C2153" t="s">
        <v>17</v>
      </c>
      <c r="D2153">
        <v>905</v>
      </c>
      <c r="E2153" t="s">
        <v>18</v>
      </c>
      <c r="F2153" t="s">
        <v>7588</v>
      </c>
      <c r="G2153" t="s">
        <v>24</v>
      </c>
      <c r="H2153">
        <v>162</v>
      </c>
      <c r="I2153" t="s">
        <v>25</v>
      </c>
      <c r="J2153" t="s">
        <v>98</v>
      </c>
      <c r="K2153" t="s">
        <v>27</v>
      </c>
      <c r="L2153" t="s">
        <v>160</v>
      </c>
      <c r="M2153" t="s">
        <v>29</v>
      </c>
      <c r="N2153" t="s">
        <v>228</v>
      </c>
      <c r="O2153" t="s">
        <v>31</v>
      </c>
      <c r="P2153">
        <v>41247</v>
      </c>
      <c r="Q2153" t="s">
        <v>32</v>
      </c>
      <c r="R2153" s="1" t="s">
        <v>9423</v>
      </c>
      <c r="S2153" s="1" t="b">
        <f>COUNTIF(bugcovering,H2153)&gt;0</f>
        <v>0</v>
      </c>
      <c r="T2153" s="14"/>
      <c r="U2153" s="14"/>
      <c r="V2153" s="14"/>
      <c r="W2153" s="14"/>
      <c r="X2153" s="15"/>
      <c r="AK2153" s="2"/>
      <c r="AL2153" s="2"/>
      <c r="AM2153" s="2"/>
      <c r="AN2153" s="2"/>
      <c r="AO2153" s="2"/>
    </row>
    <row r="2154" spans="1:41" hidden="1" x14ac:dyDescent="0.35">
      <c r="A2154" t="s">
        <v>9606</v>
      </c>
      <c r="B2154" t="s">
        <v>22</v>
      </c>
      <c r="C2154" t="s">
        <v>17</v>
      </c>
      <c r="D2154">
        <v>906</v>
      </c>
      <c r="E2154" t="s">
        <v>18</v>
      </c>
      <c r="F2154" t="s">
        <v>7597</v>
      </c>
      <c r="G2154" t="s">
        <v>24</v>
      </c>
      <c r="H2154">
        <v>147</v>
      </c>
      <c r="I2154" t="s">
        <v>25</v>
      </c>
      <c r="J2154" t="s">
        <v>26</v>
      </c>
      <c r="K2154" t="s">
        <v>27</v>
      </c>
      <c r="L2154" t="s">
        <v>154</v>
      </c>
      <c r="M2154" t="s">
        <v>29</v>
      </c>
      <c r="N2154" t="s">
        <v>228</v>
      </c>
      <c r="O2154" t="s">
        <v>31</v>
      </c>
      <c r="P2154">
        <v>105610</v>
      </c>
      <c r="Q2154" t="s">
        <v>32</v>
      </c>
      <c r="R2154" s="1" t="s">
        <v>9607</v>
      </c>
      <c r="S2154" s="1" t="b">
        <f>COUNTIF(bugcovering,H2154)&gt;0</f>
        <v>1</v>
      </c>
      <c r="T2154" s="14">
        <v>1</v>
      </c>
      <c r="U2154" s="14"/>
      <c r="V2154" s="14"/>
      <c r="W2154" s="14"/>
      <c r="X2154" s="15"/>
      <c r="AK2154" s="2"/>
      <c r="AL2154" s="2"/>
      <c r="AM2154" s="2"/>
      <c r="AN2154" s="2"/>
      <c r="AO2154" s="2"/>
    </row>
    <row r="2155" spans="1:41" hidden="1" x14ac:dyDescent="0.35">
      <c r="A2155" t="s">
        <v>9487</v>
      </c>
      <c r="B2155" t="s">
        <v>22</v>
      </c>
      <c r="C2155" t="s">
        <v>17</v>
      </c>
      <c r="D2155">
        <v>906</v>
      </c>
      <c r="E2155" t="s">
        <v>18</v>
      </c>
      <c r="F2155" t="s">
        <v>7597</v>
      </c>
      <c r="G2155" t="s">
        <v>24</v>
      </c>
      <c r="H2155">
        <v>164</v>
      </c>
      <c r="I2155" t="s">
        <v>25</v>
      </c>
      <c r="J2155" t="s">
        <v>98</v>
      </c>
      <c r="K2155" t="s">
        <v>27</v>
      </c>
      <c r="L2155" t="s">
        <v>99</v>
      </c>
      <c r="M2155" t="s">
        <v>29</v>
      </c>
      <c r="N2155" t="s">
        <v>129</v>
      </c>
      <c r="O2155" t="s">
        <v>31</v>
      </c>
      <c r="P2155">
        <v>90718</v>
      </c>
      <c r="Q2155" t="s">
        <v>32</v>
      </c>
      <c r="R2155" s="1" t="s">
        <v>9488</v>
      </c>
      <c r="S2155" s="1" t="b">
        <f>COUNTIF(bugcovering,H2155)&gt;0</f>
        <v>1</v>
      </c>
      <c r="T2155" s="14"/>
      <c r="U2155" s="14"/>
      <c r="V2155" s="14">
        <v>1</v>
      </c>
      <c r="W2155" s="14"/>
      <c r="X2155" s="15"/>
      <c r="AK2155" s="2"/>
      <c r="AL2155" s="2"/>
      <c r="AM2155" s="2"/>
      <c r="AN2155" s="2"/>
      <c r="AO2155" s="2"/>
    </row>
    <row r="2156" spans="1:41" hidden="1" x14ac:dyDescent="0.35">
      <c r="A2156" t="s">
        <v>9443</v>
      </c>
      <c r="B2156" t="s">
        <v>22</v>
      </c>
      <c r="C2156" t="s">
        <v>17</v>
      </c>
      <c r="D2156">
        <v>906</v>
      </c>
      <c r="E2156" t="s">
        <v>18</v>
      </c>
      <c r="F2156" t="s">
        <v>7597</v>
      </c>
      <c r="G2156" t="s">
        <v>24</v>
      </c>
      <c r="H2156">
        <v>175</v>
      </c>
      <c r="I2156" t="s">
        <v>25</v>
      </c>
      <c r="J2156" t="s">
        <v>351</v>
      </c>
      <c r="K2156" t="s">
        <v>27</v>
      </c>
      <c r="L2156" t="s">
        <v>352</v>
      </c>
      <c r="M2156" t="s">
        <v>29</v>
      </c>
      <c r="N2156" t="s">
        <v>30</v>
      </c>
      <c r="O2156" t="s">
        <v>31</v>
      </c>
      <c r="P2156">
        <v>222730</v>
      </c>
      <c r="Q2156" t="s">
        <v>32</v>
      </c>
      <c r="R2156" s="1" t="s">
        <v>9444</v>
      </c>
      <c r="S2156" s="1" t="b">
        <f>COUNTIF(bugcovering,H2156)&gt;0</f>
        <v>0</v>
      </c>
      <c r="T2156" s="14"/>
      <c r="U2156" s="14"/>
      <c r="V2156" s="14"/>
      <c r="W2156" s="14"/>
      <c r="X2156" s="15"/>
      <c r="AK2156" s="2"/>
      <c r="AL2156" s="2"/>
      <c r="AM2156" s="2"/>
      <c r="AN2156" s="2"/>
      <c r="AO2156" s="2"/>
    </row>
    <row r="2157" spans="1:41" x14ac:dyDescent="0.35">
      <c r="A2157" t="s">
        <v>9462</v>
      </c>
      <c r="B2157" t="s">
        <v>22</v>
      </c>
      <c r="C2157" t="s">
        <v>17</v>
      </c>
      <c r="D2157">
        <v>906</v>
      </c>
      <c r="E2157" t="s">
        <v>18</v>
      </c>
      <c r="F2157" t="s">
        <v>7597</v>
      </c>
      <c r="G2157" t="s">
        <v>24</v>
      </c>
      <c r="H2157">
        <v>160</v>
      </c>
      <c r="I2157" t="s">
        <v>25</v>
      </c>
      <c r="J2157" t="s">
        <v>41</v>
      </c>
      <c r="K2157" t="s">
        <v>27</v>
      </c>
      <c r="L2157" t="s">
        <v>928</v>
      </c>
      <c r="M2157" t="s">
        <v>29</v>
      </c>
      <c r="N2157" t="s">
        <v>129</v>
      </c>
      <c r="O2157" t="s">
        <v>31</v>
      </c>
      <c r="P2157">
        <v>174332</v>
      </c>
      <c r="Q2157" t="s">
        <v>32</v>
      </c>
      <c r="R2157" s="1" t="s">
        <v>9463</v>
      </c>
      <c r="S2157" s="1" t="b">
        <f>COUNTIF(bugcovering,H2157)&gt;0</f>
        <v>0</v>
      </c>
      <c r="T2157" s="14">
        <v>1</v>
      </c>
      <c r="U2157" s="14"/>
      <c r="V2157" s="14"/>
      <c r="W2157" s="14"/>
      <c r="X2157" s="15"/>
      <c r="AK2157" s="2"/>
      <c r="AL2157" s="2"/>
      <c r="AM2157" s="2"/>
      <c r="AN2157" s="2"/>
      <c r="AO2157" s="2"/>
    </row>
    <row r="2158" spans="1:41" x14ac:dyDescent="0.35">
      <c r="A2158" t="s">
        <v>9478</v>
      </c>
      <c r="B2158" t="s">
        <v>22</v>
      </c>
      <c r="C2158" t="s">
        <v>17</v>
      </c>
      <c r="D2158">
        <v>906</v>
      </c>
      <c r="E2158" t="s">
        <v>18</v>
      </c>
      <c r="F2158" t="s">
        <v>7597</v>
      </c>
      <c r="G2158" t="s">
        <v>24</v>
      </c>
      <c r="H2158">
        <v>11</v>
      </c>
      <c r="I2158" t="s">
        <v>25</v>
      </c>
      <c r="J2158" t="s">
        <v>54</v>
      </c>
      <c r="K2158" t="s">
        <v>27</v>
      </c>
      <c r="L2158" t="s">
        <v>925</v>
      </c>
      <c r="M2158" t="s">
        <v>29</v>
      </c>
      <c r="N2158" t="s">
        <v>129</v>
      </c>
      <c r="O2158" t="s">
        <v>31</v>
      </c>
      <c r="P2158">
        <v>192022</v>
      </c>
      <c r="Q2158" t="s">
        <v>32</v>
      </c>
      <c r="R2158" s="1" t="s">
        <v>9479</v>
      </c>
      <c r="S2158" s="1" t="b">
        <f>COUNTIF(bugcovering,H2158)&gt;0</f>
        <v>0</v>
      </c>
      <c r="T2158" s="14"/>
      <c r="U2158" s="14"/>
      <c r="V2158" s="14"/>
      <c r="W2158" s="14"/>
      <c r="X2158" s="15"/>
      <c r="AK2158" s="2"/>
      <c r="AL2158" s="2"/>
      <c r="AM2158" s="2"/>
      <c r="AN2158" s="2"/>
      <c r="AO2158" s="2"/>
    </row>
    <row r="2159" spans="1:41" hidden="1" x14ac:dyDescent="0.35">
      <c r="A2159" t="s">
        <v>9493</v>
      </c>
      <c r="B2159" t="s">
        <v>22</v>
      </c>
      <c r="C2159" t="s">
        <v>17</v>
      </c>
      <c r="D2159">
        <v>906</v>
      </c>
      <c r="E2159" t="s">
        <v>18</v>
      </c>
      <c r="F2159" t="s">
        <v>7597</v>
      </c>
      <c r="G2159" t="s">
        <v>24</v>
      </c>
      <c r="H2159">
        <v>207</v>
      </c>
      <c r="I2159" t="s">
        <v>25</v>
      </c>
      <c r="J2159" t="s">
        <v>44</v>
      </c>
      <c r="K2159" t="s">
        <v>27</v>
      </c>
      <c r="L2159" t="s">
        <v>694</v>
      </c>
      <c r="M2159" t="s">
        <v>29</v>
      </c>
      <c r="N2159" t="s">
        <v>50</v>
      </c>
      <c r="O2159" t="s">
        <v>31</v>
      </c>
      <c r="P2159">
        <v>132630</v>
      </c>
      <c r="Q2159" t="s">
        <v>32</v>
      </c>
      <c r="R2159" s="1" t="s">
        <v>9494</v>
      </c>
      <c r="S2159" s="1" t="b">
        <f>COUNTIF(bugcovering,H2159)&gt;0</f>
        <v>0</v>
      </c>
      <c r="T2159" s="14"/>
      <c r="U2159" s="14"/>
      <c r="V2159" s="14"/>
      <c r="W2159" s="14"/>
      <c r="X2159" s="15"/>
      <c r="AK2159" s="2"/>
      <c r="AL2159" s="2"/>
      <c r="AM2159" s="2"/>
      <c r="AN2159" s="2"/>
      <c r="AO2159" s="2"/>
    </row>
    <row r="2160" spans="1:41" x14ac:dyDescent="0.35">
      <c r="A2160" t="s">
        <v>9587</v>
      </c>
      <c r="B2160" t="s">
        <v>22</v>
      </c>
      <c r="C2160" t="s">
        <v>17</v>
      </c>
      <c r="D2160">
        <v>906</v>
      </c>
      <c r="E2160" t="s">
        <v>18</v>
      </c>
      <c r="F2160" t="s">
        <v>7597</v>
      </c>
      <c r="G2160" t="s">
        <v>24</v>
      </c>
      <c r="H2160">
        <v>166</v>
      </c>
      <c r="I2160" t="s">
        <v>25</v>
      </c>
      <c r="J2160" t="s">
        <v>73</v>
      </c>
      <c r="K2160" t="s">
        <v>27</v>
      </c>
      <c r="L2160" t="s">
        <v>74</v>
      </c>
      <c r="M2160" t="s">
        <v>29</v>
      </c>
      <c r="N2160" t="s">
        <v>129</v>
      </c>
      <c r="O2160" t="s">
        <v>31</v>
      </c>
      <c r="P2160">
        <v>1164172</v>
      </c>
      <c r="Q2160" t="s">
        <v>32</v>
      </c>
      <c r="R2160" s="1" t="s">
        <v>9588</v>
      </c>
      <c r="S2160" s="1" t="b">
        <f>COUNTIF(bugcovering,H2160)&gt;0</f>
        <v>0</v>
      </c>
      <c r="T2160" s="14">
        <v>1</v>
      </c>
      <c r="U2160" s="14"/>
      <c r="V2160" s="14"/>
      <c r="W2160" s="14"/>
      <c r="X2160" s="15"/>
      <c r="AK2160" s="2"/>
      <c r="AL2160" s="2"/>
      <c r="AM2160" s="2"/>
      <c r="AN2160" s="2"/>
      <c r="AO2160" s="2"/>
    </row>
    <row r="2161" spans="1:41" x14ac:dyDescent="0.35">
      <c r="A2161" t="s">
        <v>9601</v>
      </c>
      <c r="B2161" t="s">
        <v>22</v>
      </c>
      <c r="C2161" t="s">
        <v>17</v>
      </c>
      <c r="D2161">
        <v>906</v>
      </c>
      <c r="E2161" t="s">
        <v>18</v>
      </c>
      <c r="F2161" t="s">
        <v>7597</v>
      </c>
      <c r="G2161" t="s">
        <v>24</v>
      </c>
      <c r="H2161">
        <v>74</v>
      </c>
      <c r="I2161" t="s">
        <v>25</v>
      </c>
      <c r="J2161" t="s">
        <v>34</v>
      </c>
      <c r="K2161" t="s">
        <v>27</v>
      </c>
      <c r="L2161" t="s">
        <v>374</v>
      </c>
      <c r="M2161" t="s">
        <v>29</v>
      </c>
      <c r="N2161" t="s">
        <v>129</v>
      </c>
      <c r="O2161" t="s">
        <v>31</v>
      </c>
      <c r="P2161">
        <v>91411</v>
      </c>
      <c r="Q2161" t="s">
        <v>32</v>
      </c>
      <c r="R2161" s="1" t="s">
        <v>9602</v>
      </c>
      <c r="S2161" s="1" t="b">
        <f>COUNTIF(bugcovering,H2161)&gt;0</f>
        <v>0</v>
      </c>
      <c r="T2161" s="14"/>
      <c r="U2161" s="14"/>
      <c r="V2161" s="14"/>
      <c r="W2161" s="14"/>
      <c r="X2161" s="15"/>
      <c r="AK2161" s="2"/>
      <c r="AL2161" s="2"/>
      <c r="AM2161" s="2"/>
      <c r="AN2161" s="2"/>
      <c r="AO2161" s="2"/>
    </row>
    <row r="2162" spans="1:41" x14ac:dyDescent="0.35">
      <c r="A2162" t="s">
        <v>9612</v>
      </c>
      <c r="B2162" t="s">
        <v>22</v>
      </c>
      <c r="C2162" t="s">
        <v>17</v>
      </c>
      <c r="D2162">
        <v>906</v>
      </c>
      <c r="E2162" t="s">
        <v>18</v>
      </c>
      <c r="F2162" t="s">
        <v>7597</v>
      </c>
      <c r="G2162" t="s">
        <v>24</v>
      </c>
      <c r="H2162">
        <v>120</v>
      </c>
      <c r="I2162" t="s">
        <v>25</v>
      </c>
      <c r="J2162" t="s">
        <v>70</v>
      </c>
      <c r="K2162" t="s">
        <v>27</v>
      </c>
      <c r="L2162" t="s">
        <v>271</v>
      </c>
      <c r="M2162" t="s">
        <v>29</v>
      </c>
      <c r="N2162" t="s">
        <v>129</v>
      </c>
      <c r="O2162" t="s">
        <v>31</v>
      </c>
      <c r="P2162">
        <v>234801</v>
      </c>
      <c r="Q2162" t="s">
        <v>32</v>
      </c>
      <c r="R2162" s="1" t="s">
        <v>9613</v>
      </c>
      <c r="S2162" s="1" t="b">
        <f>COUNTIF(bugcovering,H2162)&gt;0</f>
        <v>0</v>
      </c>
      <c r="T2162" s="14">
        <v>1</v>
      </c>
      <c r="U2162" s="14"/>
      <c r="V2162" s="14"/>
      <c r="W2162" s="14"/>
      <c r="X2162" s="15"/>
      <c r="AK2162" s="2"/>
      <c r="AL2162" s="2"/>
      <c r="AM2162" s="2"/>
      <c r="AN2162" s="2"/>
      <c r="AO2162" s="2"/>
    </row>
    <row r="2163" spans="1:41" x14ac:dyDescent="0.35">
      <c r="A2163" t="s">
        <v>7750</v>
      </c>
      <c r="B2163" t="s">
        <v>22</v>
      </c>
      <c r="C2163" t="s">
        <v>17</v>
      </c>
      <c r="D2163">
        <v>906</v>
      </c>
      <c r="E2163" t="s">
        <v>18</v>
      </c>
      <c r="F2163" t="s">
        <v>7597</v>
      </c>
      <c r="G2163" t="s">
        <v>24</v>
      </c>
      <c r="H2163">
        <v>47</v>
      </c>
      <c r="I2163" t="s">
        <v>25</v>
      </c>
      <c r="J2163" t="s">
        <v>37</v>
      </c>
      <c r="K2163" t="s">
        <v>27</v>
      </c>
      <c r="L2163" t="s">
        <v>593</v>
      </c>
      <c r="M2163" t="s">
        <v>29</v>
      </c>
      <c r="N2163" t="s">
        <v>228</v>
      </c>
      <c r="O2163" t="s">
        <v>31</v>
      </c>
      <c r="P2163">
        <v>184291</v>
      </c>
      <c r="Q2163" t="s">
        <v>32</v>
      </c>
      <c r="R2163" s="1" t="s">
        <v>9616</v>
      </c>
      <c r="S2163" s="1" t="b">
        <f>COUNTIF(bugcovering,H2163)&gt;0</f>
        <v>0</v>
      </c>
      <c r="T2163" s="14">
        <v>1</v>
      </c>
      <c r="U2163" s="14"/>
      <c r="V2163" s="14"/>
      <c r="W2163" s="14"/>
      <c r="X2163" s="15"/>
      <c r="AK2163" s="2"/>
      <c r="AL2163" s="2"/>
      <c r="AM2163" s="2"/>
      <c r="AN2163" s="2"/>
      <c r="AO2163" s="2"/>
    </row>
    <row r="2164" spans="1:41" ht="13.5" hidden="1" customHeight="1" x14ac:dyDescent="0.35">
      <c r="A2164" t="s">
        <v>9476</v>
      </c>
      <c r="B2164" t="s">
        <v>22</v>
      </c>
      <c r="C2164" t="s">
        <v>17</v>
      </c>
      <c r="D2164">
        <v>910</v>
      </c>
      <c r="E2164" t="s">
        <v>18</v>
      </c>
      <c r="F2164" t="s">
        <v>7617</v>
      </c>
      <c r="G2164" t="s">
        <v>24</v>
      </c>
      <c r="H2164">
        <v>167</v>
      </c>
      <c r="I2164" t="s">
        <v>25</v>
      </c>
      <c r="J2164" t="s">
        <v>73</v>
      </c>
      <c r="K2164" t="s">
        <v>27</v>
      </c>
      <c r="L2164" t="s">
        <v>126</v>
      </c>
      <c r="M2164" t="s">
        <v>29</v>
      </c>
      <c r="N2164" t="s">
        <v>228</v>
      </c>
      <c r="O2164" t="s">
        <v>31</v>
      </c>
      <c r="P2164">
        <v>42374</v>
      </c>
      <c r="Q2164" t="s">
        <v>32</v>
      </c>
      <c r="R2164" s="1" t="s">
        <v>9477</v>
      </c>
      <c r="S2164" s="1" t="b">
        <f>COUNTIF(bugcovering,H2164)&gt;0</f>
        <v>1</v>
      </c>
      <c r="T2164" s="14"/>
      <c r="U2164" s="14"/>
      <c r="V2164" s="14"/>
      <c r="W2164" s="14"/>
      <c r="X2164" s="15"/>
      <c r="AK2164" s="2"/>
      <c r="AL2164" s="2"/>
      <c r="AM2164" s="2"/>
      <c r="AN2164" s="2"/>
      <c r="AO2164" s="2"/>
    </row>
    <row r="2165" spans="1:41" hidden="1" x14ac:dyDescent="0.35">
      <c r="A2165" t="s">
        <v>9464</v>
      </c>
      <c r="B2165" t="s">
        <v>22</v>
      </c>
      <c r="C2165" t="s">
        <v>17</v>
      </c>
      <c r="D2165">
        <v>910</v>
      </c>
      <c r="E2165" t="s">
        <v>18</v>
      </c>
      <c r="F2165" t="s">
        <v>7617</v>
      </c>
      <c r="G2165" t="s">
        <v>24</v>
      </c>
      <c r="H2165">
        <v>176</v>
      </c>
      <c r="I2165" t="s">
        <v>25</v>
      </c>
      <c r="J2165" t="s">
        <v>351</v>
      </c>
      <c r="K2165" t="s">
        <v>27</v>
      </c>
      <c r="L2165" t="s">
        <v>791</v>
      </c>
      <c r="M2165" t="s">
        <v>29</v>
      </c>
      <c r="N2165" t="s">
        <v>50</v>
      </c>
      <c r="O2165" t="s">
        <v>31</v>
      </c>
      <c r="P2165">
        <v>47333</v>
      </c>
      <c r="Q2165" t="s">
        <v>32</v>
      </c>
      <c r="R2165" s="1" t="s">
        <v>3839</v>
      </c>
      <c r="S2165" s="1" t="b">
        <f>COUNTIF(bugcovering,H2165)&gt;0</f>
        <v>1</v>
      </c>
      <c r="T2165" s="14"/>
      <c r="U2165" s="14"/>
      <c r="V2165" s="14"/>
      <c r="W2165" s="14"/>
      <c r="X2165" s="15"/>
      <c r="AK2165" s="2"/>
      <c r="AL2165" s="2"/>
      <c r="AM2165" s="2"/>
      <c r="AN2165" s="2"/>
      <c r="AO2165" s="2"/>
    </row>
    <row r="2166" spans="1:41" hidden="1" x14ac:dyDescent="0.35">
      <c r="A2166" t="s">
        <v>9467</v>
      </c>
      <c r="B2166" t="s">
        <v>22</v>
      </c>
      <c r="C2166" t="s">
        <v>17</v>
      </c>
      <c r="D2166">
        <v>910</v>
      </c>
      <c r="E2166" t="s">
        <v>18</v>
      </c>
      <c r="F2166" t="s">
        <v>7617</v>
      </c>
      <c r="G2166" t="s">
        <v>24</v>
      </c>
      <c r="H2166">
        <v>161</v>
      </c>
      <c r="I2166" t="s">
        <v>25</v>
      </c>
      <c r="J2166" t="s">
        <v>41</v>
      </c>
      <c r="K2166" t="s">
        <v>27</v>
      </c>
      <c r="L2166" t="s">
        <v>713</v>
      </c>
      <c r="M2166" t="s">
        <v>29</v>
      </c>
      <c r="N2166" t="s">
        <v>46</v>
      </c>
      <c r="O2166" t="s">
        <v>31</v>
      </c>
      <c r="P2166">
        <v>20343</v>
      </c>
      <c r="Q2166" t="s">
        <v>32</v>
      </c>
      <c r="S2166" s="1" t="b">
        <f>COUNTIF(bugcovering,H2166)&gt;0</f>
        <v>0</v>
      </c>
      <c r="T2166" s="14"/>
      <c r="U2166" s="14"/>
      <c r="V2166" s="14"/>
      <c r="W2166" s="14"/>
      <c r="X2166" s="15"/>
      <c r="AK2166" s="2"/>
      <c r="AL2166" s="2"/>
      <c r="AM2166" s="2"/>
      <c r="AN2166" s="2"/>
      <c r="AO2166" s="2"/>
    </row>
    <row r="2167" spans="1:41" hidden="1" x14ac:dyDescent="0.35">
      <c r="A2167" t="s">
        <v>9468</v>
      </c>
      <c r="B2167" t="s">
        <v>22</v>
      </c>
      <c r="C2167" t="s">
        <v>17</v>
      </c>
      <c r="D2167">
        <v>910</v>
      </c>
      <c r="E2167" t="s">
        <v>18</v>
      </c>
      <c r="F2167" t="s">
        <v>7617</v>
      </c>
      <c r="G2167" t="s">
        <v>24</v>
      </c>
      <c r="H2167">
        <v>12</v>
      </c>
      <c r="I2167" t="s">
        <v>25</v>
      </c>
      <c r="J2167" t="s">
        <v>54</v>
      </c>
      <c r="K2167" t="s">
        <v>27</v>
      </c>
      <c r="L2167" t="s">
        <v>360</v>
      </c>
      <c r="M2167" t="s">
        <v>29</v>
      </c>
      <c r="N2167" t="s">
        <v>46</v>
      </c>
      <c r="O2167" t="s">
        <v>31</v>
      </c>
      <c r="P2167">
        <v>4460</v>
      </c>
      <c r="Q2167" t="s">
        <v>32</v>
      </c>
      <c r="S2167" s="1" t="b">
        <f>COUNTIF(bugcovering,H2167)&gt;0</f>
        <v>0</v>
      </c>
      <c r="T2167" s="14"/>
      <c r="U2167" s="14"/>
      <c r="V2167" s="14"/>
      <c r="W2167" s="14"/>
      <c r="X2167" s="15"/>
      <c r="AK2167" s="2"/>
      <c r="AL2167" s="2"/>
      <c r="AM2167" s="2"/>
      <c r="AN2167" s="2"/>
      <c r="AO2167" s="2"/>
    </row>
    <row r="2168" spans="1:41" hidden="1" x14ac:dyDescent="0.35">
      <c r="A2168" t="s">
        <v>9469</v>
      </c>
      <c r="B2168" t="s">
        <v>22</v>
      </c>
      <c r="C2168" t="s">
        <v>17</v>
      </c>
      <c r="D2168">
        <v>910</v>
      </c>
      <c r="E2168" t="s">
        <v>18</v>
      </c>
      <c r="F2168" t="s">
        <v>7617</v>
      </c>
      <c r="G2168" t="s">
        <v>24</v>
      </c>
      <c r="H2168">
        <v>165</v>
      </c>
      <c r="I2168" t="s">
        <v>25</v>
      </c>
      <c r="J2168" t="s">
        <v>98</v>
      </c>
      <c r="K2168" t="s">
        <v>27</v>
      </c>
      <c r="L2168" t="s">
        <v>106</v>
      </c>
      <c r="M2168" t="s">
        <v>29</v>
      </c>
      <c r="N2168" t="s">
        <v>46</v>
      </c>
      <c r="O2168" t="s">
        <v>31</v>
      </c>
      <c r="P2168">
        <v>7688</v>
      </c>
      <c r="Q2168" t="s">
        <v>32</v>
      </c>
      <c r="S2168" s="1" t="b">
        <f>COUNTIF(bugcovering,H2168)&gt;0</f>
        <v>0</v>
      </c>
      <c r="T2168" s="14"/>
      <c r="U2168" s="14"/>
      <c r="V2168" s="14"/>
      <c r="W2168" s="14"/>
      <c r="X2168" s="15"/>
      <c r="AK2168" s="2"/>
      <c r="AL2168" s="2"/>
      <c r="AM2168" s="2"/>
      <c r="AN2168" s="2"/>
      <c r="AO2168" s="2"/>
    </row>
    <row r="2169" spans="1:41" ht="16.5" hidden="1" customHeight="1" x14ac:dyDescent="0.35">
      <c r="A2169" t="s">
        <v>9470</v>
      </c>
      <c r="B2169" t="s">
        <v>22</v>
      </c>
      <c r="C2169" t="s">
        <v>17</v>
      </c>
      <c r="D2169">
        <v>910</v>
      </c>
      <c r="E2169" t="s">
        <v>18</v>
      </c>
      <c r="F2169" t="s">
        <v>7617</v>
      </c>
      <c r="G2169" t="s">
        <v>24</v>
      </c>
      <c r="H2169">
        <v>208</v>
      </c>
      <c r="I2169" t="s">
        <v>25</v>
      </c>
      <c r="J2169" t="s">
        <v>44</v>
      </c>
      <c r="K2169" t="s">
        <v>27</v>
      </c>
      <c r="L2169" t="s">
        <v>322</v>
      </c>
      <c r="M2169" t="s">
        <v>29</v>
      </c>
      <c r="N2169" t="s">
        <v>228</v>
      </c>
      <c r="O2169" t="s">
        <v>31</v>
      </c>
      <c r="P2169">
        <v>54907</v>
      </c>
      <c r="Q2169" t="s">
        <v>32</v>
      </c>
      <c r="R2169" s="1" t="s">
        <v>9471</v>
      </c>
      <c r="S2169" s="1" t="b">
        <f>COUNTIF(bugcovering,H2169)&gt;0</f>
        <v>0</v>
      </c>
      <c r="T2169" s="14"/>
      <c r="U2169" s="14"/>
      <c r="V2169" s="14"/>
      <c r="W2169" s="14"/>
      <c r="X2169" s="15"/>
      <c r="AK2169" s="2"/>
      <c r="AL2169" s="2"/>
      <c r="AM2169" s="2"/>
      <c r="AN2169" s="2"/>
      <c r="AO2169" s="2"/>
    </row>
    <row r="2170" spans="1:41" hidden="1" x14ac:dyDescent="0.35">
      <c r="A2170" t="s">
        <v>9480</v>
      </c>
      <c r="B2170" t="s">
        <v>22</v>
      </c>
      <c r="C2170" t="s">
        <v>17</v>
      </c>
      <c r="D2170">
        <v>910</v>
      </c>
      <c r="E2170" t="s">
        <v>18</v>
      </c>
      <c r="F2170" t="s">
        <v>7617</v>
      </c>
      <c r="G2170" t="s">
        <v>24</v>
      </c>
      <c r="H2170">
        <v>75</v>
      </c>
      <c r="I2170" t="s">
        <v>25</v>
      </c>
      <c r="J2170" t="s">
        <v>34</v>
      </c>
      <c r="K2170" t="s">
        <v>27</v>
      </c>
      <c r="L2170" t="s">
        <v>628</v>
      </c>
      <c r="M2170" t="s">
        <v>29</v>
      </c>
      <c r="N2170" t="s">
        <v>46</v>
      </c>
      <c r="O2170" t="s">
        <v>31</v>
      </c>
      <c r="P2170">
        <v>11838</v>
      </c>
      <c r="Q2170" t="s">
        <v>32</v>
      </c>
      <c r="S2170" s="1" t="b">
        <f>COUNTIF(bugcovering,H2170)&gt;0</f>
        <v>0</v>
      </c>
      <c r="T2170" s="14"/>
      <c r="U2170" s="14"/>
      <c r="V2170" s="14"/>
      <c r="W2170" s="14"/>
      <c r="X2170" s="15"/>
      <c r="AK2170" s="2"/>
      <c r="AL2170" s="2"/>
      <c r="AM2170" s="2"/>
      <c r="AN2170" s="2"/>
      <c r="AO2170" s="2"/>
    </row>
    <row r="2171" spans="1:41" hidden="1" x14ac:dyDescent="0.35">
      <c r="A2171" t="s">
        <v>9481</v>
      </c>
      <c r="B2171" t="s">
        <v>22</v>
      </c>
      <c r="C2171" t="s">
        <v>17</v>
      </c>
      <c r="D2171">
        <v>910</v>
      </c>
      <c r="E2171" t="s">
        <v>18</v>
      </c>
      <c r="F2171" t="s">
        <v>7617</v>
      </c>
      <c r="G2171" t="s">
        <v>24</v>
      </c>
      <c r="H2171">
        <v>148</v>
      </c>
      <c r="I2171" t="s">
        <v>25</v>
      </c>
      <c r="J2171" t="s">
        <v>26</v>
      </c>
      <c r="K2171" t="s">
        <v>27</v>
      </c>
      <c r="L2171" t="s">
        <v>65</v>
      </c>
      <c r="M2171" t="s">
        <v>29</v>
      </c>
      <c r="N2171" t="s">
        <v>46</v>
      </c>
      <c r="O2171" t="s">
        <v>31</v>
      </c>
      <c r="P2171">
        <v>13276</v>
      </c>
      <c r="Q2171" t="s">
        <v>32</v>
      </c>
      <c r="S2171" s="1" t="b">
        <f>COUNTIF(bugcovering,H2171)&gt;0</f>
        <v>0</v>
      </c>
      <c r="T2171" s="14"/>
      <c r="U2171" s="14"/>
      <c r="V2171" s="14"/>
      <c r="W2171" s="14"/>
      <c r="X2171" s="15"/>
      <c r="AK2171" s="2"/>
      <c r="AL2171" s="2"/>
      <c r="AM2171" s="2"/>
      <c r="AN2171" s="2"/>
      <c r="AO2171" s="2"/>
    </row>
    <row r="2172" spans="1:41" ht="16.5" hidden="1" customHeight="1" x14ac:dyDescent="0.35">
      <c r="A2172" t="s">
        <v>9482</v>
      </c>
      <c r="B2172" t="s">
        <v>22</v>
      </c>
      <c r="C2172" t="s">
        <v>17</v>
      </c>
      <c r="D2172">
        <v>910</v>
      </c>
      <c r="E2172" t="s">
        <v>18</v>
      </c>
      <c r="F2172" t="s">
        <v>7617</v>
      </c>
      <c r="G2172" t="s">
        <v>24</v>
      </c>
      <c r="H2172">
        <v>121</v>
      </c>
      <c r="I2172" t="s">
        <v>25</v>
      </c>
      <c r="J2172" t="s">
        <v>70</v>
      </c>
      <c r="K2172" t="s">
        <v>27</v>
      </c>
      <c r="L2172" t="s">
        <v>243</v>
      </c>
      <c r="M2172" t="s">
        <v>29</v>
      </c>
      <c r="N2172" t="s">
        <v>46</v>
      </c>
      <c r="O2172" t="s">
        <v>31</v>
      </c>
      <c r="P2172">
        <v>3814</v>
      </c>
      <c r="Q2172" t="s">
        <v>32</v>
      </c>
      <c r="S2172" s="1" t="b">
        <f>COUNTIF(bugcovering,H2172)&gt;0</f>
        <v>0</v>
      </c>
      <c r="T2172" s="14"/>
      <c r="U2172" s="14"/>
      <c r="V2172" s="14"/>
      <c r="W2172" s="14"/>
      <c r="X2172" s="15"/>
      <c r="AK2172" s="2"/>
      <c r="AL2172" s="2"/>
      <c r="AM2172" s="2"/>
      <c r="AN2172" s="2"/>
      <c r="AO2172" s="2"/>
    </row>
    <row r="2173" spans="1:41" hidden="1" x14ac:dyDescent="0.35">
      <c r="A2173" t="s">
        <v>7641</v>
      </c>
      <c r="B2173" t="s">
        <v>22</v>
      </c>
      <c r="C2173" t="s">
        <v>17</v>
      </c>
      <c r="D2173">
        <v>910</v>
      </c>
      <c r="E2173" t="s">
        <v>18</v>
      </c>
      <c r="F2173" t="s">
        <v>7617</v>
      </c>
      <c r="G2173" t="s">
        <v>24</v>
      </c>
      <c r="H2173">
        <v>48</v>
      </c>
      <c r="I2173" t="s">
        <v>25</v>
      </c>
      <c r="J2173" t="s">
        <v>37</v>
      </c>
      <c r="K2173" t="s">
        <v>27</v>
      </c>
      <c r="L2173" t="s">
        <v>496</v>
      </c>
      <c r="M2173" t="s">
        <v>29</v>
      </c>
      <c r="N2173" t="s">
        <v>46</v>
      </c>
      <c r="O2173" t="s">
        <v>31</v>
      </c>
      <c r="P2173">
        <v>8041</v>
      </c>
      <c r="Q2173" t="s">
        <v>32</v>
      </c>
      <c r="S2173" s="1" t="b">
        <f>COUNTIF(bugcovering,H2173)&gt;0</f>
        <v>0</v>
      </c>
      <c r="T2173" s="14"/>
      <c r="U2173" s="14"/>
      <c r="V2173" s="14"/>
      <c r="W2173" s="14"/>
      <c r="X2173" s="15"/>
      <c r="AK2173" s="2"/>
      <c r="AL2173" s="2"/>
      <c r="AM2173" s="2"/>
      <c r="AN2173" s="2"/>
      <c r="AO2173" s="2"/>
    </row>
    <row r="2174" spans="1:41" x14ac:dyDescent="0.35">
      <c r="A2174" t="s">
        <v>9465</v>
      </c>
      <c r="B2174" t="s">
        <v>22</v>
      </c>
      <c r="C2174" t="s">
        <v>17</v>
      </c>
      <c r="D2174">
        <v>913</v>
      </c>
      <c r="E2174" t="s">
        <v>18</v>
      </c>
      <c r="F2174" t="s">
        <v>7618</v>
      </c>
      <c r="G2174" t="s">
        <v>24</v>
      </c>
      <c r="H2174">
        <v>173</v>
      </c>
      <c r="I2174" t="s">
        <v>25</v>
      </c>
      <c r="J2174" t="s">
        <v>351</v>
      </c>
      <c r="K2174" t="s">
        <v>27</v>
      </c>
      <c r="L2174" t="s">
        <v>364</v>
      </c>
      <c r="M2174" t="s">
        <v>29</v>
      </c>
      <c r="N2174" t="s">
        <v>129</v>
      </c>
      <c r="O2174" t="s">
        <v>31</v>
      </c>
      <c r="P2174">
        <v>42088</v>
      </c>
      <c r="Q2174" t="s">
        <v>32</v>
      </c>
      <c r="R2174" s="1" t="s">
        <v>9466</v>
      </c>
      <c r="S2174" s="1" t="b">
        <f>COUNTIF(bugcovering,H2174)&gt;0</f>
        <v>0</v>
      </c>
      <c r="T2174" s="14"/>
      <c r="U2174" s="14"/>
      <c r="V2174" s="14"/>
      <c r="W2174" s="14"/>
      <c r="X2174" s="15"/>
      <c r="AK2174" s="2"/>
      <c r="AL2174" s="2"/>
      <c r="AM2174" s="2"/>
      <c r="AN2174" s="2"/>
      <c r="AO2174" s="2"/>
    </row>
    <row r="2175" spans="1:41" hidden="1" x14ac:dyDescent="0.35">
      <c r="A2175" t="s">
        <v>9511</v>
      </c>
      <c r="B2175" t="s">
        <v>22</v>
      </c>
      <c r="C2175" t="s">
        <v>17</v>
      </c>
      <c r="D2175">
        <v>914</v>
      </c>
      <c r="E2175" t="s">
        <v>18</v>
      </c>
      <c r="F2175" t="s">
        <v>7644</v>
      </c>
      <c r="G2175" t="s">
        <v>24</v>
      </c>
      <c r="H2175">
        <v>153</v>
      </c>
      <c r="I2175" t="s">
        <v>25</v>
      </c>
      <c r="J2175" t="s">
        <v>41</v>
      </c>
      <c r="K2175" t="s">
        <v>27</v>
      </c>
      <c r="L2175" t="s">
        <v>581</v>
      </c>
      <c r="M2175" t="s">
        <v>29</v>
      </c>
      <c r="N2175" t="s">
        <v>228</v>
      </c>
      <c r="O2175" t="s">
        <v>31</v>
      </c>
      <c r="P2175">
        <v>45282</v>
      </c>
      <c r="Q2175" t="s">
        <v>32</v>
      </c>
      <c r="R2175" s="1" t="s">
        <v>9512</v>
      </c>
      <c r="S2175" s="1" t="b">
        <f>COUNTIF(bugcovering,H2175)&gt;0</f>
        <v>1</v>
      </c>
      <c r="T2175" s="14"/>
      <c r="U2175" s="14"/>
      <c r="V2175" s="14"/>
      <c r="W2175" s="14"/>
      <c r="X2175" s="15"/>
      <c r="AK2175" s="2"/>
      <c r="AL2175" s="2"/>
      <c r="AM2175" s="2"/>
      <c r="AN2175" s="2"/>
      <c r="AO2175" s="2"/>
    </row>
    <row r="2176" spans="1:41" hidden="1" x14ac:dyDescent="0.35">
      <c r="A2176" t="s">
        <v>9533</v>
      </c>
      <c r="B2176" t="s">
        <v>22</v>
      </c>
      <c r="C2176" t="s">
        <v>17</v>
      </c>
      <c r="D2176">
        <v>914</v>
      </c>
      <c r="E2176" t="s">
        <v>18</v>
      </c>
      <c r="F2176" t="s">
        <v>7644</v>
      </c>
      <c r="G2176" t="s">
        <v>24</v>
      </c>
      <c r="H2176">
        <v>163</v>
      </c>
      <c r="I2176" t="s">
        <v>25</v>
      </c>
      <c r="J2176" t="s">
        <v>98</v>
      </c>
      <c r="K2176" t="s">
        <v>27</v>
      </c>
      <c r="L2176" t="s">
        <v>123</v>
      </c>
      <c r="M2176" t="s">
        <v>29</v>
      </c>
      <c r="N2176" t="s">
        <v>46</v>
      </c>
      <c r="O2176" t="s">
        <v>31</v>
      </c>
      <c r="P2176">
        <v>33922</v>
      </c>
      <c r="Q2176" t="s">
        <v>32</v>
      </c>
      <c r="R2176" s="1" t="s">
        <v>9534</v>
      </c>
      <c r="S2176" s="1" t="b">
        <f>COUNTIF(bugcovering,H2176)&gt;0</f>
        <v>1</v>
      </c>
      <c r="T2176" s="14"/>
      <c r="U2176" s="14"/>
      <c r="V2176" s="14"/>
      <c r="W2176" s="14"/>
      <c r="X2176" s="15"/>
      <c r="AK2176" s="2"/>
      <c r="AL2176" s="2"/>
      <c r="AM2176" s="2"/>
      <c r="AN2176" s="2"/>
      <c r="AO2176" s="2"/>
    </row>
    <row r="2177" spans="1:41" hidden="1" x14ac:dyDescent="0.35">
      <c r="A2177" t="s">
        <v>9501</v>
      </c>
      <c r="B2177" t="s">
        <v>22</v>
      </c>
      <c r="C2177" t="s">
        <v>17</v>
      </c>
      <c r="D2177">
        <v>914</v>
      </c>
      <c r="E2177" t="s">
        <v>18</v>
      </c>
      <c r="F2177" t="s">
        <v>7644</v>
      </c>
      <c r="G2177" t="s">
        <v>24</v>
      </c>
      <c r="H2177">
        <v>174</v>
      </c>
      <c r="I2177" t="s">
        <v>25</v>
      </c>
      <c r="J2177" t="s">
        <v>351</v>
      </c>
      <c r="K2177" t="s">
        <v>27</v>
      </c>
      <c r="L2177" t="s">
        <v>485</v>
      </c>
      <c r="M2177" t="s">
        <v>29</v>
      </c>
      <c r="N2177" t="s">
        <v>228</v>
      </c>
      <c r="O2177" t="s">
        <v>31</v>
      </c>
      <c r="P2177">
        <v>155735</v>
      </c>
      <c r="Q2177" t="s">
        <v>32</v>
      </c>
      <c r="R2177" s="1" t="s">
        <v>9502</v>
      </c>
      <c r="S2177" s="1" t="b">
        <f>COUNTIF(bugcovering,H2177)&gt;0</f>
        <v>1</v>
      </c>
      <c r="T2177" s="14"/>
      <c r="U2177" s="14"/>
      <c r="V2177" s="14"/>
      <c r="W2177" s="14"/>
      <c r="X2177" s="15"/>
      <c r="AK2177" s="2"/>
      <c r="AL2177" s="2"/>
      <c r="AM2177" s="2"/>
      <c r="AN2177" s="2"/>
      <c r="AO2177" s="2"/>
    </row>
    <row r="2178" spans="1:41" x14ac:dyDescent="0.35">
      <c r="A2178" t="s">
        <v>9530</v>
      </c>
      <c r="B2178" t="s">
        <v>22</v>
      </c>
      <c r="C2178" t="s">
        <v>17</v>
      </c>
      <c r="D2178">
        <v>914</v>
      </c>
      <c r="E2178" t="s">
        <v>18</v>
      </c>
      <c r="F2178" t="s">
        <v>7644</v>
      </c>
      <c r="G2178" t="s">
        <v>24</v>
      </c>
      <c r="H2178">
        <v>14</v>
      </c>
      <c r="I2178" t="s">
        <v>25</v>
      </c>
      <c r="J2178" t="s">
        <v>54</v>
      </c>
      <c r="K2178" t="s">
        <v>27</v>
      </c>
      <c r="L2178" t="s">
        <v>573</v>
      </c>
      <c r="M2178" t="s">
        <v>29</v>
      </c>
      <c r="N2178" t="s">
        <v>228</v>
      </c>
      <c r="O2178" t="s">
        <v>31</v>
      </c>
      <c r="P2178">
        <v>167252</v>
      </c>
      <c r="Q2178" t="s">
        <v>32</v>
      </c>
      <c r="R2178" s="1" t="s">
        <v>1380</v>
      </c>
      <c r="S2178" s="1" t="b">
        <f>COUNTIF(bugcovering,H2178)&gt;0</f>
        <v>0</v>
      </c>
      <c r="T2178" s="14"/>
      <c r="U2178" s="14"/>
      <c r="V2178" s="14"/>
      <c r="W2178" s="14"/>
      <c r="X2178" s="15"/>
      <c r="AK2178" s="2"/>
      <c r="AL2178" s="2"/>
      <c r="AM2178" s="2"/>
      <c r="AN2178" s="2"/>
      <c r="AO2178" s="2"/>
    </row>
    <row r="2179" spans="1:41" hidden="1" x14ac:dyDescent="0.35">
      <c r="A2179" t="s">
        <v>9540</v>
      </c>
      <c r="B2179" t="s">
        <v>22</v>
      </c>
      <c r="C2179" t="s">
        <v>17</v>
      </c>
      <c r="D2179">
        <v>914</v>
      </c>
      <c r="E2179" t="s">
        <v>18</v>
      </c>
      <c r="F2179" t="s">
        <v>7644</v>
      </c>
      <c r="G2179" t="s">
        <v>24</v>
      </c>
      <c r="H2179">
        <v>210</v>
      </c>
      <c r="I2179" t="s">
        <v>25</v>
      </c>
      <c r="J2179" t="s">
        <v>44</v>
      </c>
      <c r="K2179" t="s">
        <v>27</v>
      </c>
      <c r="L2179" t="s">
        <v>476</v>
      </c>
      <c r="M2179" t="s">
        <v>29</v>
      </c>
      <c r="N2179" t="s">
        <v>46</v>
      </c>
      <c r="O2179" t="s">
        <v>31</v>
      </c>
      <c r="P2179">
        <v>70121</v>
      </c>
      <c r="Q2179" t="s">
        <v>32</v>
      </c>
      <c r="R2179" s="1" t="s">
        <v>9541</v>
      </c>
      <c r="S2179" s="1" t="b">
        <f>COUNTIF(bugcovering,H2179)&gt;0</f>
        <v>0</v>
      </c>
      <c r="T2179" s="14"/>
      <c r="U2179" s="14"/>
      <c r="V2179" s="14"/>
      <c r="W2179" s="14"/>
      <c r="X2179" s="15"/>
      <c r="AK2179" s="2"/>
      <c r="AL2179" s="2"/>
      <c r="AM2179" s="2"/>
      <c r="AN2179" s="2"/>
      <c r="AO2179" s="2"/>
    </row>
    <row r="2180" spans="1:41" hidden="1" x14ac:dyDescent="0.35">
      <c r="A2180" t="s">
        <v>9544</v>
      </c>
      <c r="B2180" t="s">
        <v>22</v>
      </c>
      <c r="C2180" t="s">
        <v>17</v>
      </c>
      <c r="D2180">
        <v>914</v>
      </c>
      <c r="E2180" t="s">
        <v>18</v>
      </c>
      <c r="F2180" t="s">
        <v>7644</v>
      </c>
      <c r="G2180" t="s">
        <v>24</v>
      </c>
      <c r="H2180">
        <v>169</v>
      </c>
      <c r="I2180" t="s">
        <v>25</v>
      </c>
      <c r="J2180" t="s">
        <v>73</v>
      </c>
      <c r="K2180" t="s">
        <v>27</v>
      </c>
      <c r="L2180" t="s">
        <v>267</v>
      </c>
      <c r="M2180" t="s">
        <v>29</v>
      </c>
      <c r="N2180" t="s">
        <v>228</v>
      </c>
      <c r="O2180" t="s">
        <v>31</v>
      </c>
      <c r="P2180">
        <v>38500</v>
      </c>
      <c r="Q2180" t="s">
        <v>32</v>
      </c>
      <c r="R2180" s="1" t="s">
        <v>2047</v>
      </c>
      <c r="S2180" s="1" t="b">
        <f>COUNTIF(bugcovering,H2180)&gt;0</f>
        <v>0</v>
      </c>
      <c r="T2180" s="14"/>
      <c r="U2180" s="14"/>
      <c r="V2180" s="14"/>
      <c r="W2180" s="14"/>
      <c r="X2180" s="15"/>
      <c r="AK2180" s="2"/>
      <c r="AL2180" s="2"/>
      <c r="AM2180" s="2"/>
      <c r="AN2180" s="2"/>
      <c r="AO2180" s="2"/>
    </row>
    <row r="2181" spans="1:41" hidden="1" x14ac:dyDescent="0.35">
      <c r="A2181" t="s">
        <v>9547</v>
      </c>
      <c r="B2181" t="s">
        <v>22</v>
      </c>
      <c r="C2181" t="s">
        <v>17</v>
      </c>
      <c r="D2181">
        <v>914</v>
      </c>
      <c r="E2181" t="s">
        <v>18</v>
      </c>
      <c r="F2181" t="s">
        <v>7644</v>
      </c>
      <c r="G2181" t="s">
        <v>24</v>
      </c>
      <c r="H2181">
        <v>77</v>
      </c>
      <c r="I2181" t="s">
        <v>25</v>
      </c>
      <c r="J2181" t="s">
        <v>34</v>
      </c>
      <c r="K2181" t="s">
        <v>27</v>
      </c>
      <c r="L2181" t="s">
        <v>172</v>
      </c>
      <c r="M2181" t="s">
        <v>29</v>
      </c>
      <c r="N2181" t="s">
        <v>46</v>
      </c>
      <c r="O2181" t="s">
        <v>31</v>
      </c>
      <c r="P2181">
        <v>30237</v>
      </c>
      <c r="Q2181" t="s">
        <v>32</v>
      </c>
      <c r="R2181" s="1" t="s">
        <v>9548</v>
      </c>
      <c r="S2181" s="1" t="b">
        <f>COUNTIF(bugcovering,H2181)&gt;0</f>
        <v>0</v>
      </c>
      <c r="T2181" s="14"/>
      <c r="U2181" s="14"/>
      <c r="V2181" s="14"/>
      <c r="W2181" s="14"/>
      <c r="X2181" s="15"/>
      <c r="AK2181" s="2"/>
      <c r="AL2181" s="2"/>
      <c r="AM2181" s="2"/>
      <c r="AN2181" s="2"/>
      <c r="AO2181" s="2"/>
    </row>
    <row r="2182" spans="1:41" hidden="1" x14ac:dyDescent="0.35">
      <c r="A2182" t="s">
        <v>9554</v>
      </c>
      <c r="B2182" t="s">
        <v>22</v>
      </c>
      <c r="C2182" t="s">
        <v>17</v>
      </c>
      <c r="D2182">
        <v>914</v>
      </c>
      <c r="E2182" t="s">
        <v>18</v>
      </c>
      <c r="F2182" t="s">
        <v>7644</v>
      </c>
      <c r="G2182" t="s">
        <v>24</v>
      </c>
      <c r="H2182">
        <v>150</v>
      </c>
      <c r="I2182" t="s">
        <v>25</v>
      </c>
      <c r="J2182" t="s">
        <v>26</v>
      </c>
      <c r="K2182" t="s">
        <v>27</v>
      </c>
      <c r="L2182" t="s">
        <v>163</v>
      </c>
      <c r="M2182" t="s">
        <v>29</v>
      </c>
      <c r="N2182" t="s">
        <v>46</v>
      </c>
      <c r="O2182" t="s">
        <v>31</v>
      </c>
      <c r="P2182">
        <v>32750</v>
      </c>
      <c r="Q2182" t="s">
        <v>32</v>
      </c>
      <c r="R2182" s="1" t="s">
        <v>9555</v>
      </c>
      <c r="S2182" s="1" t="b">
        <f>COUNTIF(bugcovering,H2182)&gt;0</f>
        <v>0</v>
      </c>
      <c r="T2182" s="14"/>
      <c r="U2182" s="14"/>
      <c r="V2182" s="14"/>
      <c r="W2182" s="14"/>
      <c r="X2182" s="15"/>
      <c r="AK2182" s="2"/>
      <c r="AL2182" s="2"/>
      <c r="AM2182" s="2"/>
      <c r="AN2182" s="2"/>
      <c r="AO2182" s="2"/>
    </row>
    <row r="2183" spans="1:41" x14ac:dyDescent="0.35">
      <c r="A2183" t="s">
        <v>9556</v>
      </c>
      <c r="B2183" t="s">
        <v>22</v>
      </c>
      <c r="C2183" t="s">
        <v>17</v>
      </c>
      <c r="D2183">
        <v>914</v>
      </c>
      <c r="E2183" t="s">
        <v>18</v>
      </c>
      <c r="F2183" t="s">
        <v>7644</v>
      </c>
      <c r="G2183" t="s">
        <v>24</v>
      </c>
      <c r="H2183">
        <v>123</v>
      </c>
      <c r="I2183" t="s">
        <v>25</v>
      </c>
      <c r="J2183" t="s">
        <v>70</v>
      </c>
      <c r="K2183" t="s">
        <v>27</v>
      </c>
      <c r="L2183" t="s">
        <v>292</v>
      </c>
      <c r="M2183" t="s">
        <v>29</v>
      </c>
      <c r="N2183" t="s">
        <v>228</v>
      </c>
      <c r="O2183" t="s">
        <v>31</v>
      </c>
      <c r="P2183">
        <v>42790</v>
      </c>
      <c r="Q2183" t="s">
        <v>32</v>
      </c>
      <c r="R2183" s="1" t="s">
        <v>2073</v>
      </c>
      <c r="S2183" s="1" t="b">
        <f>COUNTIF(bugcovering,H2183)&gt;0</f>
        <v>0</v>
      </c>
      <c r="T2183" s="14"/>
      <c r="U2183" s="14"/>
      <c r="V2183" s="14"/>
      <c r="W2183" s="14"/>
      <c r="X2183" s="15"/>
      <c r="AK2183" s="2"/>
      <c r="AL2183" s="2"/>
      <c r="AM2183" s="2"/>
      <c r="AN2183" s="2"/>
      <c r="AO2183" s="2"/>
    </row>
    <row r="2184" spans="1:41" hidden="1" x14ac:dyDescent="0.35">
      <c r="A2184" t="s">
        <v>7704</v>
      </c>
      <c r="B2184" t="s">
        <v>22</v>
      </c>
      <c r="C2184" t="s">
        <v>17</v>
      </c>
      <c r="D2184">
        <v>914</v>
      </c>
      <c r="E2184" t="s">
        <v>18</v>
      </c>
      <c r="F2184" t="s">
        <v>7644</v>
      </c>
      <c r="G2184" t="s">
        <v>24</v>
      </c>
      <c r="H2184">
        <v>50</v>
      </c>
      <c r="I2184" t="s">
        <v>25</v>
      </c>
      <c r="J2184" t="s">
        <v>37</v>
      </c>
      <c r="K2184" t="s">
        <v>27</v>
      </c>
      <c r="L2184" t="s">
        <v>2276</v>
      </c>
      <c r="M2184" t="s">
        <v>29</v>
      </c>
      <c r="N2184" t="s">
        <v>228</v>
      </c>
      <c r="O2184" t="s">
        <v>31</v>
      </c>
      <c r="P2184">
        <v>216796</v>
      </c>
      <c r="Q2184" t="s">
        <v>32</v>
      </c>
      <c r="R2184" s="1" t="s">
        <v>9569</v>
      </c>
      <c r="S2184" s="1" t="b">
        <f>COUNTIF(bugcovering,H2184)&gt;0</f>
        <v>0</v>
      </c>
      <c r="T2184" s="14"/>
      <c r="U2184" s="14"/>
      <c r="V2184" s="14"/>
      <c r="W2184" s="14"/>
      <c r="X2184" s="15"/>
      <c r="AK2184" s="2"/>
      <c r="AL2184" s="2"/>
      <c r="AM2184" s="2"/>
      <c r="AN2184" s="2"/>
      <c r="AO2184" s="2"/>
    </row>
    <row r="2185" spans="1:41" hidden="1" x14ac:dyDescent="0.35">
      <c r="A2185" t="s">
        <v>9583</v>
      </c>
      <c r="B2185" t="s">
        <v>22</v>
      </c>
      <c r="C2185" t="s">
        <v>17</v>
      </c>
      <c r="D2185">
        <v>915</v>
      </c>
      <c r="E2185" t="s">
        <v>18</v>
      </c>
      <c r="F2185" t="s">
        <v>7648</v>
      </c>
      <c r="G2185" t="s">
        <v>24</v>
      </c>
      <c r="H2185">
        <v>176</v>
      </c>
      <c r="I2185" t="s">
        <v>25</v>
      </c>
      <c r="J2185" t="s">
        <v>351</v>
      </c>
      <c r="K2185" t="s">
        <v>27</v>
      </c>
      <c r="L2185" t="s">
        <v>791</v>
      </c>
      <c r="M2185" t="s">
        <v>29</v>
      </c>
      <c r="N2185" t="s">
        <v>129</v>
      </c>
      <c r="O2185" t="s">
        <v>31</v>
      </c>
      <c r="P2185">
        <v>1007960</v>
      </c>
      <c r="Q2185" t="s">
        <v>32</v>
      </c>
      <c r="R2185" s="1" t="s">
        <v>9584</v>
      </c>
      <c r="S2185" s="1" t="b">
        <f>COUNTIF(bugcovering,H2185)&gt;0</f>
        <v>1</v>
      </c>
      <c r="T2185" s="14"/>
      <c r="U2185" s="14"/>
      <c r="V2185" s="14"/>
      <c r="W2185" s="14"/>
      <c r="X2185" s="15"/>
      <c r="AK2185" s="2"/>
      <c r="AL2185" s="2"/>
      <c r="AM2185" s="2"/>
      <c r="AN2185" s="2"/>
      <c r="AO2185" s="2"/>
    </row>
    <row r="2186" spans="1:41" hidden="1" x14ac:dyDescent="0.35">
      <c r="A2186" t="s">
        <v>7672</v>
      </c>
      <c r="B2186" t="s">
        <v>22</v>
      </c>
      <c r="C2186" t="s">
        <v>17</v>
      </c>
      <c r="D2186">
        <v>918</v>
      </c>
      <c r="E2186" t="s">
        <v>18</v>
      </c>
      <c r="F2186" t="s">
        <v>7647</v>
      </c>
      <c r="G2186" t="s">
        <v>24</v>
      </c>
      <c r="H2186">
        <v>51</v>
      </c>
      <c r="I2186" t="s">
        <v>25</v>
      </c>
      <c r="J2186" t="s">
        <v>37</v>
      </c>
      <c r="K2186" t="s">
        <v>27</v>
      </c>
      <c r="L2186" t="s">
        <v>698</v>
      </c>
      <c r="M2186" t="s">
        <v>29</v>
      </c>
      <c r="N2186" t="s">
        <v>50</v>
      </c>
      <c r="O2186" t="s">
        <v>31</v>
      </c>
      <c r="P2186">
        <v>5985</v>
      </c>
      <c r="Q2186" t="s">
        <v>32</v>
      </c>
      <c r="R2186" s="1" t="s">
        <v>9522</v>
      </c>
      <c r="S2186" s="1" t="b">
        <f>COUNTIF(bugcovering,H2186)&gt;0</f>
        <v>1</v>
      </c>
      <c r="T2186" s="14"/>
      <c r="U2186" s="14"/>
      <c r="V2186" s="14"/>
      <c r="W2186" s="14"/>
      <c r="X2186" s="15"/>
      <c r="AK2186" s="2"/>
      <c r="AL2186" s="2"/>
      <c r="AM2186" s="2"/>
      <c r="AN2186" s="2"/>
      <c r="AO2186" s="2"/>
    </row>
    <row r="2187" spans="1:41" hidden="1" x14ac:dyDescent="0.35">
      <c r="A2187" t="s">
        <v>9519</v>
      </c>
      <c r="B2187" t="s">
        <v>22</v>
      </c>
      <c r="C2187" t="s">
        <v>17</v>
      </c>
      <c r="D2187">
        <v>918</v>
      </c>
      <c r="E2187" t="s">
        <v>18</v>
      </c>
      <c r="F2187" t="s">
        <v>7647</v>
      </c>
      <c r="G2187" t="s">
        <v>24</v>
      </c>
      <c r="H2187">
        <v>151</v>
      </c>
      <c r="I2187" t="s">
        <v>25</v>
      </c>
      <c r="J2187" t="s">
        <v>26</v>
      </c>
      <c r="K2187" t="s">
        <v>27</v>
      </c>
      <c r="L2187" t="s">
        <v>302</v>
      </c>
      <c r="M2187" t="s">
        <v>29</v>
      </c>
      <c r="N2187" t="s">
        <v>50</v>
      </c>
      <c r="O2187" t="s">
        <v>31</v>
      </c>
      <c r="P2187">
        <v>28276</v>
      </c>
      <c r="Q2187" t="s">
        <v>32</v>
      </c>
      <c r="R2187" s="1" t="s">
        <v>9520</v>
      </c>
      <c r="S2187" s="1" t="b">
        <f>COUNTIF(bugcovering,H2187)&gt;0</f>
        <v>1</v>
      </c>
      <c r="T2187" s="14"/>
      <c r="U2187" s="14"/>
      <c r="V2187" s="14"/>
      <c r="W2187" s="14"/>
      <c r="X2187" s="15"/>
      <c r="AK2187" s="2"/>
      <c r="AL2187" s="2"/>
      <c r="AM2187" s="2"/>
      <c r="AN2187" s="2"/>
      <c r="AO2187" s="2"/>
    </row>
    <row r="2188" spans="1:41" hidden="1" x14ac:dyDescent="0.35">
      <c r="A2188" t="s">
        <v>9505</v>
      </c>
      <c r="B2188" t="s">
        <v>22</v>
      </c>
      <c r="C2188" t="s">
        <v>17</v>
      </c>
      <c r="D2188">
        <v>918</v>
      </c>
      <c r="E2188" t="s">
        <v>18</v>
      </c>
      <c r="F2188" t="s">
        <v>7647</v>
      </c>
      <c r="G2188" t="s">
        <v>24</v>
      </c>
      <c r="H2188">
        <v>164</v>
      </c>
      <c r="I2188" t="s">
        <v>25</v>
      </c>
      <c r="J2188" t="s">
        <v>98</v>
      </c>
      <c r="K2188" t="s">
        <v>27</v>
      </c>
      <c r="L2188" t="s">
        <v>99</v>
      </c>
      <c r="M2188" t="s">
        <v>29</v>
      </c>
      <c r="N2188" t="s">
        <v>50</v>
      </c>
      <c r="O2188" t="s">
        <v>31</v>
      </c>
      <c r="P2188">
        <v>14093</v>
      </c>
      <c r="Q2188" t="s">
        <v>32</v>
      </c>
      <c r="R2188" s="1" t="s">
        <v>9506</v>
      </c>
      <c r="S2188" s="1" t="b">
        <f>COUNTIF(bugcovering,H2188)&gt;0</f>
        <v>1</v>
      </c>
      <c r="T2188" s="14"/>
      <c r="U2188" s="14"/>
      <c r="V2188" s="14"/>
      <c r="W2188" s="14"/>
      <c r="X2188" s="15"/>
      <c r="AK2188" s="2"/>
      <c r="AL2188" s="2"/>
      <c r="AM2188" s="2"/>
      <c r="AN2188" s="2"/>
      <c r="AO2188" s="2"/>
    </row>
    <row r="2189" spans="1:41" hidden="1" x14ac:dyDescent="0.35">
      <c r="A2189" t="s">
        <v>9515</v>
      </c>
      <c r="B2189" t="s">
        <v>22</v>
      </c>
      <c r="C2189" t="s">
        <v>17</v>
      </c>
      <c r="D2189">
        <v>918</v>
      </c>
      <c r="E2189" t="s">
        <v>18</v>
      </c>
      <c r="F2189" t="s">
        <v>7647</v>
      </c>
      <c r="G2189" t="s">
        <v>24</v>
      </c>
      <c r="H2189">
        <v>170</v>
      </c>
      <c r="I2189" t="s">
        <v>25</v>
      </c>
      <c r="J2189" t="s">
        <v>73</v>
      </c>
      <c r="K2189" t="s">
        <v>27</v>
      </c>
      <c r="L2189" t="s">
        <v>431</v>
      </c>
      <c r="M2189" t="s">
        <v>29</v>
      </c>
      <c r="N2189" t="s">
        <v>50</v>
      </c>
      <c r="O2189" t="s">
        <v>31</v>
      </c>
      <c r="P2189">
        <v>13609</v>
      </c>
      <c r="Q2189" t="s">
        <v>32</v>
      </c>
      <c r="R2189" s="1" t="s">
        <v>9516</v>
      </c>
      <c r="S2189" s="1" t="b">
        <f>COUNTIF(bugcovering,H2189)&gt;0</f>
        <v>1</v>
      </c>
      <c r="T2189" s="14"/>
      <c r="U2189" s="14"/>
      <c r="V2189" s="14"/>
      <c r="W2189" s="14"/>
      <c r="X2189" s="15"/>
      <c r="AK2189" s="2"/>
      <c r="AL2189" s="2"/>
      <c r="AM2189" s="2"/>
      <c r="AN2189" s="2"/>
      <c r="AO2189" s="2"/>
    </row>
    <row r="2190" spans="1:41" hidden="1" x14ac:dyDescent="0.35">
      <c r="A2190" t="s">
        <v>9497</v>
      </c>
      <c r="B2190" t="s">
        <v>22</v>
      </c>
      <c r="C2190" t="s">
        <v>17</v>
      </c>
      <c r="D2190">
        <v>918</v>
      </c>
      <c r="E2190" t="s">
        <v>18</v>
      </c>
      <c r="F2190" t="s">
        <v>7647</v>
      </c>
      <c r="G2190" t="s">
        <v>24</v>
      </c>
      <c r="H2190">
        <v>175</v>
      </c>
      <c r="I2190" t="s">
        <v>25</v>
      </c>
      <c r="J2190" t="s">
        <v>351</v>
      </c>
      <c r="K2190" t="s">
        <v>27</v>
      </c>
      <c r="L2190" t="s">
        <v>352</v>
      </c>
      <c r="M2190" t="s">
        <v>29</v>
      </c>
      <c r="N2190" t="s">
        <v>228</v>
      </c>
      <c r="O2190" t="s">
        <v>31</v>
      </c>
      <c r="P2190">
        <v>18281</v>
      </c>
      <c r="Q2190" t="s">
        <v>32</v>
      </c>
      <c r="R2190" s="1" t="s">
        <v>9498</v>
      </c>
      <c r="S2190" s="1" t="b">
        <f>COUNTIF(bugcovering,H2190)&gt;0</f>
        <v>0</v>
      </c>
      <c r="T2190" s="14"/>
      <c r="U2190" s="14"/>
      <c r="V2190" s="14"/>
      <c r="W2190" s="14"/>
      <c r="X2190" s="15"/>
      <c r="AK2190" s="2"/>
      <c r="AL2190" s="2"/>
      <c r="AM2190" s="2"/>
      <c r="AN2190" s="2"/>
      <c r="AO2190" s="2"/>
    </row>
    <row r="2191" spans="1:41" hidden="1" x14ac:dyDescent="0.35">
      <c r="A2191" t="s">
        <v>9499</v>
      </c>
      <c r="B2191" t="s">
        <v>22</v>
      </c>
      <c r="C2191" t="s">
        <v>17</v>
      </c>
      <c r="D2191">
        <v>918</v>
      </c>
      <c r="E2191" t="s">
        <v>18</v>
      </c>
      <c r="F2191" t="s">
        <v>7647</v>
      </c>
      <c r="G2191" t="s">
        <v>24</v>
      </c>
      <c r="H2191">
        <v>154</v>
      </c>
      <c r="I2191" t="s">
        <v>25</v>
      </c>
      <c r="J2191" t="s">
        <v>41</v>
      </c>
      <c r="K2191" t="s">
        <v>27</v>
      </c>
      <c r="L2191" t="s">
        <v>240</v>
      </c>
      <c r="M2191" t="s">
        <v>29</v>
      </c>
      <c r="N2191" t="s">
        <v>50</v>
      </c>
      <c r="O2191" t="s">
        <v>31</v>
      </c>
      <c r="P2191">
        <v>19470</v>
      </c>
      <c r="Q2191" t="s">
        <v>32</v>
      </c>
      <c r="R2191" s="1" t="s">
        <v>9500</v>
      </c>
      <c r="S2191" s="1" t="b">
        <f>COUNTIF(bugcovering,H2191)&gt;0</f>
        <v>0</v>
      </c>
      <c r="T2191" s="14"/>
      <c r="U2191" s="14"/>
      <c r="V2191" s="14"/>
      <c r="W2191" s="14"/>
      <c r="X2191" s="15"/>
      <c r="AK2191" s="2"/>
      <c r="AL2191" s="2"/>
      <c r="AM2191" s="2"/>
      <c r="AN2191" s="2"/>
      <c r="AO2191" s="2"/>
    </row>
    <row r="2192" spans="1:41" hidden="1" x14ac:dyDescent="0.35">
      <c r="A2192" t="s">
        <v>9503</v>
      </c>
      <c r="B2192" t="s">
        <v>22</v>
      </c>
      <c r="C2192" t="s">
        <v>17</v>
      </c>
      <c r="D2192">
        <v>918</v>
      </c>
      <c r="E2192" t="s">
        <v>18</v>
      </c>
      <c r="F2192" t="s">
        <v>7647</v>
      </c>
      <c r="G2192" t="s">
        <v>24</v>
      </c>
      <c r="H2192">
        <v>15</v>
      </c>
      <c r="I2192" t="s">
        <v>25</v>
      </c>
      <c r="J2192" t="s">
        <v>54</v>
      </c>
      <c r="K2192" t="s">
        <v>27</v>
      </c>
      <c r="L2192" t="s">
        <v>813</v>
      </c>
      <c r="M2192" t="s">
        <v>29</v>
      </c>
      <c r="N2192" t="s">
        <v>50</v>
      </c>
      <c r="O2192" t="s">
        <v>31</v>
      </c>
      <c r="P2192">
        <v>10318</v>
      </c>
      <c r="Q2192" t="s">
        <v>32</v>
      </c>
      <c r="R2192" s="1" t="s">
        <v>9504</v>
      </c>
      <c r="S2192" s="1" t="b">
        <f>COUNTIF(bugcovering,H2192)&gt;0</f>
        <v>0</v>
      </c>
      <c r="T2192" s="14"/>
      <c r="U2192" s="14"/>
      <c r="V2192" s="14"/>
      <c r="W2192" s="14"/>
      <c r="X2192" s="15"/>
      <c r="AK2192" s="2"/>
      <c r="AL2192" s="2"/>
      <c r="AM2192" s="2"/>
      <c r="AN2192" s="2"/>
      <c r="AO2192" s="2"/>
    </row>
    <row r="2193" spans="1:41" hidden="1" x14ac:dyDescent="0.35">
      <c r="A2193" t="s">
        <v>9509</v>
      </c>
      <c r="B2193" t="s">
        <v>22</v>
      </c>
      <c r="C2193" t="s">
        <v>17</v>
      </c>
      <c r="D2193">
        <v>918</v>
      </c>
      <c r="E2193" t="s">
        <v>18</v>
      </c>
      <c r="F2193" t="s">
        <v>7647</v>
      </c>
      <c r="G2193" t="s">
        <v>24</v>
      </c>
      <c r="H2193">
        <v>211</v>
      </c>
      <c r="I2193" t="s">
        <v>25</v>
      </c>
      <c r="J2193" t="s">
        <v>44</v>
      </c>
      <c r="K2193" t="s">
        <v>27</v>
      </c>
      <c r="L2193" t="s">
        <v>1509</v>
      </c>
      <c r="M2193" t="s">
        <v>29</v>
      </c>
      <c r="N2193" t="s">
        <v>50</v>
      </c>
      <c r="O2193" t="s">
        <v>31</v>
      </c>
      <c r="P2193">
        <v>12092</v>
      </c>
      <c r="Q2193" t="s">
        <v>32</v>
      </c>
      <c r="R2193" s="1" t="s">
        <v>9510</v>
      </c>
      <c r="S2193" s="1" t="b">
        <f>COUNTIF(bugcovering,H2193)&gt;0</f>
        <v>0</v>
      </c>
      <c r="T2193" s="14"/>
      <c r="U2193" s="14"/>
      <c r="V2193" s="14"/>
      <c r="W2193" s="14"/>
      <c r="X2193" s="15"/>
      <c r="AK2193" s="2"/>
      <c r="AL2193" s="2"/>
      <c r="AM2193" s="2"/>
      <c r="AN2193" s="2"/>
      <c r="AO2193" s="2"/>
    </row>
    <row r="2194" spans="1:41" hidden="1" x14ac:dyDescent="0.35">
      <c r="A2194" t="s">
        <v>9517</v>
      </c>
      <c r="B2194" t="s">
        <v>22</v>
      </c>
      <c r="C2194" t="s">
        <v>17</v>
      </c>
      <c r="D2194">
        <v>918</v>
      </c>
      <c r="E2194" t="s">
        <v>18</v>
      </c>
      <c r="F2194" t="s">
        <v>7647</v>
      </c>
      <c r="G2194" t="s">
        <v>24</v>
      </c>
      <c r="H2194">
        <v>78</v>
      </c>
      <c r="I2194" t="s">
        <v>25</v>
      </c>
      <c r="J2194" t="s">
        <v>34</v>
      </c>
      <c r="K2194" t="s">
        <v>27</v>
      </c>
      <c r="L2194" t="s">
        <v>1048</v>
      </c>
      <c r="M2194" t="s">
        <v>29</v>
      </c>
      <c r="N2194" t="s">
        <v>50</v>
      </c>
      <c r="O2194" t="s">
        <v>31</v>
      </c>
      <c r="P2194">
        <v>34429</v>
      </c>
      <c r="Q2194" t="s">
        <v>32</v>
      </c>
      <c r="R2194" s="1" t="s">
        <v>9518</v>
      </c>
      <c r="S2194" s="1" t="b">
        <f>COUNTIF(bugcovering,H2194)&gt;0</f>
        <v>0</v>
      </c>
      <c r="T2194" s="14"/>
      <c r="U2194" s="14"/>
      <c r="V2194" s="14"/>
      <c r="W2194" s="14"/>
      <c r="X2194" s="15"/>
      <c r="AK2194" s="2"/>
      <c r="AL2194" s="2"/>
      <c r="AM2194" s="2"/>
      <c r="AN2194" s="2"/>
      <c r="AO2194" s="2"/>
    </row>
    <row r="2195" spans="1:41" hidden="1" x14ac:dyDescent="0.35">
      <c r="A2195" t="s">
        <v>9521</v>
      </c>
      <c r="B2195" t="s">
        <v>22</v>
      </c>
      <c r="C2195" t="s">
        <v>17</v>
      </c>
      <c r="D2195">
        <v>918</v>
      </c>
      <c r="E2195" t="s">
        <v>18</v>
      </c>
      <c r="F2195" t="s">
        <v>7647</v>
      </c>
      <c r="G2195" t="s">
        <v>24</v>
      </c>
      <c r="H2195">
        <v>124</v>
      </c>
      <c r="I2195" t="s">
        <v>25</v>
      </c>
      <c r="J2195" t="s">
        <v>70</v>
      </c>
      <c r="K2195" t="s">
        <v>27</v>
      </c>
      <c r="L2195" t="s">
        <v>807</v>
      </c>
      <c r="M2195" t="s">
        <v>29</v>
      </c>
      <c r="N2195" t="s">
        <v>50</v>
      </c>
      <c r="O2195" t="s">
        <v>31</v>
      </c>
      <c r="P2195">
        <v>8037</v>
      </c>
      <c r="Q2195" t="s">
        <v>32</v>
      </c>
      <c r="R2195" s="1" t="s">
        <v>1250</v>
      </c>
      <c r="S2195" s="1" t="b">
        <f>COUNTIF(bugcovering,H2195)&gt;0</f>
        <v>0</v>
      </c>
      <c r="T2195" s="14"/>
      <c r="U2195" s="14"/>
      <c r="V2195" s="14"/>
      <c r="W2195" s="14"/>
      <c r="X2195" s="15"/>
      <c r="AK2195" s="2"/>
      <c r="AL2195" s="2"/>
      <c r="AM2195" s="2"/>
      <c r="AN2195" s="2"/>
      <c r="AO2195" s="2"/>
    </row>
    <row r="2196" spans="1:41" hidden="1" x14ac:dyDescent="0.35">
      <c r="A2196" s="1" t="s">
        <v>1641</v>
      </c>
      <c r="B2196" s="1" t="s">
        <v>22</v>
      </c>
      <c r="C2196" s="1" t="s">
        <v>17</v>
      </c>
      <c r="D2196" s="1">
        <v>919</v>
      </c>
      <c r="E2196" s="1" t="s">
        <v>18</v>
      </c>
      <c r="F2196" s="1" t="s">
        <v>1642</v>
      </c>
      <c r="G2196" s="1" t="s">
        <v>24</v>
      </c>
      <c r="H2196" s="1">
        <v>153</v>
      </c>
      <c r="I2196" s="1" t="s">
        <v>25</v>
      </c>
      <c r="J2196" s="1" t="s">
        <v>41</v>
      </c>
      <c r="K2196" s="1" t="s">
        <v>27</v>
      </c>
      <c r="L2196" s="1" t="s">
        <v>581</v>
      </c>
      <c r="M2196" s="1" t="s">
        <v>29</v>
      </c>
      <c r="N2196" s="1" t="s">
        <v>50</v>
      </c>
      <c r="O2196" s="1" t="s">
        <v>31</v>
      </c>
      <c r="P2196" s="1">
        <v>27126</v>
      </c>
      <c r="Q2196" s="1" t="s">
        <v>32</v>
      </c>
      <c r="R2196" s="1" t="s">
        <v>515</v>
      </c>
      <c r="S2196" s="1" t="b">
        <f>COUNTIF(bugcovering,H2196)&gt;0</f>
        <v>1</v>
      </c>
      <c r="T2196" s="14"/>
      <c r="U2196" s="14"/>
      <c r="V2196" s="14"/>
      <c r="W2196" s="14"/>
      <c r="X2196" s="15"/>
      <c r="AK2196" s="2"/>
      <c r="AL2196" s="2"/>
      <c r="AM2196" s="2"/>
      <c r="AN2196" s="2"/>
      <c r="AO2196" s="2"/>
    </row>
    <row r="2197" spans="1:41" hidden="1" x14ac:dyDescent="0.35">
      <c r="A2197" s="1" t="s">
        <v>2168</v>
      </c>
      <c r="B2197" s="1" t="s">
        <v>22</v>
      </c>
      <c r="C2197" s="1" t="s">
        <v>17</v>
      </c>
      <c r="D2197" s="1">
        <v>919</v>
      </c>
      <c r="E2197" s="1" t="s">
        <v>18</v>
      </c>
      <c r="F2197" s="1" t="s">
        <v>1642</v>
      </c>
      <c r="G2197" s="1" t="s">
        <v>24</v>
      </c>
      <c r="H2197" s="1">
        <v>176</v>
      </c>
      <c r="I2197" s="1" t="s">
        <v>25</v>
      </c>
      <c r="J2197" s="1" t="s">
        <v>351</v>
      </c>
      <c r="K2197" s="1" t="s">
        <v>27</v>
      </c>
      <c r="L2197" s="1" t="s">
        <v>791</v>
      </c>
      <c r="M2197" s="1" t="s">
        <v>29</v>
      </c>
      <c r="N2197" s="1" t="s">
        <v>50</v>
      </c>
      <c r="O2197" s="1" t="s">
        <v>31</v>
      </c>
      <c r="P2197" s="1">
        <v>42930</v>
      </c>
      <c r="Q2197" s="1" t="s">
        <v>32</v>
      </c>
      <c r="R2197" s="1" t="s">
        <v>2169</v>
      </c>
      <c r="S2197" s="1" t="b">
        <f>COUNTIF(bugcovering,H2197)&gt;0</f>
        <v>1</v>
      </c>
      <c r="T2197" s="14"/>
      <c r="U2197" s="14"/>
      <c r="V2197" s="14"/>
      <c r="W2197" s="14"/>
      <c r="X2197" s="15"/>
      <c r="AK2197" s="2"/>
      <c r="AL2197" s="2"/>
      <c r="AM2197" s="2"/>
      <c r="AN2197" s="2"/>
      <c r="AO2197" s="2"/>
    </row>
    <row r="2198" spans="1:41" hidden="1" x14ac:dyDescent="0.35">
      <c r="A2198" s="1" t="s">
        <v>4879</v>
      </c>
      <c r="B2198" s="1" t="s">
        <v>22</v>
      </c>
      <c r="C2198" s="1" t="s">
        <v>17</v>
      </c>
      <c r="D2198" s="1">
        <v>920</v>
      </c>
      <c r="E2198" s="1" t="s">
        <v>18</v>
      </c>
      <c r="F2198" s="1" t="s">
        <v>2167</v>
      </c>
      <c r="G2198" s="1" t="s">
        <v>24</v>
      </c>
      <c r="H2198" s="1">
        <v>175</v>
      </c>
      <c r="I2198" s="1" t="s">
        <v>25</v>
      </c>
      <c r="J2198" s="1" t="s">
        <v>351</v>
      </c>
      <c r="K2198" s="1" t="s">
        <v>27</v>
      </c>
      <c r="L2198" s="1" t="s">
        <v>352</v>
      </c>
      <c r="M2198" s="1" t="s">
        <v>29</v>
      </c>
      <c r="N2198" s="1" t="s">
        <v>50</v>
      </c>
      <c r="O2198" s="1" t="s">
        <v>31</v>
      </c>
      <c r="P2198" s="1">
        <v>327580</v>
      </c>
      <c r="Q2198" s="1" t="s">
        <v>32</v>
      </c>
      <c r="R2198" s="1" t="s">
        <v>4880</v>
      </c>
      <c r="S2198" s="1" t="b">
        <f>COUNTIF(bugcovering,H2198)&gt;0</f>
        <v>0</v>
      </c>
      <c r="T2198" s="14"/>
      <c r="U2198" s="14"/>
      <c r="V2198" s="14"/>
      <c r="W2198" s="14"/>
      <c r="X2198" s="15"/>
      <c r="AK2198" s="2"/>
      <c r="AL2198" s="2"/>
      <c r="AM2198" s="2"/>
      <c r="AN2198" s="2"/>
      <c r="AO2198" s="2"/>
    </row>
    <row r="2199" spans="1:41" x14ac:dyDescent="0.35">
      <c r="A2199" s="1" t="s">
        <v>2463</v>
      </c>
      <c r="B2199" s="1" t="s">
        <v>22</v>
      </c>
      <c r="C2199" s="1" t="s">
        <v>17</v>
      </c>
      <c r="D2199" s="1">
        <v>921</v>
      </c>
      <c r="E2199" s="1" t="s">
        <v>18</v>
      </c>
      <c r="F2199" s="1" t="s">
        <v>2253</v>
      </c>
      <c r="G2199" s="1" t="s">
        <v>24</v>
      </c>
      <c r="H2199" s="1">
        <v>58</v>
      </c>
      <c r="I2199" s="1" t="s">
        <v>25</v>
      </c>
      <c r="J2199" s="1" t="s">
        <v>37</v>
      </c>
      <c r="K2199" s="1" t="s">
        <v>27</v>
      </c>
      <c r="L2199" s="1" t="s">
        <v>182</v>
      </c>
      <c r="M2199" s="1" t="s">
        <v>29</v>
      </c>
      <c r="N2199" s="1" t="s">
        <v>228</v>
      </c>
      <c r="O2199" s="1" t="s">
        <v>31</v>
      </c>
      <c r="P2199" s="1">
        <v>52524</v>
      </c>
      <c r="Q2199" s="1" t="s">
        <v>32</v>
      </c>
      <c r="R2199" s="1" t="s">
        <v>2464</v>
      </c>
      <c r="S2199" s="1" t="b">
        <f>COUNTIF(bugcovering,H2199)&gt;0</f>
        <v>0</v>
      </c>
      <c r="T2199" s="14"/>
      <c r="U2199" s="14"/>
      <c r="V2199" s="14"/>
      <c r="W2199" s="14"/>
      <c r="X2199" s="15"/>
      <c r="AK2199" s="2"/>
      <c r="AL2199" s="2"/>
      <c r="AM2199" s="2"/>
      <c r="AN2199" s="2"/>
      <c r="AO2199" s="2"/>
    </row>
    <row r="2200" spans="1:41" hidden="1" x14ac:dyDescent="0.35">
      <c r="A2200" s="1" t="s">
        <v>3002</v>
      </c>
      <c r="B2200" s="1" t="s">
        <v>22</v>
      </c>
      <c r="C2200" s="1" t="s">
        <v>17</v>
      </c>
      <c r="D2200" s="1">
        <v>921</v>
      </c>
      <c r="E2200" s="1" t="s">
        <v>18</v>
      </c>
      <c r="F2200" s="1" t="s">
        <v>2253</v>
      </c>
      <c r="G2200" s="1" t="s">
        <v>24</v>
      </c>
      <c r="H2200" s="1">
        <v>155</v>
      </c>
      <c r="I2200" s="1" t="s">
        <v>25</v>
      </c>
      <c r="J2200" s="1" t="s">
        <v>41</v>
      </c>
      <c r="K2200" s="1" t="s">
        <v>27</v>
      </c>
      <c r="L2200" s="1" t="s">
        <v>206</v>
      </c>
      <c r="M2200" s="1" t="s">
        <v>29</v>
      </c>
      <c r="N2200" s="1" t="s">
        <v>46</v>
      </c>
      <c r="O2200" s="1" t="s">
        <v>31</v>
      </c>
      <c r="P2200" s="1">
        <v>78048</v>
      </c>
      <c r="Q2200" s="1" t="s">
        <v>32</v>
      </c>
      <c r="S2200" s="1" t="b">
        <f>COUNTIF(bugcovering,H2200)&gt;0</f>
        <v>0</v>
      </c>
      <c r="T2200" s="14"/>
      <c r="U2200" s="14"/>
      <c r="V2200" s="14"/>
      <c r="W2200" s="14"/>
      <c r="X2200" s="15"/>
      <c r="AK2200" s="2"/>
      <c r="AL2200" s="2"/>
      <c r="AM2200" s="2"/>
      <c r="AN2200" s="2"/>
      <c r="AO2200" s="2"/>
    </row>
    <row r="2201" spans="1:41" x14ac:dyDescent="0.35">
      <c r="A2201" s="1" t="s">
        <v>3677</v>
      </c>
      <c r="B2201" s="1" t="s">
        <v>22</v>
      </c>
      <c r="C2201" s="1" t="s">
        <v>17</v>
      </c>
      <c r="D2201" s="1">
        <v>921</v>
      </c>
      <c r="E2201" s="1" t="s">
        <v>18</v>
      </c>
      <c r="F2201" s="1" t="s">
        <v>2253</v>
      </c>
      <c r="G2201" s="1" t="s">
        <v>24</v>
      </c>
      <c r="H2201" s="1">
        <v>146</v>
      </c>
      <c r="I2201" s="1" t="s">
        <v>25</v>
      </c>
      <c r="J2201" s="1" t="s">
        <v>26</v>
      </c>
      <c r="K2201" s="1" t="s">
        <v>27</v>
      </c>
      <c r="L2201" s="1" t="s">
        <v>28</v>
      </c>
      <c r="M2201" s="1" t="s">
        <v>29</v>
      </c>
      <c r="N2201" s="1" t="s">
        <v>228</v>
      </c>
      <c r="O2201" s="1" t="s">
        <v>31</v>
      </c>
      <c r="P2201" s="1">
        <v>121809</v>
      </c>
      <c r="Q2201" s="1" t="s">
        <v>32</v>
      </c>
      <c r="R2201" s="1" t="s">
        <v>3678</v>
      </c>
      <c r="S2201" s="1" t="b">
        <f>COUNTIF(bugcovering,H2201)&gt;0</f>
        <v>0</v>
      </c>
      <c r="T2201" s="14"/>
      <c r="U2201" s="14">
        <v>1</v>
      </c>
      <c r="V2201" s="14"/>
      <c r="W2201" s="14"/>
      <c r="X2201" s="15"/>
      <c r="AK2201" s="2"/>
      <c r="AL2201" s="2"/>
      <c r="AM2201" s="2"/>
      <c r="AN2201" s="2"/>
      <c r="AO2201" s="2"/>
    </row>
    <row r="2202" spans="1:41" hidden="1" x14ac:dyDescent="0.35">
      <c r="A2202" s="1" t="s">
        <v>4016</v>
      </c>
      <c r="B2202" s="1" t="s">
        <v>22</v>
      </c>
      <c r="C2202" s="1" t="s">
        <v>17</v>
      </c>
      <c r="D2202" s="1">
        <v>921</v>
      </c>
      <c r="E2202" s="1" t="s">
        <v>18</v>
      </c>
      <c r="F2202" s="1" t="s">
        <v>2253</v>
      </c>
      <c r="G2202" s="1" t="s">
        <v>24</v>
      </c>
      <c r="H2202" s="1">
        <v>182</v>
      </c>
      <c r="I2202" s="1" t="s">
        <v>25</v>
      </c>
      <c r="J2202" s="1" t="s">
        <v>44</v>
      </c>
      <c r="K2202" s="1" t="s">
        <v>27</v>
      </c>
      <c r="L2202" s="1" t="s">
        <v>128</v>
      </c>
      <c r="M2202" s="1" t="s">
        <v>29</v>
      </c>
      <c r="N2202" s="1" t="s">
        <v>50</v>
      </c>
      <c r="O2202" s="1" t="s">
        <v>31</v>
      </c>
      <c r="P2202" s="1">
        <v>149708</v>
      </c>
      <c r="Q2202" s="1" t="s">
        <v>32</v>
      </c>
      <c r="R2202" s="1" t="s">
        <v>4017</v>
      </c>
      <c r="S2202" s="1" t="b">
        <f>COUNTIF(bugcovering,H2202)&gt;0</f>
        <v>0</v>
      </c>
      <c r="T2202" s="14"/>
      <c r="U2202" s="14"/>
      <c r="V2202" s="14"/>
      <c r="W2202" s="14"/>
      <c r="X2202" s="15"/>
      <c r="AK2202" s="2"/>
      <c r="AL2202" s="2"/>
      <c r="AM2202" s="2"/>
      <c r="AN2202" s="2"/>
      <c r="AO2202" s="2"/>
    </row>
    <row r="2203" spans="1:41" hidden="1" x14ac:dyDescent="0.35">
      <c r="A2203" s="1" t="s">
        <v>4156</v>
      </c>
      <c r="B2203" s="1" t="s">
        <v>22</v>
      </c>
      <c r="C2203" s="1" t="s">
        <v>17</v>
      </c>
      <c r="D2203" s="1">
        <v>921</v>
      </c>
      <c r="E2203" s="1" t="s">
        <v>18</v>
      </c>
      <c r="F2203" s="1" t="s">
        <v>2253</v>
      </c>
      <c r="G2203" s="1" t="s">
        <v>24</v>
      </c>
      <c r="H2203" s="1">
        <v>99</v>
      </c>
      <c r="I2203" s="1" t="s">
        <v>25</v>
      </c>
      <c r="J2203" s="1" t="s">
        <v>34</v>
      </c>
      <c r="K2203" s="1" t="s">
        <v>27</v>
      </c>
      <c r="L2203" s="1" t="s">
        <v>218</v>
      </c>
      <c r="M2203" s="1" t="s">
        <v>29</v>
      </c>
      <c r="N2203" s="1" t="s">
        <v>50</v>
      </c>
      <c r="O2203" s="1" t="s">
        <v>31</v>
      </c>
      <c r="P2203" s="1">
        <v>167288</v>
      </c>
      <c r="Q2203" s="1" t="s">
        <v>32</v>
      </c>
      <c r="R2203" s="1" t="s">
        <v>4157</v>
      </c>
      <c r="S2203" s="1" t="b">
        <f>COUNTIF(bugcovering,H2203)&gt;0</f>
        <v>0</v>
      </c>
      <c r="T2203" s="14"/>
      <c r="U2203" s="14"/>
      <c r="V2203" s="14"/>
      <c r="W2203" s="14"/>
      <c r="X2203" s="15"/>
      <c r="AK2203" s="2"/>
      <c r="AL2203" s="2"/>
      <c r="AM2203" s="2"/>
      <c r="AN2203" s="2"/>
      <c r="AO2203" s="2"/>
    </row>
    <row r="2204" spans="1:41" hidden="1" x14ac:dyDescent="0.35">
      <c r="A2204" s="1" t="s">
        <v>4306</v>
      </c>
      <c r="B2204" s="1" t="s">
        <v>22</v>
      </c>
      <c r="C2204" s="1" t="s">
        <v>17</v>
      </c>
      <c r="D2204" s="1">
        <v>921</v>
      </c>
      <c r="E2204" s="1" t="s">
        <v>18</v>
      </c>
      <c r="F2204" s="1" t="s">
        <v>2253</v>
      </c>
      <c r="G2204" s="1" t="s">
        <v>24</v>
      </c>
      <c r="H2204" s="1">
        <v>169</v>
      </c>
      <c r="I2204" s="1" t="s">
        <v>25</v>
      </c>
      <c r="J2204" s="1" t="s">
        <v>73</v>
      </c>
      <c r="K2204" s="1" t="s">
        <v>27</v>
      </c>
      <c r="L2204" s="1" t="s">
        <v>267</v>
      </c>
      <c r="M2204" s="1" t="s">
        <v>29</v>
      </c>
      <c r="N2204" s="1" t="s">
        <v>30</v>
      </c>
      <c r="O2204" s="1" t="s">
        <v>31</v>
      </c>
      <c r="P2204" s="1">
        <v>190787</v>
      </c>
      <c r="Q2204" s="1" t="s">
        <v>32</v>
      </c>
      <c r="R2204" s="1" t="s">
        <v>4307</v>
      </c>
      <c r="S2204" s="1" t="b">
        <f>COUNTIF(bugcovering,H2204)&gt;0</f>
        <v>0</v>
      </c>
      <c r="T2204" s="14"/>
      <c r="U2204" s="14"/>
      <c r="V2204" s="14"/>
      <c r="W2204" s="14"/>
      <c r="X2204" s="15"/>
      <c r="AK2204" s="2"/>
      <c r="AL2204" s="2"/>
      <c r="AM2204" s="2"/>
      <c r="AN2204" s="2"/>
      <c r="AO2204" s="2"/>
    </row>
    <row r="2205" spans="1:41" hidden="1" x14ac:dyDescent="0.35">
      <c r="A2205" s="1" t="s">
        <v>4387</v>
      </c>
      <c r="B2205" s="1" t="s">
        <v>22</v>
      </c>
      <c r="C2205" s="1" t="s">
        <v>17</v>
      </c>
      <c r="D2205" s="1">
        <v>921</v>
      </c>
      <c r="E2205" s="1" t="s">
        <v>18</v>
      </c>
      <c r="F2205" s="1" t="s">
        <v>2253</v>
      </c>
      <c r="G2205" s="1" t="s">
        <v>24</v>
      </c>
      <c r="H2205" s="1">
        <v>18</v>
      </c>
      <c r="I2205" s="1" t="s">
        <v>25</v>
      </c>
      <c r="J2205" s="1" t="s">
        <v>54</v>
      </c>
      <c r="K2205" s="1" t="s">
        <v>27</v>
      </c>
      <c r="L2205" s="1" t="s">
        <v>300</v>
      </c>
      <c r="M2205" s="1" t="s">
        <v>29</v>
      </c>
      <c r="N2205" s="1" t="s">
        <v>50</v>
      </c>
      <c r="O2205" s="1" t="s">
        <v>31</v>
      </c>
      <c r="P2205" s="1">
        <v>204170</v>
      </c>
      <c r="Q2205" s="1" t="s">
        <v>32</v>
      </c>
      <c r="R2205" s="1" t="s">
        <v>4388</v>
      </c>
      <c r="S2205" s="1" t="b">
        <f>COUNTIF(bugcovering,H2205)&gt;0</f>
        <v>1</v>
      </c>
      <c r="T2205" s="14"/>
      <c r="U2205" s="14"/>
      <c r="V2205" s="14"/>
      <c r="W2205" s="14"/>
      <c r="X2205" s="15"/>
      <c r="AK2205" s="2"/>
      <c r="AL2205" s="2"/>
      <c r="AM2205" s="2"/>
      <c r="AN2205" s="2"/>
      <c r="AO2205" s="2"/>
    </row>
    <row r="2206" spans="1:41" hidden="1" x14ac:dyDescent="0.35">
      <c r="A2206" s="1" t="s">
        <v>3711</v>
      </c>
      <c r="B2206" s="1" t="s">
        <v>22</v>
      </c>
      <c r="C2206" s="1" t="s">
        <v>17</v>
      </c>
      <c r="D2206" s="1">
        <v>921</v>
      </c>
      <c r="E2206" s="1" t="s">
        <v>18</v>
      </c>
      <c r="F2206" s="1" t="s">
        <v>2253</v>
      </c>
      <c r="G2206" s="1" t="s">
        <v>24</v>
      </c>
      <c r="H2206" s="1">
        <v>163</v>
      </c>
      <c r="I2206" s="1" t="s">
        <v>25</v>
      </c>
      <c r="J2206" s="1" t="s">
        <v>98</v>
      </c>
      <c r="K2206" s="1" t="s">
        <v>27</v>
      </c>
      <c r="L2206" s="1" t="s">
        <v>123</v>
      </c>
      <c r="M2206" s="1" t="s">
        <v>29</v>
      </c>
      <c r="N2206" s="1" t="s">
        <v>228</v>
      </c>
      <c r="O2206" s="1" t="s">
        <v>31</v>
      </c>
      <c r="P2206" s="1">
        <v>123432</v>
      </c>
      <c r="Q2206" s="1" t="s">
        <v>32</v>
      </c>
      <c r="R2206" s="1" t="s">
        <v>3712</v>
      </c>
      <c r="S2206" s="1" t="b">
        <f>COUNTIF(bugcovering,H2206)&gt;0</f>
        <v>1</v>
      </c>
      <c r="T2206" s="14"/>
      <c r="U2206" s="14"/>
      <c r="V2206" s="14"/>
      <c r="W2206" s="14"/>
      <c r="X2206" s="15"/>
      <c r="AK2206" s="2"/>
      <c r="AL2206" s="2"/>
      <c r="AM2206" s="2"/>
      <c r="AN2206" s="2"/>
      <c r="AO2206" s="2"/>
    </row>
    <row r="2207" spans="1:41" hidden="1" x14ac:dyDescent="0.35">
      <c r="A2207" s="1" t="s">
        <v>4458</v>
      </c>
      <c r="B2207" s="1" t="s">
        <v>22</v>
      </c>
      <c r="C2207" s="1" t="s">
        <v>17</v>
      </c>
      <c r="D2207" s="1">
        <v>921</v>
      </c>
      <c r="E2207" s="1" t="s">
        <v>18</v>
      </c>
      <c r="F2207" s="1" t="s">
        <v>2253</v>
      </c>
      <c r="G2207" s="1" t="s">
        <v>24</v>
      </c>
      <c r="H2207" s="1">
        <v>174</v>
      </c>
      <c r="I2207" s="1" t="s">
        <v>25</v>
      </c>
      <c r="J2207" s="1" t="s">
        <v>351</v>
      </c>
      <c r="K2207" s="1" t="s">
        <v>27</v>
      </c>
      <c r="L2207" s="1" t="s">
        <v>485</v>
      </c>
      <c r="M2207" s="1" t="s">
        <v>29</v>
      </c>
      <c r="N2207" s="1" t="s">
        <v>228</v>
      </c>
      <c r="O2207" s="1" t="s">
        <v>31</v>
      </c>
      <c r="P2207" s="1">
        <v>221381</v>
      </c>
      <c r="Q2207" s="1" t="s">
        <v>32</v>
      </c>
      <c r="R2207" s="1" t="s">
        <v>4459</v>
      </c>
      <c r="S2207" s="1" t="b">
        <f>COUNTIF(bugcovering,H2207)&gt;0</f>
        <v>1</v>
      </c>
      <c r="T2207" s="14"/>
      <c r="U2207" s="14">
        <v>1</v>
      </c>
      <c r="V2207" s="14"/>
      <c r="W2207" s="14"/>
      <c r="X2207" s="15"/>
      <c r="AK2207" s="2"/>
      <c r="AL2207" s="2"/>
      <c r="AM2207" s="2"/>
      <c r="AN2207" s="2"/>
      <c r="AO2207" s="2"/>
    </row>
    <row r="2208" spans="1:41" x14ac:dyDescent="0.35">
      <c r="A2208" s="1" t="s">
        <v>4613</v>
      </c>
      <c r="B2208" s="1" t="s">
        <v>22</v>
      </c>
      <c r="C2208" s="1" t="s">
        <v>17</v>
      </c>
      <c r="D2208" s="1">
        <v>921</v>
      </c>
      <c r="E2208" s="1" t="s">
        <v>18</v>
      </c>
      <c r="F2208" s="1" t="s">
        <v>2253</v>
      </c>
      <c r="G2208" s="1" t="s">
        <v>24</v>
      </c>
      <c r="H2208" s="1">
        <v>121</v>
      </c>
      <c r="I2208" s="1" t="s">
        <v>25</v>
      </c>
      <c r="J2208" s="1" t="s">
        <v>70</v>
      </c>
      <c r="K2208" s="1" t="s">
        <v>27</v>
      </c>
      <c r="L2208" s="1" t="s">
        <v>243</v>
      </c>
      <c r="M2208" s="1" t="s">
        <v>29</v>
      </c>
      <c r="N2208" s="1" t="s">
        <v>129</v>
      </c>
      <c r="O2208" s="1" t="s">
        <v>31</v>
      </c>
      <c r="P2208" s="1">
        <v>254472</v>
      </c>
      <c r="Q2208" s="1" t="s">
        <v>32</v>
      </c>
      <c r="R2208" s="1" t="s">
        <v>4614</v>
      </c>
      <c r="S2208" s="1" t="b">
        <f>COUNTIF(bugcovering,H2208)&gt;0</f>
        <v>0</v>
      </c>
      <c r="T2208" s="14"/>
      <c r="U2208" s="14">
        <v>1</v>
      </c>
      <c r="V2208" s="14"/>
      <c r="W2208" s="14"/>
      <c r="X2208" s="15"/>
      <c r="AK2208" s="2"/>
      <c r="AL2208" s="2"/>
      <c r="AM2208" s="2"/>
      <c r="AN2208" s="2"/>
      <c r="AO2208" s="2"/>
    </row>
    <row r="2209" spans="1:41" hidden="1" x14ac:dyDescent="0.35">
      <c r="A2209" s="1" t="s">
        <v>2861</v>
      </c>
      <c r="B2209" s="1" t="s">
        <v>22</v>
      </c>
      <c r="C2209" s="1" t="s">
        <v>17</v>
      </c>
      <c r="D2209" s="1">
        <v>922</v>
      </c>
      <c r="E2209" s="1" t="s">
        <v>18</v>
      </c>
      <c r="F2209" s="1" t="s">
        <v>2195</v>
      </c>
      <c r="G2209" s="1" t="s">
        <v>24</v>
      </c>
      <c r="H2209" s="1">
        <v>179</v>
      </c>
      <c r="I2209" s="1" t="s">
        <v>25</v>
      </c>
      <c r="J2209" s="1" t="s">
        <v>44</v>
      </c>
      <c r="K2209" s="1" t="s">
        <v>27</v>
      </c>
      <c r="L2209" s="1" t="s">
        <v>398</v>
      </c>
      <c r="M2209" s="1" t="s">
        <v>29</v>
      </c>
      <c r="N2209" s="1" t="s">
        <v>46</v>
      </c>
      <c r="O2209" s="1" t="s">
        <v>31</v>
      </c>
      <c r="P2209" s="1">
        <v>69275</v>
      </c>
      <c r="Q2209" s="1" t="s">
        <v>32</v>
      </c>
      <c r="R2209" s="1" t="s">
        <v>2862</v>
      </c>
      <c r="S2209" s="1" t="b">
        <f>COUNTIF(bugcovering,H2209)&gt;0</f>
        <v>0</v>
      </c>
      <c r="T2209" s="14"/>
      <c r="U2209" s="14"/>
      <c r="V2209" s="14"/>
      <c r="W2209" s="14"/>
      <c r="X2209" s="15"/>
      <c r="AK2209" s="2"/>
      <c r="AL2209" s="2"/>
      <c r="AM2209" s="2"/>
      <c r="AN2209" s="2"/>
      <c r="AO2209" s="2"/>
    </row>
    <row r="2210" spans="1:41" x14ac:dyDescent="0.35">
      <c r="A2210" s="1" t="s">
        <v>3161</v>
      </c>
      <c r="B2210" s="1" t="s">
        <v>22</v>
      </c>
      <c r="C2210" s="1" t="s">
        <v>17</v>
      </c>
      <c r="D2210" s="1">
        <v>922</v>
      </c>
      <c r="E2210" s="1" t="s">
        <v>18</v>
      </c>
      <c r="F2210" s="1" t="s">
        <v>2195</v>
      </c>
      <c r="G2210" s="1" t="s">
        <v>24</v>
      </c>
      <c r="H2210" s="1">
        <v>166</v>
      </c>
      <c r="I2210" s="1" t="s">
        <v>25</v>
      </c>
      <c r="J2210" s="1" t="s">
        <v>73</v>
      </c>
      <c r="K2210" s="1" t="s">
        <v>27</v>
      </c>
      <c r="L2210" s="1" t="s">
        <v>74</v>
      </c>
      <c r="M2210" s="1" t="s">
        <v>29</v>
      </c>
      <c r="N2210" s="1" t="s">
        <v>228</v>
      </c>
      <c r="O2210" s="1" t="s">
        <v>31</v>
      </c>
      <c r="P2210" s="1">
        <v>87744</v>
      </c>
      <c r="Q2210" s="1" t="s">
        <v>32</v>
      </c>
      <c r="R2210" s="1" t="s">
        <v>3162</v>
      </c>
      <c r="S2210" s="1" t="b">
        <f>COUNTIF(bugcovering,H2210)&gt;0</f>
        <v>0</v>
      </c>
      <c r="T2210" s="14"/>
      <c r="U2210" s="14">
        <v>1</v>
      </c>
      <c r="V2210" s="14"/>
      <c r="W2210" s="14"/>
      <c r="X2210" s="15"/>
      <c r="AK2210" s="2"/>
      <c r="AL2210" s="2"/>
      <c r="AM2210" s="2"/>
      <c r="AN2210" s="2"/>
      <c r="AO2210" s="2"/>
    </row>
    <row r="2211" spans="1:41" hidden="1" x14ac:dyDescent="0.35">
      <c r="A2211" s="1" t="s">
        <v>2357</v>
      </c>
      <c r="B2211" s="1" t="s">
        <v>22</v>
      </c>
      <c r="C2211" s="1" t="s">
        <v>17</v>
      </c>
      <c r="D2211" s="1">
        <v>922</v>
      </c>
      <c r="E2211" s="1" t="s">
        <v>18</v>
      </c>
      <c r="F2211" s="1" t="s">
        <v>2195</v>
      </c>
      <c r="G2211" s="1" t="s">
        <v>24</v>
      </c>
      <c r="H2211" s="1">
        <v>55</v>
      </c>
      <c r="I2211" s="1" t="s">
        <v>25</v>
      </c>
      <c r="J2211" s="1" t="s">
        <v>37</v>
      </c>
      <c r="K2211" s="1" t="s">
        <v>27</v>
      </c>
      <c r="L2211" s="1" t="s">
        <v>304</v>
      </c>
      <c r="M2211" s="1" t="s">
        <v>29</v>
      </c>
      <c r="N2211" s="1" t="s">
        <v>46</v>
      </c>
      <c r="O2211" s="1" t="s">
        <v>31</v>
      </c>
      <c r="P2211" s="1">
        <v>105646</v>
      </c>
      <c r="Q2211" s="1" t="s">
        <v>32</v>
      </c>
      <c r="R2211" s="1" t="s">
        <v>3432</v>
      </c>
      <c r="S2211" s="1" t="b">
        <f>COUNTIF(bugcovering,H2211)&gt;0</f>
        <v>0</v>
      </c>
      <c r="T2211" s="14"/>
      <c r="U2211" s="14"/>
      <c r="V2211" s="14"/>
      <c r="W2211" s="14"/>
      <c r="X2211" s="15"/>
      <c r="AK2211" s="2"/>
      <c r="AL2211" s="2"/>
      <c r="AM2211" s="2"/>
      <c r="AN2211" s="2"/>
      <c r="AO2211" s="2"/>
    </row>
    <row r="2212" spans="1:41" hidden="1" x14ac:dyDescent="0.35">
      <c r="A2212" s="1" t="s">
        <v>3635</v>
      </c>
      <c r="B2212" s="1" t="s">
        <v>22</v>
      </c>
      <c r="C2212" s="1" t="s">
        <v>17</v>
      </c>
      <c r="D2212" s="1">
        <v>922</v>
      </c>
      <c r="E2212" s="1" t="s">
        <v>18</v>
      </c>
      <c r="F2212" s="1" t="s">
        <v>2195</v>
      </c>
      <c r="G2212" s="1" t="s">
        <v>24</v>
      </c>
      <c r="H2212" s="1">
        <v>15</v>
      </c>
      <c r="I2212" s="1" t="s">
        <v>25</v>
      </c>
      <c r="J2212" s="1" t="s">
        <v>54</v>
      </c>
      <c r="K2212" s="1" t="s">
        <v>27</v>
      </c>
      <c r="L2212" s="1" t="s">
        <v>813</v>
      </c>
      <c r="M2212" s="1" t="s">
        <v>29</v>
      </c>
      <c r="N2212" s="1" t="s">
        <v>46</v>
      </c>
      <c r="O2212" s="1" t="s">
        <v>31</v>
      </c>
      <c r="P2212" s="1">
        <v>119651</v>
      </c>
      <c r="Q2212" s="1" t="s">
        <v>32</v>
      </c>
      <c r="R2212" s="1" t="s">
        <v>3636</v>
      </c>
      <c r="S2212" s="1" t="b">
        <f>COUNTIF(bugcovering,H2212)&gt;0</f>
        <v>0</v>
      </c>
      <c r="T2212" s="14"/>
      <c r="U2212" s="14"/>
      <c r="V2212" s="14"/>
      <c r="W2212" s="14"/>
      <c r="X2212" s="15"/>
      <c r="AK2212" s="2"/>
      <c r="AL2212" s="2"/>
      <c r="AM2212" s="2"/>
      <c r="AN2212" s="2"/>
      <c r="AO2212" s="2"/>
    </row>
    <row r="2213" spans="1:41" hidden="1" x14ac:dyDescent="0.35">
      <c r="A2213" s="1" t="s">
        <v>3906</v>
      </c>
      <c r="B2213" s="1" t="s">
        <v>22</v>
      </c>
      <c r="C2213" s="1" t="s">
        <v>17</v>
      </c>
      <c r="D2213" s="1">
        <v>922</v>
      </c>
      <c r="E2213" s="1" t="s">
        <v>18</v>
      </c>
      <c r="F2213" s="1" t="s">
        <v>2195</v>
      </c>
      <c r="G2213" s="1" t="s">
        <v>24</v>
      </c>
      <c r="H2213" s="1">
        <v>175</v>
      </c>
      <c r="I2213" s="1" t="s">
        <v>25</v>
      </c>
      <c r="J2213" s="1" t="s">
        <v>351</v>
      </c>
      <c r="K2213" s="1" t="s">
        <v>27</v>
      </c>
      <c r="L2213" s="1" t="s">
        <v>352</v>
      </c>
      <c r="M2213" s="1" t="s">
        <v>29</v>
      </c>
      <c r="N2213" s="1" t="s">
        <v>46</v>
      </c>
      <c r="O2213" s="1" t="s">
        <v>31</v>
      </c>
      <c r="P2213" s="1">
        <v>137864</v>
      </c>
      <c r="Q2213" s="1" t="s">
        <v>32</v>
      </c>
      <c r="R2213" s="1" t="s">
        <v>3907</v>
      </c>
      <c r="S2213" s="1" t="b">
        <f>COUNTIF(bugcovering,H2213)&gt;0</f>
        <v>0</v>
      </c>
      <c r="T2213" s="14"/>
      <c r="U2213" s="14"/>
      <c r="V2213" s="14"/>
      <c r="W2213" s="14"/>
      <c r="X2213" s="15"/>
      <c r="AK2213" s="2"/>
      <c r="AL2213" s="2"/>
      <c r="AM2213" s="2"/>
      <c r="AN2213" s="2"/>
      <c r="AO2213" s="2"/>
    </row>
    <row r="2214" spans="1:41" x14ac:dyDescent="0.35">
      <c r="A2214" s="1" t="s">
        <v>4052</v>
      </c>
      <c r="B2214" s="1" t="s">
        <v>22</v>
      </c>
      <c r="C2214" s="1" t="s">
        <v>17</v>
      </c>
      <c r="D2214" s="1">
        <v>922</v>
      </c>
      <c r="E2214" s="1" t="s">
        <v>18</v>
      </c>
      <c r="F2214" s="1" t="s">
        <v>2195</v>
      </c>
      <c r="G2214" s="1" t="s">
        <v>24</v>
      </c>
      <c r="H2214" s="1">
        <v>118</v>
      </c>
      <c r="I2214" s="1" t="s">
        <v>25</v>
      </c>
      <c r="J2214" s="1" t="s">
        <v>70</v>
      </c>
      <c r="K2214" s="1" t="s">
        <v>27</v>
      </c>
      <c r="L2214" s="1" t="s">
        <v>662</v>
      </c>
      <c r="M2214" s="1" t="s">
        <v>29</v>
      </c>
      <c r="N2214" s="1" t="s">
        <v>228</v>
      </c>
      <c r="O2214" s="1" t="s">
        <v>31</v>
      </c>
      <c r="P2214" s="1">
        <v>153363</v>
      </c>
      <c r="Q2214" s="1" t="s">
        <v>32</v>
      </c>
      <c r="R2214" s="1" t="s">
        <v>4053</v>
      </c>
      <c r="S2214" s="1" t="b">
        <f>COUNTIF(bugcovering,H2214)&gt;0</f>
        <v>0</v>
      </c>
      <c r="T2214" s="14"/>
      <c r="U2214" s="14">
        <v>1</v>
      </c>
      <c r="V2214" s="14"/>
      <c r="W2214" s="14"/>
      <c r="X2214" s="15"/>
      <c r="AK2214" s="2"/>
      <c r="AL2214" s="2"/>
      <c r="AM2214" s="2"/>
      <c r="AN2214" s="2"/>
      <c r="AO2214" s="2"/>
    </row>
    <row r="2215" spans="1:41" x14ac:dyDescent="0.35">
      <c r="A2215" s="1" t="s">
        <v>4393</v>
      </c>
      <c r="B2215" s="1" t="s">
        <v>22</v>
      </c>
      <c r="C2215" s="1" t="s">
        <v>17</v>
      </c>
      <c r="D2215" s="1">
        <v>922</v>
      </c>
      <c r="E2215" s="1" t="s">
        <v>18</v>
      </c>
      <c r="F2215" s="1" t="s">
        <v>2195</v>
      </c>
      <c r="G2215" s="1" t="s">
        <v>24</v>
      </c>
      <c r="H2215" s="1">
        <v>96</v>
      </c>
      <c r="I2215" s="1" t="s">
        <v>25</v>
      </c>
      <c r="J2215" s="1" t="s">
        <v>34</v>
      </c>
      <c r="K2215" s="1" t="s">
        <v>27</v>
      </c>
      <c r="L2215" s="1" t="s">
        <v>334</v>
      </c>
      <c r="M2215" s="1" t="s">
        <v>29</v>
      </c>
      <c r="N2215" s="1" t="s">
        <v>228</v>
      </c>
      <c r="O2215" s="1" t="s">
        <v>31</v>
      </c>
      <c r="P2215" s="1">
        <v>204567</v>
      </c>
      <c r="Q2215" s="1" t="s">
        <v>32</v>
      </c>
      <c r="R2215" s="1" t="s">
        <v>4394</v>
      </c>
      <c r="S2215" s="1" t="b">
        <f>COUNTIF(bugcovering,H2215)&gt;0</f>
        <v>0</v>
      </c>
      <c r="T2215" s="14"/>
      <c r="U2215" s="14"/>
      <c r="V2215" s="14"/>
      <c r="W2215" s="14"/>
      <c r="X2215" s="15"/>
      <c r="AK2215" s="2"/>
      <c r="AL2215" s="2"/>
      <c r="AM2215" s="2"/>
      <c r="AN2215" s="2"/>
      <c r="AO2215" s="2"/>
    </row>
    <row r="2216" spans="1:41" hidden="1" x14ac:dyDescent="0.35">
      <c r="A2216" s="1" t="s">
        <v>2694</v>
      </c>
      <c r="B2216" s="1" t="s">
        <v>22</v>
      </c>
      <c r="C2216" s="1" t="s">
        <v>17</v>
      </c>
      <c r="D2216" s="1">
        <v>922</v>
      </c>
      <c r="E2216" s="1" t="s">
        <v>18</v>
      </c>
      <c r="F2216" s="1" t="s">
        <v>2195</v>
      </c>
      <c r="G2216" s="1" t="s">
        <v>24</v>
      </c>
      <c r="H2216" s="1">
        <v>151</v>
      </c>
      <c r="I2216" s="1" t="s">
        <v>25</v>
      </c>
      <c r="J2216" s="1" t="s">
        <v>26</v>
      </c>
      <c r="K2216" s="1" t="s">
        <v>27</v>
      </c>
      <c r="L2216" s="1" t="s">
        <v>302</v>
      </c>
      <c r="M2216" s="1" t="s">
        <v>29</v>
      </c>
      <c r="N2216" s="1" t="s">
        <v>228</v>
      </c>
      <c r="O2216" s="1" t="s">
        <v>31</v>
      </c>
      <c r="P2216" s="1">
        <v>61764</v>
      </c>
      <c r="Q2216" s="1" t="s">
        <v>32</v>
      </c>
      <c r="R2216" s="1" t="s">
        <v>2695</v>
      </c>
      <c r="S2216" s="1" t="b">
        <f>COUNTIF(bugcovering,H2216)&gt;0</f>
        <v>1</v>
      </c>
      <c r="T2216" s="14"/>
      <c r="U2216" s="14">
        <v>1</v>
      </c>
      <c r="V2216" s="14"/>
      <c r="W2216" s="14"/>
      <c r="X2216" s="15"/>
      <c r="AK2216" s="2"/>
      <c r="AL2216" s="2"/>
      <c r="AM2216" s="2"/>
      <c r="AN2216" s="2"/>
      <c r="AO2216" s="2"/>
    </row>
    <row r="2217" spans="1:41" hidden="1" x14ac:dyDescent="0.35">
      <c r="A2217" s="1" t="s">
        <v>4332</v>
      </c>
      <c r="B2217" s="1" t="s">
        <v>22</v>
      </c>
      <c r="C2217" s="1" t="s">
        <v>17</v>
      </c>
      <c r="D2217" s="1">
        <v>922</v>
      </c>
      <c r="E2217" s="1" t="s">
        <v>18</v>
      </c>
      <c r="F2217" s="1" t="s">
        <v>2195</v>
      </c>
      <c r="G2217" s="1" t="s">
        <v>24</v>
      </c>
      <c r="H2217" s="1">
        <v>164</v>
      </c>
      <c r="I2217" s="1" t="s">
        <v>25</v>
      </c>
      <c r="J2217" s="1" t="s">
        <v>98</v>
      </c>
      <c r="K2217" s="1" t="s">
        <v>27</v>
      </c>
      <c r="L2217" s="1" t="s">
        <v>99</v>
      </c>
      <c r="M2217" s="1" t="s">
        <v>29</v>
      </c>
      <c r="N2217" s="1" t="s">
        <v>228</v>
      </c>
      <c r="O2217" s="1" t="s">
        <v>31</v>
      </c>
      <c r="P2217" s="1">
        <v>196346</v>
      </c>
      <c r="Q2217" s="1" t="s">
        <v>32</v>
      </c>
      <c r="R2217" s="1" t="s">
        <v>4333</v>
      </c>
      <c r="S2217" s="1" t="b">
        <f>COUNTIF(bugcovering,H2217)&gt;0</f>
        <v>1</v>
      </c>
      <c r="T2217" s="14"/>
      <c r="U2217" s="14">
        <v>1</v>
      </c>
      <c r="V2217" s="14"/>
      <c r="W2217" s="14"/>
      <c r="X2217" s="15"/>
      <c r="AK2217" s="2"/>
      <c r="AL2217" s="2"/>
      <c r="AM2217" s="2"/>
      <c r="AN2217" s="2"/>
      <c r="AO2217" s="2"/>
    </row>
    <row r="2218" spans="1:41" x14ac:dyDescent="0.35">
      <c r="A2218" s="1" t="s">
        <v>5181</v>
      </c>
      <c r="B2218" s="1" t="s">
        <v>22</v>
      </c>
      <c r="C2218" s="1" t="s">
        <v>17</v>
      </c>
      <c r="D2218" s="1">
        <v>922</v>
      </c>
      <c r="E2218" s="1" t="s">
        <v>18</v>
      </c>
      <c r="F2218" s="1" t="s">
        <v>2195</v>
      </c>
      <c r="G2218" s="1" t="s">
        <v>24</v>
      </c>
      <c r="H2218" s="1">
        <v>152</v>
      </c>
      <c r="I2218" s="1" t="s">
        <v>25</v>
      </c>
      <c r="J2218" s="1" t="s">
        <v>41</v>
      </c>
      <c r="K2218" s="1" t="s">
        <v>27</v>
      </c>
      <c r="L2218" s="1" t="s">
        <v>42</v>
      </c>
      <c r="M2218" s="1" t="s">
        <v>29</v>
      </c>
      <c r="N2218" s="1" t="s">
        <v>228</v>
      </c>
      <c r="O2218" s="1" t="s">
        <v>31</v>
      </c>
      <c r="P2218" s="1">
        <v>468425</v>
      </c>
      <c r="Q2218" s="1" t="s">
        <v>32</v>
      </c>
      <c r="R2218" s="1" t="s">
        <v>5182</v>
      </c>
      <c r="S2218" s="1" t="b">
        <f>COUNTIF(bugcovering,H2218)&gt;0</f>
        <v>0</v>
      </c>
      <c r="T2218" s="14"/>
      <c r="U2218" s="14"/>
      <c r="V2218" s="14"/>
      <c r="W2218" s="14"/>
      <c r="X2218" s="15"/>
      <c r="AK2218" s="2"/>
      <c r="AL2218" s="2"/>
      <c r="AM2218" s="2"/>
      <c r="AN2218" s="2"/>
      <c r="AO2218" s="2"/>
    </row>
    <row r="2219" spans="1:41" hidden="1" x14ac:dyDescent="0.35">
      <c r="A2219" s="1" t="s">
        <v>5392</v>
      </c>
      <c r="B2219" s="1" t="s">
        <v>22</v>
      </c>
      <c r="C2219" s="1" t="s">
        <v>17</v>
      </c>
      <c r="D2219" s="1">
        <v>924</v>
      </c>
      <c r="E2219" s="1" t="s">
        <v>18</v>
      </c>
      <c r="F2219" s="1" t="s">
        <v>2216</v>
      </c>
      <c r="G2219" s="1" t="s">
        <v>24</v>
      </c>
      <c r="H2219" s="1">
        <v>173</v>
      </c>
      <c r="I2219" s="1" t="s">
        <v>25</v>
      </c>
      <c r="J2219" s="1" t="s">
        <v>351</v>
      </c>
      <c r="K2219" s="1" t="s">
        <v>27</v>
      </c>
      <c r="L2219" s="1" t="s">
        <v>364</v>
      </c>
      <c r="M2219" s="1" t="s">
        <v>29</v>
      </c>
      <c r="N2219" s="1" t="s">
        <v>30</v>
      </c>
      <c r="O2219" s="1" t="s">
        <v>31</v>
      </c>
      <c r="P2219" s="1">
        <v>681066</v>
      </c>
      <c r="Q2219" s="1" t="s">
        <v>32</v>
      </c>
      <c r="R2219" s="1" t="s">
        <v>5393</v>
      </c>
      <c r="S2219" s="1" t="b">
        <f>COUNTIF(bugcovering,H2219)&gt;0</f>
        <v>0</v>
      </c>
      <c r="T2219" s="14"/>
      <c r="U2219" s="14"/>
      <c r="V2219" s="14"/>
      <c r="W2219" s="14"/>
      <c r="X2219" s="15"/>
      <c r="AK2219" s="2"/>
      <c r="AL2219" s="2"/>
      <c r="AM2219" s="2"/>
      <c r="AN2219" s="2"/>
      <c r="AO2219" s="2"/>
    </row>
    <row r="2220" spans="1:41" ht="21.75" hidden="1" customHeight="1" x14ac:dyDescent="0.35">
      <c r="A2220" t="s">
        <v>7716</v>
      </c>
      <c r="B2220" t="s">
        <v>22</v>
      </c>
      <c r="C2220" t="s">
        <v>17</v>
      </c>
      <c r="D2220">
        <v>925</v>
      </c>
      <c r="E2220" t="s">
        <v>18</v>
      </c>
      <c r="F2220" t="s">
        <v>7678</v>
      </c>
      <c r="G2220" t="s">
        <v>24</v>
      </c>
      <c r="H2220">
        <v>53</v>
      </c>
      <c r="I2220" t="s">
        <v>25</v>
      </c>
      <c r="J2220" t="s">
        <v>37</v>
      </c>
      <c r="K2220" t="s">
        <v>27</v>
      </c>
      <c r="L2220" t="s">
        <v>1023</v>
      </c>
      <c r="M2220" t="s">
        <v>29</v>
      </c>
      <c r="N2220" t="s">
        <v>30</v>
      </c>
      <c r="O2220" t="s">
        <v>31</v>
      </c>
      <c r="P2220">
        <v>31763</v>
      </c>
      <c r="Q2220" t="s">
        <v>32</v>
      </c>
      <c r="R2220" s="1" t="s">
        <v>9580</v>
      </c>
      <c r="S2220" s="1" t="b">
        <f>COUNTIF(bugcovering,H2220)&gt;0</f>
        <v>1</v>
      </c>
      <c r="T2220" s="14"/>
      <c r="U2220" s="14"/>
      <c r="V2220" s="14"/>
      <c r="W2220" s="14"/>
      <c r="X2220" s="15"/>
      <c r="AK2220" s="2"/>
      <c r="AL2220" s="2"/>
      <c r="AM2220" s="2"/>
      <c r="AN2220" s="2"/>
      <c r="AO2220" s="2"/>
    </row>
    <row r="2221" spans="1:41" hidden="1" x14ac:dyDescent="0.35">
      <c r="A2221" t="s">
        <v>9576</v>
      </c>
      <c r="B2221" t="s">
        <v>22</v>
      </c>
      <c r="C2221" t="s">
        <v>17</v>
      </c>
      <c r="D2221">
        <v>925</v>
      </c>
      <c r="E2221" t="s">
        <v>18</v>
      </c>
      <c r="F2221" t="s">
        <v>7678</v>
      </c>
      <c r="G2221" t="s">
        <v>24</v>
      </c>
      <c r="H2221">
        <v>145</v>
      </c>
      <c r="I2221" t="s">
        <v>25</v>
      </c>
      <c r="J2221" t="s">
        <v>26</v>
      </c>
      <c r="K2221" t="s">
        <v>27</v>
      </c>
      <c r="L2221" t="s">
        <v>67</v>
      </c>
      <c r="M2221" t="s">
        <v>29</v>
      </c>
      <c r="N2221" t="s">
        <v>228</v>
      </c>
      <c r="O2221" t="s">
        <v>31</v>
      </c>
      <c r="P2221">
        <v>32270</v>
      </c>
      <c r="Q2221" t="s">
        <v>32</v>
      </c>
      <c r="R2221" s="1" t="s">
        <v>9577</v>
      </c>
      <c r="S2221" s="1" t="b">
        <f>COUNTIF(bugcovering,H2221)&gt;0</f>
        <v>1</v>
      </c>
      <c r="T2221" s="14"/>
      <c r="U2221" s="14"/>
      <c r="V2221" s="14"/>
      <c r="W2221" s="14"/>
      <c r="X2221" s="15"/>
      <c r="AK2221" s="2"/>
      <c r="AL2221" s="2"/>
      <c r="AM2221" s="2"/>
      <c r="AN2221" s="2"/>
      <c r="AO2221" s="2"/>
    </row>
    <row r="2222" spans="1:41" hidden="1" x14ac:dyDescent="0.35">
      <c r="A2222" t="s">
        <v>9559</v>
      </c>
      <c r="B2222" t="s">
        <v>22</v>
      </c>
      <c r="C2222" t="s">
        <v>17</v>
      </c>
      <c r="D2222">
        <v>925</v>
      </c>
      <c r="E2222" t="s">
        <v>18</v>
      </c>
      <c r="F2222" t="s">
        <v>7678</v>
      </c>
      <c r="G2222" t="s">
        <v>24</v>
      </c>
      <c r="H2222">
        <v>156</v>
      </c>
      <c r="I2222" t="s">
        <v>25</v>
      </c>
      <c r="J2222" t="s">
        <v>41</v>
      </c>
      <c r="K2222" t="s">
        <v>27</v>
      </c>
      <c r="L2222" t="s">
        <v>504</v>
      </c>
      <c r="M2222" t="s">
        <v>29</v>
      </c>
      <c r="N2222" t="s">
        <v>30</v>
      </c>
      <c r="O2222" t="s">
        <v>31</v>
      </c>
      <c r="P2222">
        <v>64087</v>
      </c>
      <c r="Q2222" t="s">
        <v>32</v>
      </c>
      <c r="R2222" s="1" t="s">
        <v>9560</v>
      </c>
      <c r="S2222" s="1" t="b">
        <f>COUNTIF(bugcovering,H2222)&gt;0</f>
        <v>1</v>
      </c>
      <c r="T2222" s="14"/>
      <c r="U2222" s="14"/>
      <c r="V2222" s="14"/>
      <c r="W2222" s="14"/>
      <c r="X2222" s="15"/>
      <c r="AK2222" s="2"/>
      <c r="AL2222" s="2"/>
      <c r="AM2222" s="2"/>
      <c r="AN2222" s="2"/>
      <c r="AO2222" s="2"/>
    </row>
    <row r="2223" spans="1:41" hidden="1" x14ac:dyDescent="0.35">
      <c r="A2223" t="s">
        <v>9557</v>
      </c>
      <c r="B2223" t="s">
        <v>22</v>
      </c>
      <c r="C2223" t="s">
        <v>17</v>
      </c>
      <c r="D2223">
        <v>925</v>
      </c>
      <c r="E2223" t="s">
        <v>18</v>
      </c>
      <c r="F2223" t="s">
        <v>7678</v>
      </c>
      <c r="G2223" t="s">
        <v>24</v>
      </c>
      <c r="H2223">
        <v>173</v>
      </c>
      <c r="I2223" t="s">
        <v>25</v>
      </c>
      <c r="J2223" t="s">
        <v>351</v>
      </c>
      <c r="K2223" t="s">
        <v>27</v>
      </c>
      <c r="L2223" t="s">
        <v>364</v>
      </c>
      <c r="M2223" t="s">
        <v>29</v>
      </c>
      <c r="N2223" t="s">
        <v>46</v>
      </c>
      <c r="O2223" t="s">
        <v>31</v>
      </c>
      <c r="P2223">
        <v>176261</v>
      </c>
      <c r="Q2223" t="s">
        <v>32</v>
      </c>
      <c r="R2223" s="1" t="s">
        <v>9558</v>
      </c>
      <c r="S2223" s="1" t="b">
        <f>COUNTIF(bugcovering,H2223)&gt;0</f>
        <v>0</v>
      </c>
      <c r="T2223" s="14"/>
      <c r="U2223" s="14"/>
      <c r="V2223" s="14"/>
      <c r="W2223" s="14"/>
      <c r="X2223" s="15"/>
      <c r="AK2223" s="2"/>
      <c r="AL2223" s="2"/>
      <c r="AM2223" s="2"/>
      <c r="AN2223" s="2"/>
      <c r="AO2223" s="2"/>
    </row>
    <row r="2224" spans="1:41" x14ac:dyDescent="0.35">
      <c r="A2224" t="s">
        <v>9561</v>
      </c>
      <c r="B2224" t="s">
        <v>22</v>
      </c>
      <c r="C2224" t="s">
        <v>17</v>
      </c>
      <c r="D2224">
        <v>925</v>
      </c>
      <c r="E2224" t="s">
        <v>18</v>
      </c>
      <c r="F2224" t="s">
        <v>7678</v>
      </c>
      <c r="G2224" t="s">
        <v>24</v>
      </c>
      <c r="H2224">
        <v>17</v>
      </c>
      <c r="I2224" t="s">
        <v>25</v>
      </c>
      <c r="J2224" t="s">
        <v>54</v>
      </c>
      <c r="K2224" t="s">
        <v>27</v>
      </c>
      <c r="L2224" t="s">
        <v>246</v>
      </c>
      <c r="M2224" t="s">
        <v>29</v>
      </c>
      <c r="N2224" t="s">
        <v>228</v>
      </c>
      <c r="O2224" t="s">
        <v>31</v>
      </c>
      <c r="P2224">
        <v>32358</v>
      </c>
      <c r="Q2224" t="s">
        <v>32</v>
      </c>
      <c r="R2224" s="1" t="s">
        <v>9562</v>
      </c>
      <c r="S2224" s="1" t="b">
        <f>COUNTIF(bugcovering,H2224)&gt;0</f>
        <v>0</v>
      </c>
      <c r="T2224" s="14"/>
      <c r="U2224" s="14"/>
      <c r="V2224" s="14"/>
      <c r="W2224" s="14"/>
      <c r="X2224" s="15"/>
      <c r="AK2224" s="2"/>
      <c r="AL2224" s="2"/>
      <c r="AM2224" s="2"/>
      <c r="AN2224" s="2"/>
      <c r="AO2224" s="2"/>
    </row>
    <row r="2225" spans="1:41" hidden="1" x14ac:dyDescent="0.35">
      <c r="A2225" t="s">
        <v>9563</v>
      </c>
      <c r="B2225" t="s">
        <v>22</v>
      </c>
      <c r="C2225" t="s">
        <v>17</v>
      </c>
      <c r="D2225">
        <v>925</v>
      </c>
      <c r="E2225" t="s">
        <v>18</v>
      </c>
      <c r="F2225" t="s">
        <v>7678</v>
      </c>
      <c r="G2225" t="s">
        <v>24</v>
      </c>
      <c r="H2225">
        <v>162</v>
      </c>
      <c r="I2225" t="s">
        <v>25</v>
      </c>
      <c r="J2225" t="s">
        <v>98</v>
      </c>
      <c r="K2225" t="s">
        <v>27</v>
      </c>
      <c r="L2225" t="s">
        <v>160</v>
      </c>
      <c r="M2225" t="s">
        <v>29</v>
      </c>
      <c r="N2225" t="s">
        <v>46</v>
      </c>
      <c r="O2225" t="s">
        <v>31</v>
      </c>
      <c r="P2225">
        <v>39352</v>
      </c>
      <c r="Q2225" t="s">
        <v>32</v>
      </c>
      <c r="R2225" s="1" t="s">
        <v>9564</v>
      </c>
      <c r="S2225" s="1" t="b">
        <f>COUNTIF(bugcovering,H2225)&gt;0</f>
        <v>0</v>
      </c>
      <c r="T2225" s="14"/>
      <c r="U2225" s="14"/>
      <c r="V2225" s="14"/>
      <c r="W2225" s="14"/>
      <c r="X2225" s="15"/>
      <c r="AK2225" s="2"/>
      <c r="AL2225" s="2"/>
      <c r="AM2225" s="2"/>
      <c r="AN2225" s="2"/>
      <c r="AO2225" s="2"/>
    </row>
    <row r="2226" spans="1:41" x14ac:dyDescent="0.35">
      <c r="A2226" t="s">
        <v>9565</v>
      </c>
      <c r="B2226" t="s">
        <v>22</v>
      </c>
      <c r="C2226" t="s">
        <v>17</v>
      </c>
      <c r="D2226">
        <v>925</v>
      </c>
      <c r="E2226" t="s">
        <v>18</v>
      </c>
      <c r="F2226" t="s">
        <v>7678</v>
      </c>
      <c r="G2226" t="s">
        <v>24</v>
      </c>
      <c r="H2226">
        <v>213</v>
      </c>
      <c r="I2226" t="s">
        <v>25</v>
      </c>
      <c r="J2226" t="s">
        <v>44</v>
      </c>
      <c r="K2226" t="s">
        <v>27</v>
      </c>
      <c r="L2226" t="s">
        <v>922</v>
      </c>
      <c r="M2226" t="s">
        <v>29</v>
      </c>
      <c r="N2226" t="s">
        <v>228</v>
      </c>
      <c r="O2226" t="s">
        <v>31</v>
      </c>
      <c r="P2226">
        <v>47649</v>
      </c>
      <c r="Q2226" t="s">
        <v>32</v>
      </c>
      <c r="R2226" s="1" t="s">
        <v>9566</v>
      </c>
      <c r="S2226" s="1" t="b">
        <f>COUNTIF(bugcovering,H2226)&gt;0</f>
        <v>0</v>
      </c>
      <c r="T2226" s="14"/>
      <c r="U2226" s="14"/>
      <c r="V2226" s="14"/>
      <c r="W2226" s="14"/>
      <c r="X2226" s="15"/>
      <c r="AK2226" s="2"/>
      <c r="AL2226" s="2"/>
      <c r="AM2226" s="2"/>
      <c r="AN2226" s="2"/>
      <c r="AO2226" s="2"/>
    </row>
    <row r="2227" spans="1:41" x14ac:dyDescent="0.35">
      <c r="A2227" t="s">
        <v>9570</v>
      </c>
      <c r="B2227" t="s">
        <v>22</v>
      </c>
      <c r="C2227" t="s">
        <v>17</v>
      </c>
      <c r="D2227">
        <v>925</v>
      </c>
      <c r="E2227" t="s">
        <v>18</v>
      </c>
      <c r="F2227" t="s">
        <v>7678</v>
      </c>
      <c r="G2227" t="s">
        <v>24</v>
      </c>
      <c r="H2227">
        <v>172</v>
      </c>
      <c r="I2227" t="s">
        <v>25</v>
      </c>
      <c r="J2227" t="s">
        <v>73</v>
      </c>
      <c r="K2227" t="s">
        <v>27</v>
      </c>
      <c r="L2227" t="s">
        <v>118</v>
      </c>
      <c r="M2227" t="s">
        <v>29</v>
      </c>
      <c r="N2227" t="s">
        <v>228</v>
      </c>
      <c r="O2227" t="s">
        <v>31</v>
      </c>
      <c r="P2227">
        <v>40622</v>
      </c>
      <c r="Q2227" t="s">
        <v>32</v>
      </c>
      <c r="R2227" s="1" t="s">
        <v>9571</v>
      </c>
      <c r="S2227" s="1" t="b">
        <f>COUNTIF(bugcovering,H2227)&gt;0</f>
        <v>0</v>
      </c>
      <c r="T2227" s="14"/>
      <c r="U2227" s="14"/>
      <c r="V2227" s="14"/>
      <c r="W2227" s="14"/>
      <c r="X2227" s="15"/>
      <c r="AK2227" s="2"/>
      <c r="AL2227" s="2"/>
      <c r="AM2227" s="2"/>
      <c r="AN2227" s="2"/>
      <c r="AO2227" s="2"/>
    </row>
    <row r="2228" spans="1:41" hidden="1" x14ac:dyDescent="0.35">
      <c r="A2228" t="s">
        <v>9574</v>
      </c>
      <c r="B2228" t="s">
        <v>22</v>
      </c>
      <c r="C2228" t="s">
        <v>17</v>
      </c>
      <c r="D2228">
        <v>925</v>
      </c>
      <c r="E2228" t="s">
        <v>18</v>
      </c>
      <c r="F2228" t="s">
        <v>7678</v>
      </c>
      <c r="G2228" t="s">
        <v>24</v>
      </c>
      <c r="H2228">
        <v>80</v>
      </c>
      <c r="I2228" t="s">
        <v>25</v>
      </c>
      <c r="J2228" t="s">
        <v>34</v>
      </c>
      <c r="K2228" t="s">
        <v>27</v>
      </c>
      <c r="L2228" t="s">
        <v>1420</v>
      </c>
      <c r="M2228" t="s">
        <v>29</v>
      </c>
      <c r="N2228" t="s">
        <v>46</v>
      </c>
      <c r="O2228" t="s">
        <v>31</v>
      </c>
      <c r="P2228">
        <v>26045</v>
      </c>
      <c r="Q2228" t="s">
        <v>32</v>
      </c>
      <c r="R2228" s="1" t="s">
        <v>9575</v>
      </c>
      <c r="S2228" s="1" t="b">
        <f>COUNTIF(bugcovering,H2228)&gt;0</f>
        <v>0</v>
      </c>
      <c r="T2228" s="14"/>
      <c r="U2228" s="14"/>
      <c r="V2228" s="14"/>
      <c r="W2228" s="14"/>
      <c r="X2228" s="15"/>
      <c r="AK2228" s="2"/>
      <c r="AL2228" s="2"/>
      <c r="AM2228" s="2"/>
      <c r="AN2228" s="2"/>
      <c r="AO2228" s="2"/>
    </row>
    <row r="2229" spans="1:41" x14ac:dyDescent="0.35">
      <c r="A2229" t="s">
        <v>9578</v>
      </c>
      <c r="B2229" t="s">
        <v>22</v>
      </c>
      <c r="C2229" t="s">
        <v>17</v>
      </c>
      <c r="D2229">
        <v>925</v>
      </c>
      <c r="E2229" t="s">
        <v>18</v>
      </c>
      <c r="F2229" t="s">
        <v>7678</v>
      </c>
      <c r="G2229" t="s">
        <v>24</v>
      </c>
      <c r="H2229">
        <v>126</v>
      </c>
      <c r="I2229" t="s">
        <v>25</v>
      </c>
      <c r="J2229" t="s">
        <v>70</v>
      </c>
      <c r="K2229" t="s">
        <v>27</v>
      </c>
      <c r="L2229" t="s">
        <v>348</v>
      </c>
      <c r="M2229" t="s">
        <v>29</v>
      </c>
      <c r="N2229" t="s">
        <v>129</v>
      </c>
      <c r="O2229" t="s">
        <v>31</v>
      </c>
      <c r="P2229">
        <v>36486</v>
      </c>
      <c r="Q2229" t="s">
        <v>32</v>
      </c>
      <c r="R2229" s="1" t="s">
        <v>9579</v>
      </c>
      <c r="S2229" s="1" t="b">
        <f>COUNTIF(bugcovering,H2229)&gt;0</f>
        <v>0</v>
      </c>
      <c r="T2229" s="14"/>
      <c r="U2229" s="14"/>
      <c r="V2229" s="14"/>
      <c r="W2229" s="14"/>
      <c r="X2229" s="15"/>
      <c r="AK2229" s="2"/>
      <c r="AL2229" s="2"/>
      <c r="AM2229" s="2"/>
      <c r="AN2229" s="2"/>
      <c r="AO2229" s="2"/>
    </row>
    <row r="2230" spans="1:41" hidden="1" x14ac:dyDescent="0.35">
      <c r="A2230" t="s">
        <v>9617</v>
      </c>
      <c r="B2230" t="s">
        <v>22</v>
      </c>
      <c r="C2230" t="s">
        <v>17</v>
      </c>
      <c r="D2230">
        <v>929</v>
      </c>
      <c r="E2230" t="s">
        <v>18</v>
      </c>
      <c r="F2230" t="s">
        <v>7736</v>
      </c>
      <c r="G2230" t="s">
        <v>24</v>
      </c>
      <c r="H2230">
        <v>176</v>
      </c>
      <c r="I2230" t="s">
        <v>25</v>
      </c>
      <c r="J2230" t="s">
        <v>351</v>
      </c>
      <c r="K2230" t="s">
        <v>27</v>
      </c>
      <c r="L2230" t="s">
        <v>791</v>
      </c>
      <c r="M2230" t="s">
        <v>29</v>
      </c>
      <c r="N2230" t="s">
        <v>228</v>
      </c>
      <c r="O2230" t="s">
        <v>31</v>
      </c>
      <c r="P2230">
        <v>883995</v>
      </c>
      <c r="Q2230" t="s">
        <v>32</v>
      </c>
      <c r="R2230" s="1" t="s">
        <v>3235</v>
      </c>
      <c r="S2230" s="1" t="b">
        <f>COUNTIF(bugcovering,H2230)&gt;0</f>
        <v>1</v>
      </c>
      <c r="T2230" s="14"/>
      <c r="U2230" s="14"/>
      <c r="V2230" s="14"/>
      <c r="W2230" s="14"/>
      <c r="X2230" s="15"/>
      <c r="AK2230" s="2"/>
      <c r="AL2230" s="2"/>
      <c r="AM2230" s="2"/>
      <c r="AN2230" s="2"/>
      <c r="AO2230" s="2"/>
    </row>
    <row r="2231" spans="1:41" hidden="1" x14ac:dyDescent="0.35">
      <c r="A2231" t="s">
        <v>9610</v>
      </c>
      <c r="B2231" t="s">
        <v>22</v>
      </c>
      <c r="C2231" t="s">
        <v>17</v>
      </c>
      <c r="D2231">
        <v>930</v>
      </c>
      <c r="E2231" t="s">
        <v>18</v>
      </c>
      <c r="F2231" t="s">
        <v>7696</v>
      </c>
      <c r="G2231" t="s">
        <v>24</v>
      </c>
      <c r="H2231">
        <v>18</v>
      </c>
      <c r="I2231" t="s">
        <v>25</v>
      </c>
      <c r="J2231" t="s">
        <v>54</v>
      </c>
      <c r="K2231" t="s">
        <v>27</v>
      </c>
      <c r="L2231" t="s">
        <v>300</v>
      </c>
      <c r="M2231" t="s">
        <v>29</v>
      </c>
      <c r="N2231" t="s">
        <v>50</v>
      </c>
      <c r="O2231" t="s">
        <v>31</v>
      </c>
      <c r="P2231">
        <v>379648</v>
      </c>
      <c r="Q2231" t="s">
        <v>32</v>
      </c>
      <c r="R2231" s="1" t="s">
        <v>9611</v>
      </c>
      <c r="S2231" s="1" t="b">
        <f>COUNTIF(bugcovering,H2231)&gt;0</f>
        <v>1</v>
      </c>
      <c r="T2231" s="14"/>
      <c r="U2231" s="14"/>
      <c r="V2231" s="14"/>
      <c r="W2231" s="14"/>
      <c r="X2231" s="15"/>
      <c r="AK2231" s="2"/>
      <c r="AL2231" s="2"/>
      <c r="AM2231" s="2"/>
      <c r="AN2231" s="2"/>
      <c r="AO2231" s="2"/>
    </row>
    <row r="2232" spans="1:41" hidden="1" x14ac:dyDescent="0.35">
      <c r="A2232" t="s">
        <v>9614</v>
      </c>
      <c r="B2232" t="s">
        <v>22</v>
      </c>
      <c r="C2232" t="s">
        <v>17</v>
      </c>
      <c r="D2232">
        <v>930</v>
      </c>
      <c r="E2232" t="s">
        <v>18</v>
      </c>
      <c r="F2232" t="s">
        <v>7696</v>
      </c>
      <c r="G2232" t="s">
        <v>24</v>
      </c>
      <c r="H2232">
        <v>163</v>
      </c>
      <c r="I2232" t="s">
        <v>25</v>
      </c>
      <c r="J2232" t="s">
        <v>98</v>
      </c>
      <c r="K2232" t="s">
        <v>27</v>
      </c>
      <c r="L2232" t="s">
        <v>123</v>
      </c>
      <c r="M2232" t="s">
        <v>29</v>
      </c>
      <c r="N2232" t="s">
        <v>129</v>
      </c>
      <c r="O2232" t="s">
        <v>31</v>
      </c>
      <c r="P2232">
        <v>265084</v>
      </c>
      <c r="Q2232" t="s">
        <v>32</v>
      </c>
      <c r="R2232" s="1" t="s">
        <v>9615</v>
      </c>
      <c r="S2232" s="1" t="b">
        <f>COUNTIF(bugcovering,H2232)&gt;0</f>
        <v>1</v>
      </c>
      <c r="T2232" s="14"/>
      <c r="U2232" s="14"/>
      <c r="V2232" s="14"/>
      <c r="W2232" s="14"/>
      <c r="X2232" s="15"/>
      <c r="AK2232" s="2"/>
      <c r="AL2232" s="2"/>
      <c r="AM2232" s="2"/>
      <c r="AN2232" s="2"/>
      <c r="AO2232" s="2"/>
    </row>
    <row r="2233" spans="1:41" hidden="1" x14ac:dyDescent="0.35">
      <c r="A2233" t="s">
        <v>9567</v>
      </c>
      <c r="B2233" t="s">
        <v>22</v>
      </c>
      <c r="C2233" t="s">
        <v>17</v>
      </c>
      <c r="D2233">
        <v>930</v>
      </c>
      <c r="E2233" t="s">
        <v>18</v>
      </c>
      <c r="F2233" t="s">
        <v>7696</v>
      </c>
      <c r="G2233" t="s">
        <v>24</v>
      </c>
      <c r="H2233">
        <v>174</v>
      </c>
      <c r="I2233" t="s">
        <v>25</v>
      </c>
      <c r="J2233" t="s">
        <v>351</v>
      </c>
      <c r="K2233" t="s">
        <v>27</v>
      </c>
      <c r="L2233" t="s">
        <v>485</v>
      </c>
      <c r="M2233" t="s">
        <v>29</v>
      </c>
      <c r="N2233" t="s">
        <v>228</v>
      </c>
      <c r="O2233" t="s">
        <v>31</v>
      </c>
      <c r="P2233">
        <v>94077</v>
      </c>
      <c r="Q2233" t="s">
        <v>32</v>
      </c>
      <c r="R2233" s="1" t="s">
        <v>9568</v>
      </c>
      <c r="S2233" s="1" t="b">
        <f>COUNTIF(bugcovering,H2233)&gt;0</f>
        <v>1</v>
      </c>
      <c r="T2233" s="14"/>
      <c r="U2233" s="14"/>
      <c r="V2233" s="14"/>
      <c r="W2233" s="14"/>
      <c r="X2233" s="15">
        <v>1</v>
      </c>
      <c r="AK2233" s="2"/>
      <c r="AL2233" s="2"/>
      <c r="AM2233" s="2"/>
      <c r="AN2233" s="2"/>
      <c r="AO2233" s="2"/>
    </row>
    <row r="2234" spans="1:41" x14ac:dyDescent="0.35">
      <c r="A2234" t="s">
        <v>9581</v>
      </c>
      <c r="B2234" t="s">
        <v>22</v>
      </c>
      <c r="C2234" t="s">
        <v>17</v>
      </c>
      <c r="D2234">
        <v>930</v>
      </c>
      <c r="E2234" t="s">
        <v>18</v>
      </c>
      <c r="F2234" t="s">
        <v>7696</v>
      </c>
      <c r="G2234" t="s">
        <v>24</v>
      </c>
      <c r="H2234">
        <v>157</v>
      </c>
      <c r="I2234" t="s">
        <v>25</v>
      </c>
      <c r="J2234" t="s">
        <v>41</v>
      </c>
      <c r="K2234" t="s">
        <v>27</v>
      </c>
      <c r="L2234" t="s">
        <v>520</v>
      </c>
      <c r="M2234" t="s">
        <v>29</v>
      </c>
      <c r="N2234" t="s">
        <v>228</v>
      </c>
      <c r="O2234" t="s">
        <v>31</v>
      </c>
      <c r="P2234">
        <v>282876</v>
      </c>
      <c r="Q2234" t="s">
        <v>32</v>
      </c>
      <c r="R2234" s="1" t="s">
        <v>9582</v>
      </c>
      <c r="S2234" s="1" t="b">
        <f>COUNTIF(bugcovering,H2234)&gt;0</f>
        <v>0</v>
      </c>
      <c r="T2234" s="14"/>
      <c r="U2234" s="14"/>
      <c r="V2234" s="14"/>
      <c r="W2234" s="14"/>
      <c r="X2234" s="15"/>
      <c r="AK2234" s="2"/>
      <c r="AL2234" s="2"/>
      <c r="AM2234" s="2"/>
      <c r="AN2234" s="2"/>
      <c r="AO2234" s="2"/>
    </row>
    <row r="2235" spans="1:41" hidden="1" x14ac:dyDescent="0.35">
      <c r="A2235" t="s">
        <v>9634</v>
      </c>
      <c r="B2235" t="s">
        <v>22</v>
      </c>
      <c r="C2235" t="s">
        <v>17</v>
      </c>
      <c r="D2235">
        <v>930</v>
      </c>
      <c r="E2235" t="s">
        <v>18</v>
      </c>
      <c r="F2235" t="s">
        <v>7696</v>
      </c>
      <c r="G2235" t="s">
        <v>24</v>
      </c>
      <c r="H2235">
        <v>214</v>
      </c>
      <c r="I2235" t="s">
        <v>25</v>
      </c>
      <c r="J2235" t="s">
        <v>44</v>
      </c>
      <c r="K2235" t="s">
        <v>27</v>
      </c>
      <c r="L2235" t="s">
        <v>45</v>
      </c>
      <c r="M2235" t="s">
        <v>29</v>
      </c>
      <c r="N2235" t="s">
        <v>50</v>
      </c>
      <c r="O2235" t="s">
        <v>31</v>
      </c>
      <c r="P2235">
        <v>630386</v>
      </c>
      <c r="Q2235" t="s">
        <v>32</v>
      </c>
      <c r="R2235" s="1" t="s">
        <v>9635</v>
      </c>
      <c r="S2235" s="1" t="b">
        <f>COUNTIF(bugcovering,H2235)&gt;0</f>
        <v>0</v>
      </c>
      <c r="T2235" s="14"/>
      <c r="U2235" s="14"/>
      <c r="V2235" s="14"/>
      <c r="W2235" s="14"/>
      <c r="X2235" s="15"/>
      <c r="AK2235" s="2"/>
      <c r="AL2235" s="2"/>
      <c r="AM2235" s="2"/>
      <c r="AN2235" s="2"/>
      <c r="AO2235" s="2"/>
    </row>
    <row r="2236" spans="1:41" x14ac:dyDescent="0.35">
      <c r="A2236" t="s">
        <v>9636</v>
      </c>
      <c r="B2236" t="s">
        <v>22</v>
      </c>
      <c r="C2236" t="s">
        <v>17</v>
      </c>
      <c r="D2236">
        <v>930</v>
      </c>
      <c r="E2236" t="s">
        <v>18</v>
      </c>
      <c r="F2236" t="s">
        <v>7696</v>
      </c>
      <c r="G2236" t="s">
        <v>24</v>
      </c>
      <c r="H2236">
        <v>166</v>
      </c>
      <c r="I2236" t="s">
        <v>25</v>
      </c>
      <c r="J2236" t="s">
        <v>73</v>
      </c>
      <c r="K2236" t="s">
        <v>27</v>
      </c>
      <c r="L2236" t="s">
        <v>74</v>
      </c>
      <c r="M2236" t="s">
        <v>29</v>
      </c>
      <c r="N2236" t="s">
        <v>228</v>
      </c>
      <c r="O2236" t="s">
        <v>31</v>
      </c>
      <c r="P2236">
        <v>70951</v>
      </c>
      <c r="Q2236" t="s">
        <v>32</v>
      </c>
      <c r="R2236" s="1" t="s">
        <v>9637</v>
      </c>
      <c r="S2236" s="1" t="b">
        <f>COUNTIF(bugcovering,H2236)&gt;0</f>
        <v>0</v>
      </c>
      <c r="T2236" s="14"/>
      <c r="U2236" s="14">
        <v>1</v>
      </c>
      <c r="V2236" s="14"/>
      <c r="W2236" s="14"/>
      <c r="X2236" s="15"/>
      <c r="AK2236" s="2"/>
      <c r="AL2236" s="2"/>
      <c r="AM2236" s="2"/>
      <c r="AN2236" s="2"/>
      <c r="AO2236" s="2"/>
    </row>
    <row r="2237" spans="1:41" hidden="1" x14ac:dyDescent="0.35">
      <c r="A2237" t="s">
        <v>9665</v>
      </c>
      <c r="B2237" t="s">
        <v>22</v>
      </c>
      <c r="C2237" t="s">
        <v>17</v>
      </c>
      <c r="D2237">
        <v>930</v>
      </c>
      <c r="E2237" t="s">
        <v>18</v>
      </c>
      <c r="F2237" t="s">
        <v>7696</v>
      </c>
      <c r="G2237" t="s">
        <v>24</v>
      </c>
      <c r="H2237">
        <v>81</v>
      </c>
      <c r="I2237" t="s">
        <v>25</v>
      </c>
      <c r="J2237" t="s">
        <v>34</v>
      </c>
      <c r="K2237" t="s">
        <v>27</v>
      </c>
      <c r="L2237" t="s">
        <v>35</v>
      </c>
      <c r="M2237" t="s">
        <v>29</v>
      </c>
      <c r="N2237" t="s">
        <v>30</v>
      </c>
      <c r="O2237" t="s">
        <v>31</v>
      </c>
      <c r="P2237">
        <v>407784</v>
      </c>
      <c r="Q2237" t="s">
        <v>32</v>
      </c>
      <c r="R2237" s="1" t="s">
        <v>9666</v>
      </c>
      <c r="S2237" s="1" t="b">
        <f>COUNTIF(bugcovering,H2237)&gt;0</f>
        <v>0</v>
      </c>
      <c r="T2237" s="14"/>
      <c r="U2237" s="14"/>
      <c r="V2237" s="14"/>
      <c r="W2237" s="14"/>
      <c r="X2237" s="15"/>
      <c r="AK2237" s="2"/>
      <c r="AL2237" s="2"/>
      <c r="AM2237" s="2"/>
      <c r="AN2237" s="2"/>
      <c r="AO2237" s="2"/>
    </row>
    <row r="2238" spans="1:41" hidden="1" x14ac:dyDescent="0.35">
      <c r="A2238" t="s">
        <v>9688</v>
      </c>
      <c r="B2238" t="s">
        <v>22</v>
      </c>
      <c r="C2238" t="s">
        <v>17</v>
      </c>
      <c r="D2238">
        <v>930</v>
      </c>
      <c r="E2238" t="s">
        <v>18</v>
      </c>
      <c r="F2238" t="s">
        <v>7696</v>
      </c>
      <c r="G2238" t="s">
        <v>24</v>
      </c>
      <c r="H2238">
        <v>146</v>
      </c>
      <c r="I2238" t="s">
        <v>25</v>
      </c>
      <c r="J2238" t="s">
        <v>26</v>
      </c>
      <c r="K2238" t="s">
        <v>27</v>
      </c>
      <c r="L2238" t="s">
        <v>28</v>
      </c>
      <c r="M2238" t="s">
        <v>29</v>
      </c>
      <c r="N2238" t="s">
        <v>46</v>
      </c>
      <c r="O2238" t="s">
        <v>31</v>
      </c>
      <c r="P2238">
        <v>281951</v>
      </c>
      <c r="Q2238" t="s">
        <v>32</v>
      </c>
      <c r="R2238" s="1" t="s">
        <v>9689</v>
      </c>
      <c r="S2238" s="1" t="b">
        <f>COUNTIF(bugcovering,H2238)&gt;0</f>
        <v>0</v>
      </c>
      <c r="T2238" s="14"/>
      <c r="U2238" s="14"/>
      <c r="V2238" s="14"/>
      <c r="W2238" s="14"/>
      <c r="X2238" s="15"/>
      <c r="AK2238" s="2"/>
      <c r="AL2238" s="2"/>
      <c r="AM2238" s="2"/>
      <c r="AN2238" s="2"/>
      <c r="AO2238" s="2"/>
    </row>
    <row r="2239" spans="1:41" hidden="1" x14ac:dyDescent="0.35">
      <c r="A2239" t="s">
        <v>9690</v>
      </c>
      <c r="B2239" t="s">
        <v>22</v>
      </c>
      <c r="C2239" t="s">
        <v>17</v>
      </c>
      <c r="D2239">
        <v>930</v>
      </c>
      <c r="E2239" t="s">
        <v>18</v>
      </c>
      <c r="F2239" t="s">
        <v>7696</v>
      </c>
      <c r="G2239" t="s">
        <v>24</v>
      </c>
      <c r="H2239">
        <v>127</v>
      </c>
      <c r="I2239" t="s">
        <v>25</v>
      </c>
      <c r="J2239" t="s">
        <v>70</v>
      </c>
      <c r="K2239" t="s">
        <v>27</v>
      </c>
      <c r="L2239" t="s">
        <v>85</v>
      </c>
      <c r="M2239" t="s">
        <v>29</v>
      </c>
      <c r="N2239" t="s">
        <v>50</v>
      </c>
      <c r="O2239" t="s">
        <v>31</v>
      </c>
      <c r="P2239">
        <v>237353</v>
      </c>
      <c r="Q2239" t="s">
        <v>32</v>
      </c>
      <c r="R2239" s="1" t="s">
        <v>9691</v>
      </c>
      <c r="S2239" s="1" t="b">
        <f>COUNTIF(bugcovering,H2239)&gt;0</f>
        <v>0</v>
      </c>
      <c r="T2239" s="14"/>
      <c r="U2239" s="14"/>
      <c r="V2239" s="14"/>
      <c r="W2239" s="14"/>
      <c r="X2239" s="15"/>
      <c r="AK2239" s="2"/>
      <c r="AL2239" s="2"/>
      <c r="AM2239" s="2"/>
      <c r="AN2239" s="2"/>
      <c r="AO2239" s="2"/>
    </row>
    <row r="2240" spans="1:41" hidden="1" x14ac:dyDescent="0.35">
      <c r="A2240" t="s">
        <v>7792</v>
      </c>
      <c r="B2240" t="s">
        <v>22</v>
      </c>
      <c r="C2240" t="s">
        <v>17</v>
      </c>
      <c r="D2240">
        <v>930</v>
      </c>
      <c r="E2240" t="s">
        <v>18</v>
      </c>
      <c r="F2240" t="s">
        <v>7696</v>
      </c>
      <c r="G2240" t="s">
        <v>24</v>
      </c>
      <c r="H2240">
        <v>54</v>
      </c>
      <c r="I2240" t="s">
        <v>25</v>
      </c>
      <c r="J2240" t="s">
        <v>37</v>
      </c>
      <c r="K2240" t="s">
        <v>27</v>
      </c>
      <c r="L2240" t="s">
        <v>38</v>
      </c>
      <c r="M2240" t="s">
        <v>29</v>
      </c>
      <c r="N2240" t="s">
        <v>50</v>
      </c>
      <c r="O2240" t="s">
        <v>31</v>
      </c>
      <c r="P2240">
        <v>82596</v>
      </c>
      <c r="Q2240" t="s">
        <v>32</v>
      </c>
      <c r="R2240" s="1" t="s">
        <v>9694</v>
      </c>
      <c r="S2240" s="1" t="b">
        <f>COUNTIF(bugcovering,H2240)&gt;0</f>
        <v>0</v>
      </c>
      <c r="T2240" s="14"/>
      <c r="U2240" s="14"/>
      <c r="V2240" s="14"/>
      <c r="W2240" s="14"/>
      <c r="X2240" s="15"/>
      <c r="AK2240" s="2"/>
      <c r="AL2240" s="2"/>
      <c r="AM2240" s="2"/>
      <c r="AN2240" s="2"/>
      <c r="AO2240" s="2"/>
    </row>
    <row r="2241" spans="1:41" hidden="1" x14ac:dyDescent="0.35">
      <c r="A2241" s="1" t="s">
        <v>1292</v>
      </c>
      <c r="B2241" s="1" t="s">
        <v>22</v>
      </c>
      <c r="C2241" s="1" t="s">
        <v>17</v>
      </c>
      <c r="D2241" s="1">
        <v>931</v>
      </c>
      <c r="E2241" s="1" t="s">
        <v>18</v>
      </c>
      <c r="F2241" s="1" t="s">
        <v>1293</v>
      </c>
      <c r="G2241" s="1" t="s">
        <v>24</v>
      </c>
      <c r="H2241" s="1">
        <v>100</v>
      </c>
      <c r="I2241" s="1" t="s">
        <v>25</v>
      </c>
      <c r="J2241" s="1" t="s">
        <v>34</v>
      </c>
      <c r="K2241" s="1" t="s">
        <v>27</v>
      </c>
      <c r="L2241" s="1" t="s">
        <v>488</v>
      </c>
      <c r="M2241" s="1" t="s">
        <v>29</v>
      </c>
      <c r="N2241" s="1" t="s">
        <v>30</v>
      </c>
      <c r="O2241" s="1" t="s">
        <v>31</v>
      </c>
      <c r="P2241" s="1">
        <v>19443</v>
      </c>
      <c r="Q2241" s="1" t="s">
        <v>32</v>
      </c>
      <c r="R2241" s="1" t="s">
        <v>1294</v>
      </c>
      <c r="S2241" s="1" t="b">
        <f>COUNTIF(bugcovering,H2241)&gt;0</f>
        <v>0</v>
      </c>
      <c r="T2241" s="14"/>
      <c r="U2241" s="14"/>
      <c r="V2241" s="14"/>
      <c r="W2241" s="14"/>
      <c r="X2241" s="15"/>
      <c r="AK2241" s="2"/>
      <c r="AL2241" s="2"/>
      <c r="AM2241" s="2"/>
      <c r="AN2241" s="2"/>
      <c r="AO2241" s="2"/>
    </row>
    <row r="2242" spans="1:41" hidden="1" x14ac:dyDescent="0.35">
      <c r="A2242" s="1" t="s">
        <v>1776</v>
      </c>
      <c r="B2242" s="1" t="s">
        <v>22</v>
      </c>
      <c r="C2242" s="1" t="s">
        <v>17</v>
      </c>
      <c r="D2242" s="1">
        <v>931</v>
      </c>
      <c r="E2242" s="1" t="s">
        <v>18</v>
      </c>
      <c r="F2242" s="1" t="s">
        <v>1293</v>
      </c>
      <c r="G2242" s="1" t="s">
        <v>24</v>
      </c>
      <c r="H2242" s="1">
        <v>59</v>
      </c>
      <c r="I2242" s="1" t="s">
        <v>25</v>
      </c>
      <c r="J2242" s="1" t="s">
        <v>37</v>
      </c>
      <c r="K2242" s="1" t="s">
        <v>27</v>
      </c>
      <c r="L2242" s="1" t="s">
        <v>254</v>
      </c>
      <c r="M2242" s="1" t="s">
        <v>29</v>
      </c>
      <c r="N2242" s="1" t="s">
        <v>30</v>
      </c>
      <c r="O2242" s="1" t="s">
        <v>31</v>
      </c>
      <c r="P2242" s="1">
        <v>30718</v>
      </c>
      <c r="Q2242" s="1" t="s">
        <v>32</v>
      </c>
      <c r="R2242" s="1" t="s">
        <v>1777</v>
      </c>
      <c r="S2242" s="1" t="b">
        <f>COUNTIF(bugcovering,H2242)&gt;0</f>
        <v>0</v>
      </c>
      <c r="T2242" s="14"/>
      <c r="U2242" s="14"/>
      <c r="V2242" s="14"/>
      <c r="W2242" s="14"/>
      <c r="X2242" s="15"/>
      <c r="AK2242" s="2"/>
      <c r="AL2242" s="2"/>
      <c r="AM2242" s="2"/>
      <c r="AN2242" s="2"/>
      <c r="AO2242" s="2"/>
    </row>
    <row r="2243" spans="1:41" x14ac:dyDescent="0.35">
      <c r="A2243" s="1" t="s">
        <v>1809</v>
      </c>
      <c r="B2243" s="1" t="s">
        <v>22</v>
      </c>
      <c r="C2243" s="1" t="s">
        <v>17</v>
      </c>
      <c r="D2243" s="1">
        <v>931</v>
      </c>
      <c r="E2243" s="1" t="s">
        <v>18</v>
      </c>
      <c r="F2243" s="1" t="s">
        <v>1293</v>
      </c>
      <c r="G2243" s="1" t="s">
        <v>24</v>
      </c>
      <c r="H2243" s="1">
        <v>183</v>
      </c>
      <c r="I2243" s="1" t="s">
        <v>25</v>
      </c>
      <c r="J2243" s="1" t="s">
        <v>44</v>
      </c>
      <c r="K2243" s="1" t="s">
        <v>27</v>
      </c>
      <c r="L2243" s="1" t="s">
        <v>584</v>
      </c>
      <c r="M2243" s="1" t="s">
        <v>29</v>
      </c>
      <c r="N2243" s="1" t="s">
        <v>129</v>
      </c>
      <c r="O2243" s="1" t="s">
        <v>31</v>
      </c>
      <c r="P2243" s="1">
        <v>31974</v>
      </c>
      <c r="Q2243" s="1" t="s">
        <v>32</v>
      </c>
      <c r="R2243" s="1" t="s">
        <v>1810</v>
      </c>
      <c r="S2243" s="1" t="b">
        <f>COUNTIF(bugcovering,H2243)&gt;0</f>
        <v>0</v>
      </c>
      <c r="T2243" s="14"/>
      <c r="U2243" s="14"/>
      <c r="V2243" s="14"/>
      <c r="W2243" s="14"/>
      <c r="X2243" s="15"/>
      <c r="AK2243" s="2"/>
      <c r="AL2243" s="2"/>
      <c r="AM2243" s="2"/>
      <c r="AN2243" s="2"/>
      <c r="AO2243" s="2"/>
    </row>
    <row r="2244" spans="1:41" x14ac:dyDescent="0.35">
      <c r="A2244" s="1" t="s">
        <v>1888</v>
      </c>
      <c r="B2244" s="1" t="s">
        <v>22</v>
      </c>
      <c r="C2244" s="1" t="s">
        <v>17</v>
      </c>
      <c r="D2244" s="1">
        <v>931</v>
      </c>
      <c r="E2244" s="1" t="s">
        <v>18</v>
      </c>
      <c r="F2244" s="1" t="s">
        <v>1293</v>
      </c>
      <c r="G2244" s="1" t="s">
        <v>24</v>
      </c>
      <c r="H2244" s="1">
        <v>122</v>
      </c>
      <c r="I2244" s="1" t="s">
        <v>25</v>
      </c>
      <c r="J2244" s="1" t="s">
        <v>70</v>
      </c>
      <c r="K2244" s="1" t="s">
        <v>27</v>
      </c>
      <c r="L2244" s="1" t="s">
        <v>597</v>
      </c>
      <c r="M2244" s="1" t="s">
        <v>29</v>
      </c>
      <c r="N2244" s="1" t="s">
        <v>129</v>
      </c>
      <c r="O2244" s="1" t="s">
        <v>31</v>
      </c>
      <c r="P2244" s="1">
        <v>34612</v>
      </c>
      <c r="Q2244" s="1" t="s">
        <v>32</v>
      </c>
      <c r="R2244" s="1" t="s">
        <v>1889</v>
      </c>
      <c r="S2244" s="1" t="b">
        <f>COUNTIF(bugcovering,H2244)&gt;0</f>
        <v>0</v>
      </c>
      <c r="T2244" s="14"/>
      <c r="U2244" s="14"/>
      <c r="V2244" s="14"/>
      <c r="W2244" s="14"/>
      <c r="X2244" s="15"/>
      <c r="AK2244" s="2"/>
      <c r="AL2244" s="2"/>
      <c r="AM2244" s="2"/>
      <c r="AN2244" s="2"/>
      <c r="AO2244" s="2"/>
    </row>
    <row r="2245" spans="1:41" hidden="1" x14ac:dyDescent="0.35">
      <c r="A2245" s="1" t="s">
        <v>2849</v>
      </c>
      <c r="B2245" s="1" t="s">
        <v>22</v>
      </c>
      <c r="C2245" s="1" t="s">
        <v>17</v>
      </c>
      <c r="D2245" s="1">
        <v>931</v>
      </c>
      <c r="E2245" s="1" t="s">
        <v>18</v>
      </c>
      <c r="F2245" s="1" t="s">
        <v>1293</v>
      </c>
      <c r="G2245" s="1" t="s">
        <v>24</v>
      </c>
      <c r="H2245" s="1">
        <v>147</v>
      </c>
      <c r="I2245" s="1" t="s">
        <v>25</v>
      </c>
      <c r="J2245" s="1" t="s">
        <v>26</v>
      </c>
      <c r="K2245" s="1" t="s">
        <v>27</v>
      </c>
      <c r="L2245" s="1" t="s">
        <v>154</v>
      </c>
      <c r="M2245" s="1" t="s">
        <v>29</v>
      </c>
      <c r="N2245" s="1" t="s">
        <v>129</v>
      </c>
      <c r="O2245" s="1" t="s">
        <v>31</v>
      </c>
      <c r="P2245" s="1">
        <v>68298</v>
      </c>
      <c r="Q2245" s="1" t="s">
        <v>32</v>
      </c>
      <c r="R2245" s="1" t="s">
        <v>2850</v>
      </c>
      <c r="S2245" s="1" t="b">
        <f>COUNTIF(bugcovering,H2245)&gt;0</f>
        <v>1</v>
      </c>
      <c r="T2245" s="14"/>
      <c r="U2245" s="14"/>
      <c r="V2245" s="14"/>
      <c r="W2245" s="14"/>
      <c r="X2245" s="15"/>
      <c r="AK2245" s="2"/>
      <c r="AL2245" s="2"/>
      <c r="AM2245" s="2"/>
      <c r="AN2245" s="2"/>
      <c r="AO2245" s="2"/>
    </row>
    <row r="2246" spans="1:41" hidden="1" x14ac:dyDescent="0.35">
      <c r="A2246" s="1" t="s">
        <v>4088</v>
      </c>
      <c r="B2246" s="1" t="s">
        <v>22</v>
      </c>
      <c r="C2246" s="1" t="s">
        <v>17</v>
      </c>
      <c r="D2246" s="1">
        <v>931</v>
      </c>
      <c r="E2246" s="1" t="s">
        <v>18</v>
      </c>
      <c r="F2246" s="1" t="s">
        <v>1293</v>
      </c>
      <c r="G2246" s="1" t="s">
        <v>24</v>
      </c>
      <c r="H2246" s="1">
        <v>156</v>
      </c>
      <c r="I2246" s="1" t="s">
        <v>25</v>
      </c>
      <c r="J2246" s="1" t="s">
        <v>41</v>
      </c>
      <c r="K2246" s="1" t="s">
        <v>27</v>
      </c>
      <c r="L2246" s="1" t="s">
        <v>504</v>
      </c>
      <c r="M2246" s="1" t="s">
        <v>29</v>
      </c>
      <c r="N2246" s="1" t="s">
        <v>129</v>
      </c>
      <c r="O2246" s="1" t="s">
        <v>31</v>
      </c>
      <c r="P2246" s="1">
        <v>158195</v>
      </c>
      <c r="Q2246" s="1" t="s">
        <v>32</v>
      </c>
      <c r="R2246" s="1" t="s">
        <v>4089</v>
      </c>
      <c r="S2246" s="1" t="b">
        <f>COUNTIF(bugcovering,H2246)&gt;0</f>
        <v>1</v>
      </c>
      <c r="T2246" s="14"/>
      <c r="U2246" s="14"/>
      <c r="V2246" s="14"/>
      <c r="W2246" s="14"/>
      <c r="X2246" s="15"/>
      <c r="AK2246" s="2"/>
      <c r="AL2246" s="2"/>
      <c r="AM2246" s="2"/>
      <c r="AN2246" s="2"/>
      <c r="AO2246" s="2"/>
    </row>
    <row r="2247" spans="1:41" hidden="1" x14ac:dyDescent="0.35">
      <c r="A2247" s="1" t="s">
        <v>3341</v>
      </c>
      <c r="B2247" s="1" t="s">
        <v>22</v>
      </c>
      <c r="C2247" s="1" t="s">
        <v>17</v>
      </c>
      <c r="D2247" s="1">
        <v>931</v>
      </c>
      <c r="E2247" s="1" t="s">
        <v>18</v>
      </c>
      <c r="F2247" s="1" t="s">
        <v>1293</v>
      </c>
      <c r="G2247" s="1" t="s">
        <v>24</v>
      </c>
      <c r="H2247" s="1">
        <v>164</v>
      </c>
      <c r="I2247" s="1" t="s">
        <v>25</v>
      </c>
      <c r="J2247" s="1" t="s">
        <v>98</v>
      </c>
      <c r="K2247" s="1" t="s">
        <v>27</v>
      </c>
      <c r="L2247" s="1" t="s">
        <v>99</v>
      </c>
      <c r="M2247" s="1" t="s">
        <v>29</v>
      </c>
      <c r="N2247" s="1" t="s">
        <v>50</v>
      </c>
      <c r="O2247" s="1" t="s">
        <v>31</v>
      </c>
      <c r="P2247" s="1">
        <v>100283</v>
      </c>
      <c r="Q2247" s="1" t="s">
        <v>32</v>
      </c>
      <c r="R2247" s="1" t="s">
        <v>3342</v>
      </c>
      <c r="S2247" s="1" t="b">
        <f>COUNTIF(bugcovering,H2247)&gt;0</f>
        <v>1</v>
      </c>
      <c r="T2247" s="14"/>
      <c r="U2247" s="14"/>
      <c r="V2247" s="14"/>
      <c r="W2247" s="14"/>
      <c r="X2247" s="15"/>
      <c r="AK2247" s="2"/>
      <c r="AL2247" s="2"/>
      <c r="AM2247" s="2"/>
      <c r="AN2247" s="2"/>
      <c r="AO2247" s="2"/>
    </row>
    <row r="2248" spans="1:41" hidden="1" x14ac:dyDescent="0.35">
      <c r="A2248" s="1" t="s">
        <v>1999</v>
      </c>
      <c r="B2248" s="1" t="s">
        <v>22</v>
      </c>
      <c r="C2248" s="1" t="s">
        <v>17</v>
      </c>
      <c r="D2248" s="1">
        <v>931</v>
      </c>
      <c r="E2248" s="1" t="s">
        <v>18</v>
      </c>
      <c r="F2248" s="1" t="s">
        <v>1293</v>
      </c>
      <c r="G2248" s="1" t="s">
        <v>24</v>
      </c>
      <c r="H2248" s="1">
        <v>170</v>
      </c>
      <c r="I2248" s="1" t="s">
        <v>25</v>
      </c>
      <c r="J2248" s="1" t="s">
        <v>73</v>
      </c>
      <c r="K2248" s="1" t="s">
        <v>27</v>
      </c>
      <c r="L2248" s="1" t="s">
        <v>431</v>
      </c>
      <c r="M2248" s="1" t="s">
        <v>29</v>
      </c>
      <c r="N2248" s="1" t="s">
        <v>129</v>
      </c>
      <c r="O2248" s="1" t="s">
        <v>31</v>
      </c>
      <c r="P2248" s="1">
        <v>37638</v>
      </c>
      <c r="Q2248" s="1" t="s">
        <v>32</v>
      </c>
      <c r="R2248" s="1" t="s">
        <v>2000</v>
      </c>
      <c r="S2248" s="1" t="b">
        <f>COUNTIF(bugcovering,H2248)&gt;0</f>
        <v>1</v>
      </c>
      <c r="T2248" s="14"/>
      <c r="U2248" s="14"/>
      <c r="V2248" s="14"/>
      <c r="W2248" s="14"/>
      <c r="X2248" s="15"/>
      <c r="AK2248" s="2"/>
      <c r="AL2248" s="2"/>
      <c r="AM2248" s="2"/>
      <c r="AN2248" s="2"/>
      <c r="AO2248" s="2"/>
    </row>
    <row r="2249" spans="1:41" x14ac:dyDescent="0.35">
      <c r="A2249" s="1" t="s">
        <v>5042</v>
      </c>
      <c r="B2249" s="1" t="s">
        <v>22</v>
      </c>
      <c r="C2249" s="1" t="s">
        <v>17</v>
      </c>
      <c r="D2249" s="1">
        <v>931</v>
      </c>
      <c r="E2249" s="1" t="s">
        <v>18</v>
      </c>
      <c r="F2249" s="1" t="s">
        <v>1293</v>
      </c>
      <c r="G2249" s="1" t="s">
        <v>24</v>
      </c>
      <c r="H2249" s="1">
        <v>19</v>
      </c>
      <c r="I2249" s="1" t="s">
        <v>25</v>
      </c>
      <c r="J2249" s="1" t="s">
        <v>54</v>
      </c>
      <c r="K2249" s="1" t="s">
        <v>27</v>
      </c>
      <c r="L2249" s="1" t="s">
        <v>358</v>
      </c>
      <c r="M2249" s="1" t="s">
        <v>29</v>
      </c>
      <c r="N2249" s="1" t="s">
        <v>129</v>
      </c>
      <c r="O2249" s="1" t="s">
        <v>31</v>
      </c>
      <c r="P2249" s="1">
        <v>392309</v>
      </c>
      <c r="Q2249" s="1" t="s">
        <v>32</v>
      </c>
      <c r="R2249" s="1" t="s">
        <v>5043</v>
      </c>
      <c r="S2249" s="1" t="b">
        <f>COUNTIF(bugcovering,H2249)&gt;0</f>
        <v>0</v>
      </c>
      <c r="T2249" s="14"/>
      <c r="U2249" s="14"/>
      <c r="V2249" s="14"/>
      <c r="W2249" s="14"/>
      <c r="X2249" s="15"/>
      <c r="AK2249" s="2"/>
      <c r="AL2249" s="2"/>
      <c r="AM2249" s="2"/>
      <c r="AN2249" s="2"/>
      <c r="AO2249" s="2"/>
    </row>
    <row r="2250" spans="1:41" hidden="1" x14ac:dyDescent="0.35">
      <c r="A2250" s="1" t="s">
        <v>5585</v>
      </c>
      <c r="B2250" s="1" t="s">
        <v>22</v>
      </c>
      <c r="C2250" s="1" t="s">
        <v>17</v>
      </c>
      <c r="D2250" s="1">
        <v>931</v>
      </c>
      <c r="E2250" s="1" t="s">
        <v>18</v>
      </c>
      <c r="F2250" s="1" t="s">
        <v>1293</v>
      </c>
      <c r="G2250" s="1" t="s">
        <v>24</v>
      </c>
      <c r="H2250" s="1">
        <v>175</v>
      </c>
      <c r="I2250" s="1" t="s">
        <v>25</v>
      </c>
      <c r="J2250" s="1" t="s">
        <v>351</v>
      </c>
      <c r="K2250" s="1" t="s">
        <v>27</v>
      </c>
      <c r="L2250" s="1" t="s">
        <v>352</v>
      </c>
      <c r="M2250" s="1" t="s">
        <v>29</v>
      </c>
      <c r="N2250" s="1" t="s">
        <v>30</v>
      </c>
      <c r="O2250" s="1" t="s">
        <v>31</v>
      </c>
      <c r="P2250" s="1">
        <v>1182089</v>
      </c>
      <c r="Q2250" s="1" t="s">
        <v>32</v>
      </c>
      <c r="R2250" s="1" t="s">
        <v>5586</v>
      </c>
      <c r="S2250" s="1" t="b">
        <f>COUNTIF(bugcovering,H2250)&gt;0</f>
        <v>0</v>
      </c>
      <c r="T2250" s="14"/>
      <c r="U2250" s="14"/>
      <c r="V2250" s="14"/>
      <c r="W2250" s="14"/>
      <c r="X2250" s="15"/>
      <c r="AK2250" s="2"/>
      <c r="AL2250" s="2"/>
      <c r="AM2250" s="2"/>
      <c r="AN2250" s="2"/>
      <c r="AO2250" s="2"/>
    </row>
    <row r="2251" spans="1:41" hidden="1" x14ac:dyDescent="0.35">
      <c r="A2251" s="1" t="s">
        <v>1249</v>
      </c>
      <c r="B2251" s="1" t="s">
        <v>22</v>
      </c>
      <c r="C2251" s="1" t="s">
        <v>17</v>
      </c>
      <c r="D2251" s="1">
        <v>933</v>
      </c>
      <c r="E2251" s="1" t="s">
        <v>18</v>
      </c>
      <c r="F2251" s="1" t="s">
        <v>831</v>
      </c>
      <c r="G2251" s="1" t="s">
        <v>24</v>
      </c>
      <c r="H2251" s="1">
        <v>185</v>
      </c>
      <c r="I2251" s="1" t="s">
        <v>25</v>
      </c>
      <c r="J2251" s="1" t="s">
        <v>44</v>
      </c>
      <c r="K2251" s="1" t="s">
        <v>27</v>
      </c>
      <c r="L2251" s="1" t="s">
        <v>80</v>
      </c>
      <c r="M2251" s="1" t="s">
        <v>29</v>
      </c>
      <c r="N2251" s="1" t="s">
        <v>50</v>
      </c>
      <c r="O2251" s="1" t="s">
        <v>31</v>
      </c>
      <c r="P2251" s="1">
        <v>18560</v>
      </c>
      <c r="Q2251" s="1" t="s">
        <v>32</v>
      </c>
      <c r="R2251" s="1" t="s">
        <v>1250</v>
      </c>
      <c r="S2251" s="1" t="b">
        <f>COUNTIF(bugcovering,H2251)&gt;0</f>
        <v>0</v>
      </c>
      <c r="T2251" s="14"/>
      <c r="U2251" s="14"/>
      <c r="V2251" s="14"/>
      <c r="W2251" s="14"/>
      <c r="X2251" s="15"/>
      <c r="AK2251" s="2"/>
      <c r="AL2251" s="2"/>
      <c r="AM2251" s="2"/>
      <c r="AN2251" s="2"/>
      <c r="AO2251" s="2"/>
    </row>
    <row r="2252" spans="1:41" hidden="1" x14ac:dyDescent="0.35">
      <c r="A2252" s="1" t="s">
        <v>1730</v>
      </c>
      <c r="B2252" s="1" t="s">
        <v>22</v>
      </c>
      <c r="C2252" s="1" t="s">
        <v>17</v>
      </c>
      <c r="D2252" s="1">
        <v>933</v>
      </c>
      <c r="E2252" s="1" t="s">
        <v>18</v>
      </c>
      <c r="F2252" s="1" t="s">
        <v>831</v>
      </c>
      <c r="G2252" s="1" t="s">
        <v>24</v>
      </c>
      <c r="H2252" s="1">
        <v>102</v>
      </c>
      <c r="I2252" s="1" t="s">
        <v>25</v>
      </c>
      <c r="J2252" s="1" t="s">
        <v>34</v>
      </c>
      <c r="K2252" s="1" t="s">
        <v>27</v>
      </c>
      <c r="L2252" s="1" t="s">
        <v>1731</v>
      </c>
      <c r="M2252" s="1" t="s">
        <v>29</v>
      </c>
      <c r="N2252" s="1" t="s">
        <v>50</v>
      </c>
      <c r="O2252" s="1" t="s">
        <v>31</v>
      </c>
      <c r="P2252" s="1">
        <v>29796</v>
      </c>
      <c r="Q2252" s="1" t="s">
        <v>32</v>
      </c>
      <c r="R2252" s="1" t="s">
        <v>832</v>
      </c>
      <c r="S2252" s="1" t="b">
        <f>COUNTIF(bugcovering,H2252)&gt;0</f>
        <v>0</v>
      </c>
      <c r="T2252" s="14"/>
      <c r="U2252" s="14"/>
      <c r="V2252" s="14"/>
      <c r="W2252" s="14"/>
      <c r="X2252" s="15"/>
      <c r="AK2252" s="2"/>
      <c r="AL2252" s="2"/>
      <c r="AM2252" s="2"/>
      <c r="AN2252" s="2"/>
      <c r="AO2252" s="2"/>
    </row>
    <row r="2253" spans="1:41" hidden="1" x14ac:dyDescent="0.35">
      <c r="A2253" s="1" t="s">
        <v>2808</v>
      </c>
      <c r="B2253" s="1" t="s">
        <v>22</v>
      </c>
      <c r="C2253" s="1" t="s">
        <v>17</v>
      </c>
      <c r="D2253" s="1">
        <v>933</v>
      </c>
      <c r="E2253" s="1" t="s">
        <v>18</v>
      </c>
      <c r="F2253" s="1" t="s">
        <v>831</v>
      </c>
      <c r="G2253" s="1" t="s">
        <v>24</v>
      </c>
      <c r="H2253" s="1">
        <v>172</v>
      </c>
      <c r="I2253" s="1" t="s">
        <v>25</v>
      </c>
      <c r="J2253" s="1" t="s">
        <v>73</v>
      </c>
      <c r="K2253" s="1" t="s">
        <v>27</v>
      </c>
      <c r="L2253" s="1" t="s">
        <v>118</v>
      </c>
      <c r="M2253" s="1" t="s">
        <v>29</v>
      </c>
      <c r="N2253" s="1" t="s">
        <v>50</v>
      </c>
      <c r="O2253" s="1" t="s">
        <v>31</v>
      </c>
      <c r="P2253" s="1">
        <v>66983</v>
      </c>
      <c r="Q2253" s="1" t="s">
        <v>32</v>
      </c>
      <c r="R2253" s="1" t="s">
        <v>1250</v>
      </c>
      <c r="S2253" s="1" t="b">
        <f>COUNTIF(bugcovering,H2253)&gt;0</f>
        <v>0</v>
      </c>
      <c r="T2253" s="14"/>
      <c r="U2253" s="14"/>
      <c r="V2253" s="14"/>
      <c r="W2253" s="14"/>
      <c r="X2253" s="15"/>
      <c r="AK2253" s="2"/>
      <c r="AL2253" s="2"/>
      <c r="AM2253" s="2"/>
      <c r="AN2253" s="2"/>
      <c r="AO2253" s="2"/>
    </row>
    <row r="2254" spans="1:41" hidden="1" x14ac:dyDescent="0.35">
      <c r="A2254" s="1" t="s">
        <v>3159</v>
      </c>
      <c r="B2254" s="1" t="s">
        <v>22</v>
      </c>
      <c r="C2254" s="1" t="s">
        <v>17</v>
      </c>
      <c r="D2254" s="1">
        <v>933</v>
      </c>
      <c r="E2254" s="1" t="s">
        <v>18</v>
      </c>
      <c r="F2254" s="1" t="s">
        <v>831</v>
      </c>
      <c r="G2254" s="1" t="s">
        <v>24</v>
      </c>
      <c r="H2254" s="1">
        <v>173</v>
      </c>
      <c r="I2254" s="1" t="s">
        <v>25</v>
      </c>
      <c r="J2254" s="1" t="s">
        <v>351</v>
      </c>
      <c r="K2254" s="1" t="s">
        <v>27</v>
      </c>
      <c r="L2254" s="1" t="s">
        <v>364</v>
      </c>
      <c r="M2254" s="1" t="s">
        <v>29</v>
      </c>
      <c r="N2254" s="1" t="s">
        <v>228</v>
      </c>
      <c r="O2254" s="1" t="s">
        <v>31</v>
      </c>
      <c r="P2254" s="1">
        <v>87327</v>
      </c>
      <c r="Q2254" s="1" t="s">
        <v>32</v>
      </c>
      <c r="R2254" s="1" t="s">
        <v>3160</v>
      </c>
      <c r="S2254" s="1" t="b">
        <f>COUNTIF(bugcovering,H2254)&gt;0</f>
        <v>0</v>
      </c>
      <c r="T2254" s="14"/>
      <c r="U2254" s="14"/>
      <c r="V2254" s="14"/>
      <c r="W2254" s="14"/>
      <c r="X2254" s="15"/>
      <c r="AK2254" s="2"/>
      <c r="AL2254" s="2"/>
      <c r="AM2254" s="2"/>
      <c r="AN2254" s="2"/>
      <c r="AO2254" s="2"/>
    </row>
    <row r="2255" spans="1:41" x14ac:dyDescent="0.35">
      <c r="A2255" s="1" t="s">
        <v>3275</v>
      </c>
      <c r="B2255" s="1" t="s">
        <v>22</v>
      </c>
      <c r="C2255" s="1" t="s">
        <v>17</v>
      </c>
      <c r="D2255" s="1">
        <v>933</v>
      </c>
      <c r="E2255" s="1" t="s">
        <v>18</v>
      </c>
      <c r="F2255" s="1" t="s">
        <v>831</v>
      </c>
      <c r="G2255" s="1" t="s">
        <v>24</v>
      </c>
      <c r="H2255" s="1">
        <v>21</v>
      </c>
      <c r="I2255" s="1" t="s">
        <v>25</v>
      </c>
      <c r="J2255" s="1" t="s">
        <v>54</v>
      </c>
      <c r="K2255" s="1" t="s">
        <v>27</v>
      </c>
      <c r="L2255" s="1" t="s">
        <v>1431</v>
      </c>
      <c r="M2255" s="1" t="s">
        <v>29</v>
      </c>
      <c r="N2255" s="1" t="s">
        <v>228</v>
      </c>
      <c r="O2255" s="1" t="s">
        <v>31</v>
      </c>
      <c r="P2255" s="1">
        <v>94941</v>
      </c>
      <c r="Q2255" s="1" t="s">
        <v>32</v>
      </c>
      <c r="R2255" s="1" t="s">
        <v>3276</v>
      </c>
      <c r="S2255" s="1" t="b">
        <f>COUNTIF(bugcovering,H2255)&gt;0</f>
        <v>0</v>
      </c>
      <c r="T2255" s="14"/>
      <c r="U2255" s="14"/>
      <c r="V2255" s="14"/>
      <c r="W2255" s="14"/>
      <c r="X2255" s="15"/>
      <c r="AK2255" s="2"/>
      <c r="AL2255" s="2"/>
      <c r="AM2255" s="2"/>
      <c r="AN2255" s="2"/>
      <c r="AO2255" s="2"/>
    </row>
    <row r="2256" spans="1:41" hidden="1" x14ac:dyDescent="0.35">
      <c r="A2256" s="1" t="s">
        <v>3527</v>
      </c>
      <c r="B2256" s="1" t="s">
        <v>22</v>
      </c>
      <c r="C2256" s="1" t="s">
        <v>17</v>
      </c>
      <c r="D2256" s="1">
        <v>933</v>
      </c>
      <c r="E2256" s="1" t="s">
        <v>18</v>
      </c>
      <c r="F2256" s="1" t="s">
        <v>831</v>
      </c>
      <c r="G2256" s="1" t="s">
        <v>24</v>
      </c>
      <c r="H2256" s="1">
        <v>158</v>
      </c>
      <c r="I2256" s="1" t="s">
        <v>25</v>
      </c>
      <c r="J2256" s="1" t="s">
        <v>41</v>
      </c>
      <c r="K2256" s="1" t="s">
        <v>27</v>
      </c>
      <c r="L2256" s="1" t="s">
        <v>612</v>
      </c>
      <c r="M2256" s="1" t="s">
        <v>29</v>
      </c>
      <c r="N2256" s="1" t="s">
        <v>50</v>
      </c>
      <c r="O2256" s="1" t="s">
        <v>31</v>
      </c>
      <c r="P2256" s="1">
        <v>111910</v>
      </c>
      <c r="Q2256" s="1" t="s">
        <v>32</v>
      </c>
      <c r="R2256" s="1" t="s">
        <v>1250</v>
      </c>
      <c r="S2256" s="1" t="b">
        <f>COUNTIF(bugcovering,H2256)&gt;0</f>
        <v>0</v>
      </c>
      <c r="T2256" s="14"/>
      <c r="U2256" s="14"/>
      <c r="V2256" s="14"/>
      <c r="W2256" s="14"/>
      <c r="X2256" s="15"/>
      <c r="AK2256" s="2"/>
      <c r="AL2256" s="2"/>
      <c r="AM2256" s="2"/>
      <c r="AN2256" s="2"/>
      <c r="AO2256" s="2"/>
    </row>
    <row r="2257" spans="1:41" hidden="1" x14ac:dyDescent="0.35">
      <c r="A2257" s="1" t="s">
        <v>4174</v>
      </c>
      <c r="B2257" s="1" t="s">
        <v>22</v>
      </c>
      <c r="C2257" s="1" t="s">
        <v>17</v>
      </c>
      <c r="D2257" s="1">
        <v>933</v>
      </c>
      <c r="E2257" s="1" t="s">
        <v>18</v>
      </c>
      <c r="F2257" s="1" t="s">
        <v>831</v>
      </c>
      <c r="G2257" s="1" t="s">
        <v>24</v>
      </c>
      <c r="H2257" s="1">
        <v>124</v>
      </c>
      <c r="I2257" s="1" t="s">
        <v>25</v>
      </c>
      <c r="J2257" s="1" t="s">
        <v>70</v>
      </c>
      <c r="K2257" s="1" t="s">
        <v>27</v>
      </c>
      <c r="L2257" s="1" t="s">
        <v>807</v>
      </c>
      <c r="M2257" s="1" t="s">
        <v>29</v>
      </c>
      <c r="N2257" s="1" t="s">
        <v>228</v>
      </c>
      <c r="O2257" s="1" t="s">
        <v>31</v>
      </c>
      <c r="P2257" s="1">
        <v>170389</v>
      </c>
      <c r="Q2257" s="1" t="s">
        <v>32</v>
      </c>
      <c r="R2257" s="1" t="s">
        <v>1226</v>
      </c>
      <c r="S2257" s="1" t="b">
        <f>COUNTIF(bugcovering,H2257)&gt;0</f>
        <v>0</v>
      </c>
      <c r="T2257" s="14"/>
      <c r="U2257" s="14"/>
      <c r="V2257" s="14"/>
      <c r="W2257" s="14"/>
      <c r="X2257" s="15"/>
      <c r="AK2257" s="2"/>
      <c r="AL2257" s="2"/>
      <c r="AM2257" s="2"/>
      <c r="AN2257" s="2"/>
      <c r="AO2257" s="2"/>
    </row>
    <row r="2258" spans="1:41" hidden="1" x14ac:dyDescent="0.35">
      <c r="A2258" s="1" t="s">
        <v>4418</v>
      </c>
      <c r="B2258" s="1" t="s">
        <v>22</v>
      </c>
      <c r="C2258" s="1" t="s">
        <v>17</v>
      </c>
      <c r="D2258" s="1">
        <v>933</v>
      </c>
      <c r="E2258" s="1" t="s">
        <v>18</v>
      </c>
      <c r="F2258" s="1" t="s">
        <v>831</v>
      </c>
      <c r="G2258" s="1" t="s">
        <v>24</v>
      </c>
      <c r="H2258" s="1">
        <v>162</v>
      </c>
      <c r="I2258" s="1" t="s">
        <v>25</v>
      </c>
      <c r="J2258" s="1" t="s">
        <v>98</v>
      </c>
      <c r="K2258" s="1" t="s">
        <v>27</v>
      </c>
      <c r="L2258" s="1" t="s">
        <v>160</v>
      </c>
      <c r="M2258" s="1" t="s">
        <v>29</v>
      </c>
      <c r="N2258" s="1" t="s">
        <v>50</v>
      </c>
      <c r="O2258" s="1" t="s">
        <v>31</v>
      </c>
      <c r="P2258" s="1">
        <v>210944</v>
      </c>
      <c r="Q2258" s="1" t="s">
        <v>32</v>
      </c>
      <c r="R2258" s="1" t="s">
        <v>1250</v>
      </c>
      <c r="S2258" s="1" t="b">
        <f>COUNTIF(bugcovering,H2258)&gt;0</f>
        <v>0</v>
      </c>
      <c r="T2258" s="14"/>
      <c r="U2258" s="14"/>
      <c r="V2258" s="14"/>
      <c r="W2258" s="14"/>
      <c r="X2258" s="15"/>
      <c r="AK2258" s="2"/>
      <c r="AL2258" s="2"/>
      <c r="AM2258" s="2"/>
      <c r="AN2258" s="2"/>
      <c r="AO2258" s="2"/>
    </row>
    <row r="2259" spans="1:41" hidden="1" x14ac:dyDescent="0.35">
      <c r="A2259" s="1" t="s">
        <v>1623</v>
      </c>
      <c r="B2259" s="1" t="s">
        <v>22</v>
      </c>
      <c r="C2259" s="1" t="s">
        <v>17</v>
      </c>
      <c r="D2259" s="1">
        <v>933</v>
      </c>
      <c r="E2259" s="1" t="s">
        <v>18</v>
      </c>
      <c r="F2259" s="1" t="s">
        <v>831</v>
      </c>
      <c r="G2259" s="1" t="s">
        <v>24</v>
      </c>
      <c r="H2259" s="1">
        <v>61</v>
      </c>
      <c r="I2259" s="1" t="s">
        <v>25</v>
      </c>
      <c r="J2259" s="1" t="s">
        <v>37</v>
      </c>
      <c r="K2259" s="1" t="s">
        <v>27</v>
      </c>
      <c r="L2259" s="1" t="s">
        <v>1624</v>
      </c>
      <c r="M2259" s="1" t="s">
        <v>29</v>
      </c>
      <c r="N2259" s="1" t="s">
        <v>50</v>
      </c>
      <c r="O2259" s="1" t="s">
        <v>31</v>
      </c>
      <c r="P2259" s="1">
        <v>26681</v>
      </c>
      <c r="Q2259" s="1" t="s">
        <v>32</v>
      </c>
      <c r="R2259" s="1" t="s">
        <v>1250</v>
      </c>
      <c r="S2259" s="1" t="b">
        <f>COUNTIF(bugcovering,H2259)&gt;0</f>
        <v>1</v>
      </c>
      <c r="T2259" s="14"/>
      <c r="U2259" s="14"/>
      <c r="V2259" s="14"/>
      <c r="W2259" s="14"/>
      <c r="X2259" s="15"/>
      <c r="AK2259" s="2"/>
      <c r="AL2259" s="2"/>
      <c r="AM2259" s="2"/>
      <c r="AN2259" s="2"/>
      <c r="AO2259" s="2"/>
    </row>
    <row r="2260" spans="1:41" hidden="1" x14ac:dyDescent="0.35">
      <c r="A2260" s="1" t="s">
        <v>830</v>
      </c>
      <c r="B2260" s="1" t="s">
        <v>22</v>
      </c>
      <c r="C2260" s="1" t="s">
        <v>17</v>
      </c>
      <c r="D2260" s="1">
        <v>933</v>
      </c>
      <c r="E2260" s="1" t="s">
        <v>18</v>
      </c>
      <c r="F2260" s="1" t="s">
        <v>831</v>
      </c>
      <c r="G2260" s="1" t="s">
        <v>24</v>
      </c>
      <c r="H2260" s="1">
        <v>149</v>
      </c>
      <c r="I2260" s="1" t="s">
        <v>25</v>
      </c>
      <c r="J2260" s="1" t="s">
        <v>26</v>
      </c>
      <c r="K2260" s="1" t="s">
        <v>27</v>
      </c>
      <c r="L2260" s="1" t="s">
        <v>91</v>
      </c>
      <c r="M2260" s="1" t="s">
        <v>29</v>
      </c>
      <c r="N2260" s="1" t="s">
        <v>50</v>
      </c>
      <c r="O2260" s="1" t="s">
        <v>31</v>
      </c>
      <c r="P2260" s="1">
        <v>10647</v>
      </c>
      <c r="Q2260" s="1" t="s">
        <v>32</v>
      </c>
      <c r="R2260" s="1" t="s">
        <v>832</v>
      </c>
      <c r="S2260" s="1" t="b">
        <f>COUNTIF(bugcovering,H2260)&gt;0</f>
        <v>1</v>
      </c>
      <c r="T2260" s="14"/>
      <c r="U2260" s="14"/>
      <c r="V2260" s="14"/>
      <c r="W2260" s="14"/>
      <c r="X2260" s="15"/>
      <c r="AK2260" s="2"/>
      <c r="AL2260" s="2"/>
      <c r="AM2260" s="2"/>
      <c r="AN2260" s="2"/>
      <c r="AO2260" s="2"/>
    </row>
    <row r="2261" spans="1:41" hidden="1" x14ac:dyDescent="0.35">
      <c r="A2261" t="s">
        <v>9604</v>
      </c>
      <c r="B2261" t="s">
        <v>22</v>
      </c>
      <c r="C2261" t="s">
        <v>17</v>
      </c>
      <c r="D2261">
        <v>934</v>
      </c>
      <c r="E2261" t="s">
        <v>18</v>
      </c>
      <c r="F2261" t="s">
        <v>7737</v>
      </c>
      <c r="G2261" t="s">
        <v>24</v>
      </c>
      <c r="H2261">
        <v>173</v>
      </c>
      <c r="I2261" t="s">
        <v>25</v>
      </c>
      <c r="J2261" t="s">
        <v>351</v>
      </c>
      <c r="K2261" t="s">
        <v>27</v>
      </c>
      <c r="L2261" t="s">
        <v>364</v>
      </c>
      <c r="M2261" t="s">
        <v>29</v>
      </c>
      <c r="N2261" t="s">
        <v>30</v>
      </c>
      <c r="O2261" t="s">
        <v>31</v>
      </c>
      <c r="P2261">
        <v>70735</v>
      </c>
      <c r="Q2261" t="s">
        <v>32</v>
      </c>
      <c r="R2261" s="1" t="s">
        <v>9605</v>
      </c>
      <c r="S2261" s="1" t="b">
        <f>COUNTIF(bugcovering,H2261)&gt;0</f>
        <v>0</v>
      </c>
      <c r="T2261" s="14"/>
      <c r="U2261" s="14"/>
      <c r="V2261" s="14"/>
      <c r="W2261" s="14"/>
      <c r="X2261" s="15"/>
      <c r="AK2261" s="2"/>
      <c r="AL2261" s="2"/>
      <c r="AM2261" s="2"/>
      <c r="AN2261" s="2"/>
      <c r="AO2261" s="2"/>
    </row>
    <row r="2262" spans="1:41" hidden="1" x14ac:dyDescent="0.35">
      <c r="A2262" t="s">
        <v>9599</v>
      </c>
      <c r="B2262" t="s">
        <v>22</v>
      </c>
      <c r="C2262" t="s">
        <v>17</v>
      </c>
      <c r="D2262">
        <v>936</v>
      </c>
      <c r="E2262" t="s">
        <v>18</v>
      </c>
      <c r="F2262" t="s">
        <v>7718</v>
      </c>
      <c r="G2262" t="s">
        <v>24</v>
      </c>
      <c r="H2262">
        <v>147</v>
      </c>
      <c r="I2262" t="s">
        <v>25</v>
      </c>
      <c r="J2262" t="s">
        <v>26</v>
      </c>
      <c r="K2262" t="s">
        <v>27</v>
      </c>
      <c r="L2262" t="s">
        <v>154</v>
      </c>
      <c r="M2262" t="s">
        <v>29</v>
      </c>
      <c r="N2262" t="s">
        <v>46</v>
      </c>
      <c r="O2262" t="s">
        <v>31</v>
      </c>
      <c r="P2262">
        <v>2609</v>
      </c>
      <c r="Q2262" t="s">
        <v>32</v>
      </c>
      <c r="S2262" s="1" t="b">
        <f>COUNTIF(bugcovering,H2262)&gt;0</f>
        <v>1</v>
      </c>
      <c r="T2262" s="14"/>
      <c r="U2262" s="14"/>
      <c r="V2262" s="14"/>
      <c r="W2262" s="14"/>
      <c r="X2262" s="15"/>
      <c r="AK2262" s="2"/>
      <c r="AL2262" s="2"/>
      <c r="AM2262" s="2"/>
      <c r="AN2262" s="2"/>
      <c r="AO2262" s="2"/>
    </row>
    <row r="2263" spans="1:41" hidden="1" x14ac:dyDescent="0.35">
      <c r="A2263" t="s">
        <v>9594</v>
      </c>
      <c r="B2263" t="s">
        <v>22</v>
      </c>
      <c r="C2263" t="s">
        <v>17</v>
      </c>
      <c r="D2263">
        <v>936</v>
      </c>
      <c r="E2263" t="s">
        <v>18</v>
      </c>
      <c r="F2263" t="s">
        <v>7718</v>
      </c>
      <c r="G2263" t="s">
        <v>24</v>
      </c>
      <c r="H2263">
        <v>164</v>
      </c>
      <c r="I2263" t="s">
        <v>25</v>
      </c>
      <c r="J2263" t="s">
        <v>98</v>
      </c>
      <c r="K2263" t="s">
        <v>27</v>
      </c>
      <c r="L2263" t="s">
        <v>99</v>
      </c>
      <c r="M2263" t="s">
        <v>29</v>
      </c>
      <c r="N2263" t="s">
        <v>228</v>
      </c>
      <c r="O2263" t="s">
        <v>31</v>
      </c>
      <c r="P2263">
        <v>9712</v>
      </c>
      <c r="Q2263" t="s">
        <v>32</v>
      </c>
      <c r="R2263" s="1" t="s">
        <v>9591</v>
      </c>
      <c r="S2263" s="1" t="b">
        <f>COUNTIF(bugcovering,H2263)&gt;0</f>
        <v>1</v>
      </c>
      <c r="T2263" s="14"/>
      <c r="U2263" s="14"/>
      <c r="V2263" s="14"/>
      <c r="W2263" s="14"/>
      <c r="X2263" s="15"/>
      <c r="AK2263" s="2"/>
      <c r="AL2263" s="2"/>
      <c r="AM2263" s="2"/>
      <c r="AN2263" s="2"/>
      <c r="AO2263" s="2"/>
    </row>
    <row r="2264" spans="1:41" hidden="1" x14ac:dyDescent="0.35">
      <c r="A2264" t="s">
        <v>9596</v>
      </c>
      <c r="B2264" t="s">
        <v>22</v>
      </c>
      <c r="C2264" t="s">
        <v>17</v>
      </c>
      <c r="D2264">
        <v>936</v>
      </c>
      <c r="E2264" t="s">
        <v>18</v>
      </c>
      <c r="F2264" t="s">
        <v>7718</v>
      </c>
      <c r="G2264" t="s">
        <v>24</v>
      </c>
      <c r="H2264">
        <v>167</v>
      </c>
      <c r="I2264" t="s">
        <v>25</v>
      </c>
      <c r="J2264" t="s">
        <v>73</v>
      </c>
      <c r="K2264" t="s">
        <v>27</v>
      </c>
      <c r="L2264" t="s">
        <v>126</v>
      </c>
      <c r="M2264" t="s">
        <v>29</v>
      </c>
      <c r="N2264" t="s">
        <v>46</v>
      </c>
      <c r="O2264" t="s">
        <v>31</v>
      </c>
      <c r="P2264">
        <v>5402</v>
      </c>
      <c r="Q2264" t="s">
        <v>32</v>
      </c>
      <c r="S2264" s="1" t="b">
        <f>COUNTIF(bugcovering,H2264)&gt;0</f>
        <v>1</v>
      </c>
      <c r="T2264" s="14"/>
      <c r="U2264" s="14"/>
      <c r="V2264" s="14"/>
      <c r="W2264" s="14"/>
      <c r="X2264" s="15"/>
      <c r="AK2264" s="2"/>
      <c r="AL2264" s="2"/>
      <c r="AM2264" s="2"/>
      <c r="AN2264" s="2"/>
      <c r="AO2264" s="2"/>
    </row>
    <row r="2265" spans="1:41" hidden="1" x14ac:dyDescent="0.35">
      <c r="A2265" t="s">
        <v>9585</v>
      </c>
      <c r="B2265" t="s">
        <v>22</v>
      </c>
      <c r="C2265" t="s">
        <v>17</v>
      </c>
      <c r="D2265">
        <v>936</v>
      </c>
      <c r="E2265" t="s">
        <v>18</v>
      </c>
      <c r="F2265" t="s">
        <v>7718</v>
      </c>
      <c r="G2265" t="s">
        <v>24</v>
      </c>
      <c r="H2265">
        <v>175</v>
      </c>
      <c r="I2265" t="s">
        <v>25</v>
      </c>
      <c r="J2265" t="s">
        <v>351</v>
      </c>
      <c r="K2265" t="s">
        <v>27</v>
      </c>
      <c r="L2265" t="s">
        <v>352</v>
      </c>
      <c r="M2265" t="s">
        <v>29</v>
      </c>
      <c r="N2265" t="s">
        <v>228</v>
      </c>
      <c r="O2265" t="s">
        <v>31</v>
      </c>
      <c r="P2265">
        <v>43259</v>
      </c>
      <c r="Q2265" t="s">
        <v>32</v>
      </c>
      <c r="R2265" s="1" t="s">
        <v>9586</v>
      </c>
      <c r="S2265" s="1" t="b">
        <f>COUNTIF(bugcovering,H2265)&gt;0</f>
        <v>0</v>
      </c>
      <c r="T2265" s="14"/>
      <c r="U2265" s="14"/>
      <c r="V2265" s="14"/>
      <c r="W2265" s="14"/>
      <c r="X2265" s="15"/>
      <c r="AK2265" s="2"/>
      <c r="AL2265" s="2"/>
      <c r="AM2265" s="2"/>
      <c r="AN2265" s="2"/>
      <c r="AO2265" s="2"/>
    </row>
    <row r="2266" spans="1:41" hidden="1" x14ac:dyDescent="0.35">
      <c r="A2266" t="s">
        <v>9589</v>
      </c>
      <c r="B2266" t="s">
        <v>22</v>
      </c>
      <c r="C2266" t="s">
        <v>17</v>
      </c>
      <c r="D2266">
        <v>936</v>
      </c>
      <c r="E2266" t="s">
        <v>18</v>
      </c>
      <c r="F2266" t="s">
        <v>7718</v>
      </c>
      <c r="G2266" t="s">
        <v>24</v>
      </c>
      <c r="H2266">
        <v>158</v>
      </c>
      <c r="I2266" t="s">
        <v>25</v>
      </c>
      <c r="J2266" t="s">
        <v>41</v>
      </c>
      <c r="K2266" t="s">
        <v>27</v>
      </c>
      <c r="L2266" t="s">
        <v>612</v>
      </c>
      <c r="M2266" t="s">
        <v>29</v>
      </c>
      <c r="N2266" t="s">
        <v>30</v>
      </c>
      <c r="O2266" t="s">
        <v>31</v>
      </c>
      <c r="P2266">
        <v>17194</v>
      </c>
      <c r="Q2266" t="s">
        <v>32</v>
      </c>
      <c r="S2266" s="1" t="b">
        <f>COUNTIF(bugcovering,H2266)&gt;0</f>
        <v>0</v>
      </c>
      <c r="T2266" s="14"/>
      <c r="U2266" s="14"/>
      <c r="V2266" s="14"/>
      <c r="W2266" s="14"/>
      <c r="X2266" s="15"/>
      <c r="AK2266" s="2"/>
      <c r="AL2266" s="2"/>
      <c r="AM2266" s="2"/>
      <c r="AN2266" s="2"/>
      <c r="AO2266" s="2"/>
    </row>
    <row r="2267" spans="1:41" hidden="1" x14ac:dyDescent="0.35">
      <c r="A2267" t="s">
        <v>9590</v>
      </c>
      <c r="B2267" t="s">
        <v>22</v>
      </c>
      <c r="C2267" t="s">
        <v>17</v>
      </c>
      <c r="D2267">
        <v>936</v>
      </c>
      <c r="E2267" t="s">
        <v>18</v>
      </c>
      <c r="F2267" t="s">
        <v>7718</v>
      </c>
      <c r="G2267" t="s">
        <v>24</v>
      </c>
      <c r="H2267">
        <v>19</v>
      </c>
      <c r="I2267" t="s">
        <v>25</v>
      </c>
      <c r="J2267" t="s">
        <v>54</v>
      </c>
      <c r="K2267" t="s">
        <v>27</v>
      </c>
      <c r="L2267" t="s">
        <v>358</v>
      </c>
      <c r="M2267" t="s">
        <v>29</v>
      </c>
      <c r="N2267" t="s">
        <v>228</v>
      </c>
      <c r="O2267" t="s">
        <v>31</v>
      </c>
      <c r="P2267">
        <v>12967</v>
      </c>
      <c r="Q2267" t="s">
        <v>32</v>
      </c>
      <c r="R2267" s="1" t="s">
        <v>9591</v>
      </c>
      <c r="S2267" s="1" t="b">
        <f>COUNTIF(bugcovering,H2267)&gt;0</f>
        <v>0</v>
      </c>
      <c r="T2267" s="14"/>
      <c r="U2267" s="14"/>
      <c r="V2267" s="14"/>
      <c r="W2267" s="14"/>
      <c r="X2267" s="15"/>
      <c r="AK2267" s="2"/>
      <c r="AL2267" s="2"/>
      <c r="AM2267" s="2"/>
      <c r="AN2267" s="2"/>
      <c r="AO2267" s="2"/>
    </row>
    <row r="2268" spans="1:41" hidden="1" x14ac:dyDescent="0.35">
      <c r="A2268" t="s">
        <v>9595</v>
      </c>
      <c r="B2268" t="s">
        <v>22</v>
      </c>
      <c r="C2268" t="s">
        <v>17</v>
      </c>
      <c r="D2268">
        <v>936</v>
      </c>
      <c r="E2268" t="s">
        <v>18</v>
      </c>
      <c r="F2268" t="s">
        <v>7718</v>
      </c>
      <c r="G2268" t="s">
        <v>24</v>
      </c>
      <c r="H2268">
        <v>177</v>
      </c>
      <c r="I2268" t="s">
        <v>25</v>
      </c>
      <c r="J2268" t="s">
        <v>44</v>
      </c>
      <c r="K2268" t="s">
        <v>27</v>
      </c>
      <c r="L2268" t="s">
        <v>137</v>
      </c>
      <c r="M2268" t="s">
        <v>29</v>
      </c>
      <c r="N2268" t="s">
        <v>228</v>
      </c>
      <c r="O2268" t="s">
        <v>31</v>
      </c>
      <c r="P2268">
        <v>4509</v>
      </c>
      <c r="Q2268" t="s">
        <v>32</v>
      </c>
      <c r="R2268" s="1" t="s">
        <v>9591</v>
      </c>
      <c r="S2268" s="1" t="b">
        <f>COUNTIF(bugcovering,H2268)&gt;0</f>
        <v>0</v>
      </c>
      <c r="T2268" s="14"/>
      <c r="U2268" s="14"/>
      <c r="V2268" s="14"/>
      <c r="W2268" s="14"/>
      <c r="X2268" s="15"/>
      <c r="AK2268" s="2"/>
      <c r="AL2268" s="2"/>
      <c r="AM2268" s="2"/>
      <c r="AN2268" s="2"/>
      <c r="AO2268" s="2"/>
    </row>
    <row r="2269" spans="1:41" hidden="1" x14ac:dyDescent="0.35">
      <c r="A2269" t="s">
        <v>9597</v>
      </c>
      <c r="B2269" t="s">
        <v>22</v>
      </c>
      <c r="C2269" t="s">
        <v>17</v>
      </c>
      <c r="D2269">
        <v>936</v>
      </c>
      <c r="E2269" t="s">
        <v>18</v>
      </c>
      <c r="F2269" t="s">
        <v>7718</v>
      </c>
      <c r="G2269" t="s">
        <v>24</v>
      </c>
      <c r="H2269">
        <v>82</v>
      </c>
      <c r="I2269" t="s">
        <v>25</v>
      </c>
      <c r="J2269" t="s">
        <v>34</v>
      </c>
      <c r="K2269" t="s">
        <v>27</v>
      </c>
      <c r="L2269" t="s">
        <v>49</v>
      </c>
      <c r="M2269" t="s">
        <v>29</v>
      </c>
      <c r="N2269" t="s">
        <v>46</v>
      </c>
      <c r="O2269" t="s">
        <v>31</v>
      </c>
      <c r="P2269">
        <v>3786</v>
      </c>
      <c r="Q2269" t="s">
        <v>32</v>
      </c>
      <c r="S2269" s="1" t="b">
        <f>COUNTIF(bugcovering,H2269)&gt;0</f>
        <v>0</v>
      </c>
      <c r="T2269" s="14"/>
      <c r="U2269" s="14"/>
      <c r="V2269" s="14"/>
      <c r="W2269" s="14"/>
      <c r="X2269" s="15"/>
      <c r="AK2269" s="2"/>
      <c r="AL2269" s="2"/>
      <c r="AM2269" s="2"/>
      <c r="AN2269" s="2"/>
      <c r="AO2269" s="2"/>
    </row>
    <row r="2270" spans="1:41" hidden="1" x14ac:dyDescent="0.35">
      <c r="A2270" t="s">
        <v>9600</v>
      </c>
      <c r="B2270" t="s">
        <v>22</v>
      </c>
      <c r="C2270" t="s">
        <v>17</v>
      </c>
      <c r="D2270">
        <v>936</v>
      </c>
      <c r="E2270" t="s">
        <v>18</v>
      </c>
      <c r="F2270" t="s">
        <v>7718</v>
      </c>
      <c r="G2270" t="s">
        <v>24</v>
      </c>
      <c r="H2270">
        <v>128</v>
      </c>
      <c r="I2270" t="s">
        <v>25</v>
      </c>
      <c r="J2270" t="s">
        <v>70</v>
      </c>
      <c r="K2270" t="s">
        <v>27</v>
      </c>
      <c r="L2270" t="s">
        <v>147</v>
      </c>
      <c r="M2270" t="s">
        <v>29</v>
      </c>
      <c r="N2270" t="s">
        <v>46</v>
      </c>
      <c r="O2270" t="s">
        <v>31</v>
      </c>
      <c r="P2270">
        <v>2351</v>
      </c>
      <c r="Q2270" t="s">
        <v>32</v>
      </c>
      <c r="S2270" s="1" t="b">
        <f>COUNTIF(bugcovering,H2270)&gt;0</f>
        <v>0</v>
      </c>
      <c r="T2270" s="14"/>
      <c r="U2270" s="14"/>
      <c r="V2270" s="14"/>
      <c r="W2270" s="14"/>
      <c r="X2270" s="15"/>
      <c r="AK2270" s="2"/>
      <c r="AL2270" s="2"/>
      <c r="AM2270" s="2"/>
      <c r="AN2270" s="2"/>
      <c r="AO2270" s="2"/>
    </row>
    <row r="2271" spans="1:41" hidden="1" x14ac:dyDescent="0.35">
      <c r="A2271" t="s">
        <v>7735</v>
      </c>
      <c r="B2271" t="s">
        <v>22</v>
      </c>
      <c r="C2271" t="s">
        <v>17</v>
      </c>
      <c r="D2271">
        <v>936</v>
      </c>
      <c r="E2271" t="s">
        <v>18</v>
      </c>
      <c r="F2271" t="s">
        <v>7718</v>
      </c>
      <c r="G2271" t="s">
        <v>24</v>
      </c>
      <c r="H2271">
        <v>55</v>
      </c>
      <c r="I2271" t="s">
        <v>25</v>
      </c>
      <c r="J2271" t="s">
        <v>37</v>
      </c>
      <c r="K2271" t="s">
        <v>27</v>
      </c>
      <c r="L2271" t="s">
        <v>304</v>
      </c>
      <c r="M2271" t="s">
        <v>29</v>
      </c>
      <c r="N2271" t="s">
        <v>46</v>
      </c>
      <c r="O2271" t="s">
        <v>31</v>
      </c>
      <c r="P2271">
        <v>2087</v>
      </c>
      <c r="Q2271" t="s">
        <v>32</v>
      </c>
      <c r="S2271" s="1" t="b">
        <f>COUNTIF(bugcovering,H2271)&gt;0</f>
        <v>0</v>
      </c>
      <c r="T2271" s="14"/>
      <c r="U2271" s="14"/>
      <c r="V2271" s="14"/>
      <c r="W2271" s="14"/>
      <c r="X2271" s="15"/>
      <c r="AK2271" s="2"/>
      <c r="AL2271" s="2"/>
      <c r="AM2271" s="2"/>
      <c r="AN2271" s="2"/>
      <c r="AO2271" s="2"/>
    </row>
    <row r="2272" spans="1:41" hidden="1" x14ac:dyDescent="0.35">
      <c r="A2272" s="1" t="s">
        <v>418</v>
      </c>
      <c r="B2272" s="1" t="s">
        <v>22</v>
      </c>
      <c r="C2272" s="1" t="s">
        <v>17</v>
      </c>
      <c r="D2272" s="1">
        <v>944</v>
      </c>
      <c r="E2272" s="1" t="s">
        <v>18</v>
      </c>
      <c r="F2272" s="1" t="s">
        <v>419</v>
      </c>
      <c r="G2272" s="1" t="s">
        <v>24</v>
      </c>
      <c r="H2272" s="1">
        <v>63</v>
      </c>
      <c r="I2272" s="1" t="s">
        <v>25</v>
      </c>
      <c r="J2272" s="1" t="s">
        <v>37</v>
      </c>
      <c r="K2272" s="1" t="s">
        <v>27</v>
      </c>
      <c r="L2272" s="1" t="s">
        <v>420</v>
      </c>
      <c r="M2272" s="1" t="s">
        <v>29</v>
      </c>
      <c r="N2272" s="1" t="s">
        <v>30</v>
      </c>
      <c r="O2272" s="1" t="s">
        <v>31</v>
      </c>
      <c r="P2272" s="1">
        <v>4355</v>
      </c>
      <c r="Q2272" s="1" t="s">
        <v>32</v>
      </c>
      <c r="R2272" s="1" t="s">
        <v>421</v>
      </c>
      <c r="S2272" s="1" t="b">
        <f>COUNTIF(bugcovering,H2272)&gt;0</f>
        <v>0</v>
      </c>
      <c r="T2272" s="14"/>
      <c r="U2272" s="14"/>
      <c r="V2272" s="14"/>
      <c r="W2272" s="14"/>
      <c r="X2272" s="15"/>
      <c r="AK2272" s="2"/>
      <c r="AL2272" s="2"/>
      <c r="AM2272" s="2"/>
      <c r="AN2272" s="2"/>
      <c r="AO2272" s="2"/>
    </row>
    <row r="2273" spans="1:41" hidden="1" x14ac:dyDescent="0.35">
      <c r="A2273" s="1" t="s">
        <v>1323</v>
      </c>
      <c r="B2273" s="1" t="s">
        <v>22</v>
      </c>
      <c r="C2273" s="1" t="s">
        <v>17</v>
      </c>
      <c r="D2273" s="1">
        <v>944</v>
      </c>
      <c r="E2273" s="1" t="s">
        <v>18</v>
      </c>
      <c r="F2273" s="1" t="s">
        <v>419</v>
      </c>
      <c r="G2273" s="1" t="s">
        <v>24</v>
      </c>
      <c r="H2273" s="1">
        <v>126</v>
      </c>
      <c r="I2273" s="1" t="s">
        <v>25</v>
      </c>
      <c r="J2273" s="1" t="s">
        <v>70</v>
      </c>
      <c r="K2273" s="1" t="s">
        <v>27</v>
      </c>
      <c r="L2273" s="1" t="s">
        <v>348</v>
      </c>
      <c r="M2273" s="1" t="s">
        <v>29</v>
      </c>
      <c r="N2273" s="1" t="s">
        <v>30</v>
      </c>
      <c r="O2273" s="1" t="s">
        <v>31</v>
      </c>
      <c r="P2273" s="1">
        <v>19930</v>
      </c>
      <c r="Q2273" s="1" t="s">
        <v>32</v>
      </c>
      <c r="R2273" s="1" t="s">
        <v>1324</v>
      </c>
      <c r="S2273" s="1" t="b">
        <f>COUNTIF(bugcovering,H2273)&gt;0</f>
        <v>0</v>
      </c>
      <c r="T2273" s="14"/>
      <c r="U2273" s="14"/>
      <c r="V2273" s="14"/>
      <c r="W2273" s="14"/>
      <c r="X2273" s="15"/>
      <c r="AK2273" s="2"/>
      <c r="AL2273" s="2"/>
      <c r="AM2273" s="2"/>
      <c r="AN2273" s="2"/>
      <c r="AO2273" s="2"/>
    </row>
    <row r="2274" spans="1:41" hidden="1" x14ac:dyDescent="0.35">
      <c r="A2274" s="1" t="s">
        <v>1575</v>
      </c>
      <c r="B2274" s="1" t="s">
        <v>22</v>
      </c>
      <c r="C2274" s="1" t="s">
        <v>17</v>
      </c>
      <c r="D2274" s="1">
        <v>944</v>
      </c>
      <c r="E2274" s="1" t="s">
        <v>18</v>
      </c>
      <c r="F2274" s="1" t="s">
        <v>419</v>
      </c>
      <c r="G2274" s="1" t="s">
        <v>24</v>
      </c>
      <c r="H2274" s="1">
        <v>23</v>
      </c>
      <c r="I2274" s="1" t="s">
        <v>25</v>
      </c>
      <c r="J2274" s="1" t="s">
        <v>54</v>
      </c>
      <c r="K2274" s="1" t="s">
        <v>27</v>
      </c>
      <c r="L2274" s="1" t="s">
        <v>212</v>
      </c>
      <c r="M2274" s="1" t="s">
        <v>29</v>
      </c>
      <c r="N2274" s="1" t="s">
        <v>50</v>
      </c>
      <c r="O2274" s="1" t="s">
        <v>31</v>
      </c>
      <c r="P2274" s="1">
        <v>25366</v>
      </c>
      <c r="Q2274" s="1" t="s">
        <v>32</v>
      </c>
      <c r="R2274" s="1" t="s">
        <v>1576</v>
      </c>
      <c r="S2274" s="1" t="b">
        <f>COUNTIF(bugcovering,H2274)&gt;0</f>
        <v>0</v>
      </c>
      <c r="T2274" s="14"/>
      <c r="U2274" s="14"/>
      <c r="V2274" s="14"/>
      <c r="W2274" s="14"/>
      <c r="X2274" s="15"/>
      <c r="AK2274" s="2"/>
      <c r="AL2274" s="2"/>
      <c r="AM2274" s="2"/>
      <c r="AN2274" s="2"/>
      <c r="AO2274" s="2"/>
    </row>
    <row r="2275" spans="1:41" hidden="1" x14ac:dyDescent="0.35">
      <c r="A2275" s="1" t="s">
        <v>2905</v>
      </c>
      <c r="B2275" s="1" t="s">
        <v>22</v>
      </c>
      <c r="C2275" s="1" t="s">
        <v>17</v>
      </c>
      <c r="D2275" s="1">
        <v>944</v>
      </c>
      <c r="E2275" s="1" t="s">
        <v>18</v>
      </c>
      <c r="F2275" s="1" t="s">
        <v>419</v>
      </c>
      <c r="G2275" s="1" t="s">
        <v>24</v>
      </c>
      <c r="H2275" s="1">
        <v>104</v>
      </c>
      <c r="I2275" s="1" t="s">
        <v>25</v>
      </c>
      <c r="J2275" s="1" t="s">
        <v>34</v>
      </c>
      <c r="K2275" s="1" t="s">
        <v>27</v>
      </c>
      <c r="L2275" s="1" t="s">
        <v>538</v>
      </c>
      <c r="M2275" s="1" t="s">
        <v>29</v>
      </c>
      <c r="N2275" s="1" t="s">
        <v>30</v>
      </c>
      <c r="O2275" s="1" t="s">
        <v>31</v>
      </c>
      <c r="P2275" s="1">
        <v>72140</v>
      </c>
      <c r="Q2275" s="1" t="s">
        <v>32</v>
      </c>
      <c r="R2275" s="1" t="s">
        <v>2906</v>
      </c>
      <c r="S2275" s="1" t="b">
        <f>COUNTIF(bugcovering,H2275)&gt;0</f>
        <v>0</v>
      </c>
      <c r="T2275" s="14"/>
      <c r="U2275" s="14"/>
      <c r="V2275" s="14"/>
      <c r="W2275" s="14"/>
      <c r="X2275" s="15"/>
      <c r="AK2275" s="2"/>
      <c r="AL2275" s="2"/>
      <c r="AM2275" s="2"/>
      <c r="AN2275" s="2"/>
      <c r="AO2275" s="2"/>
    </row>
    <row r="2276" spans="1:41" hidden="1" x14ac:dyDescent="0.35">
      <c r="A2276" s="1" t="s">
        <v>3109</v>
      </c>
      <c r="B2276" s="1" t="s">
        <v>22</v>
      </c>
      <c r="C2276" s="1" t="s">
        <v>17</v>
      </c>
      <c r="D2276" s="1">
        <v>944</v>
      </c>
      <c r="E2276" s="1" t="s">
        <v>18</v>
      </c>
      <c r="F2276" s="1" t="s">
        <v>419</v>
      </c>
      <c r="G2276" s="1" t="s">
        <v>24</v>
      </c>
      <c r="H2276" s="1">
        <v>187</v>
      </c>
      <c r="I2276" s="1" t="s">
        <v>25</v>
      </c>
      <c r="J2276" s="1" t="s">
        <v>44</v>
      </c>
      <c r="K2276" s="1" t="s">
        <v>27</v>
      </c>
      <c r="L2276" s="1" t="s">
        <v>752</v>
      </c>
      <c r="M2276" s="1" t="s">
        <v>29</v>
      </c>
      <c r="N2276" s="1" t="s">
        <v>30</v>
      </c>
      <c r="O2276" s="1" t="s">
        <v>31</v>
      </c>
      <c r="P2276" s="1">
        <v>83269</v>
      </c>
      <c r="Q2276" s="1" t="s">
        <v>32</v>
      </c>
      <c r="R2276" s="1" t="s">
        <v>3110</v>
      </c>
      <c r="S2276" s="1" t="b">
        <f>COUNTIF(bugcovering,H2276)&gt;0</f>
        <v>0</v>
      </c>
      <c r="T2276" s="14"/>
      <c r="U2276" s="14"/>
      <c r="V2276" s="14"/>
      <c r="W2276" s="14"/>
      <c r="X2276" s="15"/>
      <c r="AK2276" s="2"/>
      <c r="AL2276" s="2"/>
      <c r="AM2276" s="2"/>
      <c r="AN2276" s="2"/>
      <c r="AO2276" s="2"/>
    </row>
    <row r="2277" spans="1:41" hidden="1" x14ac:dyDescent="0.35">
      <c r="A2277" s="1" t="s">
        <v>3403</v>
      </c>
      <c r="B2277" s="1" t="s">
        <v>22</v>
      </c>
      <c r="C2277" s="1" t="s">
        <v>17</v>
      </c>
      <c r="D2277" s="1">
        <v>944</v>
      </c>
      <c r="E2277" s="1" t="s">
        <v>18</v>
      </c>
      <c r="F2277" s="1" t="s">
        <v>419</v>
      </c>
      <c r="G2277" s="1" t="s">
        <v>24</v>
      </c>
      <c r="H2277" s="1">
        <v>160</v>
      </c>
      <c r="I2277" s="1" t="s">
        <v>25</v>
      </c>
      <c r="J2277" s="1" t="s">
        <v>41</v>
      </c>
      <c r="K2277" s="1" t="s">
        <v>27</v>
      </c>
      <c r="L2277" s="1" t="s">
        <v>928</v>
      </c>
      <c r="M2277" s="1" t="s">
        <v>29</v>
      </c>
      <c r="N2277" s="1" t="s">
        <v>30</v>
      </c>
      <c r="O2277" s="1" t="s">
        <v>31</v>
      </c>
      <c r="P2277" s="1">
        <v>103666</v>
      </c>
      <c r="Q2277" s="1" t="s">
        <v>32</v>
      </c>
      <c r="R2277" s="1" t="s">
        <v>3404</v>
      </c>
      <c r="S2277" s="1" t="b">
        <f>COUNTIF(bugcovering,H2277)&gt;0</f>
        <v>0</v>
      </c>
      <c r="T2277" s="14"/>
      <c r="U2277" s="14"/>
      <c r="V2277" s="14"/>
      <c r="W2277" s="14"/>
      <c r="X2277" s="15"/>
      <c r="AK2277" s="2"/>
      <c r="AL2277" s="2"/>
      <c r="AM2277" s="2"/>
      <c r="AN2277" s="2"/>
      <c r="AO2277" s="2"/>
    </row>
    <row r="2278" spans="1:41" hidden="1" x14ac:dyDescent="0.35">
      <c r="A2278" s="1" t="s">
        <v>3643</v>
      </c>
      <c r="B2278" s="1" t="s">
        <v>22</v>
      </c>
      <c r="C2278" s="1" t="s">
        <v>17</v>
      </c>
      <c r="D2278" s="1">
        <v>944</v>
      </c>
      <c r="E2278" s="1" t="s">
        <v>18</v>
      </c>
      <c r="F2278" s="1" t="s">
        <v>419</v>
      </c>
      <c r="G2278" s="1" t="s">
        <v>24</v>
      </c>
      <c r="H2278" s="1">
        <v>175</v>
      </c>
      <c r="I2278" s="1" t="s">
        <v>25</v>
      </c>
      <c r="J2278" s="1" t="s">
        <v>351</v>
      </c>
      <c r="K2278" s="1" t="s">
        <v>27</v>
      </c>
      <c r="L2278" s="1" t="s">
        <v>352</v>
      </c>
      <c r="M2278" s="1" t="s">
        <v>29</v>
      </c>
      <c r="N2278" s="1" t="s">
        <v>46</v>
      </c>
      <c r="O2278" s="1" t="s">
        <v>31</v>
      </c>
      <c r="P2278" s="1">
        <v>120222</v>
      </c>
      <c r="Q2278" s="1" t="s">
        <v>32</v>
      </c>
      <c r="R2278" s="1" t="s">
        <v>3644</v>
      </c>
      <c r="S2278" s="1" t="b">
        <f>COUNTIF(bugcovering,H2278)&gt;0</f>
        <v>0</v>
      </c>
      <c r="T2278" s="14"/>
      <c r="U2278" s="14"/>
      <c r="V2278" s="14"/>
      <c r="W2278" s="14"/>
      <c r="X2278" s="15"/>
      <c r="AK2278" s="2"/>
      <c r="AL2278" s="2"/>
      <c r="AM2278" s="2"/>
      <c r="AN2278" s="2"/>
      <c r="AO2278" s="2"/>
    </row>
    <row r="2279" spans="1:41" hidden="1" x14ac:dyDescent="0.35">
      <c r="A2279" s="1" t="s">
        <v>1005</v>
      </c>
      <c r="B2279" s="1" t="s">
        <v>22</v>
      </c>
      <c r="C2279" s="1" t="s">
        <v>17</v>
      </c>
      <c r="D2279" s="1">
        <v>944</v>
      </c>
      <c r="E2279" s="1" t="s">
        <v>18</v>
      </c>
      <c r="F2279" s="1" t="s">
        <v>419</v>
      </c>
      <c r="G2279" s="1" t="s">
        <v>24</v>
      </c>
      <c r="H2279" s="1">
        <v>151</v>
      </c>
      <c r="I2279" s="1" t="s">
        <v>25</v>
      </c>
      <c r="J2279" s="1" t="s">
        <v>26</v>
      </c>
      <c r="K2279" s="1" t="s">
        <v>27</v>
      </c>
      <c r="L2279" s="1" t="s">
        <v>302</v>
      </c>
      <c r="M2279" s="1" t="s">
        <v>29</v>
      </c>
      <c r="N2279" s="1" t="s">
        <v>228</v>
      </c>
      <c r="O2279" s="1" t="s">
        <v>31</v>
      </c>
      <c r="P2279" s="1">
        <v>13913</v>
      </c>
      <c r="Q2279" s="1" t="s">
        <v>32</v>
      </c>
      <c r="R2279" s="1" t="s">
        <v>1006</v>
      </c>
      <c r="S2279" s="1" t="b">
        <f>COUNTIF(bugcovering,H2279)&gt;0</f>
        <v>1</v>
      </c>
      <c r="T2279" s="14"/>
      <c r="U2279" s="14"/>
      <c r="V2279" s="14"/>
      <c r="W2279" s="14"/>
      <c r="X2279" s="15"/>
      <c r="AK2279" s="2"/>
      <c r="AL2279" s="2"/>
      <c r="AM2279" s="2"/>
      <c r="AN2279" s="2"/>
      <c r="AO2279" s="2"/>
    </row>
    <row r="2280" spans="1:41" hidden="1" x14ac:dyDescent="0.35">
      <c r="A2280" s="1" t="s">
        <v>2060</v>
      </c>
      <c r="B2280" s="1" t="s">
        <v>22</v>
      </c>
      <c r="C2280" s="1" t="s">
        <v>17</v>
      </c>
      <c r="D2280" s="1">
        <v>944</v>
      </c>
      <c r="E2280" s="1" t="s">
        <v>18</v>
      </c>
      <c r="F2280" s="1" t="s">
        <v>419</v>
      </c>
      <c r="G2280" s="1" t="s">
        <v>24</v>
      </c>
      <c r="H2280" s="1">
        <v>164</v>
      </c>
      <c r="I2280" s="1" t="s">
        <v>25</v>
      </c>
      <c r="J2280" s="1" t="s">
        <v>98</v>
      </c>
      <c r="K2280" s="1" t="s">
        <v>27</v>
      </c>
      <c r="L2280" s="1" t="s">
        <v>99</v>
      </c>
      <c r="M2280" s="1" t="s">
        <v>29</v>
      </c>
      <c r="N2280" s="1" t="s">
        <v>30</v>
      </c>
      <c r="O2280" s="1" t="s">
        <v>31</v>
      </c>
      <c r="P2280" s="1">
        <v>39797</v>
      </c>
      <c r="Q2280" s="1" t="s">
        <v>32</v>
      </c>
      <c r="R2280" s="1" t="s">
        <v>2061</v>
      </c>
      <c r="S2280" s="1" t="b">
        <f>COUNTIF(bugcovering,H2280)&gt;0</f>
        <v>1</v>
      </c>
      <c r="T2280" s="14"/>
      <c r="U2280" s="14"/>
      <c r="V2280" s="14"/>
      <c r="W2280" s="14"/>
      <c r="X2280" s="15"/>
      <c r="AK2280" s="2"/>
      <c r="AL2280" s="2"/>
      <c r="AM2280" s="2"/>
      <c r="AN2280" s="2"/>
      <c r="AO2280" s="2"/>
    </row>
    <row r="2281" spans="1:41" hidden="1" x14ac:dyDescent="0.35">
      <c r="A2281" s="1" t="s">
        <v>2948</v>
      </c>
      <c r="B2281" s="1" t="s">
        <v>22</v>
      </c>
      <c r="C2281" s="1" t="s">
        <v>17</v>
      </c>
      <c r="D2281" s="1">
        <v>944</v>
      </c>
      <c r="E2281" s="1" t="s">
        <v>18</v>
      </c>
      <c r="F2281" s="1" t="s">
        <v>419</v>
      </c>
      <c r="G2281" s="1" t="s">
        <v>24</v>
      </c>
      <c r="H2281" s="1">
        <v>167</v>
      </c>
      <c r="I2281" s="1" t="s">
        <v>25</v>
      </c>
      <c r="J2281" s="1" t="s">
        <v>73</v>
      </c>
      <c r="K2281" s="1" t="s">
        <v>27</v>
      </c>
      <c r="L2281" s="1" t="s">
        <v>126</v>
      </c>
      <c r="M2281" s="1" t="s">
        <v>29</v>
      </c>
      <c r="N2281" s="1" t="s">
        <v>50</v>
      </c>
      <c r="O2281" s="1" t="s">
        <v>31</v>
      </c>
      <c r="P2281" s="1">
        <v>74907</v>
      </c>
      <c r="Q2281" s="1" t="s">
        <v>32</v>
      </c>
      <c r="R2281" s="1" t="s">
        <v>624</v>
      </c>
      <c r="S2281" s="1" t="b">
        <f>COUNTIF(bugcovering,H2281)&gt;0</f>
        <v>1</v>
      </c>
      <c r="T2281" s="14"/>
      <c r="U2281" s="14"/>
      <c r="V2281" s="14"/>
      <c r="W2281" s="14"/>
      <c r="X2281" s="15"/>
      <c r="AK2281" s="2"/>
      <c r="AL2281" s="2"/>
      <c r="AM2281" s="2"/>
      <c r="AN2281" s="2"/>
      <c r="AO2281" s="2"/>
    </row>
    <row r="2282" spans="1:41" x14ac:dyDescent="0.35">
      <c r="A2282" s="1" t="s">
        <v>1499</v>
      </c>
      <c r="B2282" s="1" t="s">
        <v>22</v>
      </c>
      <c r="C2282" s="1" t="s">
        <v>17</v>
      </c>
      <c r="D2282" s="1">
        <v>946</v>
      </c>
      <c r="E2282" s="1" t="s">
        <v>18</v>
      </c>
      <c r="F2282" s="1" t="s">
        <v>1500</v>
      </c>
      <c r="G2282" s="1" t="s">
        <v>24</v>
      </c>
      <c r="H2282" s="1">
        <v>186</v>
      </c>
      <c r="I2282" s="1" t="s">
        <v>25</v>
      </c>
      <c r="J2282" s="1" t="s">
        <v>44</v>
      </c>
      <c r="K2282" s="1" t="s">
        <v>27</v>
      </c>
      <c r="L2282" s="1" t="s">
        <v>80</v>
      </c>
      <c r="M2282" s="1" t="s">
        <v>29</v>
      </c>
      <c r="N2282" s="1" t="s">
        <v>228</v>
      </c>
      <c r="O2282" s="1" t="s">
        <v>31</v>
      </c>
      <c r="P2282" s="1">
        <v>24119</v>
      </c>
      <c r="Q2282" s="1" t="s">
        <v>32</v>
      </c>
      <c r="R2282" s="1" t="s">
        <v>1501</v>
      </c>
      <c r="S2282" s="1" t="b">
        <f>COUNTIF(bugcovering,H2282)&gt;0</f>
        <v>0</v>
      </c>
      <c r="T2282" s="14"/>
      <c r="U2282" s="14"/>
      <c r="V2282" s="14"/>
      <c r="W2282" s="14"/>
      <c r="X2282" s="15"/>
      <c r="AK2282" s="2"/>
      <c r="AL2282" s="2"/>
      <c r="AM2282" s="2"/>
      <c r="AN2282" s="2"/>
      <c r="AO2282" s="2"/>
    </row>
    <row r="2283" spans="1:41" x14ac:dyDescent="0.35">
      <c r="A2283" s="1" t="s">
        <v>2149</v>
      </c>
      <c r="B2283" s="1" t="s">
        <v>22</v>
      </c>
      <c r="C2283" s="1" t="s">
        <v>17</v>
      </c>
      <c r="D2283" s="1">
        <v>946</v>
      </c>
      <c r="E2283" s="1" t="s">
        <v>18</v>
      </c>
      <c r="F2283" s="1" t="s">
        <v>1500</v>
      </c>
      <c r="G2283" s="1" t="s">
        <v>24</v>
      </c>
      <c r="H2283" s="1">
        <v>150</v>
      </c>
      <c r="I2283" s="1" t="s">
        <v>25</v>
      </c>
      <c r="J2283" s="1" t="s">
        <v>26</v>
      </c>
      <c r="K2283" s="1" t="s">
        <v>27</v>
      </c>
      <c r="L2283" s="1" t="s">
        <v>163</v>
      </c>
      <c r="M2283" s="1" t="s">
        <v>29</v>
      </c>
      <c r="N2283" s="1" t="s">
        <v>228</v>
      </c>
      <c r="O2283" s="1" t="s">
        <v>31</v>
      </c>
      <c r="P2283" s="1">
        <v>42612</v>
      </c>
      <c r="Q2283" s="1" t="s">
        <v>32</v>
      </c>
      <c r="R2283" s="1" t="s">
        <v>2150</v>
      </c>
      <c r="S2283" s="1" t="b">
        <f>COUNTIF(bugcovering,H2283)&gt;0</f>
        <v>0</v>
      </c>
      <c r="T2283" s="14">
        <v>1</v>
      </c>
      <c r="U2283" s="14"/>
      <c r="V2283" s="14"/>
      <c r="W2283" s="14"/>
      <c r="X2283" s="15"/>
      <c r="AK2283" s="2"/>
      <c r="AL2283" s="2"/>
      <c r="AM2283" s="2"/>
      <c r="AN2283" s="2"/>
      <c r="AO2283" s="2"/>
    </row>
    <row r="2284" spans="1:41" x14ac:dyDescent="0.35">
      <c r="A2284" s="1" t="s">
        <v>2681</v>
      </c>
      <c r="B2284" s="1" t="s">
        <v>22</v>
      </c>
      <c r="C2284" s="1" t="s">
        <v>17</v>
      </c>
      <c r="D2284" s="1">
        <v>946</v>
      </c>
      <c r="E2284" s="1" t="s">
        <v>18</v>
      </c>
      <c r="F2284" s="1" t="s">
        <v>1500</v>
      </c>
      <c r="G2284" s="1" t="s">
        <v>24</v>
      </c>
      <c r="H2284" s="1">
        <v>166</v>
      </c>
      <c r="I2284" s="1" t="s">
        <v>25</v>
      </c>
      <c r="J2284" s="1" t="s">
        <v>73</v>
      </c>
      <c r="K2284" s="1" t="s">
        <v>27</v>
      </c>
      <c r="L2284" s="1" t="s">
        <v>74</v>
      </c>
      <c r="M2284" s="1" t="s">
        <v>29</v>
      </c>
      <c r="N2284" s="1" t="s">
        <v>228</v>
      </c>
      <c r="O2284" s="1" t="s">
        <v>31</v>
      </c>
      <c r="P2284" s="1">
        <v>61128</v>
      </c>
      <c r="Q2284" s="1" t="s">
        <v>32</v>
      </c>
      <c r="R2284" s="1" t="s">
        <v>2682</v>
      </c>
      <c r="S2284" s="1" t="b">
        <f>COUNTIF(bugcovering,H2284)&gt;0</f>
        <v>0</v>
      </c>
      <c r="T2284" s="14">
        <v>1</v>
      </c>
      <c r="U2284" s="14"/>
      <c r="V2284" s="14"/>
      <c r="W2284" s="14"/>
      <c r="X2284" s="15"/>
      <c r="AK2284" s="2"/>
      <c r="AL2284" s="2"/>
      <c r="AM2284" s="2"/>
      <c r="AN2284" s="2"/>
      <c r="AO2284" s="2"/>
    </row>
    <row r="2285" spans="1:41" hidden="1" x14ac:dyDescent="0.35">
      <c r="A2285" s="1" t="s">
        <v>2769</v>
      </c>
      <c r="B2285" s="1" t="s">
        <v>22</v>
      </c>
      <c r="C2285" s="1" t="s">
        <v>17</v>
      </c>
      <c r="D2285" s="1">
        <v>946</v>
      </c>
      <c r="E2285" s="1" t="s">
        <v>18</v>
      </c>
      <c r="F2285" s="1" t="s">
        <v>1500</v>
      </c>
      <c r="G2285" s="1" t="s">
        <v>24</v>
      </c>
      <c r="H2285" s="1">
        <v>62</v>
      </c>
      <c r="I2285" s="1" t="s">
        <v>25</v>
      </c>
      <c r="J2285" s="1" t="s">
        <v>37</v>
      </c>
      <c r="K2285" s="1" t="s">
        <v>27</v>
      </c>
      <c r="L2285" s="1" t="s">
        <v>121</v>
      </c>
      <c r="M2285" s="1" t="s">
        <v>29</v>
      </c>
      <c r="N2285" s="1" t="s">
        <v>50</v>
      </c>
      <c r="O2285" s="1" t="s">
        <v>31</v>
      </c>
      <c r="P2285" s="1">
        <v>75905</v>
      </c>
      <c r="Q2285" s="1" t="s">
        <v>32</v>
      </c>
      <c r="R2285" s="1" t="s">
        <v>2971</v>
      </c>
      <c r="S2285" s="1" t="b">
        <f>COUNTIF(bugcovering,H2285)&gt;0</f>
        <v>0</v>
      </c>
      <c r="T2285" s="14"/>
      <c r="U2285" s="14"/>
      <c r="V2285" s="14"/>
      <c r="W2285" s="14"/>
      <c r="X2285" s="15"/>
      <c r="AK2285" s="2"/>
      <c r="AL2285" s="2"/>
      <c r="AM2285" s="2"/>
      <c r="AN2285" s="2"/>
      <c r="AO2285" s="2"/>
    </row>
    <row r="2286" spans="1:41" x14ac:dyDescent="0.35">
      <c r="A2286" s="1" t="s">
        <v>3025</v>
      </c>
      <c r="B2286" s="1" t="s">
        <v>22</v>
      </c>
      <c r="C2286" s="1" t="s">
        <v>17</v>
      </c>
      <c r="D2286" s="1">
        <v>946</v>
      </c>
      <c r="E2286" s="1" t="s">
        <v>18</v>
      </c>
      <c r="F2286" s="1" t="s">
        <v>1500</v>
      </c>
      <c r="G2286" s="1" t="s">
        <v>24</v>
      </c>
      <c r="H2286" s="1">
        <v>103</v>
      </c>
      <c r="I2286" s="1" t="s">
        <v>25</v>
      </c>
      <c r="J2286" s="1" t="s">
        <v>34</v>
      </c>
      <c r="K2286" s="1" t="s">
        <v>27</v>
      </c>
      <c r="L2286" s="1" t="s">
        <v>220</v>
      </c>
      <c r="M2286" s="1" t="s">
        <v>29</v>
      </c>
      <c r="N2286" s="1" t="s">
        <v>228</v>
      </c>
      <c r="O2286" s="1" t="s">
        <v>31</v>
      </c>
      <c r="P2286" s="1">
        <v>78995</v>
      </c>
      <c r="Q2286" s="1" t="s">
        <v>32</v>
      </c>
      <c r="R2286" s="1" t="s">
        <v>3026</v>
      </c>
      <c r="S2286" s="1" t="b">
        <f>COUNTIF(bugcovering,H2286)&gt;0</f>
        <v>0</v>
      </c>
      <c r="T2286" s="14">
        <v>1</v>
      </c>
      <c r="U2286" s="14"/>
      <c r="V2286" s="14"/>
      <c r="W2286" s="14"/>
      <c r="X2286" s="15"/>
      <c r="AK2286" s="2"/>
      <c r="AL2286" s="2"/>
      <c r="AM2286" s="2"/>
      <c r="AN2286" s="2"/>
      <c r="AO2286" s="2"/>
    </row>
    <row r="2287" spans="1:41" x14ac:dyDescent="0.35">
      <c r="A2287" s="1" t="s">
        <v>4442</v>
      </c>
      <c r="B2287" s="1" t="s">
        <v>22</v>
      </c>
      <c r="C2287" s="1" t="s">
        <v>17</v>
      </c>
      <c r="D2287" s="1">
        <v>946</v>
      </c>
      <c r="E2287" s="1" t="s">
        <v>18</v>
      </c>
      <c r="F2287" s="1" t="s">
        <v>1500</v>
      </c>
      <c r="G2287" s="1" t="s">
        <v>24</v>
      </c>
      <c r="H2287" s="1">
        <v>125</v>
      </c>
      <c r="I2287" s="1" t="s">
        <v>25</v>
      </c>
      <c r="J2287" s="1" t="s">
        <v>70</v>
      </c>
      <c r="K2287" s="1" t="s">
        <v>27</v>
      </c>
      <c r="L2287" s="1" t="s">
        <v>88</v>
      </c>
      <c r="M2287" s="1" t="s">
        <v>29</v>
      </c>
      <c r="N2287" s="1" t="s">
        <v>129</v>
      </c>
      <c r="O2287" s="1" t="s">
        <v>31</v>
      </c>
      <c r="P2287" s="1">
        <v>218478</v>
      </c>
      <c r="Q2287" s="1" t="s">
        <v>32</v>
      </c>
      <c r="R2287" s="1" t="s">
        <v>4443</v>
      </c>
      <c r="S2287" s="1" t="b">
        <f>COUNTIF(bugcovering,H2287)&gt;0</f>
        <v>0</v>
      </c>
      <c r="T2287" s="14">
        <v>1</v>
      </c>
      <c r="U2287" s="14"/>
      <c r="V2287" s="14"/>
      <c r="W2287" s="14"/>
      <c r="X2287" s="15"/>
      <c r="AK2287" s="2"/>
      <c r="AL2287" s="2"/>
      <c r="AM2287" s="2"/>
      <c r="AN2287" s="2"/>
      <c r="AO2287" s="2"/>
    </row>
    <row r="2288" spans="1:41" hidden="1" x14ac:dyDescent="0.35">
      <c r="A2288" s="1" t="s">
        <v>1573</v>
      </c>
      <c r="B2288" s="1" t="s">
        <v>22</v>
      </c>
      <c r="C2288" s="1" t="s">
        <v>17</v>
      </c>
      <c r="D2288" s="1">
        <v>946</v>
      </c>
      <c r="E2288" s="1" t="s">
        <v>18</v>
      </c>
      <c r="F2288" s="1" t="s">
        <v>1500</v>
      </c>
      <c r="G2288" s="1" t="s">
        <v>24</v>
      </c>
      <c r="H2288" s="1">
        <v>163</v>
      </c>
      <c r="I2288" s="1" t="s">
        <v>25</v>
      </c>
      <c r="J2288" s="1" t="s">
        <v>98</v>
      </c>
      <c r="K2288" s="1" t="s">
        <v>27</v>
      </c>
      <c r="L2288" s="1" t="s">
        <v>123</v>
      </c>
      <c r="M2288" s="1" t="s">
        <v>29</v>
      </c>
      <c r="N2288" s="1" t="s">
        <v>228</v>
      </c>
      <c r="O2288" s="1" t="s">
        <v>31</v>
      </c>
      <c r="P2288" s="1">
        <v>25252</v>
      </c>
      <c r="Q2288" s="1" t="s">
        <v>32</v>
      </c>
      <c r="R2288" s="1" t="s">
        <v>1574</v>
      </c>
      <c r="S2288" s="1" t="b">
        <f>COUNTIF(bugcovering,H2288)&gt;0</f>
        <v>1</v>
      </c>
      <c r="T2288" s="14"/>
      <c r="U2288" s="14"/>
      <c r="V2288" s="14"/>
      <c r="W2288" s="14"/>
      <c r="X2288" s="15"/>
      <c r="AK2288" s="2"/>
      <c r="AL2288" s="2"/>
      <c r="AM2288" s="2"/>
      <c r="AN2288" s="2"/>
      <c r="AO2288" s="2"/>
    </row>
    <row r="2289" spans="1:41" hidden="1" x14ac:dyDescent="0.35">
      <c r="A2289" t="s">
        <v>9624</v>
      </c>
      <c r="B2289" t="s">
        <v>22</v>
      </c>
      <c r="C2289" t="s">
        <v>17</v>
      </c>
      <c r="D2289">
        <v>946</v>
      </c>
      <c r="E2289" t="s">
        <v>18</v>
      </c>
      <c r="F2289" t="s">
        <v>7753</v>
      </c>
      <c r="G2289" t="s">
        <v>24</v>
      </c>
      <c r="H2289">
        <v>163</v>
      </c>
      <c r="I2289" t="s">
        <v>25</v>
      </c>
      <c r="J2289" t="s">
        <v>98</v>
      </c>
      <c r="K2289" t="s">
        <v>27</v>
      </c>
      <c r="L2289" t="s">
        <v>123</v>
      </c>
      <c r="M2289" t="s">
        <v>29</v>
      </c>
      <c r="N2289" t="s">
        <v>50</v>
      </c>
      <c r="O2289" t="s">
        <v>31</v>
      </c>
      <c r="P2289">
        <v>17985</v>
      </c>
      <c r="Q2289" t="s">
        <v>32</v>
      </c>
      <c r="R2289" s="1" t="s">
        <v>9014</v>
      </c>
      <c r="S2289" s="1" t="b">
        <f>COUNTIF(bugcovering,H2289)&gt;0</f>
        <v>1</v>
      </c>
      <c r="T2289" s="14"/>
      <c r="U2289" s="14"/>
      <c r="V2289" s="14"/>
      <c r="W2289" s="14">
        <v>1</v>
      </c>
      <c r="X2289" s="15"/>
      <c r="AK2289" s="2"/>
      <c r="AL2289" s="2"/>
      <c r="AM2289" s="2"/>
      <c r="AN2289" s="2"/>
      <c r="AO2289" s="2"/>
    </row>
    <row r="2290" spans="1:41" hidden="1" x14ac:dyDescent="0.35">
      <c r="A2290" t="s">
        <v>9627</v>
      </c>
      <c r="B2290" t="s">
        <v>22</v>
      </c>
      <c r="C2290" t="s">
        <v>17</v>
      </c>
      <c r="D2290">
        <v>946</v>
      </c>
      <c r="E2290" t="s">
        <v>18</v>
      </c>
      <c r="F2290" t="s">
        <v>7753</v>
      </c>
      <c r="G2290" t="s">
        <v>24</v>
      </c>
      <c r="H2290">
        <v>170</v>
      </c>
      <c r="I2290" t="s">
        <v>25</v>
      </c>
      <c r="J2290" t="s">
        <v>73</v>
      </c>
      <c r="K2290" t="s">
        <v>27</v>
      </c>
      <c r="L2290" t="s">
        <v>431</v>
      </c>
      <c r="M2290" t="s">
        <v>29</v>
      </c>
      <c r="N2290" t="s">
        <v>30</v>
      </c>
      <c r="O2290" t="s">
        <v>31</v>
      </c>
      <c r="P2290">
        <v>11828</v>
      </c>
      <c r="Q2290" t="s">
        <v>32</v>
      </c>
      <c r="S2290" s="1" t="b">
        <f>COUNTIF(bugcovering,H2290)&gt;0</f>
        <v>1</v>
      </c>
      <c r="T2290" s="14"/>
      <c r="U2290" s="14"/>
      <c r="V2290" s="14"/>
      <c r="W2290" s="14"/>
      <c r="X2290" s="15"/>
      <c r="AK2290" s="2"/>
      <c r="AL2290" s="2"/>
      <c r="AM2290" s="2"/>
      <c r="AN2290" s="2"/>
      <c r="AO2290" s="2"/>
    </row>
    <row r="2291" spans="1:41" hidden="1" x14ac:dyDescent="0.35">
      <c r="A2291" s="1" t="s">
        <v>5201</v>
      </c>
      <c r="B2291" s="1" t="s">
        <v>22</v>
      </c>
      <c r="C2291" s="1" t="s">
        <v>17</v>
      </c>
      <c r="D2291" s="1">
        <v>946</v>
      </c>
      <c r="E2291" s="1" t="s">
        <v>18</v>
      </c>
      <c r="F2291" s="1" t="s">
        <v>1500</v>
      </c>
      <c r="G2291" s="1" t="s">
        <v>24</v>
      </c>
      <c r="H2291" s="1">
        <v>174</v>
      </c>
      <c r="I2291" s="1" t="s">
        <v>25</v>
      </c>
      <c r="J2291" s="1" t="s">
        <v>351</v>
      </c>
      <c r="K2291" s="1" t="s">
        <v>27</v>
      </c>
      <c r="L2291" s="1" t="s">
        <v>485</v>
      </c>
      <c r="M2291" s="1" t="s">
        <v>29</v>
      </c>
      <c r="N2291" s="1" t="s">
        <v>30</v>
      </c>
      <c r="O2291" s="1" t="s">
        <v>31</v>
      </c>
      <c r="P2291" s="1">
        <v>480179</v>
      </c>
      <c r="Q2291" s="1" t="s">
        <v>32</v>
      </c>
      <c r="R2291" s="1" t="s">
        <v>5202</v>
      </c>
      <c r="S2291" s="1" t="b">
        <f>COUNTIF(bugcovering,H2291)&gt;0</f>
        <v>1</v>
      </c>
      <c r="T2291" s="14"/>
      <c r="U2291" s="14"/>
      <c r="V2291" s="14">
        <v>1</v>
      </c>
      <c r="W2291" s="14"/>
      <c r="X2291" s="15"/>
      <c r="AK2291" s="2"/>
      <c r="AL2291" s="2"/>
      <c r="AM2291" s="2"/>
      <c r="AN2291" s="2"/>
      <c r="AO2291" s="2"/>
    </row>
    <row r="2292" spans="1:41" hidden="1" x14ac:dyDescent="0.35">
      <c r="A2292" t="s">
        <v>9618</v>
      </c>
      <c r="B2292" t="s">
        <v>22</v>
      </c>
      <c r="C2292" t="s">
        <v>17</v>
      </c>
      <c r="D2292">
        <v>946</v>
      </c>
      <c r="E2292" t="s">
        <v>18</v>
      </c>
      <c r="F2292" t="s">
        <v>7753</v>
      </c>
      <c r="G2292" t="s">
        <v>24</v>
      </c>
      <c r="H2292">
        <v>174</v>
      </c>
      <c r="I2292" t="s">
        <v>25</v>
      </c>
      <c r="J2292" t="s">
        <v>351</v>
      </c>
      <c r="K2292" t="s">
        <v>27</v>
      </c>
      <c r="L2292" t="s">
        <v>485</v>
      </c>
      <c r="M2292" t="s">
        <v>29</v>
      </c>
      <c r="N2292" t="s">
        <v>50</v>
      </c>
      <c r="O2292" t="s">
        <v>31</v>
      </c>
      <c r="P2292">
        <v>37439</v>
      </c>
      <c r="Q2292" t="s">
        <v>32</v>
      </c>
      <c r="R2292" s="1" t="s">
        <v>9619</v>
      </c>
      <c r="S2292" s="1" t="b">
        <f>COUNTIF(bugcovering,H2292)&gt;0</f>
        <v>1</v>
      </c>
      <c r="T2292" s="14"/>
      <c r="U2292" s="14"/>
      <c r="V2292" s="14"/>
      <c r="W2292" s="14">
        <v>1</v>
      </c>
      <c r="X2292" s="15"/>
      <c r="AK2292" s="2"/>
      <c r="AL2292" s="2"/>
      <c r="AM2292" s="2"/>
      <c r="AN2292" s="2"/>
      <c r="AO2292" s="2"/>
    </row>
    <row r="2293" spans="1:41" hidden="1" x14ac:dyDescent="0.35">
      <c r="A2293" t="s">
        <v>9625</v>
      </c>
      <c r="B2293" t="s">
        <v>22</v>
      </c>
      <c r="C2293" t="s">
        <v>17</v>
      </c>
      <c r="D2293">
        <v>946</v>
      </c>
      <c r="E2293" t="s">
        <v>18</v>
      </c>
      <c r="F2293" t="s">
        <v>7753</v>
      </c>
      <c r="G2293" t="s">
        <v>24</v>
      </c>
      <c r="H2293">
        <v>180</v>
      </c>
      <c r="I2293" t="s">
        <v>25</v>
      </c>
      <c r="J2293" t="s">
        <v>44</v>
      </c>
      <c r="K2293" t="s">
        <v>27</v>
      </c>
      <c r="L2293" t="s">
        <v>215</v>
      </c>
      <c r="M2293" t="s">
        <v>29</v>
      </c>
      <c r="N2293" t="s">
        <v>228</v>
      </c>
      <c r="O2293" t="s">
        <v>31</v>
      </c>
      <c r="P2293">
        <v>34461</v>
      </c>
      <c r="Q2293" t="s">
        <v>32</v>
      </c>
      <c r="R2293" s="1" t="s">
        <v>9626</v>
      </c>
      <c r="S2293" s="1" t="b">
        <f>COUNTIF(bugcovering,H2293)&gt;0</f>
        <v>1</v>
      </c>
      <c r="T2293" s="14"/>
      <c r="U2293" s="14"/>
      <c r="V2293" s="14"/>
      <c r="W2293" s="14"/>
      <c r="X2293" s="15"/>
      <c r="AK2293" s="2"/>
      <c r="AL2293" s="2"/>
      <c r="AM2293" s="2"/>
      <c r="AN2293" s="2"/>
      <c r="AO2293" s="2"/>
    </row>
    <row r="2294" spans="1:41" hidden="1" x14ac:dyDescent="0.35">
      <c r="A2294" s="1" t="s">
        <v>5423</v>
      </c>
      <c r="B2294" s="1" t="s">
        <v>22</v>
      </c>
      <c r="C2294" s="1" t="s">
        <v>17</v>
      </c>
      <c r="D2294" s="1">
        <v>946</v>
      </c>
      <c r="E2294" s="1" t="s">
        <v>18</v>
      </c>
      <c r="F2294" s="1" t="s">
        <v>1500</v>
      </c>
      <c r="G2294" s="1" t="s">
        <v>24</v>
      </c>
      <c r="H2294" s="1">
        <v>159</v>
      </c>
      <c r="I2294" s="1" t="s">
        <v>25</v>
      </c>
      <c r="J2294" s="1" t="s">
        <v>41</v>
      </c>
      <c r="K2294" s="1" t="s">
        <v>27</v>
      </c>
      <c r="L2294" s="1" t="s">
        <v>151</v>
      </c>
      <c r="M2294" s="1" t="s">
        <v>29</v>
      </c>
      <c r="N2294" s="1" t="s">
        <v>50</v>
      </c>
      <c r="O2294" s="1" t="s">
        <v>31</v>
      </c>
      <c r="P2294" s="1">
        <v>749759</v>
      </c>
      <c r="Q2294" s="1" t="s">
        <v>32</v>
      </c>
      <c r="R2294" s="1" t="s">
        <v>5424</v>
      </c>
      <c r="S2294" s="1" t="b">
        <f>COUNTIF(bugcovering,H2294)&gt;0</f>
        <v>0</v>
      </c>
      <c r="T2294" s="14"/>
      <c r="U2294" s="14"/>
      <c r="V2294" s="14"/>
      <c r="W2294" s="14"/>
      <c r="X2294" s="15"/>
      <c r="AK2294" s="2"/>
      <c r="AL2294" s="2"/>
      <c r="AM2294" s="2"/>
      <c r="AN2294" s="2"/>
      <c r="AO2294" s="2"/>
    </row>
    <row r="2295" spans="1:41" x14ac:dyDescent="0.35">
      <c r="A2295" s="1" t="s">
        <v>5675</v>
      </c>
      <c r="B2295" s="1" t="s">
        <v>22</v>
      </c>
      <c r="C2295" s="1" t="s">
        <v>17</v>
      </c>
      <c r="D2295" s="1">
        <v>946</v>
      </c>
      <c r="E2295" s="1" t="s">
        <v>18</v>
      </c>
      <c r="F2295" s="1" t="s">
        <v>1500</v>
      </c>
      <c r="G2295" s="1" t="s">
        <v>24</v>
      </c>
      <c r="H2295" s="1">
        <v>22</v>
      </c>
      <c r="I2295" s="1" t="s">
        <v>25</v>
      </c>
      <c r="J2295" s="1" t="s">
        <v>54</v>
      </c>
      <c r="K2295" s="1" t="s">
        <v>27</v>
      </c>
      <c r="L2295" s="1" t="s">
        <v>149</v>
      </c>
      <c r="M2295" s="1" t="s">
        <v>29</v>
      </c>
      <c r="N2295" s="1" t="s">
        <v>129</v>
      </c>
      <c r="O2295" s="1" t="s">
        <v>31</v>
      </c>
      <c r="P2295" s="1">
        <v>3178096</v>
      </c>
      <c r="Q2295" s="1" t="s">
        <v>32</v>
      </c>
      <c r="R2295" s="1" t="s">
        <v>5676</v>
      </c>
      <c r="S2295" s="1" t="b">
        <f>COUNTIF(bugcovering,H2295)&gt;0</f>
        <v>0</v>
      </c>
      <c r="T2295" s="14"/>
      <c r="U2295" s="14"/>
      <c r="V2295" s="14"/>
      <c r="W2295" s="14"/>
      <c r="X2295" s="15"/>
      <c r="AK2295" s="2"/>
      <c r="AL2295" s="2"/>
      <c r="AM2295" s="2"/>
      <c r="AN2295" s="2"/>
      <c r="AO2295" s="2"/>
    </row>
    <row r="2296" spans="1:41" hidden="1" x14ac:dyDescent="0.35">
      <c r="A2296" t="s">
        <v>9620</v>
      </c>
      <c r="B2296" t="s">
        <v>22</v>
      </c>
      <c r="C2296" t="s">
        <v>17</v>
      </c>
      <c r="D2296">
        <v>946</v>
      </c>
      <c r="E2296" t="s">
        <v>18</v>
      </c>
      <c r="F2296" t="s">
        <v>7753</v>
      </c>
      <c r="G2296" t="s">
        <v>24</v>
      </c>
      <c r="H2296">
        <v>161</v>
      </c>
      <c r="I2296" t="s">
        <v>25</v>
      </c>
      <c r="J2296" t="s">
        <v>41</v>
      </c>
      <c r="K2296" t="s">
        <v>27</v>
      </c>
      <c r="L2296" t="s">
        <v>713</v>
      </c>
      <c r="M2296" t="s">
        <v>29</v>
      </c>
      <c r="N2296" t="s">
        <v>46</v>
      </c>
      <c r="O2296" t="s">
        <v>31</v>
      </c>
      <c r="P2296">
        <v>16742</v>
      </c>
      <c r="Q2296" t="s">
        <v>32</v>
      </c>
      <c r="S2296" s="1" t="b">
        <f>COUNTIF(bugcovering,H2296)&gt;0</f>
        <v>0</v>
      </c>
      <c r="T2296" s="14"/>
      <c r="U2296" s="14"/>
      <c r="V2296" s="14"/>
      <c r="W2296" s="14"/>
      <c r="X2296" s="15"/>
      <c r="AK2296" s="2"/>
      <c r="AL2296" s="2"/>
      <c r="AM2296" s="2"/>
      <c r="AN2296" s="2"/>
      <c r="AO2296" s="2"/>
    </row>
    <row r="2297" spans="1:41" x14ac:dyDescent="0.35">
      <c r="A2297" t="s">
        <v>9621</v>
      </c>
      <c r="B2297" t="s">
        <v>22</v>
      </c>
      <c r="C2297" t="s">
        <v>17</v>
      </c>
      <c r="D2297">
        <v>946</v>
      </c>
      <c r="E2297" t="s">
        <v>18</v>
      </c>
      <c r="F2297" t="s">
        <v>7753</v>
      </c>
      <c r="G2297" t="s">
        <v>24</v>
      </c>
      <c r="H2297">
        <v>22</v>
      </c>
      <c r="I2297" t="s">
        <v>25</v>
      </c>
      <c r="J2297" t="s">
        <v>54</v>
      </c>
      <c r="K2297" t="s">
        <v>27</v>
      </c>
      <c r="L2297" t="s">
        <v>149</v>
      </c>
      <c r="M2297" t="s">
        <v>29</v>
      </c>
      <c r="N2297" t="s">
        <v>228</v>
      </c>
      <c r="O2297" t="s">
        <v>31</v>
      </c>
      <c r="P2297">
        <v>31244</v>
      </c>
      <c r="Q2297" t="s">
        <v>32</v>
      </c>
      <c r="R2297" s="1" t="s">
        <v>9622</v>
      </c>
      <c r="S2297" s="1" t="b">
        <f>COUNTIF(bugcovering,H2297)&gt;0</f>
        <v>0</v>
      </c>
      <c r="T2297" s="14"/>
      <c r="U2297" s="14"/>
      <c r="V2297" s="14"/>
      <c r="W2297" s="14"/>
      <c r="X2297" s="15"/>
      <c r="AK2297" s="2"/>
      <c r="AL2297" s="2"/>
      <c r="AM2297" s="2"/>
      <c r="AN2297" s="2"/>
      <c r="AO2297" s="2"/>
    </row>
    <row r="2298" spans="1:41" hidden="1" x14ac:dyDescent="0.35">
      <c r="A2298" t="s">
        <v>9628</v>
      </c>
      <c r="B2298" t="s">
        <v>22</v>
      </c>
      <c r="C2298" t="s">
        <v>17</v>
      </c>
      <c r="D2298">
        <v>946</v>
      </c>
      <c r="E2298" t="s">
        <v>18</v>
      </c>
      <c r="F2298" t="s">
        <v>7753</v>
      </c>
      <c r="G2298" t="s">
        <v>24</v>
      </c>
      <c r="H2298">
        <v>85</v>
      </c>
      <c r="I2298" t="s">
        <v>25</v>
      </c>
      <c r="J2298" t="s">
        <v>34</v>
      </c>
      <c r="K2298" t="s">
        <v>27</v>
      </c>
      <c r="L2298" t="s">
        <v>167</v>
      </c>
      <c r="M2298" t="s">
        <v>29</v>
      </c>
      <c r="N2298" t="s">
        <v>30</v>
      </c>
      <c r="O2298" t="s">
        <v>31</v>
      </c>
      <c r="P2298">
        <v>5432</v>
      </c>
      <c r="Q2298" t="s">
        <v>32</v>
      </c>
      <c r="S2298" s="1" t="b">
        <f>COUNTIF(bugcovering,H2298)&gt;0</f>
        <v>0</v>
      </c>
      <c r="T2298" s="14"/>
      <c r="U2298" s="14"/>
      <c r="V2298" s="14"/>
      <c r="W2298" s="14"/>
      <c r="X2298" s="15"/>
      <c r="AK2298" s="2"/>
      <c r="AL2298" s="2"/>
      <c r="AM2298" s="2"/>
      <c r="AN2298" s="2"/>
      <c r="AO2298" s="2"/>
    </row>
    <row r="2299" spans="1:41" x14ac:dyDescent="0.35">
      <c r="A2299" t="s">
        <v>9630</v>
      </c>
      <c r="B2299" t="s">
        <v>22</v>
      </c>
      <c r="C2299" t="s">
        <v>17</v>
      </c>
      <c r="D2299">
        <v>946</v>
      </c>
      <c r="E2299" t="s">
        <v>18</v>
      </c>
      <c r="F2299" t="s">
        <v>7753</v>
      </c>
      <c r="G2299" t="s">
        <v>24</v>
      </c>
      <c r="H2299">
        <v>150</v>
      </c>
      <c r="I2299" t="s">
        <v>25</v>
      </c>
      <c r="J2299" t="s">
        <v>26</v>
      </c>
      <c r="K2299" t="s">
        <v>27</v>
      </c>
      <c r="L2299" t="s">
        <v>163</v>
      </c>
      <c r="M2299" t="s">
        <v>29</v>
      </c>
      <c r="N2299" t="s">
        <v>129</v>
      </c>
      <c r="O2299" t="s">
        <v>31</v>
      </c>
      <c r="P2299">
        <v>25252</v>
      </c>
      <c r="Q2299" t="s">
        <v>32</v>
      </c>
      <c r="R2299" s="1" t="s">
        <v>9631</v>
      </c>
      <c r="S2299" s="1" t="b">
        <f>COUNTIF(bugcovering,H2299)&gt;0</f>
        <v>0</v>
      </c>
      <c r="T2299" s="14"/>
      <c r="U2299" s="14"/>
      <c r="V2299" s="14"/>
      <c r="W2299" s="14"/>
      <c r="X2299" s="15"/>
      <c r="AK2299" s="2"/>
      <c r="AL2299" s="2"/>
      <c r="AM2299" s="2"/>
      <c r="AN2299" s="2"/>
      <c r="AO2299" s="2"/>
    </row>
    <row r="2300" spans="1:41" hidden="1" x14ac:dyDescent="0.35">
      <c r="A2300" t="s">
        <v>9633</v>
      </c>
      <c r="B2300" t="s">
        <v>22</v>
      </c>
      <c r="C2300" t="s">
        <v>17</v>
      </c>
      <c r="D2300">
        <v>946</v>
      </c>
      <c r="E2300" t="s">
        <v>18</v>
      </c>
      <c r="F2300" t="s">
        <v>7753</v>
      </c>
      <c r="G2300" t="s">
        <v>24</v>
      </c>
      <c r="H2300">
        <v>131</v>
      </c>
      <c r="I2300" t="s">
        <v>25</v>
      </c>
      <c r="J2300" t="s">
        <v>70</v>
      </c>
      <c r="K2300" t="s">
        <v>27</v>
      </c>
      <c r="L2300" t="s">
        <v>113</v>
      </c>
      <c r="M2300" t="s">
        <v>29</v>
      </c>
      <c r="N2300" t="s">
        <v>50</v>
      </c>
      <c r="O2300" t="s">
        <v>31</v>
      </c>
      <c r="P2300">
        <v>11513</v>
      </c>
      <c r="Q2300" t="s">
        <v>32</v>
      </c>
      <c r="R2300" s="1" t="s">
        <v>515</v>
      </c>
      <c r="S2300" s="1" t="b">
        <f>COUNTIF(bugcovering,H2300)&gt;0</f>
        <v>0</v>
      </c>
      <c r="T2300" s="14"/>
      <c r="U2300" s="14"/>
      <c r="V2300" s="14"/>
      <c r="W2300" s="14"/>
      <c r="X2300" s="15"/>
      <c r="AK2300" s="2"/>
      <c r="AL2300" s="2"/>
      <c r="AM2300" s="2"/>
      <c r="AN2300" s="2"/>
      <c r="AO2300" s="2"/>
    </row>
    <row r="2301" spans="1:41" hidden="1" x14ac:dyDescent="0.35">
      <c r="A2301" t="s">
        <v>7775</v>
      </c>
      <c r="B2301" t="s">
        <v>22</v>
      </c>
      <c r="C2301" t="s">
        <v>17</v>
      </c>
      <c r="D2301">
        <v>946</v>
      </c>
      <c r="E2301" t="s">
        <v>18</v>
      </c>
      <c r="F2301" t="s">
        <v>7753</v>
      </c>
      <c r="G2301" t="s">
        <v>24</v>
      </c>
      <c r="H2301">
        <v>58</v>
      </c>
      <c r="I2301" t="s">
        <v>25</v>
      </c>
      <c r="J2301" t="s">
        <v>37</v>
      </c>
      <c r="K2301" t="s">
        <v>27</v>
      </c>
      <c r="L2301" t="s">
        <v>182</v>
      </c>
      <c r="M2301" t="s">
        <v>29</v>
      </c>
      <c r="N2301" t="s">
        <v>50</v>
      </c>
      <c r="O2301" t="s">
        <v>31</v>
      </c>
      <c r="P2301">
        <v>9928</v>
      </c>
      <c r="Q2301" t="s">
        <v>32</v>
      </c>
      <c r="R2301" s="1" t="s">
        <v>515</v>
      </c>
      <c r="S2301" s="1" t="b">
        <f>COUNTIF(bugcovering,H2301)&gt;0</f>
        <v>0</v>
      </c>
      <c r="T2301" s="14"/>
      <c r="U2301" s="14"/>
      <c r="V2301" s="14"/>
      <c r="W2301" s="14"/>
      <c r="X2301" s="15"/>
      <c r="AK2301" s="2"/>
      <c r="AL2301" s="2"/>
      <c r="AM2301" s="2"/>
      <c r="AN2301" s="2"/>
      <c r="AO2301" s="2"/>
    </row>
    <row r="2302" spans="1:41" hidden="1" x14ac:dyDescent="0.35">
      <c r="A2302" s="1" t="s">
        <v>5692</v>
      </c>
      <c r="B2302" s="1" t="s">
        <v>22</v>
      </c>
      <c r="C2302" s="1" t="s">
        <v>17</v>
      </c>
      <c r="D2302" s="1">
        <v>949</v>
      </c>
      <c r="E2302" s="1" t="s">
        <v>18</v>
      </c>
      <c r="F2302" s="1" t="s">
        <v>2372</v>
      </c>
      <c r="G2302" s="1" t="s">
        <v>24</v>
      </c>
      <c r="H2302" s="1">
        <v>174</v>
      </c>
      <c r="I2302" s="1" t="s">
        <v>25</v>
      </c>
      <c r="J2302" s="1" t="s">
        <v>351</v>
      </c>
      <c r="K2302" s="1" t="s">
        <v>27</v>
      </c>
      <c r="L2302" s="1" t="s">
        <v>485</v>
      </c>
      <c r="M2302" s="1" t="s">
        <v>29</v>
      </c>
      <c r="N2302" s="1" t="s">
        <v>228</v>
      </c>
      <c r="O2302" s="1" t="s">
        <v>31</v>
      </c>
      <c r="P2302" s="1">
        <v>7525974</v>
      </c>
      <c r="Q2302" s="1" t="s">
        <v>32</v>
      </c>
      <c r="R2302" s="1" t="s">
        <v>5693</v>
      </c>
      <c r="S2302" s="1" t="b">
        <f>COUNTIF(bugcovering,H2302)&gt;0</f>
        <v>1</v>
      </c>
      <c r="T2302" s="14"/>
      <c r="U2302" s="14"/>
      <c r="V2302" s="14"/>
      <c r="W2302" s="14"/>
      <c r="X2302" s="15"/>
      <c r="AK2302" s="2"/>
      <c r="AL2302" s="2"/>
      <c r="AM2302" s="2"/>
      <c r="AN2302" s="2"/>
      <c r="AO2302" s="2"/>
    </row>
    <row r="2303" spans="1:41" hidden="1" x14ac:dyDescent="0.35">
      <c r="A2303" s="1" t="s">
        <v>5626</v>
      </c>
      <c r="B2303" s="1" t="s">
        <v>22</v>
      </c>
      <c r="C2303" s="1" t="s">
        <v>17</v>
      </c>
      <c r="D2303" s="1">
        <v>951</v>
      </c>
      <c r="E2303" s="1" t="s">
        <v>18</v>
      </c>
      <c r="F2303" s="1" t="s">
        <v>2368</v>
      </c>
      <c r="G2303" s="1" t="s">
        <v>24</v>
      </c>
      <c r="H2303" s="1">
        <v>176</v>
      </c>
      <c r="I2303" s="1" t="s">
        <v>25</v>
      </c>
      <c r="J2303" s="1" t="s">
        <v>351</v>
      </c>
      <c r="K2303" s="1" t="s">
        <v>27</v>
      </c>
      <c r="L2303" s="1" t="s">
        <v>791</v>
      </c>
      <c r="M2303" s="1" t="s">
        <v>29</v>
      </c>
      <c r="N2303" s="1" t="s">
        <v>129</v>
      </c>
      <c r="O2303" s="1" t="s">
        <v>31</v>
      </c>
      <c r="P2303" s="1">
        <v>1498264</v>
      </c>
      <c r="Q2303" s="1" t="s">
        <v>32</v>
      </c>
      <c r="R2303" s="1" t="s">
        <v>5627</v>
      </c>
      <c r="S2303" s="1" t="b">
        <f>COUNTIF(bugcovering,H2303)&gt;0</f>
        <v>1</v>
      </c>
      <c r="T2303" s="14"/>
      <c r="U2303" s="14">
        <v>1</v>
      </c>
      <c r="V2303" s="14"/>
      <c r="W2303" s="14"/>
      <c r="X2303" s="15"/>
      <c r="AK2303" s="2"/>
      <c r="AL2303" s="2"/>
      <c r="AM2303" s="2"/>
      <c r="AN2303" s="2"/>
      <c r="AO2303" s="2"/>
    </row>
    <row r="2304" spans="1:41" hidden="1" x14ac:dyDescent="0.35">
      <c r="A2304" t="s">
        <v>9667</v>
      </c>
      <c r="B2304" t="s">
        <v>22</v>
      </c>
      <c r="C2304" t="s">
        <v>17</v>
      </c>
      <c r="D2304">
        <v>957</v>
      </c>
      <c r="E2304" t="s">
        <v>18</v>
      </c>
      <c r="F2304" t="s">
        <v>7778</v>
      </c>
      <c r="G2304" t="s">
        <v>24</v>
      </c>
      <c r="H2304">
        <v>175</v>
      </c>
      <c r="I2304" t="s">
        <v>25</v>
      </c>
      <c r="J2304" t="s">
        <v>351</v>
      </c>
      <c r="K2304" t="s">
        <v>27</v>
      </c>
      <c r="L2304" t="s">
        <v>352</v>
      </c>
      <c r="M2304" t="s">
        <v>29</v>
      </c>
      <c r="N2304" t="s">
        <v>50</v>
      </c>
      <c r="O2304" t="s">
        <v>31</v>
      </c>
      <c r="P2304">
        <v>56960</v>
      </c>
      <c r="Q2304" t="s">
        <v>32</v>
      </c>
      <c r="R2304" s="1" t="s">
        <v>9668</v>
      </c>
      <c r="S2304" s="1" t="b">
        <f>COUNTIF(bugcovering,H2304)&gt;0</f>
        <v>0</v>
      </c>
      <c r="T2304" s="14"/>
      <c r="U2304" s="14"/>
      <c r="V2304" s="14"/>
      <c r="W2304" s="14"/>
      <c r="X2304" s="15"/>
      <c r="AK2304" s="2"/>
      <c r="AL2304" s="2"/>
      <c r="AM2304" s="2"/>
      <c r="AN2304" s="2"/>
      <c r="AO2304" s="2"/>
    </row>
    <row r="2305" spans="1:41" hidden="1" x14ac:dyDescent="0.35">
      <c r="A2305" t="s">
        <v>9674</v>
      </c>
      <c r="B2305" t="s">
        <v>22</v>
      </c>
      <c r="C2305" t="s">
        <v>17</v>
      </c>
      <c r="D2305">
        <v>957</v>
      </c>
      <c r="E2305" t="s">
        <v>18</v>
      </c>
      <c r="F2305" t="s">
        <v>7778</v>
      </c>
      <c r="G2305" t="s">
        <v>24</v>
      </c>
      <c r="H2305">
        <v>152</v>
      </c>
      <c r="I2305" t="s">
        <v>25</v>
      </c>
      <c r="J2305" t="s">
        <v>41</v>
      </c>
      <c r="K2305" t="s">
        <v>27</v>
      </c>
      <c r="L2305" t="s">
        <v>42</v>
      </c>
      <c r="M2305" t="s">
        <v>29</v>
      </c>
      <c r="N2305" t="s">
        <v>50</v>
      </c>
      <c r="O2305" t="s">
        <v>31</v>
      </c>
      <c r="P2305">
        <v>51258</v>
      </c>
      <c r="Q2305" t="s">
        <v>32</v>
      </c>
      <c r="R2305" s="1" t="s">
        <v>9675</v>
      </c>
      <c r="S2305" s="1" t="b">
        <f>COUNTIF(bugcovering,H2305)&gt;0</f>
        <v>0</v>
      </c>
      <c r="T2305" s="14"/>
      <c r="U2305" s="14"/>
      <c r="V2305" s="14"/>
      <c r="W2305" s="14"/>
      <c r="X2305" s="15"/>
      <c r="AK2305" s="2"/>
      <c r="AL2305" s="2"/>
      <c r="AM2305" s="2"/>
      <c r="AN2305" s="2"/>
      <c r="AO2305" s="2"/>
    </row>
    <row r="2306" spans="1:41" hidden="1" x14ac:dyDescent="0.35">
      <c r="A2306" t="s">
        <v>9679</v>
      </c>
      <c r="B2306" t="s">
        <v>22</v>
      </c>
      <c r="C2306" t="s">
        <v>17</v>
      </c>
      <c r="D2306">
        <v>957</v>
      </c>
      <c r="E2306" t="s">
        <v>18</v>
      </c>
      <c r="F2306" t="s">
        <v>7778</v>
      </c>
      <c r="G2306" t="s">
        <v>24</v>
      </c>
      <c r="H2306">
        <v>23</v>
      </c>
      <c r="I2306" t="s">
        <v>25</v>
      </c>
      <c r="J2306" t="s">
        <v>54</v>
      </c>
      <c r="K2306" t="s">
        <v>27</v>
      </c>
      <c r="L2306" t="s">
        <v>212</v>
      </c>
      <c r="M2306" t="s">
        <v>29</v>
      </c>
      <c r="N2306" t="s">
        <v>50</v>
      </c>
      <c r="O2306" t="s">
        <v>31</v>
      </c>
      <c r="P2306">
        <v>34488</v>
      </c>
      <c r="Q2306" t="s">
        <v>32</v>
      </c>
      <c r="R2306" s="1" t="s">
        <v>965</v>
      </c>
      <c r="S2306" s="1" t="b">
        <f>COUNTIF(bugcovering,H2306)&gt;0</f>
        <v>0</v>
      </c>
      <c r="T2306" s="14"/>
      <c r="U2306" s="14"/>
      <c r="V2306" s="14"/>
      <c r="W2306" s="14"/>
      <c r="X2306" s="15"/>
      <c r="AK2306" s="2"/>
      <c r="AL2306" s="2"/>
      <c r="AM2306" s="2"/>
      <c r="AN2306" s="2"/>
      <c r="AO2306" s="2"/>
    </row>
    <row r="2307" spans="1:41" hidden="1" x14ac:dyDescent="0.35">
      <c r="A2307" s="1" t="s">
        <v>2503</v>
      </c>
      <c r="B2307" s="1" t="s">
        <v>22</v>
      </c>
      <c r="C2307" s="1" t="s">
        <v>17</v>
      </c>
      <c r="D2307" s="1">
        <v>963</v>
      </c>
      <c r="E2307" s="1" t="s">
        <v>18</v>
      </c>
      <c r="F2307" s="1" t="s">
        <v>2371</v>
      </c>
      <c r="G2307" s="1" t="s">
        <v>24</v>
      </c>
      <c r="H2307" s="1">
        <v>128</v>
      </c>
      <c r="I2307" s="1" t="s">
        <v>25</v>
      </c>
      <c r="J2307" s="1" t="s">
        <v>70</v>
      </c>
      <c r="K2307" s="1" t="s">
        <v>27</v>
      </c>
      <c r="L2307" s="1" t="s">
        <v>147</v>
      </c>
      <c r="M2307" s="1" t="s">
        <v>29</v>
      </c>
      <c r="N2307" s="1" t="s">
        <v>30</v>
      </c>
      <c r="O2307" s="1" t="s">
        <v>31</v>
      </c>
      <c r="P2307" s="1">
        <v>54068</v>
      </c>
      <c r="Q2307" s="1" t="s">
        <v>32</v>
      </c>
      <c r="R2307" s="1" t="s">
        <v>2504</v>
      </c>
      <c r="S2307" s="1" t="b">
        <f>COUNTIF(bugcovering,H2307)&gt;0</f>
        <v>0</v>
      </c>
      <c r="T2307" s="14"/>
      <c r="U2307" s="14"/>
      <c r="V2307" s="14"/>
      <c r="W2307" s="14"/>
      <c r="X2307" s="15"/>
      <c r="AK2307" s="2"/>
      <c r="AL2307" s="2"/>
      <c r="AM2307" s="2"/>
      <c r="AN2307" s="2"/>
      <c r="AO2307" s="2"/>
    </row>
    <row r="2308" spans="1:41" hidden="1" x14ac:dyDescent="0.35">
      <c r="A2308" s="1" t="s">
        <v>3938</v>
      </c>
      <c r="B2308" s="1" t="s">
        <v>22</v>
      </c>
      <c r="C2308" s="1" t="s">
        <v>17</v>
      </c>
      <c r="D2308" s="1">
        <v>963</v>
      </c>
      <c r="E2308" s="1" t="s">
        <v>18</v>
      </c>
      <c r="F2308" s="1" t="s">
        <v>2371</v>
      </c>
      <c r="G2308" s="1" t="s">
        <v>24</v>
      </c>
      <c r="H2308" s="1">
        <v>162</v>
      </c>
      <c r="I2308" s="1" t="s">
        <v>25</v>
      </c>
      <c r="J2308" s="1" t="s">
        <v>98</v>
      </c>
      <c r="K2308" s="1" t="s">
        <v>27</v>
      </c>
      <c r="L2308" s="1" t="s">
        <v>160</v>
      </c>
      <c r="M2308" s="1" t="s">
        <v>29</v>
      </c>
      <c r="N2308" s="1" t="s">
        <v>30</v>
      </c>
      <c r="O2308" s="1" t="s">
        <v>31</v>
      </c>
      <c r="P2308" s="1">
        <v>141626</v>
      </c>
      <c r="Q2308" s="1" t="s">
        <v>32</v>
      </c>
      <c r="R2308" s="1" t="s">
        <v>2733</v>
      </c>
      <c r="S2308" s="1" t="b">
        <f>COUNTIF(bugcovering,H2308)&gt;0</f>
        <v>0</v>
      </c>
      <c r="T2308" s="14"/>
      <c r="U2308" s="14"/>
      <c r="V2308" s="14"/>
      <c r="W2308" s="14"/>
      <c r="X2308" s="15"/>
      <c r="AK2308" s="2"/>
      <c r="AL2308" s="2"/>
      <c r="AM2308" s="2"/>
      <c r="AN2308" s="2"/>
      <c r="AO2308" s="2"/>
    </row>
    <row r="2309" spans="1:41" hidden="1" x14ac:dyDescent="0.35">
      <c r="A2309" s="1" t="s">
        <v>4009</v>
      </c>
      <c r="B2309" s="1" t="s">
        <v>22</v>
      </c>
      <c r="C2309" s="1" t="s">
        <v>17</v>
      </c>
      <c r="D2309" s="1">
        <v>963</v>
      </c>
      <c r="E2309" s="1" t="s">
        <v>18</v>
      </c>
      <c r="F2309" s="1" t="s">
        <v>2371</v>
      </c>
      <c r="G2309" s="1" t="s">
        <v>24</v>
      </c>
      <c r="H2309" s="1">
        <v>169</v>
      </c>
      <c r="I2309" s="1" t="s">
        <v>25</v>
      </c>
      <c r="J2309" s="1" t="s">
        <v>73</v>
      </c>
      <c r="K2309" s="1" t="s">
        <v>27</v>
      </c>
      <c r="L2309" s="1" t="s">
        <v>267</v>
      </c>
      <c r="M2309" s="1" t="s">
        <v>29</v>
      </c>
      <c r="N2309" s="1" t="s">
        <v>50</v>
      </c>
      <c r="O2309" s="1" t="s">
        <v>31</v>
      </c>
      <c r="P2309" s="1">
        <v>149418</v>
      </c>
      <c r="Q2309" s="1" t="s">
        <v>32</v>
      </c>
      <c r="R2309" s="1" t="s">
        <v>4010</v>
      </c>
      <c r="S2309" s="1" t="b">
        <f>COUNTIF(bugcovering,H2309)&gt;0</f>
        <v>0</v>
      </c>
      <c r="T2309" s="14"/>
      <c r="U2309" s="14"/>
      <c r="V2309" s="14"/>
      <c r="W2309" s="14"/>
      <c r="X2309" s="15"/>
      <c r="AK2309" s="2"/>
      <c r="AL2309" s="2"/>
      <c r="AM2309" s="2"/>
      <c r="AN2309" s="2"/>
      <c r="AO2309" s="2"/>
    </row>
    <row r="2310" spans="1:41" x14ac:dyDescent="0.35">
      <c r="A2310" s="1" t="s">
        <v>2539</v>
      </c>
      <c r="B2310" s="1" t="s">
        <v>22</v>
      </c>
      <c r="C2310" s="1" t="s">
        <v>17</v>
      </c>
      <c r="D2310" s="1">
        <v>963</v>
      </c>
      <c r="E2310" s="1" t="s">
        <v>18</v>
      </c>
      <c r="F2310" s="1" t="s">
        <v>2371</v>
      </c>
      <c r="G2310" s="1" t="s">
        <v>24</v>
      </c>
      <c r="H2310" s="1">
        <v>65</v>
      </c>
      <c r="I2310" s="1" t="s">
        <v>25</v>
      </c>
      <c r="J2310" s="1" t="s">
        <v>37</v>
      </c>
      <c r="K2310" s="1" t="s">
        <v>27</v>
      </c>
      <c r="L2310" s="1" t="s">
        <v>62</v>
      </c>
      <c r="M2310" s="1" t="s">
        <v>29</v>
      </c>
      <c r="N2310" s="1" t="s">
        <v>129</v>
      </c>
      <c r="O2310" s="1" t="s">
        <v>31</v>
      </c>
      <c r="P2310" s="1">
        <v>162000</v>
      </c>
      <c r="Q2310" s="1" t="s">
        <v>32</v>
      </c>
      <c r="R2310" s="1" t="s">
        <v>4118</v>
      </c>
      <c r="S2310" s="1" t="b">
        <f>COUNTIF(bugcovering,H2310)&gt;0</f>
        <v>0</v>
      </c>
      <c r="T2310" s="14"/>
      <c r="U2310" s="14">
        <v>1</v>
      </c>
      <c r="V2310" s="14"/>
      <c r="W2310" s="14"/>
      <c r="X2310" s="15"/>
      <c r="AK2310" s="2"/>
      <c r="AL2310" s="2"/>
      <c r="AM2310" s="2"/>
      <c r="AN2310" s="2"/>
      <c r="AO2310" s="2"/>
    </row>
    <row r="2311" spans="1:41" hidden="1" x14ac:dyDescent="0.35">
      <c r="A2311" s="1" t="s">
        <v>4276</v>
      </c>
      <c r="B2311" s="1" t="s">
        <v>22</v>
      </c>
      <c r="C2311" s="1" t="s">
        <v>17</v>
      </c>
      <c r="D2311" s="1">
        <v>963</v>
      </c>
      <c r="E2311" s="1" t="s">
        <v>18</v>
      </c>
      <c r="F2311" s="1" t="s">
        <v>2371</v>
      </c>
      <c r="G2311" s="1" t="s">
        <v>24</v>
      </c>
      <c r="H2311" s="1">
        <v>189</v>
      </c>
      <c r="I2311" s="1" t="s">
        <v>25</v>
      </c>
      <c r="J2311" s="1" t="s">
        <v>44</v>
      </c>
      <c r="K2311" s="1" t="s">
        <v>27</v>
      </c>
      <c r="L2311" s="1" t="s">
        <v>58</v>
      </c>
      <c r="M2311" s="1" t="s">
        <v>29</v>
      </c>
      <c r="N2311" s="1" t="s">
        <v>30</v>
      </c>
      <c r="O2311" s="1" t="s">
        <v>31</v>
      </c>
      <c r="P2311" s="1">
        <v>185919</v>
      </c>
      <c r="Q2311" s="1" t="s">
        <v>32</v>
      </c>
      <c r="R2311" s="1" t="s">
        <v>4277</v>
      </c>
      <c r="S2311" s="1" t="b">
        <f>COUNTIF(bugcovering,H2311)&gt;0</f>
        <v>0</v>
      </c>
      <c r="T2311" s="14"/>
      <c r="U2311" s="14"/>
      <c r="V2311" s="14"/>
      <c r="W2311" s="14"/>
      <c r="X2311" s="15"/>
      <c r="AK2311" s="2"/>
      <c r="AL2311" s="2"/>
      <c r="AM2311" s="2"/>
      <c r="AN2311" s="2"/>
      <c r="AO2311" s="2"/>
    </row>
    <row r="2312" spans="1:41" hidden="1" x14ac:dyDescent="0.35">
      <c r="A2312" s="1" t="s">
        <v>4639</v>
      </c>
      <c r="B2312" s="1" t="s">
        <v>22</v>
      </c>
      <c r="C2312" s="1" t="s">
        <v>17</v>
      </c>
      <c r="D2312" s="1">
        <v>963</v>
      </c>
      <c r="E2312" s="1" t="s">
        <v>18</v>
      </c>
      <c r="F2312" s="1" t="s">
        <v>2371</v>
      </c>
      <c r="G2312" s="1" t="s">
        <v>24</v>
      </c>
      <c r="H2312" s="1">
        <v>106</v>
      </c>
      <c r="I2312" s="1" t="s">
        <v>25</v>
      </c>
      <c r="J2312" s="1" t="s">
        <v>34</v>
      </c>
      <c r="K2312" s="1" t="s">
        <v>27</v>
      </c>
      <c r="L2312" s="1" t="s">
        <v>248</v>
      </c>
      <c r="M2312" s="1" t="s">
        <v>29</v>
      </c>
      <c r="N2312" s="1" t="s">
        <v>30</v>
      </c>
      <c r="O2312" s="1" t="s">
        <v>31</v>
      </c>
      <c r="P2312" s="1">
        <v>261195</v>
      </c>
      <c r="Q2312" s="1" t="s">
        <v>32</v>
      </c>
      <c r="R2312" s="1" t="s">
        <v>4640</v>
      </c>
      <c r="S2312" s="1" t="b">
        <f>COUNTIF(bugcovering,H2312)&gt;0</f>
        <v>0</v>
      </c>
      <c r="T2312" s="14"/>
      <c r="U2312" s="14"/>
      <c r="V2312" s="14"/>
      <c r="W2312" s="14"/>
      <c r="X2312" s="15"/>
      <c r="AK2312" s="2"/>
      <c r="AL2312" s="2"/>
      <c r="AM2312" s="2"/>
      <c r="AN2312" s="2"/>
      <c r="AO2312" s="2"/>
    </row>
    <row r="2313" spans="1:41" hidden="1" x14ac:dyDescent="0.35">
      <c r="A2313" s="1" t="s">
        <v>4221</v>
      </c>
      <c r="B2313" s="1" t="s">
        <v>22</v>
      </c>
      <c r="C2313" s="1" t="s">
        <v>17</v>
      </c>
      <c r="D2313" s="1">
        <v>963</v>
      </c>
      <c r="E2313" s="1" t="s">
        <v>18</v>
      </c>
      <c r="F2313" s="1" t="s">
        <v>2371</v>
      </c>
      <c r="G2313" s="1" t="s">
        <v>24</v>
      </c>
      <c r="H2313" s="1">
        <v>25</v>
      </c>
      <c r="I2313" s="1" t="s">
        <v>25</v>
      </c>
      <c r="J2313" s="1" t="s">
        <v>54</v>
      </c>
      <c r="K2313" s="1" t="s">
        <v>27</v>
      </c>
      <c r="L2313" s="1" t="s">
        <v>170</v>
      </c>
      <c r="M2313" s="1" t="s">
        <v>29</v>
      </c>
      <c r="N2313" s="1" t="s">
        <v>50</v>
      </c>
      <c r="O2313" s="1" t="s">
        <v>31</v>
      </c>
      <c r="P2313" s="1">
        <v>177001</v>
      </c>
      <c r="Q2313" s="1" t="s">
        <v>32</v>
      </c>
      <c r="R2313" s="1" t="s">
        <v>4222</v>
      </c>
      <c r="S2313" s="1" t="b">
        <f>COUNTIF(bugcovering,H2313)&gt;0</f>
        <v>1</v>
      </c>
      <c r="T2313" s="14"/>
      <c r="U2313" s="14"/>
      <c r="V2313" s="14"/>
      <c r="W2313" s="14"/>
      <c r="X2313" s="15"/>
      <c r="AK2313" s="2"/>
      <c r="AL2313" s="2"/>
      <c r="AM2313" s="2"/>
      <c r="AN2313" s="2"/>
      <c r="AO2313" s="2"/>
    </row>
    <row r="2314" spans="1:41" hidden="1" x14ac:dyDescent="0.35">
      <c r="A2314" s="1" t="s">
        <v>4663</v>
      </c>
      <c r="B2314" s="1" t="s">
        <v>22</v>
      </c>
      <c r="C2314" s="1" t="s">
        <v>17</v>
      </c>
      <c r="D2314" s="1">
        <v>963</v>
      </c>
      <c r="E2314" s="1" t="s">
        <v>18</v>
      </c>
      <c r="F2314" s="1" t="s">
        <v>2371</v>
      </c>
      <c r="G2314" s="1" t="s">
        <v>24</v>
      </c>
      <c r="H2314" s="1">
        <v>145</v>
      </c>
      <c r="I2314" s="1" t="s">
        <v>25</v>
      </c>
      <c r="J2314" s="1" t="s">
        <v>26</v>
      </c>
      <c r="K2314" s="1" t="s">
        <v>27</v>
      </c>
      <c r="L2314" s="1" t="s">
        <v>67</v>
      </c>
      <c r="M2314" s="1" t="s">
        <v>29</v>
      </c>
      <c r="N2314" s="1" t="s">
        <v>50</v>
      </c>
      <c r="O2314" s="1" t="s">
        <v>31</v>
      </c>
      <c r="P2314" s="1">
        <v>266035</v>
      </c>
      <c r="Q2314" s="1" t="s">
        <v>32</v>
      </c>
      <c r="R2314" s="1" t="s">
        <v>4664</v>
      </c>
      <c r="S2314" s="1" t="b">
        <f>COUNTIF(bugcovering,H2314)&gt;0</f>
        <v>1</v>
      </c>
      <c r="T2314" s="14"/>
      <c r="U2314" s="14"/>
      <c r="V2314" s="14"/>
      <c r="W2314" s="14"/>
      <c r="X2314" s="15"/>
      <c r="AK2314" s="2"/>
      <c r="AL2314" s="2"/>
      <c r="AM2314" s="2"/>
      <c r="AN2314" s="2"/>
      <c r="AO2314" s="2"/>
    </row>
    <row r="2315" spans="1:41" x14ac:dyDescent="0.35">
      <c r="A2315" s="1" t="s">
        <v>4671</v>
      </c>
      <c r="B2315" s="1" t="s">
        <v>22</v>
      </c>
      <c r="C2315" s="1" t="s">
        <v>17</v>
      </c>
      <c r="D2315" s="1">
        <v>963</v>
      </c>
      <c r="E2315" s="1" t="s">
        <v>18</v>
      </c>
      <c r="F2315" s="1" t="s">
        <v>2371</v>
      </c>
      <c r="G2315" s="1" t="s">
        <v>24</v>
      </c>
      <c r="H2315" s="1">
        <v>152</v>
      </c>
      <c r="I2315" s="1" t="s">
        <v>25</v>
      </c>
      <c r="J2315" s="1" t="s">
        <v>41</v>
      </c>
      <c r="K2315" s="1" t="s">
        <v>27</v>
      </c>
      <c r="L2315" s="1" t="s">
        <v>42</v>
      </c>
      <c r="M2315" s="1" t="s">
        <v>29</v>
      </c>
      <c r="N2315" s="1" t="s">
        <v>129</v>
      </c>
      <c r="O2315" s="1" t="s">
        <v>31</v>
      </c>
      <c r="P2315" s="1">
        <v>268436</v>
      </c>
      <c r="Q2315" s="1" t="s">
        <v>32</v>
      </c>
      <c r="R2315" s="1" t="s">
        <v>4672</v>
      </c>
      <c r="S2315" s="1" t="b">
        <f>COUNTIF(bugcovering,H2315)&gt;0</f>
        <v>0</v>
      </c>
      <c r="T2315" s="14"/>
      <c r="U2315" s="14">
        <v>1</v>
      </c>
      <c r="V2315" s="14"/>
      <c r="W2315" s="14"/>
      <c r="X2315" s="15"/>
      <c r="AK2315" s="2"/>
      <c r="AL2315" s="2"/>
      <c r="AM2315" s="2"/>
      <c r="AN2315" s="2"/>
      <c r="AO2315" s="2"/>
    </row>
    <row r="2316" spans="1:41" hidden="1" x14ac:dyDescent="0.35">
      <c r="A2316" s="1" t="s">
        <v>4822</v>
      </c>
      <c r="B2316" s="1" t="s">
        <v>22</v>
      </c>
      <c r="C2316" s="1" t="s">
        <v>17</v>
      </c>
      <c r="D2316" s="1">
        <v>963</v>
      </c>
      <c r="E2316" s="1" t="s">
        <v>18</v>
      </c>
      <c r="F2316" s="1" t="s">
        <v>2371</v>
      </c>
      <c r="G2316" s="1" t="s">
        <v>24</v>
      </c>
      <c r="H2316" s="1">
        <v>173</v>
      </c>
      <c r="I2316" s="1" t="s">
        <v>25</v>
      </c>
      <c r="J2316" s="1" t="s">
        <v>351</v>
      </c>
      <c r="K2316" s="1" t="s">
        <v>27</v>
      </c>
      <c r="L2316" s="1" t="s">
        <v>364</v>
      </c>
      <c r="M2316" s="1" t="s">
        <v>29</v>
      </c>
      <c r="N2316" s="1" t="s">
        <v>30</v>
      </c>
      <c r="O2316" s="1" t="s">
        <v>31</v>
      </c>
      <c r="P2316" s="1">
        <v>309555</v>
      </c>
      <c r="Q2316" s="1" t="s">
        <v>32</v>
      </c>
      <c r="R2316" s="1" t="s">
        <v>4823</v>
      </c>
      <c r="S2316" s="1" t="b">
        <f>COUNTIF(bugcovering,H2316)&gt;0</f>
        <v>0</v>
      </c>
      <c r="T2316" s="14"/>
      <c r="U2316" s="14"/>
      <c r="V2316" s="14"/>
      <c r="W2316" s="14"/>
      <c r="X2316" s="15"/>
      <c r="AK2316" s="2"/>
      <c r="AL2316" s="2"/>
      <c r="AM2316" s="2"/>
      <c r="AN2316" s="2"/>
      <c r="AO2316" s="2"/>
    </row>
    <row r="2317" spans="1:41" hidden="1" x14ac:dyDescent="0.35">
      <c r="A2317" t="s">
        <v>9776</v>
      </c>
      <c r="B2317" t="s">
        <v>22</v>
      </c>
      <c r="C2317" t="s">
        <v>17</v>
      </c>
      <c r="D2317">
        <v>971</v>
      </c>
      <c r="E2317" t="s">
        <v>18</v>
      </c>
      <c r="F2317" t="s">
        <v>7818</v>
      </c>
      <c r="G2317" t="s">
        <v>24</v>
      </c>
      <c r="H2317">
        <v>175</v>
      </c>
      <c r="I2317" t="s">
        <v>25</v>
      </c>
      <c r="J2317" t="s">
        <v>351</v>
      </c>
      <c r="K2317" t="s">
        <v>27</v>
      </c>
      <c r="L2317" t="s">
        <v>352</v>
      </c>
      <c r="M2317" t="s">
        <v>29</v>
      </c>
      <c r="N2317" t="s">
        <v>50</v>
      </c>
      <c r="O2317" t="s">
        <v>31</v>
      </c>
      <c r="P2317">
        <v>139229</v>
      </c>
      <c r="Q2317" t="s">
        <v>32</v>
      </c>
      <c r="R2317" s="1" t="s">
        <v>9777</v>
      </c>
      <c r="S2317" s="1" t="b">
        <f>COUNTIF(bugcovering,H2317)&gt;0</f>
        <v>0</v>
      </c>
      <c r="T2317" s="14"/>
      <c r="U2317" s="14"/>
      <c r="V2317" s="14"/>
      <c r="W2317" s="14"/>
      <c r="X2317" s="15"/>
      <c r="AK2317" s="2"/>
      <c r="AL2317" s="2"/>
      <c r="AM2317" s="2"/>
      <c r="AN2317" s="2"/>
      <c r="AO2317" s="2"/>
    </row>
    <row r="2318" spans="1:41" hidden="1" x14ac:dyDescent="0.35">
      <c r="A2318" s="1" t="s">
        <v>513</v>
      </c>
      <c r="B2318" s="1" t="s">
        <v>22</v>
      </c>
      <c r="C2318" s="1" t="s">
        <v>17</v>
      </c>
      <c r="D2318" s="1">
        <v>974</v>
      </c>
      <c r="E2318" s="1" t="s">
        <v>18</v>
      </c>
      <c r="F2318" s="1" t="s">
        <v>514</v>
      </c>
      <c r="G2318" s="1" t="s">
        <v>24</v>
      </c>
      <c r="H2318" s="1">
        <v>192</v>
      </c>
      <c r="I2318" s="1" t="s">
        <v>25</v>
      </c>
      <c r="J2318" s="1" t="s">
        <v>44</v>
      </c>
      <c r="K2318" s="1" t="s">
        <v>27</v>
      </c>
      <c r="L2318" s="1" t="s">
        <v>473</v>
      </c>
      <c r="M2318" s="1" t="s">
        <v>29</v>
      </c>
      <c r="N2318" s="1" t="s">
        <v>50</v>
      </c>
      <c r="O2318" s="1" t="s">
        <v>31</v>
      </c>
      <c r="P2318" s="1">
        <v>5672</v>
      </c>
      <c r="Q2318" s="1" t="s">
        <v>32</v>
      </c>
      <c r="R2318" s="1" t="s">
        <v>515</v>
      </c>
      <c r="S2318" s="1" t="b">
        <f>COUNTIF(bugcovering,H2318)&gt;0</f>
        <v>0</v>
      </c>
      <c r="T2318" s="14"/>
      <c r="U2318" s="14"/>
      <c r="V2318" s="14"/>
      <c r="W2318" s="14"/>
      <c r="X2318" s="15"/>
      <c r="AK2318" s="2"/>
      <c r="AL2318" s="2"/>
      <c r="AM2318" s="2"/>
      <c r="AN2318" s="2"/>
      <c r="AO2318" s="2"/>
    </row>
    <row r="2319" spans="1:41" hidden="1" x14ac:dyDescent="0.35">
      <c r="A2319" s="1" t="s">
        <v>548</v>
      </c>
      <c r="B2319" s="1" t="s">
        <v>22</v>
      </c>
      <c r="C2319" s="1" t="s">
        <v>17</v>
      </c>
      <c r="D2319" s="1">
        <v>974</v>
      </c>
      <c r="E2319" s="1" t="s">
        <v>18</v>
      </c>
      <c r="F2319" s="1" t="s">
        <v>514</v>
      </c>
      <c r="G2319" s="1" t="s">
        <v>24</v>
      </c>
      <c r="H2319" s="1">
        <v>148</v>
      </c>
      <c r="I2319" s="1" t="s">
        <v>25</v>
      </c>
      <c r="J2319" s="1" t="s">
        <v>26</v>
      </c>
      <c r="K2319" s="1" t="s">
        <v>27</v>
      </c>
      <c r="L2319" s="1" t="s">
        <v>65</v>
      </c>
      <c r="M2319" s="1" t="s">
        <v>29</v>
      </c>
      <c r="N2319" s="1" t="s">
        <v>50</v>
      </c>
      <c r="O2319" s="1" t="s">
        <v>31</v>
      </c>
      <c r="P2319" s="1">
        <v>6010</v>
      </c>
      <c r="Q2319" s="1" t="s">
        <v>32</v>
      </c>
      <c r="R2319" s="1" t="s">
        <v>515</v>
      </c>
      <c r="S2319" s="1" t="b">
        <f>COUNTIF(bugcovering,H2319)&gt;0</f>
        <v>0</v>
      </c>
      <c r="T2319" s="14"/>
      <c r="U2319" s="14"/>
      <c r="V2319" s="14"/>
      <c r="W2319" s="14"/>
      <c r="X2319" s="15"/>
      <c r="AK2319" s="2"/>
      <c r="AL2319" s="2"/>
      <c r="AM2319" s="2"/>
      <c r="AN2319" s="2"/>
      <c r="AO2319" s="2"/>
    </row>
    <row r="2320" spans="1:41" hidden="1" x14ac:dyDescent="0.35">
      <c r="A2320" s="1" t="s">
        <v>577</v>
      </c>
      <c r="B2320" s="1" t="s">
        <v>22</v>
      </c>
      <c r="C2320" s="1" t="s">
        <v>17</v>
      </c>
      <c r="D2320" s="1">
        <v>974</v>
      </c>
      <c r="E2320" s="1" t="s">
        <v>18</v>
      </c>
      <c r="F2320" s="1" t="s">
        <v>514</v>
      </c>
      <c r="G2320" s="1" t="s">
        <v>24</v>
      </c>
      <c r="H2320" s="1">
        <v>109</v>
      </c>
      <c r="I2320" s="1" t="s">
        <v>25</v>
      </c>
      <c r="J2320" s="1" t="s">
        <v>34</v>
      </c>
      <c r="K2320" s="1" t="s">
        <v>27</v>
      </c>
      <c r="L2320" s="1" t="s">
        <v>111</v>
      </c>
      <c r="M2320" s="1" t="s">
        <v>29</v>
      </c>
      <c r="N2320" s="1" t="s">
        <v>50</v>
      </c>
      <c r="O2320" s="1" t="s">
        <v>31</v>
      </c>
      <c r="P2320" s="1">
        <v>6363</v>
      </c>
      <c r="Q2320" s="1" t="s">
        <v>32</v>
      </c>
      <c r="R2320" s="1" t="s">
        <v>515</v>
      </c>
      <c r="S2320" s="1" t="b">
        <f>COUNTIF(bugcovering,H2320)&gt;0</f>
        <v>0</v>
      </c>
      <c r="T2320" s="14"/>
      <c r="U2320" s="14"/>
      <c r="V2320" s="14"/>
      <c r="W2320" s="14"/>
      <c r="X2320" s="15"/>
      <c r="AK2320" s="2"/>
      <c r="AL2320" s="2"/>
      <c r="AM2320" s="2"/>
      <c r="AN2320" s="2"/>
      <c r="AO2320" s="2"/>
    </row>
    <row r="2321" spans="1:41" hidden="1" x14ac:dyDescent="0.35">
      <c r="A2321" s="1" t="s">
        <v>603</v>
      </c>
      <c r="B2321" s="1" t="s">
        <v>22</v>
      </c>
      <c r="C2321" s="1" t="s">
        <v>17</v>
      </c>
      <c r="D2321" s="1">
        <v>974</v>
      </c>
      <c r="E2321" s="1" t="s">
        <v>18</v>
      </c>
      <c r="F2321" s="1" t="s">
        <v>514</v>
      </c>
      <c r="G2321" s="1" t="s">
        <v>24</v>
      </c>
      <c r="H2321" s="1">
        <v>165</v>
      </c>
      <c r="I2321" s="1" t="s">
        <v>25</v>
      </c>
      <c r="J2321" s="1" t="s">
        <v>98</v>
      </c>
      <c r="K2321" s="1" t="s">
        <v>27</v>
      </c>
      <c r="L2321" s="1" t="s">
        <v>106</v>
      </c>
      <c r="M2321" s="1" t="s">
        <v>29</v>
      </c>
      <c r="N2321" s="1" t="s">
        <v>50</v>
      </c>
      <c r="O2321" s="1" t="s">
        <v>31</v>
      </c>
      <c r="P2321" s="1">
        <v>6760</v>
      </c>
      <c r="Q2321" s="1" t="s">
        <v>32</v>
      </c>
      <c r="R2321" s="1" t="s">
        <v>515</v>
      </c>
      <c r="S2321" s="1" t="b">
        <f>COUNTIF(bugcovering,H2321)&gt;0</f>
        <v>0</v>
      </c>
      <c r="T2321" s="14"/>
      <c r="U2321" s="14"/>
      <c r="V2321" s="14"/>
      <c r="W2321" s="14"/>
      <c r="X2321" s="15"/>
      <c r="AK2321" s="2"/>
      <c r="AL2321" s="2"/>
      <c r="AM2321" s="2"/>
      <c r="AN2321" s="2"/>
      <c r="AO2321" s="2"/>
    </row>
    <row r="2322" spans="1:41" hidden="1" x14ac:dyDescent="0.35">
      <c r="A2322" s="1" t="s">
        <v>647</v>
      </c>
      <c r="B2322" s="1" t="s">
        <v>22</v>
      </c>
      <c r="C2322" s="1" t="s">
        <v>17</v>
      </c>
      <c r="D2322" s="1">
        <v>974</v>
      </c>
      <c r="E2322" s="1" t="s">
        <v>18</v>
      </c>
      <c r="F2322" s="1" t="s">
        <v>514</v>
      </c>
      <c r="G2322" s="1" t="s">
        <v>24</v>
      </c>
      <c r="H2322" s="1">
        <v>131</v>
      </c>
      <c r="I2322" s="1" t="s">
        <v>25</v>
      </c>
      <c r="J2322" s="1" t="s">
        <v>70</v>
      </c>
      <c r="K2322" s="1" t="s">
        <v>27</v>
      </c>
      <c r="L2322" s="1" t="s">
        <v>113</v>
      </c>
      <c r="M2322" s="1" t="s">
        <v>29</v>
      </c>
      <c r="N2322" s="1" t="s">
        <v>50</v>
      </c>
      <c r="O2322" s="1" t="s">
        <v>31</v>
      </c>
      <c r="P2322" s="1">
        <v>7653</v>
      </c>
      <c r="Q2322" s="1" t="s">
        <v>32</v>
      </c>
      <c r="R2322" s="1" t="s">
        <v>515</v>
      </c>
      <c r="S2322" s="1" t="b">
        <f>COUNTIF(bugcovering,H2322)&gt;0</f>
        <v>0</v>
      </c>
      <c r="T2322" s="14"/>
      <c r="U2322" s="14"/>
      <c r="V2322" s="14"/>
      <c r="W2322" s="14"/>
      <c r="X2322" s="15"/>
      <c r="AK2322" s="2"/>
      <c r="AL2322" s="2"/>
      <c r="AM2322" s="2"/>
      <c r="AN2322" s="2"/>
      <c r="AO2322" s="2"/>
    </row>
    <row r="2323" spans="1:41" hidden="1" x14ac:dyDescent="0.35">
      <c r="A2323" s="1" t="s">
        <v>786</v>
      </c>
      <c r="B2323" s="1" t="s">
        <v>22</v>
      </c>
      <c r="C2323" s="1" t="s">
        <v>17</v>
      </c>
      <c r="D2323" s="1">
        <v>974</v>
      </c>
      <c r="E2323" s="1" t="s">
        <v>18</v>
      </c>
      <c r="F2323" s="1" t="s">
        <v>514</v>
      </c>
      <c r="G2323" s="1" t="s">
        <v>24</v>
      </c>
      <c r="H2323" s="1">
        <v>32</v>
      </c>
      <c r="I2323" s="1" t="s">
        <v>25</v>
      </c>
      <c r="J2323" s="1" t="s">
        <v>37</v>
      </c>
      <c r="K2323" s="1" t="s">
        <v>27</v>
      </c>
      <c r="L2323" s="1" t="s">
        <v>144</v>
      </c>
      <c r="M2323" s="1" t="s">
        <v>29</v>
      </c>
      <c r="N2323" s="1" t="s">
        <v>50</v>
      </c>
      <c r="O2323" s="1" t="s">
        <v>31</v>
      </c>
      <c r="P2323" s="1">
        <v>9908</v>
      </c>
      <c r="Q2323" s="1" t="s">
        <v>32</v>
      </c>
      <c r="R2323" s="1" t="s">
        <v>515</v>
      </c>
      <c r="S2323" s="1" t="b">
        <f>COUNTIF(bugcovering,H2323)&gt;0</f>
        <v>0</v>
      </c>
      <c r="T2323" s="14"/>
      <c r="U2323" s="14"/>
      <c r="V2323" s="14"/>
      <c r="W2323" s="14"/>
      <c r="X2323" s="15"/>
      <c r="AK2323" s="2"/>
      <c r="AL2323" s="2"/>
      <c r="AM2323" s="2"/>
      <c r="AN2323" s="2"/>
      <c r="AO2323" s="2"/>
    </row>
    <row r="2324" spans="1:41" hidden="1" x14ac:dyDescent="0.35">
      <c r="A2324" s="1" t="s">
        <v>917</v>
      </c>
      <c r="B2324" s="1" t="s">
        <v>22</v>
      </c>
      <c r="C2324" s="1" t="s">
        <v>17</v>
      </c>
      <c r="D2324" s="1">
        <v>974</v>
      </c>
      <c r="E2324" s="1" t="s">
        <v>18</v>
      </c>
      <c r="F2324" s="1" t="s">
        <v>514</v>
      </c>
      <c r="G2324" s="1" t="s">
        <v>24</v>
      </c>
      <c r="H2324" s="1">
        <v>172</v>
      </c>
      <c r="I2324" s="1" t="s">
        <v>25</v>
      </c>
      <c r="J2324" s="1" t="s">
        <v>73</v>
      </c>
      <c r="K2324" s="1" t="s">
        <v>27</v>
      </c>
      <c r="L2324" s="1" t="s">
        <v>118</v>
      </c>
      <c r="M2324" s="1" t="s">
        <v>29</v>
      </c>
      <c r="N2324" s="1" t="s">
        <v>50</v>
      </c>
      <c r="O2324" s="1" t="s">
        <v>31</v>
      </c>
      <c r="P2324" s="1">
        <v>12305</v>
      </c>
      <c r="Q2324" s="1" t="s">
        <v>32</v>
      </c>
      <c r="R2324" s="1" t="s">
        <v>515</v>
      </c>
      <c r="S2324" s="1" t="b">
        <f>COUNTIF(bugcovering,H2324)&gt;0</f>
        <v>0</v>
      </c>
      <c r="T2324" s="14"/>
      <c r="U2324" s="14"/>
      <c r="V2324" s="14"/>
      <c r="W2324" s="14"/>
      <c r="X2324" s="15"/>
      <c r="AK2324" s="2"/>
      <c r="AL2324" s="2"/>
      <c r="AM2324" s="2"/>
      <c r="AN2324" s="2"/>
      <c r="AO2324" s="2"/>
    </row>
    <row r="2325" spans="1:41" hidden="1" x14ac:dyDescent="0.35">
      <c r="A2325" s="1" t="s">
        <v>1977</v>
      </c>
      <c r="B2325" s="1" t="s">
        <v>22</v>
      </c>
      <c r="C2325" s="1" t="s">
        <v>17</v>
      </c>
      <c r="D2325" s="1">
        <v>974</v>
      </c>
      <c r="E2325" s="1" t="s">
        <v>18</v>
      </c>
      <c r="F2325" s="1" t="s">
        <v>514</v>
      </c>
      <c r="G2325" s="1" t="s">
        <v>24</v>
      </c>
      <c r="H2325" s="1">
        <v>28</v>
      </c>
      <c r="I2325" s="1" t="s">
        <v>25</v>
      </c>
      <c r="J2325" s="1" t="s">
        <v>54</v>
      </c>
      <c r="K2325" s="1" t="s">
        <v>27</v>
      </c>
      <c r="L2325" s="1" t="s">
        <v>103</v>
      </c>
      <c r="M2325" s="1" t="s">
        <v>29</v>
      </c>
      <c r="N2325" s="1" t="s">
        <v>50</v>
      </c>
      <c r="O2325" s="1" t="s">
        <v>31</v>
      </c>
      <c r="P2325" s="1">
        <v>36887</v>
      </c>
      <c r="Q2325" s="1" t="s">
        <v>32</v>
      </c>
      <c r="R2325" s="1" t="s">
        <v>515</v>
      </c>
      <c r="S2325" s="1" t="b">
        <f>COUNTIF(bugcovering,H2325)&gt;0</f>
        <v>0</v>
      </c>
      <c r="T2325" s="14"/>
      <c r="U2325" s="14"/>
      <c r="V2325" s="14"/>
      <c r="W2325" s="14"/>
      <c r="X2325" s="15"/>
      <c r="AK2325" s="2"/>
      <c r="AL2325" s="2"/>
      <c r="AM2325" s="2"/>
      <c r="AN2325" s="2"/>
      <c r="AO2325" s="2"/>
    </row>
    <row r="2326" spans="1:41" hidden="1" x14ac:dyDescent="0.35">
      <c r="A2326" s="1" t="s">
        <v>2196</v>
      </c>
      <c r="B2326" s="1" t="s">
        <v>22</v>
      </c>
      <c r="C2326" s="1" t="s">
        <v>17</v>
      </c>
      <c r="D2326" s="1">
        <v>974</v>
      </c>
      <c r="E2326" s="1" t="s">
        <v>18</v>
      </c>
      <c r="F2326" s="1" t="s">
        <v>514</v>
      </c>
      <c r="G2326" s="1" t="s">
        <v>24</v>
      </c>
      <c r="H2326" s="1">
        <v>155</v>
      </c>
      <c r="I2326" s="1" t="s">
        <v>25</v>
      </c>
      <c r="J2326" s="1" t="s">
        <v>41</v>
      </c>
      <c r="K2326" s="1" t="s">
        <v>27</v>
      </c>
      <c r="L2326" s="1" t="s">
        <v>206</v>
      </c>
      <c r="M2326" s="1" t="s">
        <v>29</v>
      </c>
      <c r="N2326" s="1" t="s">
        <v>50</v>
      </c>
      <c r="O2326" s="1" t="s">
        <v>31</v>
      </c>
      <c r="P2326" s="1">
        <v>44044</v>
      </c>
      <c r="Q2326" s="1" t="s">
        <v>32</v>
      </c>
      <c r="R2326" s="1" t="s">
        <v>515</v>
      </c>
      <c r="S2326" s="1" t="b">
        <f>COUNTIF(bugcovering,H2326)&gt;0</f>
        <v>0</v>
      </c>
      <c r="T2326" s="14"/>
      <c r="U2326" s="14"/>
      <c r="V2326" s="14"/>
      <c r="W2326" s="14"/>
      <c r="X2326" s="15"/>
      <c r="AK2326" s="2"/>
      <c r="AL2326" s="2"/>
      <c r="AM2326" s="2"/>
      <c r="AN2326" s="2"/>
      <c r="AO2326" s="2"/>
    </row>
    <row r="2327" spans="1:41" hidden="1" x14ac:dyDescent="0.35">
      <c r="A2327" s="1" t="s">
        <v>4077</v>
      </c>
      <c r="B2327" s="1" t="s">
        <v>22</v>
      </c>
      <c r="C2327" s="1" t="s">
        <v>17</v>
      </c>
      <c r="D2327" s="1">
        <v>974</v>
      </c>
      <c r="E2327" s="1" t="s">
        <v>18</v>
      </c>
      <c r="F2327" s="1" t="s">
        <v>514</v>
      </c>
      <c r="G2327" s="1" t="s">
        <v>24</v>
      </c>
      <c r="H2327" s="1">
        <v>176</v>
      </c>
      <c r="I2327" s="1" t="s">
        <v>25</v>
      </c>
      <c r="J2327" s="1" t="s">
        <v>351</v>
      </c>
      <c r="K2327" s="1" t="s">
        <v>27</v>
      </c>
      <c r="L2327" s="1" t="s">
        <v>791</v>
      </c>
      <c r="M2327" s="1" t="s">
        <v>29</v>
      </c>
      <c r="N2327" s="1" t="s">
        <v>228</v>
      </c>
      <c r="O2327" s="1" t="s">
        <v>31</v>
      </c>
      <c r="P2327" s="1">
        <v>156357</v>
      </c>
      <c r="Q2327" s="1" t="s">
        <v>32</v>
      </c>
      <c r="R2327" s="1" t="s">
        <v>4078</v>
      </c>
      <c r="S2327" s="1" t="b">
        <f>COUNTIF(bugcovering,H2327)&gt;0</f>
        <v>1</v>
      </c>
      <c r="T2327" s="14"/>
      <c r="U2327" s="14"/>
      <c r="V2327" s="14"/>
      <c r="W2327" s="14"/>
      <c r="X2327" s="15"/>
      <c r="AK2327" s="2"/>
      <c r="AL2327" s="2"/>
      <c r="AM2327" s="2"/>
      <c r="AN2327" s="2"/>
      <c r="AO2327" s="2"/>
    </row>
    <row r="2328" spans="1:41" hidden="1" x14ac:dyDescent="0.35">
      <c r="A2328" s="1" t="s">
        <v>1956</v>
      </c>
      <c r="B2328" s="1" t="s">
        <v>22</v>
      </c>
      <c r="C2328" s="1" t="s">
        <v>17</v>
      </c>
      <c r="D2328" s="1">
        <v>975</v>
      </c>
      <c r="E2328" s="1" t="s">
        <v>18</v>
      </c>
      <c r="F2328" s="1" t="s">
        <v>1957</v>
      </c>
      <c r="G2328" s="1" t="s">
        <v>24</v>
      </c>
      <c r="H2328" s="1">
        <v>175</v>
      </c>
      <c r="I2328" s="1" t="s">
        <v>25</v>
      </c>
      <c r="J2328" s="1" t="s">
        <v>351</v>
      </c>
      <c r="K2328" s="1" t="s">
        <v>27</v>
      </c>
      <c r="L2328" s="1" t="s">
        <v>352</v>
      </c>
      <c r="M2328" s="1" t="s">
        <v>29</v>
      </c>
      <c r="N2328" s="1" t="s">
        <v>30</v>
      </c>
      <c r="O2328" s="1" t="s">
        <v>31</v>
      </c>
      <c r="P2328" s="1">
        <v>36236</v>
      </c>
      <c r="Q2328" s="1" t="s">
        <v>32</v>
      </c>
      <c r="R2328" s="1" t="s">
        <v>1958</v>
      </c>
      <c r="S2328" s="1" t="b">
        <f>COUNTIF(bugcovering,H2328)&gt;0</f>
        <v>0</v>
      </c>
      <c r="T2328" s="14"/>
      <c r="U2328" s="14"/>
      <c r="V2328" s="14"/>
      <c r="W2328" s="14"/>
      <c r="X2328" s="15"/>
      <c r="AK2328" s="2"/>
      <c r="AL2328" s="2"/>
      <c r="AM2328" s="2"/>
      <c r="AN2328" s="2"/>
      <c r="AO2328" s="2"/>
    </row>
    <row r="2329" spans="1:41" x14ac:dyDescent="0.35">
      <c r="A2329" s="1" t="s">
        <v>2247</v>
      </c>
      <c r="B2329" s="1" t="s">
        <v>22</v>
      </c>
      <c r="C2329" s="1" t="s">
        <v>17</v>
      </c>
      <c r="D2329" s="1">
        <v>975</v>
      </c>
      <c r="E2329" s="1" t="s">
        <v>18</v>
      </c>
      <c r="F2329" s="1" t="s">
        <v>1957</v>
      </c>
      <c r="G2329" s="1" t="s">
        <v>24</v>
      </c>
      <c r="H2329" s="1">
        <v>130</v>
      </c>
      <c r="I2329" s="1" t="s">
        <v>25</v>
      </c>
      <c r="J2329" s="1" t="s">
        <v>70</v>
      </c>
      <c r="K2329" s="1" t="s">
        <v>27</v>
      </c>
      <c r="L2329" s="1" t="s">
        <v>652</v>
      </c>
      <c r="M2329" s="1" t="s">
        <v>29</v>
      </c>
      <c r="N2329" s="1" t="s">
        <v>129</v>
      </c>
      <c r="O2329" s="1" t="s">
        <v>31</v>
      </c>
      <c r="P2329" s="1">
        <v>45661</v>
      </c>
      <c r="Q2329" s="1" t="s">
        <v>32</v>
      </c>
      <c r="R2329" s="1" t="s">
        <v>2248</v>
      </c>
      <c r="S2329" s="1" t="b">
        <f>COUNTIF(bugcovering,H2329)&gt;0</f>
        <v>0</v>
      </c>
      <c r="T2329" s="14">
        <v>1</v>
      </c>
      <c r="U2329" s="14"/>
      <c r="V2329" s="14"/>
      <c r="W2329" s="14"/>
      <c r="X2329" s="15"/>
      <c r="AK2329" s="2"/>
      <c r="AL2329" s="2"/>
      <c r="AM2329" s="2"/>
      <c r="AN2329" s="2"/>
      <c r="AO2329" s="2"/>
    </row>
    <row r="2330" spans="1:41" hidden="1" x14ac:dyDescent="0.35">
      <c r="A2330" s="1" t="s">
        <v>2427</v>
      </c>
      <c r="B2330" s="1" t="s">
        <v>22</v>
      </c>
      <c r="C2330" s="1" t="s">
        <v>17</v>
      </c>
      <c r="D2330" s="1">
        <v>975</v>
      </c>
      <c r="E2330" s="1" t="s">
        <v>18</v>
      </c>
      <c r="F2330" s="1" t="s">
        <v>1957</v>
      </c>
      <c r="G2330" s="1" t="s">
        <v>24</v>
      </c>
      <c r="H2330" s="1">
        <v>67</v>
      </c>
      <c r="I2330" s="1" t="s">
        <v>25</v>
      </c>
      <c r="J2330" s="1" t="s">
        <v>37</v>
      </c>
      <c r="K2330" s="1" t="s">
        <v>27</v>
      </c>
      <c r="L2330" s="1" t="s">
        <v>679</v>
      </c>
      <c r="M2330" s="1" t="s">
        <v>29</v>
      </c>
      <c r="N2330" s="1" t="s">
        <v>30</v>
      </c>
      <c r="O2330" s="1" t="s">
        <v>31</v>
      </c>
      <c r="P2330" s="1">
        <v>51121</v>
      </c>
      <c r="Q2330" s="1" t="s">
        <v>32</v>
      </c>
      <c r="R2330" s="1" t="s">
        <v>2428</v>
      </c>
      <c r="S2330" s="1" t="b">
        <f>COUNTIF(bugcovering,H2330)&gt;0</f>
        <v>0</v>
      </c>
      <c r="T2330" s="14"/>
      <c r="U2330" s="14"/>
      <c r="V2330" s="14"/>
      <c r="W2330" s="14"/>
      <c r="X2330" s="15"/>
      <c r="AK2330" s="2"/>
      <c r="AL2330" s="2"/>
      <c r="AM2330" s="2"/>
      <c r="AN2330" s="2"/>
      <c r="AO2330" s="2"/>
    </row>
    <row r="2331" spans="1:41" hidden="1" x14ac:dyDescent="0.35">
      <c r="A2331" s="1" t="s">
        <v>2608</v>
      </c>
      <c r="B2331" s="1" t="s">
        <v>22</v>
      </c>
      <c r="C2331" s="1" t="s">
        <v>17</v>
      </c>
      <c r="D2331" s="1">
        <v>975</v>
      </c>
      <c r="E2331" s="1" t="s">
        <v>18</v>
      </c>
      <c r="F2331" s="1" t="s">
        <v>1957</v>
      </c>
      <c r="G2331" s="1" t="s">
        <v>24</v>
      </c>
      <c r="H2331" s="1">
        <v>27</v>
      </c>
      <c r="I2331" s="1" t="s">
        <v>25</v>
      </c>
      <c r="J2331" s="1" t="s">
        <v>54</v>
      </c>
      <c r="K2331" s="1" t="s">
        <v>27</v>
      </c>
      <c r="L2331" s="1" t="s">
        <v>387</v>
      </c>
      <c r="M2331" s="1" t="s">
        <v>29</v>
      </c>
      <c r="N2331" s="1" t="s">
        <v>46</v>
      </c>
      <c r="O2331" s="1" t="s">
        <v>31</v>
      </c>
      <c r="P2331" s="1">
        <v>58601</v>
      </c>
      <c r="Q2331" s="1" t="s">
        <v>32</v>
      </c>
      <c r="R2331" s="1" t="s">
        <v>2609</v>
      </c>
      <c r="S2331" s="1" t="b">
        <f>COUNTIF(bugcovering,H2331)&gt;0</f>
        <v>0</v>
      </c>
      <c r="T2331" s="14"/>
      <c r="U2331" s="14"/>
      <c r="V2331" s="14"/>
      <c r="W2331" s="14"/>
      <c r="X2331" s="15"/>
      <c r="AK2331" s="2"/>
      <c r="AL2331" s="2"/>
      <c r="AM2331" s="2"/>
      <c r="AN2331" s="2"/>
      <c r="AO2331" s="2"/>
    </row>
    <row r="2332" spans="1:41" x14ac:dyDescent="0.35">
      <c r="A2332" s="1" t="s">
        <v>2757</v>
      </c>
      <c r="B2332" s="1" t="s">
        <v>22</v>
      </c>
      <c r="C2332" s="1" t="s">
        <v>17</v>
      </c>
      <c r="D2332" s="1">
        <v>975</v>
      </c>
      <c r="E2332" s="1" t="s">
        <v>18</v>
      </c>
      <c r="F2332" s="1" t="s">
        <v>1957</v>
      </c>
      <c r="G2332" s="1" t="s">
        <v>24</v>
      </c>
      <c r="H2332" s="1">
        <v>154</v>
      </c>
      <c r="I2332" s="1" t="s">
        <v>25</v>
      </c>
      <c r="J2332" s="1" t="s">
        <v>41</v>
      </c>
      <c r="K2332" s="1" t="s">
        <v>27</v>
      </c>
      <c r="L2332" s="1" t="s">
        <v>240</v>
      </c>
      <c r="M2332" s="1" t="s">
        <v>29</v>
      </c>
      <c r="N2332" s="1" t="s">
        <v>129</v>
      </c>
      <c r="O2332" s="1" t="s">
        <v>31</v>
      </c>
      <c r="P2332" s="1">
        <v>64636</v>
      </c>
      <c r="Q2332" s="1" t="s">
        <v>32</v>
      </c>
      <c r="R2332" s="1" t="s">
        <v>2758</v>
      </c>
      <c r="S2332" s="1" t="b">
        <f>COUNTIF(bugcovering,H2332)&gt;0</f>
        <v>0</v>
      </c>
      <c r="T2332" s="14"/>
      <c r="U2332" s="14"/>
      <c r="V2332" s="14"/>
      <c r="W2332" s="14"/>
      <c r="X2332" s="15"/>
      <c r="AK2332" s="2"/>
      <c r="AL2332" s="2"/>
      <c r="AM2332" s="2"/>
      <c r="AN2332" s="2"/>
      <c r="AO2332" s="2"/>
    </row>
    <row r="2333" spans="1:41" x14ac:dyDescent="0.35">
      <c r="A2333" s="1" t="s">
        <v>3339</v>
      </c>
      <c r="B2333" s="1" t="s">
        <v>22</v>
      </c>
      <c r="C2333" s="1" t="s">
        <v>17</v>
      </c>
      <c r="D2333" s="1">
        <v>975</v>
      </c>
      <c r="E2333" s="1" t="s">
        <v>18</v>
      </c>
      <c r="F2333" s="1" t="s">
        <v>1957</v>
      </c>
      <c r="G2333" s="1" t="s">
        <v>24</v>
      </c>
      <c r="H2333" s="1">
        <v>191</v>
      </c>
      <c r="I2333" s="1" t="s">
        <v>25</v>
      </c>
      <c r="J2333" s="1" t="s">
        <v>44</v>
      </c>
      <c r="K2333" s="1" t="s">
        <v>27</v>
      </c>
      <c r="L2333" s="1" t="s">
        <v>1579</v>
      </c>
      <c r="M2333" s="1" t="s">
        <v>29</v>
      </c>
      <c r="N2333" s="1" t="s">
        <v>129</v>
      </c>
      <c r="O2333" s="1" t="s">
        <v>31</v>
      </c>
      <c r="P2333" s="1">
        <v>100024</v>
      </c>
      <c r="Q2333" s="1" t="s">
        <v>32</v>
      </c>
      <c r="R2333" s="1" t="s">
        <v>3340</v>
      </c>
      <c r="S2333" s="1" t="b">
        <f>COUNTIF(bugcovering,H2333)&gt;0</f>
        <v>0</v>
      </c>
      <c r="T2333" s="14"/>
      <c r="U2333" s="14"/>
      <c r="V2333" s="14"/>
      <c r="W2333" s="14"/>
      <c r="X2333" s="15"/>
      <c r="AK2333" s="2"/>
      <c r="AL2333" s="2"/>
      <c r="AM2333" s="2"/>
      <c r="AN2333" s="2"/>
      <c r="AO2333" s="2"/>
    </row>
    <row r="2334" spans="1:41" x14ac:dyDescent="0.35">
      <c r="A2334" s="1" t="s">
        <v>3725</v>
      </c>
      <c r="B2334" s="1" t="s">
        <v>22</v>
      </c>
      <c r="C2334" s="1" t="s">
        <v>17</v>
      </c>
      <c r="D2334" s="1">
        <v>975</v>
      </c>
      <c r="E2334" s="1" t="s">
        <v>18</v>
      </c>
      <c r="F2334" s="1" t="s">
        <v>1957</v>
      </c>
      <c r="G2334" s="1" t="s">
        <v>24</v>
      </c>
      <c r="H2334" s="1">
        <v>108</v>
      </c>
      <c r="I2334" s="1" t="s">
        <v>25</v>
      </c>
      <c r="J2334" s="1" t="s">
        <v>34</v>
      </c>
      <c r="K2334" s="1" t="s">
        <v>27</v>
      </c>
      <c r="L2334" s="1" t="s">
        <v>1416</v>
      </c>
      <c r="M2334" s="1" t="s">
        <v>29</v>
      </c>
      <c r="N2334" s="1" t="s">
        <v>129</v>
      </c>
      <c r="O2334" s="1" t="s">
        <v>31</v>
      </c>
      <c r="P2334" s="1">
        <v>124560</v>
      </c>
      <c r="Q2334" s="1" t="s">
        <v>32</v>
      </c>
      <c r="R2334" s="1" t="s">
        <v>3726</v>
      </c>
      <c r="S2334" s="1" t="b">
        <f>COUNTIF(bugcovering,H2334)&gt;0</f>
        <v>0</v>
      </c>
      <c r="T2334" s="14"/>
      <c r="U2334" s="14"/>
      <c r="V2334" s="14"/>
      <c r="W2334" s="14"/>
      <c r="X2334" s="15"/>
      <c r="AK2334" s="2"/>
      <c r="AL2334" s="2"/>
      <c r="AM2334" s="2"/>
      <c r="AN2334" s="2"/>
      <c r="AO2334" s="2"/>
    </row>
    <row r="2335" spans="1:41" hidden="1" x14ac:dyDescent="0.35">
      <c r="A2335" s="1" t="s">
        <v>2387</v>
      </c>
      <c r="B2335" s="1" t="s">
        <v>22</v>
      </c>
      <c r="C2335" s="1" t="s">
        <v>17</v>
      </c>
      <c r="D2335" s="1">
        <v>975</v>
      </c>
      <c r="E2335" s="1" t="s">
        <v>18</v>
      </c>
      <c r="F2335" s="1" t="s">
        <v>1957</v>
      </c>
      <c r="G2335" s="1" t="s">
        <v>24</v>
      </c>
      <c r="H2335" s="1">
        <v>147</v>
      </c>
      <c r="I2335" s="1" t="s">
        <v>25</v>
      </c>
      <c r="J2335" s="1" t="s">
        <v>26</v>
      </c>
      <c r="K2335" s="1" t="s">
        <v>27</v>
      </c>
      <c r="L2335" s="1" t="s">
        <v>154</v>
      </c>
      <c r="M2335" s="1" t="s">
        <v>29</v>
      </c>
      <c r="N2335" s="1" t="s">
        <v>50</v>
      </c>
      <c r="O2335" s="1" t="s">
        <v>31</v>
      </c>
      <c r="P2335" s="1">
        <v>49948</v>
      </c>
      <c r="Q2335" s="1" t="s">
        <v>32</v>
      </c>
      <c r="R2335" s="1" t="s">
        <v>2388</v>
      </c>
      <c r="S2335" s="1" t="b">
        <f>COUNTIF(bugcovering,H2335)&gt;0</f>
        <v>1</v>
      </c>
      <c r="T2335" s="14"/>
      <c r="U2335" s="14"/>
      <c r="V2335" s="14"/>
      <c r="W2335" s="14"/>
      <c r="X2335" s="15"/>
      <c r="AK2335" s="2"/>
      <c r="AL2335" s="2"/>
      <c r="AM2335" s="2"/>
      <c r="AN2335" s="2"/>
      <c r="AO2335" s="2"/>
    </row>
    <row r="2336" spans="1:41" hidden="1" x14ac:dyDescent="0.35">
      <c r="A2336" s="1" t="s">
        <v>2004</v>
      </c>
      <c r="B2336" s="1" t="s">
        <v>22</v>
      </c>
      <c r="C2336" s="1" t="s">
        <v>17</v>
      </c>
      <c r="D2336" s="1">
        <v>975</v>
      </c>
      <c r="E2336" s="1" t="s">
        <v>18</v>
      </c>
      <c r="F2336" s="1" t="s">
        <v>1957</v>
      </c>
      <c r="G2336" s="1" t="s">
        <v>24</v>
      </c>
      <c r="H2336" s="1">
        <v>164</v>
      </c>
      <c r="I2336" s="1" t="s">
        <v>25</v>
      </c>
      <c r="J2336" s="1" t="s">
        <v>98</v>
      </c>
      <c r="K2336" s="1" t="s">
        <v>27</v>
      </c>
      <c r="L2336" s="1" t="s">
        <v>99</v>
      </c>
      <c r="M2336" s="1" t="s">
        <v>29</v>
      </c>
      <c r="N2336" s="1" t="s">
        <v>228</v>
      </c>
      <c r="O2336" s="1" t="s">
        <v>31</v>
      </c>
      <c r="P2336" s="1">
        <v>37686</v>
      </c>
      <c r="Q2336" s="1" t="s">
        <v>32</v>
      </c>
      <c r="R2336" s="1" t="s">
        <v>2005</v>
      </c>
      <c r="S2336" s="1" t="b">
        <f>COUNTIF(bugcovering,H2336)&gt;0</f>
        <v>1</v>
      </c>
      <c r="T2336" s="14"/>
      <c r="U2336" s="14">
        <v>1</v>
      </c>
      <c r="V2336" s="14"/>
      <c r="W2336" s="14"/>
      <c r="X2336" s="15"/>
      <c r="AK2336" s="2"/>
      <c r="AL2336" s="2"/>
      <c r="AM2336" s="2"/>
      <c r="AN2336" s="2"/>
      <c r="AO2336" s="2"/>
    </row>
    <row r="2337" spans="1:41" hidden="1" x14ac:dyDescent="0.35">
      <c r="A2337" s="1" t="s">
        <v>2728</v>
      </c>
      <c r="B2337" s="1" t="s">
        <v>22</v>
      </c>
      <c r="C2337" s="1" t="s">
        <v>17</v>
      </c>
      <c r="D2337" s="1">
        <v>975</v>
      </c>
      <c r="E2337" s="1" t="s">
        <v>18</v>
      </c>
      <c r="F2337" s="1" t="s">
        <v>1957</v>
      </c>
      <c r="G2337" s="1" t="s">
        <v>24</v>
      </c>
      <c r="H2337" s="1">
        <v>171</v>
      </c>
      <c r="I2337" s="1" t="s">
        <v>25</v>
      </c>
      <c r="J2337" s="1" t="s">
        <v>73</v>
      </c>
      <c r="K2337" s="1" t="s">
        <v>27</v>
      </c>
      <c r="L2337" s="1" t="s">
        <v>224</v>
      </c>
      <c r="M2337" s="1" t="s">
        <v>29</v>
      </c>
      <c r="N2337" s="1" t="s">
        <v>129</v>
      </c>
      <c r="O2337" s="1" t="s">
        <v>31</v>
      </c>
      <c r="P2337" s="1">
        <v>63565</v>
      </c>
      <c r="Q2337" s="1" t="s">
        <v>32</v>
      </c>
      <c r="R2337" s="1" t="s">
        <v>2729</v>
      </c>
      <c r="S2337" s="1" t="b">
        <f>COUNTIF(bugcovering,H2337)&gt;0</f>
        <v>1</v>
      </c>
      <c r="T2337" s="14"/>
      <c r="U2337" s="14">
        <v>1</v>
      </c>
      <c r="V2337" s="14"/>
      <c r="W2337" s="14"/>
      <c r="X2337" s="15"/>
      <c r="AK2337" s="2"/>
      <c r="AL2337" s="2"/>
      <c r="AM2337" s="2"/>
      <c r="AN2337" s="2"/>
      <c r="AO2337" s="2"/>
    </row>
    <row r="2338" spans="1:41" hidden="1" x14ac:dyDescent="0.35">
      <c r="A2338" s="1" t="s">
        <v>784</v>
      </c>
      <c r="B2338" s="1" t="s">
        <v>22</v>
      </c>
      <c r="C2338" s="1" t="s">
        <v>17</v>
      </c>
      <c r="D2338" s="1">
        <v>980</v>
      </c>
      <c r="E2338" s="1" t="s">
        <v>18</v>
      </c>
      <c r="F2338" s="1" t="s">
        <v>467</v>
      </c>
      <c r="G2338" s="1" t="s">
        <v>24</v>
      </c>
      <c r="H2338" s="1">
        <v>110</v>
      </c>
      <c r="I2338" s="1" t="s">
        <v>25</v>
      </c>
      <c r="J2338" s="1" t="s">
        <v>34</v>
      </c>
      <c r="K2338" s="1" t="s">
        <v>27</v>
      </c>
      <c r="L2338" s="1" t="s">
        <v>202</v>
      </c>
      <c r="M2338" s="1" t="s">
        <v>29</v>
      </c>
      <c r="N2338" s="1" t="s">
        <v>50</v>
      </c>
      <c r="O2338" s="1" t="s">
        <v>31</v>
      </c>
      <c r="P2338" s="1">
        <v>9817</v>
      </c>
      <c r="Q2338" s="1" t="s">
        <v>32</v>
      </c>
      <c r="R2338" s="1" t="s">
        <v>468</v>
      </c>
      <c r="S2338" s="1" t="b">
        <f>COUNTIF(bugcovering,H2338)&gt;0</f>
        <v>0</v>
      </c>
      <c r="T2338" s="14"/>
      <c r="U2338" s="14"/>
      <c r="V2338" s="14"/>
      <c r="W2338" s="14"/>
      <c r="X2338" s="15"/>
      <c r="AK2338" s="2"/>
      <c r="AL2338" s="2"/>
      <c r="AM2338" s="2"/>
      <c r="AN2338" s="2"/>
      <c r="AO2338" s="2"/>
    </row>
    <row r="2339" spans="1:41" hidden="1" x14ac:dyDescent="0.35">
      <c r="A2339" s="1" t="s">
        <v>972</v>
      </c>
      <c r="B2339" s="1" t="s">
        <v>22</v>
      </c>
      <c r="C2339" s="1" t="s">
        <v>17</v>
      </c>
      <c r="D2339" s="1">
        <v>980</v>
      </c>
      <c r="E2339" s="1" t="s">
        <v>18</v>
      </c>
      <c r="F2339" s="1" t="s">
        <v>467</v>
      </c>
      <c r="G2339" s="1" t="s">
        <v>24</v>
      </c>
      <c r="H2339" s="1">
        <v>166</v>
      </c>
      <c r="I2339" s="1" t="s">
        <v>25</v>
      </c>
      <c r="J2339" s="1" t="s">
        <v>73</v>
      </c>
      <c r="K2339" s="1" t="s">
        <v>27</v>
      </c>
      <c r="L2339" s="1" t="s">
        <v>74</v>
      </c>
      <c r="M2339" s="1" t="s">
        <v>29</v>
      </c>
      <c r="N2339" s="1" t="s">
        <v>129</v>
      </c>
      <c r="O2339" s="1" t="s">
        <v>31</v>
      </c>
      <c r="P2339" s="1">
        <v>13252</v>
      </c>
      <c r="Q2339" s="1" t="s">
        <v>32</v>
      </c>
      <c r="R2339" s="1" t="s">
        <v>468</v>
      </c>
      <c r="S2339" s="1" t="b">
        <f>COUNTIF(bugcovering,H2339)&gt;0</f>
        <v>0</v>
      </c>
      <c r="T2339" s="14"/>
      <c r="U2339" s="14"/>
      <c r="V2339" s="14"/>
      <c r="W2339" s="14"/>
      <c r="X2339" s="15"/>
      <c r="AK2339" s="2"/>
      <c r="AL2339" s="2"/>
      <c r="AM2339" s="2"/>
      <c r="AN2339" s="2"/>
      <c r="AO2339" s="2"/>
    </row>
    <row r="2340" spans="1:41" hidden="1" x14ac:dyDescent="0.35">
      <c r="A2340" s="1" t="s">
        <v>1176</v>
      </c>
      <c r="B2340" s="1" t="s">
        <v>22</v>
      </c>
      <c r="C2340" s="1" t="s">
        <v>17</v>
      </c>
      <c r="D2340" s="1">
        <v>980</v>
      </c>
      <c r="E2340" s="1" t="s">
        <v>18</v>
      </c>
      <c r="F2340" s="1" t="s">
        <v>467</v>
      </c>
      <c r="G2340" s="1" t="s">
        <v>24</v>
      </c>
      <c r="H2340" s="1">
        <v>193</v>
      </c>
      <c r="I2340" s="1" t="s">
        <v>25</v>
      </c>
      <c r="J2340" s="1" t="s">
        <v>44</v>
      </c>
      <c r="K2340" s="1" t="s">
        <v>27</v>
      </c>
      <c r="L2340" s="1" t="s">
        <v>83</v>
      </c>
      <c r="M2340" s="1" t="s">
        <v>29</v>
      </c>
      <c r="N2340" s="1" t="s">
        <v>50</v>
      </c>
      <c r="O2340" s="1" t="s">
        <v>31</v>
      </c>
      <c r="P2340" s="1">
        <v>17290</v>
      </c>
      <c r="Q2340" s="1" t="s">
        <v>32</v>
      </c>
      <c r="R2340" s="1" t="s">
        <v>468</v>
      </c>
      <c r="S2340" s="1" t="b">
        <f>COUNTIF(bugcovering,H2340)&gt;0</f>
        <v>0</v>
      </c>
      <c r="T2340" s="14"/>
      <c r="U2340" s="14"/>
      <c r="V2340" s="14"/>
      <c r="W2340" s="14"/>
      <c r="X2340" s="15"/>
      <c r="AK2340" s="2"/>
      <c r="AL2340" s="2"/>
      <c r="AM2340" s="2"/>
      <c r="AN2340" s="2"/>
      <c r="AO2340" s="2"/>
    </row>
    <row r="2341" spans="1:41" hidden="1" x14ac:dyDescent="0.35">
      <c r="A2341" s="1" t="s">
        <v>1235</v>
      </c>
      <c r="B2341" s="1" t="s">
        <v>22</v>
      </c>
      <c r="C2341" s="1" t="s">
        <v>17</v>
      </c>
      <c r="D2341" s="1">
        <v>980</v>
      </c>
      <c r="E2341" s="1" t="s">
        <v>18</v>
      </c>
      <c r="F2341" s="1" t="s">
        <v>467</v>
      </c>
      <c r="G2341" s="1" t="s">
        <v>24</v>
      </c>
      <c r="H2341" s="1">
        <v>29</v>
      </c>
      <c r="I2341" s="1" t="s">
        <v>25</v>
      </c>
      <c r="J2341" s="1" t="s">
        <v>54</v>
      </c>
      <c r="K2341" s="1" t="s">
        <v>27</v>
      </c>
      <c r="L2341" s="1" t="s">
        <v>285</v>
      </c>
      <c r="M2341" s="1" t="s">
        <v>29</v>
      </c>
      <c r="N2341" s="1" t="s">
        <v>50</v>
      </c>
      <c r="O2341" s="1" t="s">
        <v>31</v>
      </c>
      <c r="P2341" s="1">
        <v>18304</v>
      </c>
      <c r="Q2341" s="1" t="s">
        <v>32</v>
      </c>
      <c r="R2341" s="1" t="s">
        <v>965</v>
      </c>
      <c r="S2341" s="1" t="b">
        <f>COUNTIF(bugcovering,H2341)&gt;0</f>
        <v>0</v>
      </c>
      <c r="T2341" s="14"/>
      <c r="U2341" s="14"/>
      <c r="V2341" s="14"/>
      <c r="W2341" s="14"/>
      <c r="X2341" s="15"/>
      <c r="AK2341" s="2"/>
      <c r="AL2341" s="2"/>
      <c r="AM2341" s="2"/>
      <c r="AN2341" s="2"/>
      <c r="AO2341" s="2"/>
    </row>
    <row r="2342" spans="1:41" hidden="1" x14ac:dyDescent="0.35">
      <c r="A2342" s="1" t="s">
        <v>1367</v>
      </c>
      <c r="B2342" s="1" t="s">
        <v>22</v>
      </c>
      <c r="C2342" s="1" t="s">
        <v>17</v>
      </c>
      <c r="D2342" s="1">
        <v>980</v>
      </c>
      <c r="E2342" s="1" t="s">
        <v>18</v>
      </c>
      <c r="F2342" s="1" t="s">
        <v>467</v>
      </c>
      <c r="G2342" s="1" t="s">
        <v>24</v>
      </c>
      <c r="H2342" s="1">
        <v>173</v>
      </c>
      <c r="I2342" s="1" t="s">
        <v>25</v>
      </c>
      <c r="J2342" s="1" t="s">
        <v>351</v>
      </c>
      <c r="K2342" s="1" t="s">
        <v>27</v>
      </c>
      <c r="L2342" s="1" t="s">
        <v>364</v>
      </c>
      <c r="M2342" s="1" t="s">
        <v>29</v>
      </c>
      <c r="N2342" s="1" t="s">
        <v>50</v>
      </c>
      <c r="O2342" s="1" t="s">
        <v>31</v>
      </c>
      <c r="P2342" s="1">
        <v>21213</v>
      </c>
      <c r="Q2342" s="1" t="s">
        <v>32</v>
      </c>
      <c r="R2342" s="1" t="s">
        <v>468</v>
      </c>
      <c r="S2342" s="1" t="b">
        <f>COUNTIF(bugcovering,H2342)&gt;0</f>
        <v>0</v>
      </c>
      <c r="T2342" s="14"/>
      <c r="U2342" s="14"/>
      <c r="V2342" s="14"/>
      <c r="W2342" s="14"/>
      <c r="X2342" s="15"/>
      <c r="AK2342" s="2"/>
      <c r="AL2342" s="2"/>
      <c r="AM2342" s="2"/>
      <c r="AN2342" s="2"/>
      <c r="AO2342" s="2"/>
    </row>
    <row r="2343" spans="1:41" hidden="1" x14ac:dyDescent="0.35">
      <c r="A2343" s="1" t="s">
        <v>1717</v>
      </c>
      <c r="B2343" s="1" t="s">
        <v>22</v>
      </c>
      <c r="C2343" s="1" t="s">
        <v>17</v>
      </c>
      <c r="D2343" s="1">
        <v>980</v>
      </c>
      <c r="E2343" s="1" t="s">
        <v>18</v>
      </c>
      <c r="F2343" s="1" t="s">
        <v>467</v>
      </c>
      <c r="G2343" s="1" t="s">
        <v>24</v>
      </c>
      <c r="H2343" s="1">
        <v>162</v>
      </c>
      <c r="I2343" s="1" t="s">
        <v>25</v>
      </c>
      <c r="J2343" s="1" t="s">
        <v>98</v>
      </c>
      <c r="K2343" s="1" t="s">
        <v>27</v>
      </c>
      <c r="L2343" s="1" t="s">
        <v>160</v>
      </c>
      <c r="M2343" s="1" t="s">
        <v>29</v>
      </c>
      <c r="N2343" s="1" t="s">
        <v>50</v>
      </c>
      <c r="O2343" s="1" t="s">
        <v>31</v>
      </c>
      <c r="P2343" s="1">
        <v>29351</v>
      </c>
      <c r="Q2343" s="1" t="s">
        <v>32</v>
      </c>
      <c r="R2343" s="1" t="s">
        <v>1718</v>
      </c>
      <c r="S2343" s="1" t="b">
        <f>COUNTIF(bugcovering,H2343)&gt;0</f>
        <v>0</v>
      </c>
      <c r="T2343" s="14"/>
      <c r="U2343" s="14"/>
      <c r="V2343" s="14"/>
      <c r="W2343" s="14"/>
      <c r="X2343" s="15"/>
      <c r="AK2343" s="2"/>
      <c r="AL2343" s="2"/>
      <c r="AM2343" s="2"/>
      <c r="AN2343" s="2"/>
      <c r="AO2343" s="2"/>
    </row>
    <row r="2344" spans="1:41" hidden="1" x14ac:dyDescent="0.35">
      <c r="A2344" s="1" t="s">
        <v>466</v>
      </c>
      <c r="B2344" s="1" t="s">
        <v>22</v>
      </c>
      <c r="C2344" s="1" t="s">
        <v>17</v>
      </c>
      <c r="D2344" s="1">
        <v>980</v>
      </c>
      <c r="E2344" s="1" t="s">
        <v>18</v>
      </c>
      <c r="F2344" s="1" t="s">
        <v>467</v>
      </c>
      <c r="G2344" s="1" t="s">
        <v>24</v>
      </c>
      <c r="H2344" s="1">
        <v>33</v>
      </c>
      <c r="I2344" s="1" t="s">
        <v>25</v>
      </c>
      <c r="J2344" s="1" t="s">
        <v>37</v>
      </c>
      <c r="K2344" s="1" t="s">
        <v>27</v>
      </c>
      <c r="L2344" s="1" t="s">
        <v>135</v>
      </c>
      <c r="M2344" s="1" t="s">
        <v>29</v>
      </c>
      <c r="N2344" s="1" t="s">
        <v>50</v>
      </c>
      <c r="O2344" s="1" t="s">
        <v>31</v>
      </c>
      <c r="P2344" s="1">
        <v>5020</v>
      </c>
      <c r="Q2344" s="1" t="s">
        <v>32</v>
      </c>
      <c r="R2344" s="1" t="s">
        <v>468</v>
      </c>
      <c r="S2344" s="1" t="b">
        <f>COUNTIF(bugcovering,H2344)&gt;0</f>
        <v>1</v>
      </c>
      <c r="T2344" s="14"/>
      <c r="U2344" s="14"/>
      <c r="V2344" s="14"/>
      <c r="W2344" s="14"/>
      <c r="X2344" s="15"/>
      <c r="AK2344" s="2"/>
      <c r="AL2344" s="2"/>
      <c r="AM2344" s="2"/>
      <c r="AN2344" s="2"/>
      <c r="AO2344" s="2"/>
    </row>
    <row r="2345" spans="1:41" hidden="1" x14ac:dyDescent="0.35">
      <c r="A2345" s="1" t="s">
        <v>635</v>
      </c>
      <c r="B2345" s="1" t="s">
        <v>22</v>
      </c>
      <c r="C2345" s="1" t="s">
        <v>17</v>
      </c>
      <c r="D2345" s="1">
        <v>980</v>
      </c>
      <c r="E2345" s="1" t="s">
        <v>18</v>
      </c>
      <c r="F2345" s="1" t="s">
        <v>467</v>
      </c>
      <c r="G2345" s="1" t="s">
        <v>24</v>
      </c>
      <c r="H2345" s="1">
        <v>132</v>
      </c>
      <c r="I2345" s="1" t="s">
        <v>25</v>
      </c>
      <c r="J2345" s="1" t="s">
        <v>70</v>
      </c>
      <c r="K2345" s="1" t="s">
        <v>27</v>
      </c>
      <c r="L2345" s="1" t="s">
        <v>71</v>
      </c>
      <c r="M2345" s="1" t="s">
        <v>29</v>
      </c>
      <c r="N2345" s="1" t="s">
        <v>50</v>
      </c>
      <c r="O2345" s="1" t="s">
        <v>31</v>
      </c>
      <c r="P2345" s="1">
        <v>7411</v>
      </c>
      <c r="Q2345" s="1" t="s">
        <v>32</v>
      </c>
      <c r="R2345" s="1" t="s">
        <v>468</v>
      </c>
      <c r="S2345" s="1" t="b">
        <f>COUNTIF(bugcovering,H2345)&gt;0</f>
        <v>1</v>
      </c>
      <c r="T2345" s="14"/>
      <c r="U2345" s="14"/>
      <c r="V2345" s="14"/>
      <c r="W2345" s="14"/>
      <c r="X2345" s="15"/>
      <c r="AK2345" s="2"/>
      <c r="AL2345" s="2"/>
      <c r="AM2345" s="2"/>
      <c r="AN2345" s="2"/>
      <c r="AO2345" s="2"/>
    </row>
    <row r="2346" spans="1:41" hidden="1" x14ac:dyDescent="0.35">
      <c r="A2346" s="1" t="s">
        <v>722</v>
      </c>
      <c r="B2346" s="1" t="s">
        <v>22</v>
      </c>
      <c r="C2346" s="1" t="s">
        <v>17</v>
      </c>
      <c r="D2346" s="1">
        <v>980</v>
      </c>
      <c r="E2346" s="1" t="s">
        <v>18</v>
      </c>
      <c r="F2346" s="1" t="s">
        <v>467</v>
      </c>
      <c r="G2346" s="1" t="s">
        <v>24</v>
      </c>
      <c r="H2346" s="1">
        <v>149</v>
      </c>
      <c r="I2346" s="1" t="s">
        <v>25</v>
      </c>
      <c r="J2346" s="1" t="s">
        <v>26</v>
      </c>
      <c r="K2346" s="1" t="s">
        <v>27</v>
      </c>
      <c r="L2346" s="1" t="s">
        <v>91</v>
      </c>
      <c r="M2346" s="1" t="s">
        <v>29</v>
      </c>
      <c r="N2346" s="1" t="s">
        <v>50</v>
      </c>
      <c r="O2346" s="1" t="s">
        <v>31</v>
      </c>
      <c r="P2346" s="1">
        <v>8655</v>
      </c>
      <c r="Q2346" s="1" t="s">
        <v>32</v>
      </c>
      <c r="R2346" s="1" t="s">
        <v>468</v>
      </c>
      <c r="S2346" s="1" t="b">
        <f>COUNTIF(bugcovering,H2346)&gt;0</f>
        <v>1</v>
      </c>
      <c r="T2346" s="14"/>
      <c r="U2346" s="14"/>
      <c r="V2346" s="14"/>
      <c r="W2346" s="14"/>
      <c r="X2346" s="15"/>
      <c r="AK2346" s="2"/>
      <c r="AL2346" s="2"/>
      <c r="AM2346" s="2"/>
      <c r="AN2346" s="2"/>
      <c r="AO2346" s="2"/>
    </row>
    <row r="2347" spans="1:41" hidden="1" x14ac:dyDescent="0.35">
      <c r="A2347" s="1" t="s">
        <v>1148</v>
      </c>
      <c r="B2347" s="1" t="s">
        <v>22</v>
      </c>
      <c r="C2347" s="1" t="s">
        <v>17</v>
      </c>
      <c r="D2347" s="1">
        <v>980</v>
      </c>
      <c r="E2347" s="1" t="s">
        <v>18</v>
      </c>
      <c r="F2347" s="1" t="s">
        <v>467</v>
      </c>
      <c r="G2347" s="1" t="s">
        <v>24</v>
      </c>
      <c r="H2347" s="1">
        <v>156</v>
      </c>
      <c r="I2347" s="1" t="s">
        <v>25</v>
      </c>
      <c r="J2347" s="1" t="s">
        <v>41</v>
      </c>
      <c r="K2347" s="1" t="s">
        <v>27</v>
      </c>
      <c r="L2347" s="1" t="s">
        <v>504</v>
      </c>
      <c r="M2347" s="1" t="s">
        <v>29</v>
      </c>
      <c r="N2347" s="1" t="s">
        <v>30</v>
      </c>
      <c r="O2347" s="1" t="s">
        <v>31</v>
      </c>
      <c r="P2347" s="1">
        <v>16955</v>
      </c>
      <c r="Q2347" s="1" t="s">
        <v>32</v>
      </c>
      <c r="R2347" s="1" t="s">
        <v>1149</v>
      </c>
      <c r="S2347" s="1" t="b">
        <f>COUNTIF(bugcovering,H2347)&gt;0</f>
        <v>1</v>
      </c>
      <c r="T2347" s="14"/>
      <c r="U2347" s="14"/>
      <c r="V2347" s="14"/>
      <c r="W2347" s="14"/>
      <c r="X2347" s="15"/>
      <c r="AK2347" s="2"/>
      <c r="AL2347" s="2"/>
      <c r="AM2347" s="2"/>
      <c r="AN2347" s="2"/>
      <c r="AO2347" s="2"/>
    </row>
    <row r="2348" spans="1:41" hidden="1" x14ac:dyDescent="0.35">
      <c r="A2348" s="1" t="s">
        <v>518</v>
      </c>
      <c r="B2348" s="1" t="s">
        <v>22</v>
      </c>
      <c r="C2348" s="1" t="s">
        <v>17</v>
      </c>
      <c r="D2348" s="1">
        <v>992</v>
      </c>
      <c r="E2348" s="1" t="s">
        <v>18</v>
      </c>
      <c r="F2348" s="1" t="s">
        <v>519</v>
      </c>
      <c r="G2348" s="1" t="s">
        <v>24</v>
      </c>
      <c r="H2348" s="1">
        <v>157</v>
      </c>
      <c r="I2348" s="1" t="s">
        <v>25</v>
      </c>
      <c r="J2348" s="1" t="s">
        <v>41</v>
      </c>
      <c r="K2348" s="1" t="s">
        <v>27</v>
      </c>
      <c r="L2348" s="1" t="s">
        <v>520</v>
      </c>
      <c r="M2348" s="1" t="s">
        <v>29</v>
      </c>
      <c r="N2348" s="1" t="s">
        <v>30</v>
      </c>
      <c r="O2348" s="1" t="s">
        <v>31</v>
      </c>
      <c r="P2348" s="1">
        <v>5701</v>
      </c>
      <c r="Q2348" s="1" t="s">
        <v>32</v>
      </c>
      <c r="S2348" s="1" t="b">
        <f>COUNTIF(bugcovering,H2348)&gt;0</f>
        <v>0</v>
      </c>
      <c r="T2348" s="14"/>
      <c r="U2348" s="14"/>
      <c r="V2348" s="14"/>
      <c r="W2348" s="14"/>
      <c r="X2348" s="15"/>
      <c r="AK2348" s="2"/>
      <c r="AL2348" s="2"/>
      <c r="AM2348" s="2"/>
      <c r="AN2348" s="2"/>
      <c r="AO2348" s="2"/>
    </row>
    <row r="2349" spans="1:41" hidden="1" x14ac:dyDescent="0.35">
      <c r="A2349" s="1" t="s">
        <v>1122</v>
      </c>
      <c r="B2349" s="1" t="s">
        <v>22</v>
      </c>
      <c r="C2349" s="1" t="s">
        <v>17</v>
      </c>
      <c r="D2349" s="1">
        <v>992</v>
      </c>
      <c r="E2349" s="1" t="s">
        <v>18</v>
      </c>
      <c r="F2349" s="1" t="s">
        <v>519</v>
      </c>
      <c r="G2349" s="1" t="s">
        <v>24</v>
      </c>
      <c r="H2349" s="1">
        <v>194</v>
      </c>
      <c r="I2349" s="1" t="s">
        <v>25</v>
      </c>
      <c r="J2349" s="1" t="s">
        <v>44</v>
      </c>
      <c r="K2349" s="1" t="s">
        <v>27</v>
      </c>
      <c r="L2349" s="1" t="s">
        <v>1123</v>
      </c>
      <c r="M2349" s="1" t="s">
        <v>29</v>
      </c>
      <c r="N2349" s="1" t="s">
        <v>46</v>
      </c>
      <c r="O2349" s="1" t="s">
        <v>31</v>
      </c>
      <c r="P2349" s="1">
        <v>16661</v>
      </c>
      <c r="Q2349" s="1" t="s">
        <v>32</v>
      </c>
      <c r="R2349" s="1" t="s">
        <v>1124</v>
      </c>
      <c r="S2349" s="1" t="b">
        <f>COUNTIF(bugcovering,H2349)&gt;0</f>
        <v>0</v>
      </c>
      <c r="T2349" s="14"/>
      <c r="U2349" s="14"/>
      <c r="V2349" s="14"/>
      <c r="W2349" s="14"/>
      <c r="X2349" s="15"/>
      <c r="AK2349" s="2"/>
      <c r="AL2349" s="2"/>
      <c r="AM2349" s="2"/>
      <c r="AN2349" s="2"/>
      <c r="AO2349" s="2"/>
    </row>
    <row r="2350" spans="1:41" hidden="1" x14ac:dyDescent="0.35">
      <c r="A2350" s="1" t="s">
        <v>1474</v>
      </c>
      <c r="B2350" s="1" t="s">
        <v>22</v>
      </c>
      <c r="C2350" s="1" t="s">
        <v>17</v>
      </c>
      <c r="D2350" s="1">
        <v>992</v>
      </c>
      <c r="E2350" s="1" t="s">
        <v>18</v>
      </c>
      <c r="F2350" s="1" t="s">
        <v>519</v>
      </c>
      <c r="G2350" s="1" t="s">
        <v>24</v>
      </c>
      <c r="H2350" s="1">
        <v>150</v>
      </c>
      <c r="I2350" s="1" t="s">
        <v>25</v>
      </c>
      <c r="J2350" s="1" t="s">
        <v>26</v>
      </c>
      <c r="K2350" s="1" t="s">
        <v>27</v>
      </c>
      <c r="L2350" s="1" t="s">
        <v>163</v>
      </c>
      <c r="M2350" s="1" t="s">
        <v>29</v>
      </c>
      <c r="N2350" s="1" t="s">
        <v>46</v>
      </c>
      <c r="O2350" s="1" t="s">
        <v>31</v>
      </c>
      <c r="P2350" s="1">
        <v>23582</v>
      </c>
      <c r="Q2350" s="1" t="s">
        <v>32</v>
      </c>
      <c r="R2350" s="1" t="s">
        <v>1475</v>
      </c>
      <c r="S2350" s="1" t="b">
        <f>COUNTIF(bugcovering,H2350)&gt;0</f>
        <v>0</v>
      </c>
      <c r="T2350" s="14"/>
      <c r="U2350" s="14"/>
      <c r="V2350" s="14"/>
      <c r="W2350" s="14"/>
      <c r="X2350" s="15"/>
      <c r="AK2350" s="2"/>
      <c r="AL2350" s="2"/>
      <c r="AM2350" s="2"/>
      <c r="AN2350" s="2"/>
      <c r="AO2350" s="2"/>
    </row>
    <row r="2351" spans="1:41" hidden="1" x14ac:dyDescent="0.35">
      <c r="A2351" s="1" t="s">
        <v>1556</v>
      </c>
      <c r="B2351" s="1" t="s">
        <v>22</v>
      </c>
      <c r="C2351" s="1" t="s">
        <v>17</v>
      </c>
      <c r="D2351" s="1">
        <v>992</v>
      </c>
      <c r="E2351" s="1" t="s">
        <v>18</v>
      </c>
      <c r="F2351" s="1" t="s">
        <v>519</v>
      </c>
      <c r="G2351" s="1" t="s">
        <v>24</v>
      </c>
      <c r="H2351" s="1">
        <v>133</v>
      </c>
      <c r="I2351" s="1" t="s">
        <v>25</v>
      </c>
      <c r="J2351" s="1" t="s">
        <v>70</v>
      </c>
      <c r="K2351" s="1" t="s">
        <v>27</v>
      </c>
      <c r="L2351" s="1" t="s">
        <v>1287</v>
      </c>
      <c r="M2351" s="1" t="s">
        <v>29</v>
      </c>
      <c r="N2351" s="1" t="s">
        <v>50</v>
      </c>
      <c r="O2351" s="1" t="s">
        <v>31</v>
      </c>
      <c r="P2351" s="1">
        <v>25045</v>
      </c>
      <c r="Q2351" s="1" t="s">
        <v>32</v>
      </c>
      <c r="R2351" s="1" t="s">
        <v>963</v>
      </c>
      <c r="S2351" s="1" t="b">
        <f>COUNTIF(bugcovering,H2351)&gt;0</f>
        <v>0</v>
      </c>
      <c r="T2351" s="14"/>
      <c r="U2351" s="14"/>
      <c r="V2351" s="14"/>
      <c r="W2351" s="14"/>
      <c r="X2351" s="15"/>
      <c r="AK2351" s="2"/>
      <c r="AL2351" s="2"/>
      <c r="AM2351" s="2"/>
      <c r="AN2351" s="2"/>
      <c r="AO2351" s="2"/>
    </row>
    <row r="2352" spans="1:41" hidden="1" x14ac:dyDescent="0.35">
      <c r="A2352" s="1" t="s">
        <v>1879</v>
      </c>
      <c r="B2352" s="1" t="s">
        <v>22</v>
      </c>
      <c r="C2352" s="1" t="s">
        <v>17</v>
      </c>
      <c r="D2352" s="1">
        <v>992</v>
      </c>
      <c r="E2352" s="1" t="s">
        <v>18</v>
      </c>
      <c r="F2352" s="1" t="s">
        <v>519</v>
      </c>
      <c r="G2352" s="1" t="s">
        <v>24</v>
      </c>
      <c r="H2352" s="1">
        <v>111</v>
      </c>
      <c r="I2352" s="1" t="s">
        <v>25</v>
      </c>
      <c r="J2352" s="1" t="s">
        <v>34</v>
      </c>
      <c r="K2352" s="1" t="s">
        <v>27</v>
      </c>
      <c r="L2352" s="1" t="s">
        <v>1588</v>
      </c>
      <c r="M2352" s="1" t="s">
        <v>29</v>
      </c>
      <c r="N2352" s="1" t="s">
        <v>30</v>
      </c>
      <c r="O2352" s="1" t="s">
        <v>31</v>
      </c>
      <c r="P2352" s="1">
        <v>34433</v>
      </c>
      <c r="Q2352" s="1" t="s">
        <v>32</v>
      </c>
      <c r="R2352" s="1" t="s">
        <v>1880</v>
      </c>
      <c r="S2352" s="1" t="b">
        <f>COUNTIF(bugcovering,H2352)&gt;0</f>
        <v>0</v>
      </c>
      <c r="T2352" s="14"/>
      <c r="U2352" s="14"/>
      <c r="V2352" s="14"/>
      <c r="W2352" s="14"/>
      <c r="X2352" s="15"/>
      <c r="AK2352" s="2"/>
      <c r="AL2352" s="2"/>
      <c r="AM2352" s="2"/>
      <c r="AN2352" s="2"/>
      <c r="AO2352" s="2"/>
    </row>
    <row r="2353" spans="1:41" hidden="1" x14ac:dyDescent="0.35">
      <c r="A2353" s="1" t="s">
        <v>2702</v>
      </c>
      <c r="B2353" s="1" t="s">
        <v>22</v>
      </c>
      <c r="C2353" s="1" t="s">
        <v>17</v>
      </c>
      <c r="D2353" s="1">
        <v>992</v>
      </c>
      <c r="E2353" s="1" t="s">
        <v>18</v>
      </c>
      <c r="F2353" s="1" t="s">
        <v>519</v>
      </c>
      <c r="G2353" s="1" t="s">
        <v>24</v>
      </c>
      <c r="H2353" s="1">
        <v>30</v>
      </c>
      <c r="I2353" s="1" t="s">
        <v>25</v>
      </c>
      <c r="J2353" s="1" t="s">
        <v>54</v>
      </c>
      <c r="K2353" s="1" t="s">
        <v>27</v>
      </c>
      <c r="L2353" s="1" t="s">
        <v>599</v>
      </c>
      <c r="M2353" s="1" t="s">
        <v>29</v>
      </c>
      <c r="N2353" s="1" t="s">
        <v>228</v>
      </c>
      <c r="O2353" s="1" t="s">
        <v>31</v>
      </c>
      <c r="P2353" s="1">
        <v>62538</v>
      </c>
      <c r="Q2353" s="1" t="s">
        <v>32</v>
      </c>
      <c r="R2353" s="1" t="s">
        <v>2703</v>
      </c>
      <c r="S2353" s="1" t="b">
        <f>COUNTIF(bugcovering,H2353)&gt;0</f>
        <v>0</v>
      </c>
      <c r="T2353" s="14"/>
      <c r="U2353" s="14"/>
      <c r="V2353" s="14"/>
      <c r="W2353" s="14"/>
      <c r="X2353" s="15"/>
      <c r="AK2353" s="2"/>
      <c r="AL2353" s="2"/>
      <c r="AM2353" s="2"/>
      <c r="AN2353" s="2"/>
      <c r="AO2353" s="2"/>
    </row>
    <row r="2354" spans="1:41" x14ac:dyDescent="0.35">
      <c r="A2354" s="1" t="s">
        <v>2505</v>
      </c>
      <c r="B2354" s="1" t="s">
        <v>22</v>
      </c>
      <c r="C2354" s="1" t="s">
        <v>17</v>
      </c>
      <c r="D2354" s="1">
        <v>992</v>
      </c>
      <c r="E2354" s="1" t="s">
        <v>18</v>
      </c>
      <c r="F2354" s="1" t="s">
        <v>519</v>
      </c>
      <c r="G2354" s="1" t="s">
        <v>24</v>
      </c>
      <c r="H2354" s="1">
        <v>34</v>
      </c>
      <c r="I2354" s="1" t="s">
        <v>25</v>
      </c>
      <c r="J2354" s="1" t="s">
        <v>37</v>
      </c>
      <c r="K2354" s="1" t="s">
        <v>27</v>
      </c>
      <c r="L2354" s="1" t="s">
        <v>1652</v>
      </c>
      <c r="M2354" s="1" t="s">
        <v>29</v>
      </c>
      <c r="N2354" s="1" t="s">
        <v>228</v>
      </c>
      <c r="O2354" s="1" t="s">
        <v>31</v>
      </c>
      <c r="P2354" s="1">
        <v>70731</v>
      </c>
      <c r="Q2354" s="1" t="s">
        <v>32</v>
      </c>
      <c r="R2354" s="1" t="s">
        <v>2884</v>
      </c>
      <c r="S2354" s="1" t="b">
        <f>COUNTIF(bugcovering,H2354)&gt;0</f>
        <v>0</v>
      </c>
      <c r="T2354" s="14"/>
      <c r="U2354" s="14"/>
      <c r="V2354" s="14"/>
      <c r="W2354" s="14"/>
      <c r="X2354" s="15"/>
      <c r="AK2354" s="2"/>
      <c r="AL2354" s="2"/>
      <c r="AM2354" s="2"/>
      <c r="AN2354" s="2"/>
      <c r="AO2354" s="2"/>
    </row>
    <row r="2355" spans="1:41" hidden="1" x14ac:dyDescent="0.35">
      <c r="A2355" s="1" t="s">
        <v>2770</v>
      </c>
      <c r="B2355" s="1" t="s">
        <v>22</v>
      </c>
      <c r="C2355" s="1" t="s">
        <v>17</v>
      </c>
      <c r="D2355" s="1">
        <v>992</v>
      </c>
      <c r="E2355" s="1" t="s">
        <v>18</v>
      </c>
      <c r="F2355" s="1" t="s">
        <v>519</v>
      </c>
      <c r="G2355" s="1" t="s">
        <v>24</v>
      </c>
      <c r="H2355" s="1">
        <v>163</v>
      </c>
      <c r="I2355" s="1" t="s">
        <v>25</v>
      </c>
      <c r="J2355" s="1" t="s">
        <v>98</v>
      </c>
      <c r="K2355" s="1" t="s">
        <v>27</v>
      </c>
      <c r="L2355" s="1" t="s">
        <v>123</v>
      </c>
      <c r="M2355" s="1" t="s">
        <v>29</v>
      </c>
      <c r="N2355" s="1" t="s">
        <v>50</v>
      </c>
      <c r="O2355" s="1" t="s">
        <v>31</v>
      </c>
      <c r="P2355" s="1">
        <v>65081</v>
      </c>
      <c r="Q2355" s="1" t="s">
        <v>32</v>
      </c>
      <c r="R2355" s="1" t="s">
        <v>2771</v>
      </c>
      <c r="S2355" s="1" t="b">
        <f>COUNTIF(bugcovering,H2355)&gt;0</f>
        <v>1</v>
      </c>
      <c r="T2355" s="14"/>
      <c r="U2355" s="14"/>
      <c r="V2355" s="14"/>
      <c r="W2355" s="14"/>
      <c r="X2355" s="15"/>
      <c r="AK2355" s="2"/>
      <c r="AL2355" s="2"/>
      <c r="AM2355" s="2"/>
      <c r="AN2355" s="2"/>
      <c r="AO2355" s="2"/>
    </row>
    <row r="2356" spans="1:41" hidden="1" x14ac:dyDescent="0.35">
      <c r="A2356" s="1" t="s">
        <v>2042</v>
      </c>
      <c r="B2356" s="1" t="s">
        <v>22</v>
      </c>
      <c r="C2356" s="1" t="s">
        <v>17</v>
      </c>
      <c r="D2356" s="1">
        <v>992</v>
      </c>
      <c r="E2356" s="1" t="s">
        <v>18</v>
      </c>
      <c r="F2356" s="1" t="s">
        <v>519</v>
      </c>
      <c r="G2356" s="1" t="s">
        <v>24</v>
      </c>
      <c r="H2356" s="1">
        <v>167</v>
      </c>
      <c r="I2356" s="1" t="s">
        <v>25</v>
      </c>
      <c r="J2356" s="1" t="s">
        <v>73</v>
      </c>
      <c r="K2356" s="1" t="s">
        <v>27</v>
      </c>
      <c r="L2356" s="1" t="s">
        <v>126</v>
      </c>
      <c r="M2356" s="1" t="s">
        <v>29</v>
      </c>
      <c r="N2356" s="1" t="s">
        <v>50</v>
      </c>
      <c r="O2356" s="1" t="s">
        <v>31</v>
      </c>
      <c r="P2356" s="1">
        <v>39322</v>
      </c>
      <c r="Q2356" s="1" t="s">
        <v>32</v>
      </c>
      <c r="R2356" s="1" t="s">
        <v>2043</v>
      </c>
      <c r="S2356" s="1" t="b">
        <f>COUNTIF(bugcovering,H2356)&gt;0</f>
        <v>1</v>
      </c>
      <c r="T2356" s="14"/>
      <c r="U2356" s="14"/>
      <c r="V2356" s="14"/>
      <c r="W2356" s="14"/>
      <c r="X2356" s="15"/>
      <c r="AK2356" s="2"/>
      <c r="AL2356" s="2"/>
      <c r="AM2356" s="2"/>
      <c r="AN2356" s="2"/>
      <c r="AO2356" s="2"/>
    </row>
    <row r="2357" spans="1:41" hidden="1" x14ac:dyDescent="0.35">
      <c r="A2357" s="1" t="s">
        <v>2772</v>
      </c>
      <c r="B2357" s="1" t="s">
        <v>22</v>
      </c>
      <c r="C2357" s="1" t="s">
        <v>17</v>
      </c>
      <c r="D2357" s="1">
        <v>992</v>
      </c>
      <c r="E2357" s="1" t="s">
        <v>18</v>
      </c>
      <c r="F2357" s="1" t="s">
        <v>519</v>
      </c>
      <c r="G2357" s="1" t="s">
        <v>24</v>
      </c>
      <c r="H2357" s="1">
        <v>174</v>
      </c>
      <c r="I2357" s="1" t="s">
        <v>25</v>
      </c>
      <c r="J2357" s="1" t="s">
        <v>351</v>
      </c>
      <c r="K2357" s="1" t="s">
        <v>27</v>
      </c>
      <c r="L2357" s="1" t="s">
        <v>485</v>
      </c>
      <c r="M2357" s="1" t="s">
        <v>29</v>
      </c>
      <c r="N2357" s="1" t="s">
        <v>50</v>
      </c>
      <c r="O2357" s="1" t="s">
        <v>31</v>
      </c>
      <c r="P2357" s="1">
        <v>65114</v>
      </c>
      <c r="Q2357" s="1" t="s">
        <v>32</v>
      </c>
      <c r="R2357" s="1" t="s">
        <v>2773</v>
      </c>
      <c r="S2357" s="1" t="b">
        <f>COUNTIF(bugcovering,H2357)&gt;0</f>
        <v>1</v>
      </c>
      <c r="T2357" s="14"/>
      <c r="U2357" s="14"/>
      <c r="V2357" s="14"/>
      <c r="W2357" s="14"/>
      <c r="X2357" s="15"/>
      <c r="AK2357" s="2"/>
      <c r="AL2357" s="2"/>
      <c r="AM2357" s="2"/>
      <c r="AN2357" s="2"/>
      <c r="AO2357" s="2"/>
    </row>
    <row r="2358" spans="1:41" hidden="1" x14ac:dyDescent="0.35">
      <c r="A2358" s="1" t="s">
        <v>798</v>
      </c>
      <c r="B2358" s="1" t="s">
        <v>22</v>
      </c>
      <c r="C2358" s="1" t="s">
        <v>17</v>
      </c>
      <c r="D2358" s="1">
        <v>994</v>
      </c>
      <c r="E2358" s="1" t="s">
        <v>18</v>
      </c>
      <c r="F2358" s="1" t="s">
        <v>799</v>
      </c>
      <c r="G2358" s="1" t="s">
        <v>24</v>
      </c>
      <c r="H2358" s="1">
        <v>35</v>
      </c>
      <c r="I2358" s="1" t="s">
        <v>25</v>
      </c>
      <c r="J2358" s="1" t="s">
        <v>37</v>
      </c>
      <c r="K2358" s="1" t="s">
        <v>27</v>
      </c>
      <c r="L2358" s="1" t="s">
        <v>265</v>
      </c>
      <c r="M2358" s="1" t="s">
        <v>29</v>
      </c>
      <c r="N2358" s="1" t="s">
        <v>50</v>
      </c>
      <c r="O2358" s="1" t="s">
        <v>31</v>
      </c>
      <c r="P2358" s="1">
        <v>10275</v>
      </c>
      <c r="Q2358" s="1" t="s">
        <v>32</v>
      </c>
      <c r="R2358" s="1" t="s">
        <v>800</v>
      </c>
      <c r="S2358" s="1" t="b">
        <f>COUNTIF(bugcovering,H2358)&gt;0</f>
        <v>0</v>
      </c>
      <c r="T2358" s="14"/>
      <c r="U2358" s="14"/>
      <c r="V2358" s="14"/>
      <c r="W2358" s="14"/>
      <c r="X2358" s="15"/>
      <c r="AK2358" s="2"/>
      <c r="AL2358" s="2"/>
      <c r="AM2358" s="2"/>
      <c r="AN2358" s="2"/>
      <c r="AO2358" s="2"/>
    </row>
    <row r="2359" spans="1:41" hidden="1" x14ac:dyDescent="0.35">
      <c r="A2359" s="1" t="s">
        <v>1319</v>
      </c>
      <c r="B2359" s="1" t="s">
        <v>22</v>
      </c>
      <c r="C2359" s="1" t="s">
        <v>17</v>
      </c>
      <c r="D2359" s="1">
        <v>994</v>
      </c>
      <c r="E2359" s="1" t="s">
        <v>18</v>
      </c>
      <c r="F2359" s="1" t="s">
        <v>799</v>
      </c>
      <c r="G2359" s="1" t="s">
        <v>24</v>
      </c>
      <c r="H2359" s="1">
        <v>158</v>
      </c>
      <c r="I2359" s="1" t="s">
        <v>25</v>
      </c>
      <c r="J2359" s="1" t="s">
        <v>41</v>
      </c>
      <c r="K2359" s="1" t="s">
        <v>27</v>
      </c>
      <c r="L2359" s="1" t="s">
        <v>612</v>
      </c>
      <c r="M2359" s="1" t="s">
        <v>29</v>
      </c>
      <c r="N2359" s="1" t="s">
        <v>46</v>
      </c>
      <c r="O2359" s="1" t="s">
        <v>31</v>
      </c>
      <c r="P2359" s="1">
        <v>19895</v>
      </c>
      <c r="Q2359" s="1" t="s">
        <v>32</v>
      </c>
      <c r="R2359" s="1" t="s">
        <v>1320</v>
      </c>
      <c r="S2359" s="1" t="b">
        <f>COUNTIF(bugcovering,H2359)&gt;0</f>
        <v>0</v>
      </c>
      <c r="T2359" s="14"/>
      <c r="U2359" s="14"/>
      <c r="V2359" s="14"/>
      <c r="W2359" s="14"/>
      <c r="X2359" s="15"/>
      <c r="AK2359" s="2"/>
      <c r="AL2359" s="2"/>
      <c r="AM2359" s="2"/>
      <c r="AN2359" s="2"/>
      <c r="AO2359" s="2"/>
    </row>
    <row r="2360" spans="1:41" hidden="1" x14ac:dyDescent="0.35">
      <c r="A2360" s="1" t="s">
        <v>1340</v>
      </c>
      <c r="B2360" s="1" t="s">
        <v>22</v>
      </c>
      <c r="C2360" s="1" t="s">
        <v>17</v>
      </c>
      <c r="D2360" s="1">
        <v>994</v>
      </c>
      <c r="E2360" s="1" t="s">
        <v>18</v>
      </c>
      <c r="F2360" s="1" t="s">
        <v>799</v>
      </c>
      <c r="G2360" s="1" t="s">
        <v>24</v>
      </c>
      <c r="H2360" s="1">
        <v>168</v>
      </c>
      <c r="I2360" s="1" t="s">
        <v>25</v>
      </c>
      <c r="J2360" s="1" t="s">
        <v>73</v>
      </c>
      <c r="K2360" s="1" t="s">
        <v>27</v>
      </c>
      <c r="L2360" s="1" t="s">
        <v>142</v>
      </c>
      <c r="M2360" s="1" t="s">
        <v>29</v>
      </c>
      <c r="N2360" s="1" t="s">
        <v>46</v>
      </c>
      <c r="O2360" s="1" t="s">
        <v>31</v>
      </c>
      <c r="P2360" s="1">
        <v>20883</v>
      </c>
      <c r="Q2360" s="1" t="s">
        <v>32</v>
      </c>
      <c r="R2360" s="1" t="s">
        <v>1341</v>
      </c>
      <c r="S2360" s="1" t="b">
        <f>COUNTIF(bugcovering,H2360)&gt;0</f>
        <v>0</v>
      </c>
      <c r="T2360" s="14"/>
      <c r="U2360" s="14"/>
      <c r="V2360" s="14"/>
      <c r="W2360" s="14"/>
      <c r="X2360" s="15"/>
      <c r="AK2360" s="2"/>
      <c r="AL2360" s="2"/>
      <c r="AM2360" s="2"/>
      <c r="AN2360" s="2"/>
      <c r="AO2360" s="2"/>
    </row>
    <row r="2361" spans="1:41" x14ac:dyDescent="0.35">
      <c r="A2361" s="1" t="s">
        <v>1665</v>
      </c>
      <c r="B2361" s="1" t="s">
        <v>22</v>
      </c>
      <c r="C2361" s="1" t="s">
        <v>17</v>
      </c>
      <c r="D2361" s="1">
        <v>994</v>
      </c>
      <c r="E2361" s="1" t="s">
        <v>18</v>
      </c>
      <c r="F2361" s="1" t="s">
        <v>799</v>
      </c>
      <c r="G2361" s="1" t="s">
        <v>24</v>
      </c>
      <c r="H2361" s="1">
        <v>195</v>
      </c>
      <c r="I2361" s="1" t="s">
        <v>25</v>
      </c>
      <c r="J2361" s="1" t="s">
        <v>44</v>
      </c>
      <c r="K2361" s="1" t="s">
        <v>27</v>
      </c>
      <c r="L2361" s="1" t="s">
        <v>1666</v>
      </c>
      <c r="M2361" s="1" t="s">
        <v>29</v>
      </c>
      <c r="N2361" s="1" t="s">
        <v>228</v>
      </c>
      <c r="O2361" s="1" t="s">
        <v>31</v>
      </c>
      <c r="P2361" s="1">
        <v>27895</v>
      </c>
      <c r="Q2361" s="1" t="s">
        <v>32</v>
      </c>
      <c r="R2361" s="1" t="s">
        <v>1667</v>
      </c>
      <c r="S2361" s="1" t="b">
        <f>COUNTIF(bugcovering,H2361)&gt;0</f>
        <v>0</v>
      </c>
      <c r="T2361" s="14"/>
      <c r="U2361" s="14"/>
      <c r="V2361" s="14"/>
      <c r="W2361" s="14"/>
      <c r="X2361" s="15"/>
      <c r="AK2361" s="2"/>
      <c r="AL2361" s="2"/>
      <c r="AM2361" s="2"/>
      <c r="AN2361" s="2"/>
      <c r="AO2361" s="2"/>
    </row>
    <row r="2362" spans="1:41" hidden="1" x14ac:dyDescent="0.35">
      <c r="A2362" s="1" t="s">
        <v>1770</v>
      </c>
      <c r="B2362" s="1" t="s">
        <v>22</v>
      </c>
      <c r="C2362" s="1" t="s">
        <v>17</v>
      </c>
      <c r="D2362" s="1">
        <v>994</v>
      </c>
      <c r="E2362" s="1" t="s">
        <v>18</v>
      </c>
      <c r="F2362" s="1" t="s">
        <v>799</v>
      </c>
      <c r="G2362" s="1" t="s">
        <v>24</v>
      </c>
      <c r="H2362" s="1">
        <v>112</v>
      </c>
      <c r="I2362" s="1" t="s">
        <v>25</v>
      </c>
      <c r="J2362" s="1" t="s">
        <v>34</v>
      </c>
      <c r="K2362" s="1" t="s">
        <v>27</v>
      </c>
      <c r="L2362" s="1" t="s">
        <v>287</v>
      </c>
      <c r="M2362" s="1" t="s">
        <v>29</v>
      </c>
      <c r="N2362" s="1" t="s">
        <v>50</v>
      </c>
      <c r="O2362" s="1" t="s">
        <v>31</v>
      </c>
      <c r="P2362" s="1">
        <v>30621</v>
      </c>
      <c r="Q2362" s="1" t="s">
        <v>32</v>
      </c>
      <c r="R2362" s="1" t="s">
        <v>1771</v>
      </c>
      <c r="S2362" s="1" t="b">
        <f>COUNTIF(bugcovering,H2362)&gt;0</f>
        <v>0</v>
      </c>
      <c r="T2362" s="14"/>
      <c r="U2362" s="14"/>
      <c r="V2362" s="14"/>
      <c r="W2362" s="14"/>
      <c r="X2362" s="15"/>
      <c r="AK2362" s="2"/>
      <c r="AL2362" s="2"/>
      <c r="AM2362" s="2"/>
      <c r="AN2362" s="2"/>
      <c r="AO2362" s="2"/>
    </row>
    <row r="2363" spans="1:41" hidden="1" x14ac:dyDescent="0.35">
      <c r="A2363" s="1" t="s">
        <v>1886</v>
      </c>
      <c r="B2363" s="1" t="s">
        <v>22</v>
      </c>
      <c r="C2363" s="1" t="s">
        <v>17</v>
      </c>
      <c r="D2363" s="1">
        <v>994</v>
      </c>
      <c r="E2363" s="1" t="s">
        <v>18</v>
      </c>
      <c r="F2363" s="1" t="s">
        <v>799</v>
      </c>
      <c r="G2363" s="1" t="s">
        <v>24</v>
      </c>
      <c r="H2363" s="1">
        <v>31</v>
      </c>
      <c r="I2363" s="1" t="s">
        <v>25</v>
      </c>
      <c r="J2363" s="1" t="s">
        <v>54</v>
      </c>
      <c r="K2363" s="1" t="s">
        <v>27</v>
      </c>
      <c r="L2363" s="1" t="s">
        <v>939</v>
      </c>
      <c r="M2363" s="1" t="s">
        <v>29</v>
      </c>
      <c r="N2363" s="1" t="s">
        <v>50</v>
      </c>
      <c r="O2363" s="1" t="s">
        <v>31</v>
      </c>
      <c r="P2363" s="1">
        <v>34611</v>
      </c>
      <c r="Q2363" s="1" t="s">
        <v>32</v>
      </c>
      <c r="R2363" s="1" t="s">
        <v>1887</v>
      </c>
      <c r="S2363" s="1" t="b">
        <f>COUNTIF(bugcovering,H2363)&gt;0</f>
        <v>0</v>
      </c>
      <c r="T2363" s="14"/>
      <c r="U2363" s="14"/>
      <c r="V2363" s="14"/>
      <c r="W2363" s="14"/>
      <c r="X2363" s="15"/>
      <c r="AK2363" s="2"/>
      <c r="AL2363" s="2"/>
      <c r="AM2363" s="2"/>
      <c r="AN2363" s="2"/>
      <c r="AO2363" s="2"/>
    </row>
    <row r="2364" spans="1:41" hidden="1" x14ac:dyDescent="0.35">
      <c r="A2364" s="1" t="s">
        <v>2186</v>
      </c>
      <c r="B2364" s="1" t="s">
        <v>22</v>
      </c>
      <c r="C2364" s="1" t="s">
        <v>17</v>
      </c>
      <c r="D2364" s="1">
        <v>994</v>
      </c>
      <c r="E2364" s="1" t="s">
        <v>18</v>
      </c>
      <c r="F2364" s="1" t="s">
        <v>799</v>
      </c>
      <c r="G2364" s="1" t="s">
        <v>24</v>
      </c>
      <c r="H2364" s="1">
        <v>134</v>
      </c>
      <c r="I2364" s="1" t="s">
        <v>25</v>
      </c>
      <c r="J2364" s="1" t="s">
        <v>70</v>
      </c>
      <c r="K2364" s="1" t="s">
        <v>27</v>
      </c>
      <c r="L2364" s="1" t="s">
        <v>231</v>
      </c>
      <c r="M2364" s="1" t="s">
        <v>29</v>
      </c>
      <c r="N2364" s="1" t="s">
        <v>46</v>
      </c>
      <c r="O2364" s="1" t="s">
        <v>31</v>
      </c>
      <c r="P2364" s="1">
        <v>43639</v>
      </c>
      <c r="Q2364" s="1" t="s">
        <v>32</v>
      </c>
      <c r="R2364" s="1" t="s">
        <v>2187</v>
      </c>
      <c r="S2364" s="1" t="b">
        <f>COUNTIF(bugcovering,H2364)&gt;0</f>
        <v>0</v>
      </c>
      <c r="T2364" s="14"/>
      <c r="U2364" s="14"/>
      <c r="V2364" s="14"/>
      <c r="W2364" s="14"/>
      <c r="X2364" s="15"/>
      <c r="AK2364" s="2"/>
      <c r="AL2364" s="2"/>
      <c r="AM2364" s="2"/>
      <c r="AN2364" s="2"/>
      <c r="AO2364" s="2"/>
    </row>
    <row r="2365" spans="1:41" x14ac:dyDescent="0.35">
      <c r="A2365" s="1" t="s">
        <v>2206</v>
      </c>
      <c r="B2365" s="1" t="s">
        <v>22</v>
      </c>
      <c r="C2365" s="1" t="s">
        <v>17</v>
      </c>
      <c r="D2365" s="1">
        <v>994</v>
      </c>
      <c r="E2365" s="1" t="s">
        <v>18</v>
      </c>
      <c r="F2365" s="1" t="s">
        <v>799</v>
      </c>
      <c r="G2365" s="1" t="s">
        <v>24</v>
      </c>
      <c r="H2365" s="1">
        <v>175</v>
      </c>
      <c r="I2365" s="1" t="s">
        <v>25</v>
      </c>
      <c r="J2365" s="1" t="s">
        <v>351</v>
      </c>
      <c r="K2365" s="1" t="s">
        <v>27</v>
      </c>
      <c r="L2365" s="1" t="s">
        <v>352</v>
      </c>
      <c r="M2365" s="1" t="s">
        <v>29</v>
      </c>
      <c r="N2365" s="1" t="s">
        <v>129</v>
      </c>
      <c r="O2365" s="1" t="s">
        <v>31</v>
      </c>
      <c r="P2365" s="1">
        <v>44592</v>
      </c>
      <c r="Q2365" s="1" t="s">
        <v>32</v>
      </c>
      <c r="R2365" s="1" t="s">
        <v>2207</v>
      </c>
      <c r="S2365" s="1" t="b">
        <f>COUNTIF(bugcovering,H2365)&gt;0</f>
        <v>0</v>
      </c>
      <c r="T2365" s="14"/>
      <c r="U2365" s="14"/>
      <c r="V2365" s="14"/>
      <c r="W2365" s="14"/>
      <c r="X2365" s="15"/>
      <c r="AK2365" s="2"/>
      <c r="AL2365" s="2"/>
      <c r="AM2365" s="2"/>
      <c r="AN2365" s="2"/>
      <c r="AO2365" s="2"/>
    </row>
    <row r="2366" spans="1:41" hidden="1" x14ac:dyDescent="0.35">
      <c r="A2366" s="1" t="s">
        <v>1432</v>
      </c>
      <c r="B2366" s="1" t="s">
        <v>22</v>
      </c>
      <c r="C2366" s="1" t="s">
        <v>17</v>
      </c>
      <c r="D2366" s="1">
        <v>994</v>
      </c>
      <c r="E2366" s="1" t="s">
        <v>18</v>
      </c>
      <c r="F2366" s="1" t="s">
        <v>799</v>
      </c>
      <c r="G2366" s="1" t="s">
        <v>24</v>
      </c>
      <c r="H2366" s="1">
        <v>151</v>
      </c>
      <c r="I2366" s="1" t="s">
        <v>25</v>
      </c>
      <c r="J2366" s="1" t="s">
        <v>26</v>
      </c>
      <c r="K2366" s="1" t="s">
        <v>27</v>
      </c>
      <c r="L2366" s="1" t="s">
        <v>302</v>
      </c>
      <c r="M2366" s="1" t="s">
        <v>29</v>
      </c>
      <c r="N2366" s="1" t="s">
        <v>30</v>
      </c>
      <c r="O2366" s="1" t="s">
        <v>31</v>
      </c>
      <c r="P2366" s="1">
        <v>22626</v>
      </c>
      <c r="Q2366" s="1" t="s">
        <v>32</v>
      </c>
      <c r="R2366" s="1" t="s">
        <v>1433</v>
      </c>
      <c r="S2366" s="1" t="b">
        <f>COUNTIF(bugcovering,H2366)&gt;0</f>
        <v>1</v>
      </c>
      <c r="T2366" s="14"/>
      <c r="U2366" s="14"/>
      <c r="V2366" s="14"/>
      <c r="W2366" s="14"/>
      <c r="X2366" s="15"/>
      <c r="AK2366" s="2"/>
      <c r="AL2366" s="2"/>
      <c r="AM2366" s="2"/>
      <c r="AN2366" s="2"/>
      <c r="AO2366" s="2"/>
    </row>
    <row r="2367" spans="1:41" hidden="1" x14ac:dyDescent="0.35">
      <c r="A2367" s="1" t="s">
        <v>1682</v>
      </c>
      <c r="B2367" s="1" t="s">
        <v>22</v>
      </c>
      <c r="C2367" s="1" t="s">
        <v>17</v>
      </c>
      <c r="D2367" s="1">
        <v>994</v>
      </c>
      <c r="E2367" s="1" t="s">
        <v>18</v>
      </c>
      <c r="F2367" s="1" t="s">
        <v>799</v>
      </c>
      <c r="G2367" s="1" t="s">
        <v>24</v>
      </c>
      <c r="H2367" s="1">
        <v>164</v>
      </c>
      <c r="I2367" s="1" t="s">
        <v>25</v>
      </c>
      <c r="J2367" s="1" t="s">
        <v>98</v>
      </c>
      <c r="K2367" s="1" t="s">
        <v>27</v>
      </c>
      <c r="L2367" s="1" t="s">
        <v>99</v>
      </c>
      <c r="M2367" s="1" t="s">
        <v>29</v>
      </c>
      <c r="N2367" s="1" t="s">
        <v>129</v>
      </c>
      <c r="O2367" s="1" t="s">
        <v>31</v>
      </c>
      <c r="P2367" s="1">
        <v>28380</v>
      </c>
      <c r="Q2367" s="1" t="s">
        <v>32</v>
      </c>
      <c r="R2367" s="1" t="s">
        <v>1683</v>
      </c>
      <c r="S2367" s="1" t="b">
        <f>COUNTIF(bugcovering,H2367)&gt;0</f>
        <v>1</v>
      </c>
      <c r="T2367" s="14"/>
      <c r="U2367" s="14"/>
      <c r="V2367" s="14"/>
      <c r="W2367" s="14"/>
      <c r="X2367" s="15"/>
      <c r="AK2367" s="2"/>
      <c r="AL2367" s="2"/>
      <c r="AM2367" s="2"/>
      <c r="AN2367" s="2"/>
      <c r="AO2367" s="2"/>
    </row>
    <row r="2368" spans="1:41" hidden="1" x14ac:dyDescent="0.35">
      <c r="A2368" s="1" t="s">
        <v>5653</v>
      </c>
      <c r="B2368" s="1" t="s">
        <v>22</v>
      </c>
      <c r="C2368" s="1" t="s">
        <v>17</v>
      </c>
      <c r="D2368" s="1">
        <v>1000</v>
      </c>
      <c r="E2368" s="1" t="s">
        <v>18</v>
      </c>
      <c r="F2368" s="1" t="s">
        <v>2510</v>
      </c>
      <c r="G2368" s="1" t="s">
        <v>24</v>
      </c>
      <c r="H2368" s="1">
        <v>176</v>
      </c>
      <c r="I2368" s="1" t="s">
        <v>25</v>
      </c>
      <c r="J2368" s="1" t="s">
        <v>351</v>
      </c>
      <c r="K2368" s="1" t="s">
        <v>27</v>
      </c>
      <c r="L2368" s="1" t="s">
        <v>791</v>
      </c>
      <c r="M2368" s="1" t="s">
        <v>29</v>
      </c>
      <c r="N2368" s="1" t="s">
        <v>129</v>
      </c>
      <c r="O2368" s="1" t="s">
        <v>31</v>
      </c>
      <c r="P2368" s="1">
        <v>2057805</v>
      </c>
      <c r="Q2368" s="1" t="s">
        <v>32</v>
      </c>
      <c r="R2368" s="1" t="s">
        <v>5654</v>
      </c>
      <c r="S2368" s="1" t="b">
        <f>COUNTIF(bugcovering,H2368)&gt;0</f>
        <v>1</v>
      </c>
      <c r="T2368" s="14"/>
      <c r="U2368" s="14">
        <v>1</v>
      </c>
      <c r="V2368" s="14"/>
      <c r="W2368" s="14"/>
      <c r="X2368" s="15"/>
      <c r="AK2368" s="2"/>
      <c r="AL2368" s="2"/>
      <c r="AM2368" s="2"/>
      <c r="AN2368" s="2"/>
      <c r="AO2368" s="2"/>
    </row>
    <row r="2369" spans="1:41" hidden="1" x14ac:dyDescent="0.35">
      <c r="A2369" s="1" t="s">
        <v>4795</v>
      </c>
      <c r="B2369" s="1" t="s">
        <v>22</v>
      </c>
      <c r="C2369" s="1" t="s">
        <v>17</v>
      </c>
      <c r="D2369" s="1">
        <v>1000</v>
      </c>
      <c r="E2369" s="1" t="s">
        <v>18</v>
      </c>
      <c r="F2369" s="1" t="s">
        <v>2510</v>
      </c>
      <c r="G2369" s="1" t="s">
        <v>24</v>
      </c>
      <c r="H2369" s="1">
        <v>113</v>
      </c>
      <c r="I2369" s="1" t="s">
        <v>25</v>
      </c>
      <c r="J2369" s="1" t="s">
        <v>34</v>
      </c>
      <c r="K2369" s="1" t="s">
        <v>27</v>
      </c>
      <c r="L2369" s="1" t="s">
        <v>1269</v>
      </c>
      <c r="M2369" s="1" t="s">
        <v>29</v>
      </c>
      <c r="N2369" s="1" t="s">
        <v>46</v>
      </c>
      <c r="O2369" s="1" t="s">
        <v>31</v>
      </c>
      <c r="P2369" s="1">
        <v>303504</v>
      </c>
      <c r="Q2369" s="1" t="s">
        <v>32</v>
      </c>
      <c r="R2369" s="1" t="s">
        <v>4796</v>
      </c>
      <c r="S2369" s="1" t="b">
        <f>COUNTIF(bugcovering,H2369)&gt;0</f>
        <v>0</v>
      </c>
      <c r="T2369" s="14"/>
      <c r="U2369" s="14"/>
      <c r="V2369" s="14"/>
      <c r="W2369" s="14"/>
      <c r="X2369" s="15"/>
      <c r="AK2369" s="2"/>
      <c r="AL2369" s="2"/>
      <c r="AM2369" s="2"/>
      <c r="AN2369" s="2"/>
      <c r="AO2369" s="2"/>
    </row>
    <row r="2370" spans="1:41" hidden="1" x14ac:dyDescent="0.35">
      <c r="A2370" s="1" t="s">
        <v>5064</v>
      </c>
      <c r="B2370" s="1" t="s">
        <v>22</v>
      </c>
      <c r="C2370" s="1" t="s">
        <v>17</v>
      </c>
      <c r="D2370" s="1">
        <v>1000</v>
      </c>
      <c r="E2370" s="1" t="s">
        <v>18</v>
      </c>
      <c r="F2370" s="1" t="s">
        <v>2510</v>
      </c>
      <c r="G2370" s="1" t="s">
        <v>24</v>
      </c>
      <c r="H2370" s="1">
        <v>144</v>
      </c>
      <c r="I2370" s="1" t="s">
        <v>25</v>
      </c>
      <c r="J2370" s="1" t="s">
        <v>26</v>
      </c>
      <c r="K2370" s="1" t="s">
        <v>27</v>
      </c>
      <c r="L2370" s="1" t="s">
        <v>186</v>
      </c>
      <c r="M2370" s="1" t="s">
        <v>29</v>
      </c>
      <c r="N2370" s="1" t="s">
        <v>50</v>
      </c>
      <c r="O2370" s="1" t="s">
        <v>31</v>
      </c>
      <c r="P2370" s="1">
        <v>404547</v>
      </c>
      <c r="Q2370" s="1" t="s">
        <v>32</v>
      </c>
      <c r="R2370" s="1" t="s">
        <v>5065</v>
      </c>
      <c r="S2370" s="1" t="b">
        <f>COUNTIF(bugcovering,H2370)&gt;0</f>
        <v>0</v>
      </c>
      <c r="T2370" s="14"/>
      <c r="U2370" s="14"/>
      <c r="V2370" s="14"/>
      <c r="W2370" s="14"/>
      <c r="X2370" s="15"/>
      <c r="AK2370" s="2"/>
      <c r="AL2370" s="2"/>
      <c r="AM2370" s="2"/>
      <c r="AN2370" s="2"/>
      <c r="AO2370" s="2"/>
    </row>
    <row r="2371" spans="1:41" hidden="1" x14ac:dyDescent="0.35">
      <c r="A2371" s="1" t="s">
        <v>5243</v>
      </c>
      <c r="B2371" s="1" t="s">
        <v>22</v>
      </c>
      <c r="C2371" s="1" t="s">
        <v>17</v>
      </c>
      <c r="D2371" s="1">
        <v>1000</v>
      </c>
      <c r="E2371" s="1" t="s">
        <v>18</v>
      </c>
      <c r="F2371" s="1" t="s">
        <v>2510</v>
      </c>
      <c r="G2371" s="1" t="s">
        <v>24</v>
      </c>
      <c r="H2371" s="1">
        <v>159</v>
      </c>
      <c r="I2371" s="1" t="s">
        <v>25</v>
      </c>
      <c r="J2371" s="1" t="s">
        <v>41</v>
      </c>
      <c r="K2371" s="1" t="s">
        <v>27</v>
      </c>
      <c r="L2371" s="1" t="s">
        <v>151</v>
      </c>
      <c r="M2371" s="1" t="s">
        <v>29</v>
      </c>
      <c r="N2371" s="1" t="s">
        <v>30</v>
      </c>
      <c r="O2371" s="1" t="s">
        <v>31</v>
      </c>
      <c r="P2371" s="1">
        <v>511418</v>
      </c>
      <c r="Q2371" s="1" t="s">
        <v>32</v>
      </c>
      <c r="R2371" s="1" t="s">
        <v>5244</v>
      </c>
      <c r="S2371" s="1" t="b">
        <f>COUNTIF(bugcovering,H2371)&gt;0</f>
        <v>0</v>
      </c>
      <c r="T2371" s="14"/>
      <c r="U2371" s="14"/>
      <c r="V2371" s="14"/>
      <c r="W2371" s="14"/>
      <c r="X2371" s="15"/>
      <c r="AK2371" s="2"/>
      <c r="AL2371" s="2"/>
      <c r="AM2371" s="2"/>
      <c r="AN2371" s="2"/>
      <c r="AO2371" s="2"/>
    </row>
    <row r="2372" spans="1:41" hidden="1" x14ac:dyDescent="0.35">
      <c r="A2372" s="1" t="s">
        <v>5398</v>
      </c>
      <c r="B2372" s="1" t="s">
        <v>22</v>
      </c>
      <c r="C2372" s="1" t="s">
        <v>17</v>
      </c>
      <c r="D2372" s="1">
        <v>1000</v>
      </c>
      <c r="E2372" s="1" t="s">
        <v>18</v>
      </c>
      <c r="F2372" s="1" t="s">
        <v>2510</v>
      </c>
      <c r="G2372" s="1" t="s">
        <v>24</v>
      </c>
      <c r="H2372" s="1">
        <v>169</v>
      </c>
      <c r="I2372" s="1" t="s">
        <v>25</v>
      </c>
      <c r="J2372" s="1" t="s">
        <v>73</v>
      </c>
      <c r="K2372" s="1" t="s">
        <v>27</v>
      </c>
      <c r="L2372" s="1" t="s">
        <v>267</v>
      </c>
      <c r="M2372" s="1" t="s">
        <v>29</v>
      </c>
      <c r="N2372" s="1" t="s">
        <v>50</v>
      </c>
      <c r="O2372" s="1" t="s">
        <v>31</v>
      </c>
      <c r="P2372" s="1">
        <v>692193</v>
      </c>
      <c r="Q2372" s="1" t="s">
        <v>32</v>
      </c>
      <c r="R2372" s="1" t="s">
        <v>5399</v>
      </c>
      <c r="S2372" s="1" t="b">
        <f>COUNTIF(bugcovering,H2372)&gt;0</f>
        <v>0</v>
      </c>
      <c r="T2372" s="14"/>
      <c r="U2372" s="14"/>
      <c r="V2372" s="14"/>
      <c r="W2372" s="14"/>
      <c r="X2372" s="15"/>
      <c r="AK2372" s="2"/>
      <c r="AL2372" s="2"/>
      <c r="AM2372" s="2"/>
      <c r="AN2372" s="2"/>
      <c r="AO2372" s="2"/>
    </row>
    <row r="2373" spans="1:41" hidden="1" x14ac:dyDescent="0.35">
      <c r="A2373" s="1" t="s">
        <v>5405</v>
      </c>
      <c r="B2373" s="1" t="s">
        <v>22</v>
      </c>
      <c r="C2373" s="1" t="s">
        <v>17</v>
      </c>
      <c r="D2373" s="1">
        <v>1000</v>
      </c>
      <c r="E2373" s="1" t="s">
        <v>18</v>
      </c>
      <c r="F2373" s="1" t="s">
        <v>2510</v>
      </c>
      <c r="G2373" s="1" t="s">
        <v>24</v>
      </c>
      <c r="H2373" s="1">
        <v>0</v>
      </c>
      <c r="I2373" s="1" t="s">
        <v>25</v>
      </c>
      <c r="J2373" s="1" t="s">
        <v>54</v>
      </c>
      <c r="K2373" s="1" t="s">
        <v>27</v>
      </c>
      <c r="L2373" s="1" t="s">
        <v>1194</v>
      </c>
      <c r="M2373" s="1" t="s">
        <v>29</v>
      </c>
      <c r="N2373" s="1" t="s">
        <v>50</v>
      </c>
      <c r="O2373" s="1" t="s">
        <v>31</v>
      </c>
      <c r="P2373" s="1">
        <v>704906</v>
      </c>
      <c r="Q2373" s="1" t="s">
        <v>32</v>
      </c>
      <c r="R2373" s="1" t="s">
        <v>5406</v>
      </c>
      <c r="S2373" s="1" t="b">
        <f>COUNTIF(bugcovering,H2373)&gt;0</f>
        <v>0</v>
      </c>
      <c r="T2373" s="14"/>
      <c r="U2373" s="14"/>
      <c r="V2373" s="14"/>
      <c r="W2373" s="14"/>
      <c r="X2373" s="15"/>
      <c r="AK2373" s="2"/>
      <c r="AL2373" s="2"/>
      <c r="AM2373" s="2"/>
      <c r="AN2373" s="2"/>
      <c r="AO2373" s="2"/>
    </row>
    <row r="2374" spans="1:41" x14ac:dyDescent="0.35">
      <c r="A2374" s="1" t="s">
        <v>5478</v>
      </c>
      <c r="B2374" s="1" t="s">
        <v>22</v>
      </c>
      <c r="C2374" s="1" t="s">
        <v>17</v>
      </c>
      <c r="D2374" s="1">
        <v>1000</v>
      </c>
      <c r="E2374" s="1" t="s">
        <v>18</v>
      </c>
      <c r="F2374" s="1" t="s">
        <v>2510</v>
      </c>
      <c r="G2374" s="1" t="s">
        <v>24</v>
      </c>
      <c r="H2374" s="1">
        <v>165</v>
      </c>
      <c r="I2374" s="1" t="s">
        <v>25</v>
      </c>
      <c r="J2374" s="1" t="s">
        <v>98</v>
      </c>
      <c r="K2374" s="1" t="s">
        <v>27</v>
      </c>
      <c r="L2374" s="1" t="s">
        <v>106</v>
      </c>
      <c r="M2374" s="1" t="s">
        <v>29</v>
      </c>
      <c r="N2374" s="1" t="s">
        <v>228</v>
      </c>
      <c r="O2374" s="1" t="s">
        <v>31</v>
      </c>
      <c r="P2374" s="1">
        <v>851652</v>
      </c>
      <c r="Q2374" s="1" t="s">
        <v>32</v>
      </c>
      <c r="R2374" s="1" t="s">
        <v>5479</v>
      </c>
      <c r="S2374" s="1" t="b">
        <f>COUNTIF(bugcovering,H2374)&gt;0</f>
        <v>0</v>
      </c>
      <c r="T2374" s="14">
        <v>1</v>
      </c>
      <c r="U2374" s="14"/>
      <c r="V2374" s="14"/>
      <c r="W2374" s="14"/>
      <c r="X2374" s="15"/>
      <c r="AK2374" s="2"/>
      <c r="AL2374" s="2"/>
      <c r="AM2374" s="2"/>
      <c r="AN2374" s="2"/>
      <c r="AO2374" s="2"/>
    </row>
    <row r="2375" spans="1:41" x14ac:dyDescent="0.35">
      <c r="A2375" s="1" t="s">
        <v>3070</v>
      </c>
      <c r="B2375" s="1" t="s">
        <v>22</v>
      </c>
      <c r="C2375" s="1" t="s">
        <v>17</v>
      </c>
      <c r="D2375" s="1">
        <v>1000</v>
      </c>
      <c r="E2375" s="1" t="s">
        <v>18</v>
      </c>
      <c r="F2375" s="1" t="s">
        <v>2510</v>
      </c>
      <c r="G2375" s="1" t="s">
        <v>24</v>
      </c>
      <c r="H2375" s="1">
        <v>36</v>
      </c>
      <c r="I2375" s="1" t="s">
        <v>25</v>
      </c>
      <c r="J2375" s="1" t="s">
        <v>37</v>
      </c>
      <c r="K2375" s="1" t="s">
        <v>27</v>
      </c>
      <c r="L2375" s="1" t="s">
        <v>675</v>
      </c>
      <c r="M2375" s="1" t="s">
        <v>29</v>
      </c>
      <c r="N2375" s="1" t="s">
        <v>228</v>
      </c>
      <c r="O2375" s="1" t="s">
        <v>31</v>
      </c>
      <c r="P2375" s="1">
        <v>1109457</v>
      </c>
      <c r="Q2375" s="1" t="s">
        <v>32</v>
      </c>
      <c r="R2375" s="1" t="s">
        <v>5566</v>
      </c>
      <c r="S2375" s="1" t="b">
        <f>COUNTIF(bugcovering,H2375)&gt;0</f>
        <v>0</v>
      </c>
      <c r="T2375" s="14">
        <v>1</v>
      </c>
      <c r="U2375" s="14"/>
      <c r="V2375" s="14"/>
      <c r="W2375" s="14"/>
      <c r="X2375" s="15"/>
      <c r="AK2375" s="2"/>
      <c r="AL2375" s="2"/>
      <c r="AM2375" s="2"/>
      <c r="AN2375" s="2"/>
      <c r="AO2375" s="2"/>
    </row>
    <row r="2376" spans="1:41" hidden="1" x14ac:dyDescent="0.35">
      <c r="A2376" s="1" t="s">
        <v>5616</v>
      </c>
      <c r="B2376" s="1" t="s">
        <v>22</v>
      </c>
      <c r="C2376" s="1" t="s">
        <v>17</v>
      </c>
      <c r="D2376" s="1">
        <v>1000</v>
      </c>
      <c r="E2376" s="1" t="s">
        <v>18</v>
      </c>
      <c r="F2376" s="1" t="s">
        <v>2510</v>
      </c>
      <c r="G2376" s="1" t="s">
        <v>24</v>
      </c>
      <c r="H2376" s="1">
        <v>135</v>
      </c>
      <c r="I2376" s="1" t="s">
        <v>25</v>
      </c>
      <c r="J2376" s="1" t="s">
        <v>70</v>
      </c>
      <c r="K2376" s="1" t="s">
        <v>27</v>
      </c>
      <c r="L2376" s="1" t="s">
        <v>793</v>
      </c>
      <c r="M2376" s="1" t="s">
        <v>29</v>
      </c>
      <c r="N2376" s="1" t="s">
        <v>46</v>
      </c>
      <c r="O2376" s="1" t="s">
        <v>31</v>
      </c>
      <c r="P2376" s="1">
        <v>1384504</v>
      </c>
      <c r="Q2376" s="1" t="s">
        <v>32</v>
      </c>
      <c r="R2376" s="1" t="s">
        <v>5617</v>
      </c>
      <c r="S2376" s="1" t="b">
        <f>COUNTIF(bugcovering,H2376)&gt;0</f>
        <v>0</v>
      </c>
      <c r="T2376" s="14"/>
      <c r="U2376" s="14"/>
      <c r="V2376" s="14"/>
      <c r="W2376" s="14"/>
      <c r="X2376" s="15"/>
      <c r="AK2376" s="2"/>
      <c r="AL2376" s="2"/>
      <c r="AM2376" s="2"/>
      <c r="AN2376" s="2"/>
      <c r="AO2376" s="2"/>
    </row>
    <row r="2377" spans="1:41" hidden="1" x14ac:dyDescent="0.35">
      <c r="A2377" s="1" t="s">
        <v>5620</v>
      </c>
      <c r="B2377" s="1" t="s">
        <v>22</v>
      </c>
      <c r="C2377" s="1" t="s">
        <v>17</v>
      </c>
      <c r="D2377" s="1">
        <v>1000</v>
      </c>
      <c r="E2377" s="1" t="s">
        <v>18</v>
      </c>
      <c r="F2377" s="1" t="s">
        <v>2510</v>
      </c>
      <c r="G2377" s="1" t="s">
        <v>24</v>
      </c>
      <c r="H2377" s="1">
        <v>196</v>
      </c>
      <c r="I2377" s="1" t="s">
        <v>25</v>
      </c>
      <c r="J2377" s="1" t="s">
        <v>44</v>
      </c>
      <c r="K2377" s="1" t="s">
        <v>27</v>
      </c>
      <c r="L2377" s="1" t="s">
        <v>602</v>
      </c>
      <c r="M2377" s="1" t="s">
        <v>29</v>
      </c>
      <c r="N2377" s="1" t="s">
        <v>46</v>
      </c>
      <c r="O2377" s="1" t="s">
        <v>31</v>
      </c>
      <c r="P2377" s="1">
        <v>1417080</v>
      </c>
      <c r="Q2377" s="1" t="s">
        <v>32</v>
      </c>
      <c r="R2377" s="1" t="s">
        <v>5621</v>
      </c>
      <c r="S2377" s="1" t="b">
        <f>COUNTIF(bugcovering,H2377)&gt;0</f>
        <v>0</v>
      </c>
      <c r="T2377" s="14"/>
      <c r="U2377" s="14"/>
      <c r="V2377" s="14"/>
      <c r="W2377" s="14"/>
      <c r="X2377" s="15"/>
      <c r="AK2377" s="2"/>
      <c r="AL2377" s="2"/>
      <c r="AM2377" s="2"/>
      <c r="AN2377" s="2"/>
      <c r="AO2377" s="2"/>
    </row>
    <row r="2378" spans="1:41" hidden="1" x14ac:dyDescent="0.35">
      <c r="A2378" s="1" t="s">
        <v>1152</v>
      </c>
      <c r="B2378" s="1" t="s">
        <v>22</v>
      </c>
      <c r="C2378" s="1" t="s">
        <v>17</v>
      </c>
      <c r="D2378" s="1">
        <v>1003</v>
      </c>
      <c r="E2378" s="1" t="s">
        <v>18</v>
      </c>
      <c r="F2378" s="1" t="s">
        <v>1153</v>
      </c>
      <c r="G2378" s="1" t="s">
        <v>24</v>
      </c>
      <c r="H2378" s="1">
        <v>146</v>
      </c>
      <c r="I2378" s="1" t="s">
        <v>25</v>
      </c>
      <c r="J2378" s="1" t="s">
        <v>26</v>
      </c>
      <c r="K2378" s="1" t="s">
        <v>27</v>
      </c>
      <c r="L2378" s="1" t="s">
        <v>28</v>
      </c>
      <c r="M2378" s="1" t="s">
        <v>29</v>
      </c>
      <c r="N2378" s="1" t="s">
        <v>50</v>
      </c>
      <c r="O2378" s="1" t="s">
        <v>31</v>
      </c>
      <c r="P2378" s="1">
        <v>17032</v>
      </c>
      <c r="Q2378" s="1" t="s">
        <v>32</v>
      </c>
      <c r="R2378" s="1" t="s">
        <v>1154</v>
      </c>
      <c r="S2378" s="1" t="b">
        <f>COUNTIF(bugcovering,H2378)&gt;0</f>
        <v>0</v>
      </c>
      <c r="T2378" s="14"/>
      <c r="U2378" s="14"/>
      <c r="V2378" s="14"/>
      <c r="W2378" s="14"/>
      <c r="X2378" s="15"/>
      <c r="AK2378" s="2"/>
      <c r="AL2378" s="2"/>
      <c r="AM2378" s="2"/>
      <c r="AN2378" s="2"/>
      <c r="AO2378" s="2"/>
    </row>
    <row r="2379" spans="1:41" hidden="1" x14ac:dyDescent="0.35">
      <c r="A2379" s="1" t="s">
        <v>1211</v>
      </c>
      <c r="B2379" s="1" t="s">
        <v>22</v>
      </c>
      <c r="C2379" s="1" t="s">
        <v>17</v>
      </c>
      <c r="D2379" s="1">
        <v>1003</v>
      </c>
      <c r="E2379" s="1" t="s">
        <v>18</v>
      </c>
      <c r="F2379" s="1" t="s">
        <v>1153</v>
      </c>
      <c r="G2379" s="1" t="s">
        <v>24</v>
      </c>
      <c r="H2379" s="1">
        <v>115</v>
      </c>
      <c r="I2379" s="1" t="s">
        <v>25</v>
      </c>
      <c r="J2379" s="1" t="s">
        <v>34</v>
      </c>
      <c r="K2379" s="1" t="s">
        <v>27</v>
      </c>
      <c r="L2379" s="1" t="s">
        <v>1212</v>
      </c>
      <c r="M2379" s="1" t="s">
        <v>29</v>
      </c>
      <c r="N2379" s="1" t="s">
        <v>50</v>
      </c>
      <c r="O2379" s="1" t="s">
        <v>31</v>
      </c>
      <c r="P2379" s="1">
        <v>17821</v>
      </c>
      <c r="Q2379" s="1" t="s">
        <v>32</v>
      </c>
      <c r="R2379" s="1" t="s">
        <v>1213</v>
      </c>
      <c r="S2379" s="1" t="b">
        <f>COUNTIF(bugcovering,H2379)&gt;0</f>
        <v>0</v>
      </c>
      <c r="T2379" s="14"/>
      <c r="U2379" s="14"/>
      <c r="V2379" s="14"/>
      <c r="W2379" s="14"/>
      <c r="X2379" s="15"/>
      <c r="AK2379" s="2"/>
      <c r="AL2379" s="2"/>
      <c r="AM2379" s="2"/>
      <c r="AN2379" s="2"/>
      <c r="AO2379" s="2"/>
    </row>
    <row r="2380" spans="1:41" hidden="1" x14ac:dyDescent="0.35">
      <c r="A2380" s="1" t="s">
        <v>2649</v>
      </c>
      <c r="B2380" s="1" t="s">
        <v>22</v>
      </c>
      <c r="C2380" s="1" t="s">
        <v>17</v>
      </c>
      <c r="D2380" s="1">
        <v>1003</v>
      </c>
      <c r="E2380" s="1" t="s">
        <v>18</v>
      </c>
      <c r="F2380" s="1" t="s">
        <v>1153</v>
      </c>
      <c r="G2380" s="1" t="s">
        <v>24</v>
      </c>
      <c r="H2380" s="1">
        <v>198</v>
      </c>
      <c r="I2380" s="1" t="s">
        <v>25</v>
      </c>
      <c r="J2380" s="1" t="s">
        <v>44</v>
      </c>
      <c r="K2380" s="1" t="s">
        <v>27</v>
      </c>
      <c r="L2380" s="1" t="s">
        <v>483</v>
      </c>
      <c r="M2380" s="1" t="s">
        <v>29</v>
      </c>
      <c r="N2380" s="1" t="s">
        <v>50</v>
      </c>
      <c r="O2380" s="1" t="s">
        <v>31</v>
      </c>
      <c r="P2380" s="1">
        <v>60176</v>
      </c>
      <c r="Q2380" s="1" t="s">
        <v>32</v>
      </c>
      <c r="R2380" s="1" t="s">
        <v>2650</v>
      </c>
      <c r="S2380" s="1" t="b">
        <f>COUNTIF(bugcovering,H2380)&gt;0</f>
        <v>0</v>
      </c>
      <c r="T2380" s="14"/>
      <c r="U2380" s="14"/>
      <c r="V2380" s="14"/>
      <c r="W2380" s="14"/>
      <c r="X2380" s="15"/>
      <c r="AK2380" s="2"/>
      <c r="AL2380" s="2"/>
      <c r="AM2380" s="2"/>
      <c r="AN2380" s="2"/>
      <c r="AO2380" s="2"/>
    </row>
    <row r="2381" spans="1:41" x14ac:dyDescent="0.35">
      <c r="A2381" s="1" t="s">
        <v>3333</v>
      </c>
      <c r="B2381" s="1" t="s">
        <v>22</v>
      </c>
      <c r="C2381" s="1" t="s">
        <v>17</v>
      </c>
      <c r="D2381" s="1">
        <v>1003</v>
      </c>
      <c r="E2381" s="1" t="s">
        <v>18</v>
      </c>
      <c r="F2381" s="1" t="s">
        <v>1153</v>
      </c>
      <c r="G2381" s="1" t="s">
        <v>24</v>
      </c>
      <c r="H2381" s="1">
        <v>161</v>
      </c>
      <c r="I2381" s="1" t="s">
        <v>25</v>
      </c>
      <c r="J2381" s="1" t="s">
        <v>41</v>
      </c>
      <c r="K2381" s="1" t="s">
        <v>27</v>
      </c>
      <c r="L2381" s="1" t="s">
        <v>713</v>
      </c>
      <c r="M2381" s="1" t="s">
        <v>29</v>
      </c>
      <c r="N2381" s="1" t="s">
        <v>129</v>
      </c>
      <c r="O2381" s="1" t="s">
        <v>31</v>
      </c>
      <c r="P2381" s="1">
        <v>99945</v>
      </c>
      <c r="Q2381" s="1" t="s">
        <v>32</v>
      </c>
      <c r="R2381" s="1" t="s">
        <v>3334</v>
      </c>
      <c r="S2381" s="1" t="b">
        <f>COUNTIF(bugcovering,H2381)&gt;0</f>
        <v>0</v>
      </c>
      <c r="T2381" s="14"/>
      <c r="U2381" s="14"/>
      <c r="V2381" s="14"/>
      <c r="W2381" s="14"/>
      <c r="X2381" s="15"/>
      <c r="AK2381" s="2"/>
      <c r="AL2381" s="2"/>
      <c r="AM2381" s="2"/>
      <c r="AN2381" s="2"/>
      <c r="AO2381" s="2"/>
    </row>
    <row r="2382" spans="1:41" hidden="1" x14ac:dyDescent="0.35">
      <c r="A2382" s="1" t="s">
        <v>2577</v>
      </c>
      <c r="B2382" s="1" t="s">
        <v>22</v>
      </c>
      <c r="C2382" s="1" t="s">
        <v>17</v>
      </c>
      <c r="D2382" s="1">
        <v>1003</v>
      </c>
      <c r="E2382" s="1" t="s">
        <v>18</v>
      </c>
      <c r="F2382" s="1" t="s">
        <v>1153</v>
      </c>
      <c r="G2382" s="1" t="s">
        <v>24</v>
      </c>
      <c r="H2382" s="1">
        <v>38</v>
      </c>
      <c r="I2382" s="1" t="s">
        <v>25</v>
      </c>
      <c r="J2382" s="1" t="s">
        <v>37</v>
      </c>
      <c r="K2382" s="1" t="s">
        <v>27</v>
      </c>
      <c r="L2382" s="1" t="s">
        <v>816</v>
      </c>
      <c r="M2382" s="1" t="s">
        <v>29</v>
      </c>
      <c r="N2382" s="1" t="s">
        <v>46</v>
      </c>
      <c r="O2382" s="1" t="s">
        <v>31</v>
      </c>
      <c r="P2382" s="1">
        <v>101376</v>
      </c>
      <c r="Q2382" s="1" t="s">
        <v>32</v>
      </c>
      <c r="R2382" s="1" t="s">
        <v>3354</v>
      </c>
      <c r="S2382" s="1" t="b">
        <f>COUNTIF(bugcovering,H2382)&gt;0</f>
        <v>0</v>
      </c>
      <c r="T2382" s="14"/>
      <c r="U2382" s="14"/>
      <c r="V2382" s="14"/>
      <c r="W2382" s="14"/>
      <c r="X2382" s="15"/>
      <c r="AK2382" s="2"/>
      <c r="AL2382" s="2"/>
      <c r="AM2382" s="2"/>
      <c r="AN2382" s="2"/>
      <c r="AO2382" s="2"/>
    </row>
    <row r="2383" spans="1:41" x14ac:dyDescent="0.35">
      <c r="A2383" s="1" t="s">
        <v>3600</v>
      </c>
      <c r="B2383" s="1" t="s">
        <v>22</v>
      </c>
      <c r="C2383" s="1" t="s">
        <v>17</v>
      </c>
      <c r="D2383" s="1">
        <v>1003</v>
      </c>
      <c r="E2383" s="1" t="s">
        <v>18</v>
      </c>
      <c r="F2383" s="1" t="s">
        <v>1153</v>
      </c>
      <c r="G2383" s="1" t="s">
        <v>24</v>
      </c>
      <c r="H2383" s="1">
        <v>2</v>
      </c>
      <c r="I2383" s="1" t="s">
        <v>25</v>
      </c>
      <c r="J2383" s="1" t="s">
        <v>54</v>
      </c>
      <c r="K2383" s="1" t="s">
        <v>27</v>
      </c>
      <c r="L2383" s="1" t="s">
        <v>984</v>
      </c>
      <c r="M2383" s="1" t="s">
        <v>29</v>
      </c>
      <c r="N2383" s="1" t="s">
        <v>228</v>
      </c>
      <c r="O2383" s="1" t="s">
        <v>31</v>
      </c>
      <c r="P2383" s="1">
        <v>117331</v>
      </c>
      <c r="Q2383" s="1" t="s">
        <v>32</v>
      </c>
      <c r="R2383" s="1" t="s">
        <v>3601</v>
      </c>
      <c r="S2383" s="1" t="b">
        <f>COUNTIF(bugcovering,H2383)&gt;0</f>
        <v>0</v>
      </c>
      <c r="T2383" s="14"/>
      <c r="U2383" s="14"/>
      <c r="V2383" s="14"/>
      <c r="W2383" s="14"/>
      <c r="X2383" s="15"/>
      <c r="AK2383" s="2"/>
      <c r="AL2383" s="2"/>
      <c r="AM2383" s="2"/>
      <c r="AN2383" s="2"/>
      <c r="AO2383" s="2"/>
    </row>
    <row r="2384" spans="1:41" hidden="1" x14ac:dyDescent="0.35">
      <c r="A2384" s="1" t="s">
        <v>1644</v>
      </c>
      <c r="B2384" s="1" t="s">
        <v>22</v>
      </c>
      <c r="C2384" s="1" t="s">
        <v>17</v>
      </c>
      <c r="D2384" s="1">
        <v>1003</v>
      </c>
      <c r="E2384" s="1" t="s">
        <v>18</v>
      </c>
      <c r="F2384" s="1" t="s">
        <v>1153</v>
      </c>
      <c r="G2384" s="1" t="s">
        <v>24</v>
      </c>
      <c r="H2384" s="1">
        <v>137</v>
      </c>
      <c r="I2384" s="1" t="s">
        <v>25</v>
      </c>
      <c r="J2384" s="1" t="s">
        <v>70</v>
      </c>
      <c r="K2384" s="1" t="s">
        <v>27</v>
      </c>
      <c r="L2384" s="1" t="s">
        <v>355</v>
      </c>
      <c r="M2384" s="1" t="s">
        <v>29</v>
      </c>
      <c r="N2384" s="1" t="s">
        <v>46</v>
      </c>
      <c r="O2384" s="1" t="s">
        <v>31</v>
      </c>
      <c r="P2384" s="1">
        <v>27187</v>
      </c>
      <c r="Q2384" s="1" t="s">
        <v>32</v>
      </c>
      <c r="R2384" s="1" t="s">
        <v>1645</v>
      </c>
      <c r="S2384" s="1" t="b">
        <f>COUNTIF(bugcovering,H2384)&gt;0</f>
        <v>1</v>
      </c>
      <c r="T2384" s="14"/>
      <c r="U2384" s="14"/>
      <c r="V2384" s="14"/>
      <c r="W2384" s="14"/>
      <c r="X2384" s="15"/>
      <c r="AK2384" s="2"/>
      <c r="AL2384" s="2"/>
      <c r="AM2384" s="2"/>
      <c r="AN2384" s="2"/>
      <c r="AO2384" s="2"/>
    </row>
    <row r="2385" spans="1:41" hidden="1" x14ac:dyDescent="0.35">
      <c r="A2385" s="1" t="s">
        <v>2547</v>
      </c>
      <c r="B2385" s="1" t="s">
        <v>22</v>
      </c>
      <c r="C2385" s="1" t="s">
        <v>17</v>
      </c>
      <c r="D2385" s="1">
        <v>1003</v>
      </c>
      <c r="E2385" s="1" t="s">
        <v>18</v>
      </c>
      <c r="F2385" s="1" t="s">
        <v>1153</v>
      </c>
      <c r="G2385" s="1" t="s">
        <v>24</v>
      </c>
      <c r="H2385" s="1">
        <v>163</v>
      </c>
      <c r="I2385" s="1" t="s">
        <v>25</v>
      </c>
      <c r="J2385" s="1" t="s">
        <v>98</v>
      </c>
      <c r="K2385" s="1" t="s">
        <v>27</v>
      </c>
      <c r="L2385" s="1" t="s">
        <v>123</v>
      </c>
      <c r="M2385" s="1" t="s">
        <v>29</v>
      </c>
      <c r="N2385" s="1" t="s">
        <v>50</v>
      </c>
      <c r="O2385" s="1" t="s">
        <v>31</v>
      </c>
      <c r="P2385" s="1">
        <v>55817</v>
      </c>
      <c r="Q2385" s="1" t="s">
        <v>32</v>
      </c>
      <c r="R2385" s="1" t="s">
        <v>2548</v>
      </c>
      <c r="S2385" s="1" t="b">
        <f>COUNTIF(bugcovering,H2385)&gt;0</f>
        <v>1</v>
      </c>
      <c r="T2385" s="14"/>
      <c r="U2385" s="14"/>
      <c r="V2385" s="14"/>
      <c r="W2385" s="14"/>
      <c r="X2385" s="15"/>
      <c r="AK2385" s="2"/>
      <c r="AL2385" s="2"/>
      <c r="AM2385" s="2"/>
      <c r="AN2385" s="2"/>
      <c r="AO2385" s="2"/>
    </row>
    <row r="2386" spans="1:41" hidden="1" x14ac:dyDescent="0.35">
      <c r="A2386" s="1" t="s">
        <v>3285</v>
      </c>
      <c r="B2386" s="1" t="s">
        <v>22</v>
      </c>
      <c r="C2386" s="1" t="s">
        <v>17</v>
      </c>
      <c r="D2386" s="1">
        <v>1003</v>
      </c>
      <c r="E2386" s="1" t="s">
        <v>18</v>
      </c>
      <c r="F2386" s="1" t="s">
        <v>1153</v>
      </c>
      <c r="G2386" s="1" t="s">
        <v>24</v>
      </c>
      <c r="H2386" s="1">
        <v>171</v>
      </c>
      <c r="I2386" s="1" t="s">
        <v>25</v>
      </c>
      <c r="J2386" s="1" t="s">
        <v>73</v>
      </c>
      <c r="K2386" s="1" t="s">
        <v>27</v>
      </c>
      <c r="L2386" s="1" t="s">
        <v>224</v>
      </c>
      <c r="M2386" s="1" t="s">
        <v>29</v>
      </c>
      <c r="N2386" s="1" t="s">
        <v>46</v>
      </c>
      <c r="O2386" s="1" t="s">
        <v>31</v>
      </c>
      <c r="P2386" s="1">
        <v>95585</v>
      </c>
      <c r="Q2386" s="1" t="s">
        <v>32</v>
      </c>
      <c r="R2386" s="1" t="s">
        <v>3286</v>
      </c>
      <c r="S2386" s="1" t="b">
        <f>COUNTIF(bugcovering,H2386)&gt;0</f>
        <v>1</v>
      </c>
      <c r="T2386" s="14"/>
      <c r="U2386" s="14"/>
      <c r="V2386" s="14"/>
      <c r="W2386" s="14"/>
      <c r="X2386" s="15"/>
      <c r="AK2386" s="2"/>
      <c r="AL2386" s="2"/>
      <c r="AM2386" s="2"/>
      <c r="AN2386" s="2"/>
      <c r="AO2386" s="2"/>
    </row>
    <row r="2387" spans="1:41" hidden="1" x14ac:dyDescent="0.35">
      <c r="A2387" s="1" t="s">
        <v>4152</v>
      </c>
      <c r="B2387" s="1" t="s">
        <v>22</v>
      </c>
      <c r="C2387" s="1" t="s">
        <v>17</v>
      </c>
      <c r="D2387" s="1">
        <v>1003</v>
      </c>
      <c r="E2387" s="1" t="s">
        <v>18</v>
      </c>
      <c r="F2387" s="1" t="s">
        <v>1153</v>
      </c>
      <c r="G2387" s="1" t="s">
        <v>24</v>
      </c>
      <c r="H2387" s="1">
        <v>174</v>
      </c>
      <c r="I2387" s="1" t="s">
        <v>25</v>
      </c>
      <c r="J2387" s="1" t="s">
        <v>351</v>
      </c>
      <c r="K2387" s="1" t="s">
        <v>27</v>
      </c>
      <c r="L2387" s="1" t="s">
        <v>485</v>
      </c>
      <c r="M2387" s="1" t="s">
        <v>29</v>
      </c>
      <c r="N2387" s="1" t="s">
        <v>129</v>
      </c>
      <c r="O2387" s="1" t="s">
        <v>31</v>
      </c>
      <c r="P2387" s="1">
        <v>166921</v>
      </c>
      <c r="Q2387" s="1" t="s">
        <v>32</v>
      </c>
      <c r="R2387" s="1" t="s">
        <v>4153</v>
      </c>
      <c r="S2387" s="1" t="b">
        <f>COUNTIF(bugcovering,H2387)&gt;0</f>
        <v>1</v>
      </c>
      <c r="T2387" s="14"/>
      <c r="U2387" s="14"/>
      <c r="V2387" s="14"/>
      <c r="W2387" s="14"/>
      <c r="X2387" s="15"/>
      <c r="AK2387" s="2"/>
      <c r="AL2387" s="2"/>
      <c r="AM2387" s="2"/>
      <c r="AN2387" s="2"/>
      <c r="AO2387" s="2"/>
    </row>
    <row r="2388" spans="1:41" hidden="1" x14ac:dyDescent="0.35">
      <c r="A2388" t="s">
        <v>9763</v>
      </c>
      <c r="B2388" t="s">
        <v>22</v>
      </c>
      <c r="C2388" t="s">
        <v>17</v>
      </c>
      <c r="D2388">
        <v>1004</v>
      </c>
      <c r="E2388" t="s">
        <v>18</v>
      </c>
      <c r="F2388" t="s">
        <v>7808</v>
      </c>
      <c r="G2388" t="s">
        <v>24</v>
      </c>
      <c r="H2388">
        <v>175</v>
      </c>
      <c r="I2388" t="s">
        <v>25</v>
      </c>
      <c r="J2388" t="s">
        <v>351</v>
      </c>
      <c r="K2388" t="s">
        <v>27</v>
      </c>
      <c r="L2388" t="s">
        <v>352</v>
      </c>
      <c r="M2388" t="s">
        <v>29</v>
      </c>
      <c r="N2388" t="s">
        <v>50</v>
      </c>
      <c r="O2388" t="s">
        <v>31</v>
      </c>
      <c r="P2388">
        <v>1167375</v>
      </c>
      <c r="Q2388" t="s">
        <v>32</v>
      </c>
      <c r="R2388" s="1" t="s">
        <v>9764</v>
      </c>
      <c r="S2388" s="1" t="b">
        <f>COUNTIF(bugcovering,H2388)&gt;0</f>
        <v>0</v>
      </c>
      <c r="T2388" s="14"/>
      <c r="U2388" s="14"/>
      <c r="V2388" s="14"/>
      <c r="W2388" s="14"/>
      <c r="X2388" s="15"/>
      <c r="AK2388" s="2"/>
      <c r="AL2388" s="2"/>
      <c r="AM2388" s="2"/>
      <c r="AN2388" s="2"/>
      <c r="AO2388" s="2"/>
    </row>
    <row r="2389" spans="1:41" hidden="1" x14ac:dyDescent="0.35">
      <c r="A2389" s="1" t="s">
        <v>2014</v>
      </c>
      <c r="B2389" s="1" t="s">
        <v>22</v>
      </c>
      <c r="C2389" s="1" t="s">
        <v>17</v>
      </c>
      <c r="D2389" s="1">
        <v>1006</v>
      </c>
      <c r="E2389" s="1" t="s">
        <v>18</v>
      </c>
      <c r="F2389" s="1" t="s">
        <v>2015</v>
      </c>
      <c r="G2389" s="1" t="s">
        <v>24</v>
      </c>
      <c r="H2389" s="1">
        <v>37</v>
      </c>
      <c r="I2389" s="1" t="s">
        <v>25</v>
      </c>
      <c r="J2389" s="1" t="s">
        <v>37</v>
      </c>
      <c r="K2389" s="1" t="s">
        <v>27</v>
      </c>
      <c r="L2389" s="1" t="s">
        <v>555</v>
      </c>
      <c r="M2389" s="1" t="s">
        <v>29</v>
      </c>
      <c r="N2389" s="1" t="s">
        <v>129</v>
      </c>
      <c r="O2389" s="1" t="s">
        <v>31</v>
      </c>
      <c r="P2389" s="1">
        <v>37876</v>
      </c>
      <c r="Q2389" s="1" t="s">
        <v>32</v>
      </c>
      <c r="R2389" s="1" t="s">
        <v>2016</v>
      </c>
      <c r="S2389" s="1" t="b">
        <f>COUNTIF(bugcovering,H2389)&gt;0</f>
        <v>0</v>
      </c>
      <c r="T2389" s="14"/>
      <c r="U2389" s="14"/>
      <c r="V2389" s="14"/>
      <c r="W2389" s="14"/>
      <c r="X2389" s="15"/>
      <c r="AK2389" s="2"/>
      <c r="AL2389" s="2"/>
      <c r="AM2389" s="2"/>
      <c r="AN2389" s="2"/>
      <c r="AO2389" s="2"/>
    </row>
    <row r="2390" spans="1:41" x14ac:dyDescent="0.35">
      <c r="A2390" s="1" t="s">
        <v>2036</v>
      </c>
      <c r="B2390" s="1" t="s">
        <v>22</v>
      </c>
      <c r="C2390" s="1" t="s">
        <v>17</v>
      </c>
      <c r="D2390" s="1">
        <v>1006</v>
      </c>
      <c r="E2390" s="1" t="s">
        <v>18</v>
      </c>
      <c r="F2390" s="1" t="s">
        <v>2015</v>
      </c>
      <c r="G2390" s="1" t="s">
        <v>24</v>
      </c>
      <c r="H2390" s="1">
        <v>136</v>
      </c>
      <c r="I2390" s="1" t="s">
        <v>25</v>
      </c>
      <c r="J2390" s="1" t="s">
        <v>70</v>
      </c>
      <c r="K2390" s="1" t="s">
        <v>27</v>
      </c>
      <c r="L2390" s="1" t="s">
        <v>614</v>
      </c>
      <c r="M2390" s="1" t="s">
        <v>29</v>
      </c>
      <c r="N2390" s="1" t="s">
        <v>228</v>
      </c>
      <c r="O2390" s="1" t="s">
        <v>31</v>
      </c>
      <c r="P2390" s="1">
        <v>38823</v>
      </c>
      <c r="Q2390" s="1" t="s">
        <v>32</v>
      </c>
      <c r="R2390" s="1" t="s">
        <v>2037</v>
      </c>
      <c r="S2390" s="1" t="b">
        <f>COUNTIF(bugcovering,H2390)&gt;0</f>
        <v>0</v>
      </c>
      <c r="T2390" s="14"/>
      <c r="U2390" s="14"/>
      <c r="V2390" s="14"/>
      <c r="W2390" s="14"/>
      <c r="X2390" s="15"/>
      <c r="AK2390" s="2"/>
      <c r="AL2390" s="2"/>
      <c r="AM2390" s="2"/>
      <c r="AN2390" s="2"/>
      <c r="AO2390" s="2"/>
    </row>
    <row r="2391" spans="1:41" hidden="1" x14ac:dyDescent="0.35">
      <c r="A2391" s="1" t="s">
        <v>2378</v>
      </c>
      <c r="B2391" s="1" t="s">
        <v>22</v>
      </c>
      <c r="C2391" s="1" t="s">
        <v>17</v>
      </c>
      <c r="D2391" s="1">
        <v>1006</v>
      </c>
      <c r="E2391" s="1" t="s">
        <v>18</v>
      </c>
      <c r="F2391" s="1" t="s">
        <v>2015</v>
      </c>
      <c r="G2391" s="1" t="s">
        <v>24</v>
      </c>
      <c r="H2391" s="1">
        <v>114</v>
      </c>
      <c r="I2391" s="1" t="s">
        <v>25</v>
      </c>
      <c r="J2391" s="1" t="s">
        <v>34</v>
      </c>
      <c r="K2391" s="1" t="s">
        <v>27</v>
      </c>
      <c r="L2391" s="1" t="s">
        <v>566</v>
      </c>
      <c r="M2391" s="1" t="s">
        <v>29</v>
      </c>
      <c r="N2391" s="1" t="s">
        <v>46</v>
      </c>
      <c r="O2391" s="1" t="s">
        <v>31</v>
      </c>
      <c r="P2391" s="1">
        <v>49777</v>
      </c>
      <c r="Q2391" s="1" t="s">
        <v>32</v>
      </c>
      <c r="R2391" s="1" t="s">
        <v>2379</v>
      </c>
      <c r="S2391" s="1" t="b">
        <f>COUNTIF(bugcovering,H2391)&gt;0</f>
        <v>0</v>
      </c>
      <c r="T2391" s="14"/>
      <c r="U2391" s="14"/>
      <c r="V2391" s="14"/>
      <c r="W2391" s="14"/>
      <c r="X2391" s="15"/>
      <c r="AK2391" s="2"/>
      <c r="AL2391" s="2"/>
      <c r="AM2391" s="2"/>
      <c r="AN2391" s="2"/>
      <c r="AO2391" s="2"/>
    </row>
    <row r="2392" spans="1:41" hidden="1" x14ac:dyDescent="0.35">
      <c r="A2392" s="1" t="s">
        <v>2787</v>
      </c>
      <c r="B2392" s="1" t="s">
        <v>22</v>
      </c>
      <c r="C2392" s="1" t="s">
        <v>17</v>
      </c>
      <c r="D2392" s="1">
        <v>1006</v>
      </c>
      <c r="E2392" s="1" t="s">
        <v>18</v>
      </c>
      <c r="F2392" s="1" t="s">
        <v>2015</v>
      </c>
      <c r="G2392" s="1" t="s">
        <v>24</v>
      </c>
      <c r="H2392" s="1">
        <v>160</v>
      </c>
      <c r="I2392" s="1" t="s">
        <v>25</v>
      </c>
      <c r="J2392" s="1" t="s">
        <v>41</v>
      </c>
      <c r="K2392" s="1" t="s">
        <v>27</v>
      </c>
      <c r="L2392" s="1" t="s">
        <v>928</v>
      </c>
      <c r="M2392" s="1" t="s">
        <v>29</v>
      </c>
      <c r="N2392" s="1" t="s">
        <v>129</v>
      </c>
      <c r="O2392" s="1" t="s">
        <v>31</v>
      </c>
      <c r="P2392" s="1">
        <v>66249</v>
      </c>
      <c r="Q2392" s="1" t="s">
        <v>32</v>
      </c>
      <c r="R2392" s="1" t="s">
        <v>2788</v>
      </c>
      <c r="S2392" s="1" t="b">
        <f>COUNTIF(bugcovering,H2392)&gt;0</f>
        <v>0</v>
      </c>
      <c r="T2392" s="14"/>
      <c r="U2392" s="14"/>
      <c r="V2392" s="14"/>
      <c r="W2392" s="14"/>
      <c r="X2392" s="15"/>
      <c r="AK2392" s="2"/>
      <c r="AL2392" s="2"/>
      <c r="AM2392" s="2"/>
      <c r="AN2392" s="2"/>
      <c r="AO2392" s="2"/>
    </row>
    <row r="2393" spans="1:41" hidden="1" x14ac:dyDescent="0.35">
      <c r="A2393" s="1" t="s">
        <v>3114</v>
      </c>
      <c r="B2393" s="1" t="s">
        <v>22</v>
      </c>
      <c r="C2393" s="1" t="s">
        <v>17</v>
      </c>
      <c r="D2393" s="1">
        <v>1006</v>
      </c>
      <c r="E2393" s="1" t="s">
        <v>18</v>
      </c>
      <c r="F2393" s="1" t="s">
        <v>2015</v>
      </c>
      <c r="G2393" s="1" t="s">
        <v>24</v>
      </c>
      <c r="H2393" s="1">
        <v>162</v>
      </c>
      <c r="I2393" s="1" t="s">
        <v>25</v>
      </c>
      <c r="J2393" s="1" t="s">
        <v>98</v>
      </c>
      <c r="K2393" s="1" t="s">
        <v>27</v>
      </c>
      <c r="L2393" s="1" t="s">
        <v>160</v>
      </c>
      <c r="M2393" s="1" t="s">
        <v>29</v>
      </c>
      <c r="N2393" s="1" t="s">
        <v>129</v>
      </c>
      <c r="O2393" s="1" t="s">
        <v>31</v>
      </c>
      <c r="P2393" s="1">
        <v>83859</v>
      </c>
      <c r="Q2393" s="1" t="s">
        <v>32</v>
      </c>
      <c r="R2393" s="1" t="s">
        <v>3115</v>
      </c>
      <c r="S2393" s="1" t="b">
        <f>COUNTIF(bugcovering,H2393)&gt;0</f>
        <v>0</v>
      </c>
      <c r="T2393" s="14"/>
      <c r="U2393" s="14"/>
      <c r="V2393" s="14"/>
      <c r="W2393" s="14"/>
      <c r="X2393" s="15"/>
      <c r="AK2393" s="2"/>
      <c r="AL2393" s="2"/>
      <c r="AM2393" s="2"/>
      <c r="AN2393" s="2"/>
      <c r="AO2393" s="2"/>
    </row>
    <row r="2394" spans="1:41" hidden="1" x14ac:dyDescent="0.35">
      <c r="A2394" s="1" t="s">
        <v>3392</v>
      </c>
      <c r="B2394" s="1" t="s">
        <v>22</v>
      </c>
      <c r="C2394" s="1" t="s">
        <v>17</v>
      </c>
      <c r="D2394" s="1">
        <v>1006</v>
      </c>
      <c r="E2394" s="1" t="s">
        <v>18</v>
      </c>
      <c r="F2394" s="1" t="s">
        <v>2015</v>
      </c>
      <c r="G2394" s="1" t="s">
        <v>24</v>
      </c>
      <c r="H2394" s="1">
        <v>173</v>
      </c>
      <c r="I2394" s="1" t="s">
        <v>25</v>
      </c>
      <c r="J2394" s="1" t="s">
        <v>351</v>
      </c>
      <c r="K2394" s="1" t="s">
        <v>27</v>
      </c>
      <c r="L2394" s="1" t="s">
        <v>364</v>
      </c>
      <c r="M2394" s="1" t="s">
        <v>29</v>
      </c>
      <c r="N2394" s="1" t="s">
        <v>129</v>
      </c>
      <c r="O2394" s="1" t="s">
        <v>31</v>
      </c>
      <c r="P2394" s="1">
        <v>103428</v>
      </c>
      <c r="Q2394" s="1" t="s">
        <v>32</v>
      </c>
      <c r="R2394" s="1" t="s">
        <v>3393</v>
      </c>
      <c r="S2394" s="1" t="b">
        <f>COUNTIF(bugcovering,H2394)&gt;0</f>
        <v>0</v>
      </c>
      <c r="T2394" s="14"/>
      <c r="U2394" s="14"/>
      <c r="V2394" s="14"/>
      <c r="W2394" s="14"/>
      <c r="X2394" s="15"/>
      <c r="AK2394" s="2"/>
      <c r="AL2394" s="2"/>
      <c r="AM2394" s="2"/>
      <c r="AN2394" s="2"/>
      <c r="AO2394" s="2"/>
    </row>
    <row r="2395" spans="1:41" hidden="1" x14ac:dyDescent="0.35">
      <c r="A2395" s="1" t="s">
        <v>3741</v>
      </c>
      <c r="B2395" s="1" t="s">
        <v>22</v>
      </c>
      <c r="C2395" s="1" t="s">
        <v>17</v>
      </c>
      <c r="D2395" s="1">
        <v>1006</v>
      </c>
      <c r="E2395" s="1" t="s">
        <v>18</v>
      </c>
      <c r="F2395" s="1" t="s">
        <v>2015</v>
      </c>
      <c r="G2395" s="1" t="s">
        <v>24</v>
      </c>
      <c r="H2395" s="1">
        <v>197</v>
      </c>
      <c r="I2395" s="1" t="s">
        <v>25</v>
      </c>
      <c r="J2395" s="1" t="s">
        <v>44</v>
      </c>
      <c r="K2395" s="1" t="s">
        <v>27</v>
      </c>
      <c r="L2395" s="1" t="s">
        <v>483</v>
      </c>
      <c r="M2395" s="1" t="s">
        <v>29</v>
      </c>
      <c r="N2395" s="1" t="s">
        <v>50</v>
      </c>
      <c r="O2395" s="1" t="s">
        <v>31</v>
      </c>
      <c r="P2395" s="1">
        <v>125354</v>
      </c>
      <c r="Q2395" s="1" t="s">
        <v>32</v>
      </c>
      <c r="R2395" s="1" t="s">
        <v>3742</v>
      </c>
      <c r="S2395" s="1" t="b">
        <f>COUNTIF(bugcovering,H2395)&gt;0</f>
        <v>0</v>
      </c>
      <c r="T2395" s="14"/>
      <c r="U2395" s="14"/>
      <c r="V2395" s="14"/>
      <c r="W2395" s="14"/>
      <c r="X2395" s="15"/>
      <c r="AK2395" s="2"/>
      <c r="AL2395" s="2"/>
      <c r="AM2395" s="2"/>
      <c r="AN2395" s="2"/>
      <c r="AO2395" s="2"/>
    </row>
    <row r="2396" spans="1:41" hidden="1" x14ac:dyDescent="0.35">
      <c r="A2396" s="1" t="s">
        <v>3123</v>
      </c>
      <c r="B2396" s="1" t="s">
        <v>22</v>
      </c>
      <c r="C2396" s="1" t="s">
        <v>17</v>
      </c>
      <c r="D2396" s="1">
        <v>1006</v>
      </c>
      <c r="E2396" s="1" t="s">
        <v>18</v>
      </c>
      <c r="F2396" s="1" t="s">
        <v>2015</v>
      </c>
      <c r="G2396" s="1" t="s">
        <v>24</v>
      </c>
      <c r="H2396" s="1">
        <v>1</v>
      </c>
      <c r="I2396" s="1" t="s">
        <v>25</v>
      </c>
      <c r="J2396" s="1" t="s">
        <v>54</v>
      </c>
      <c r="K2396" s="1" t="s">
        <v>27</v>
      </c>
      <c r="L2396" s="1" t="s">
        <v>788</v>
      </c>
      <c r="M2396" s="1" t="s">
        <v>29</v>
      </c>
      <c r="N2396" s="1" t="s">
        <v>46</v>
      </c>
      <c r="O2396" s="1" t="s">
        <v>31</v>
      </c>
      <c r="P2396" s="1">
        <v>84369</v>
      </c>
      <c r="Q2396" s="1" t="s">
        <v>32</v>
      </c>
      <c r="R2396" s="1" t="s">
        <v>3124</v>
      </c>
      <c r="S2396" s="1" t="b">
        <f>COUNTIF(bugcovering,H2396)&gt;0</f>
        <v>1</v>
      </c>
      <c r="T2396" s="14"/>
      <c r="U2396" s="14"/>
      <c r="V2396" s="14"/>
      <c r="W2396" s="14"/>
      <c r="X2396" s="15"/>
      <c r="AK2396" s="2"/>
      <c r="AL2396" s="2"/>
      <c r="AM2396" s="2"/>
      <c r="AN2396" s="2"/>
      <c r="AO2396" s="2"/>
    </row>
    <row r="2397" spans="1:41" hidden="1" x14ac:dyDescent="0.35">
      <c r="A2397" s="1" t="s">
        <v>3294</v>
      </c>
      <c r="B2397" s="1" t="s">
        <v>22</v>
      </c>
      <c r="C2397" s="1" t="s">
        <v>17</v>
      </c>
      <c r="D2397" s="1">
        <v>1006</v>
      </c>
      <c r="E2397" s="1" t="s">
        <v>18</v>
      </c>
      <c r="F2397" s="1" t="s">
        <v>2015</v>
      </c>
      <c r="G2397" s="1" t="s">
        <v>24</v>
      </c>
      <c r="H2397" s="1">
        <v>145</v>
      </c>
      <c r="I2397" s="1" t="s">
        <v>25</v>
      </c>
      <c r="J2397" s="1" t="s">
        <v>26</v>
      </c>
      <c r="K2397" s="1" t="s">
        <v>27</v>
      </c>
      <c r="L2397" s="1" t="s">
        <v>67</v>
      </c>
      <c r="M2397" s="1" t="s">
        <v>29</v>
      </c>
      <c r="N2397" s="1" t="s">
        <v>129</v>
      </c>
      <c r="O2397" s="1" t="s">
        <v>31</v>
      </c>
      <c r="P2397" s="1">
        <v>97254</v>
      </c>
      <c r="Q2397" s="1" t="s">
        <v>32</v>
      </c>
      <c r="R2397" s="1" t="s">
        <v>3295</v>
      </c>
      <c r="S2397" s="1" t="b">
        <f>COUNTIF(bugcovering,H2397)&gt;0</f>
        <v>1</v>
      </c>
      <c r="T2397" s="14"/>
      <c r="U2397" s="14"/>
      <c r="V2397" s="14"/>
      <c r="W2397" s="14"/>
      <c r="X2397" s="15"/>
      <c r="AK2397" s="2"/>
      <c r="AL2397" s="2"/>
      <c r="AM2397" s="2"/>
      <c r="AN2397" s="2"/>
      <c r="AO2397" s="2"/>
    </row>
    <row r="2398" spans="1:41" hidden="1" x14ac:dyDescent="0.35">
      <c r="A2398" s="1" t="s">
        <v>3390</v>
      </c>
      <c r="B2398" s="1" t="s">
        <v>22</v>
      </c>
      <c r="C2398" s="1" t="s">
        <v>17</v>
      </c>
      <c r="D2398" s="1">
        <v>1006</v>
      </c>
      <c r="E2398" s="1" t="s">
        <v>18</v>
      </c>
      <c r="F2398" s="1" t="s">
        <v>2015</v>
      </c>
      <c r="G2398" s="1" t="s">
        <v>24</v>
      </c>
      <c r="H2398" s="1">
        <v>170</v>
      </c>
      <c r="I2398" s="1" t="s">
        <v>25</v>
      </c>
      <c r="J2398" s="1" t="s">
        <v>73</v>
      </c>
      <c r="K2398" s="1" t="s">
        <v>27</v>
      </c>
      <c r="L2398" s="1" t="s">
        <v>431</v>
      </c>
      <c r="M2398" s="1" t="s">
        <v>29</v>
      </c>
      <c r="N2398" s="1" t="s">
        <v>129</v>
      </c>
      <c r="O2398" s="1" t="s">
        <v>31</v>
      </c>
      <c r="P2398" s="1">
        <v>103418</v>
      </c>
      <c r="Q2398" s="1" t="s">
        <v>32</v>
      </c>
      <c r="R2398" s="1" t="s">
        <v>3391</v>
      </c>
      <c r="S2398" s="1" t="b">
        <f>COUNTIF(bugcovering,H2398)&gt;0</f>
        <v>1</v>
      </c>
      <c r="T2398" s="14"/>
      <c r="U2398" s="14"/>
      <c r="V2398" s="14"/>
      <c r="W2398" s="14"/>
      <c r="X2398" s="15"/>
      <c r="AK2398" s="2"/>
      <c r="AL2398" s="2"/>
      <c r="AM2398" s="2"/>
      <c r="AN2398" s="2"/>
      <c r="AO2398" s="2"/>
    </row>
    <row r="2399" spans="1:41" x14ac:dyDescent="0.35">
      <c r="A2399" s="1" t="s">
        <v>2835</v>
      </c>
      <c r="B2399" s="1" t="s">
        <v>22</v>
      </c>
      <c r="C2399" s="1" t="s">
        <v>17</v>
      </c>
      <c r="D2399" s="1">
        <v>1007</v>
      </c>
      <c r="E2399" s="1" t="s">
        <v>18</v>
      </c>
      <c r="F2399" s="1" t="s">
        <v>2519</v>
      </c>
      <c r="G2399" s="1" t="s">
        <v>24</v>
      </c>
      <c r="H2399" s="1">
        <v>172</v>
      </c>
      <c r="I2399" s="1" t="s">
        <v>25</v>
      </c>
      <c r="J2399" s="1" t="s">
        <v>73</v>
      </c>
      <c r="K2399" s="1" t="s">
        <v>27</v>
      </c>
      <c r="L2399" s="1" t="s">
        <v>118</v>
      </c>
      <c r="M2399" s="1" t="s">
        <v>29</v>
      </c>
      <c r="N2399" s="1" t="s">
        <v>129</v>
      </c>
      <c r="O2399" s="1" t="s">
        <v>31</v>
      </c>
      <c r="P2399" s="1">
        <v>67506</v>
      </c>
      <c r="Q2399" s="1" t="s">
        <v>32</v>
      </c>
      <c r="R2399" s="1" t="s">
        <v>2836</v>
      </c>
      <c r="S2399" s="1" t="b">
        <f>COUNTIF(bugcovering,H2399)&gt;0</f>
        <v>0</v>
      </c>
      <c r="T2399" s="14"/>
      <c r="U2399" s="14"/>
      <c r="V2399" s="14"/>
      <c r="W2399" s="14"/>
      <c r="X2399" s="15"/>
      <c r="AK2399" s="2"/>
      <c r="AL2399" s="2"/>
      <c r="AM2399" s="2"/>
      <c r="AN2399" s="2"/>
      <c r="AO2399" s="2"/>
    </row>
    <row r="2400" spans="1:41" x14ac:dyDescent="0.35">
      <c r="A2400" s="1" t="s">
        <v>4328</v>
      </c>
      <c r="B2400" s="1" t="s">
        <v>22</v>
      </c>
      <c r="C2400" s="1" t="s">
        <v>17</v>
      </c>
      <c r="D2400" s="1">
        <v>1007</v>
      </c>
      <c r="E2400" s="1" t="s">
        <v>18</v>
      </c>
      <c r="F2400" s="1" t="s">
        <v>2519</v>
      </c>
      <c r="G2400" s="1" t="s">
        <v>24</v>
      </c>
      <c r="H2400" s="1">
        <v>199</v>
      </c>
      <c r="I2400" s="1" t="s">
        <v>25</v>
      </c>
      <c r="J2400" s="1" t="s">
        <v>44</v>
      </c>
      <c r="K2400" s="1" t="s">
        <v>27</v>
      </c>
      <c r="L2400" s="1" t="s">
        <v>552</v>
      </c>
      <c r="M2400" s="1" t="s">
        <v>29</v>
      </c>
      <c r="N2400" s="1" t="s">
        <v>129</v>
      </c>
      <c r="O2400" s="1" t="s">
        <v>31</v>
      </c>
      <c r="P2400" s="1">
        <v>195026</v>
      </c>
      <c r="Q2400" s="1" t="s">
        <v>32</v>
      </c>
      <c r="R2400" s="1" t="s">
        <v>4329</v>
      </c>
      <c r="S2400" s="1" t="b">
        <f>COUNTIF(bugcovering,H2400)&gt;0</f>
        <v>0</v>
      </c>
      <c r="T2400" s="14"/>
      <c r="U2400" s="14"/>
      <c r="V2400" s="14"/>
      <c r="W2400" s="14"/>
      <c r="X2400" s="15"/>
      <c r="AK2400" s="2"/>
      <c r="AL2400" s="2"/>
      <c r="AM2400" s="2"/>
      <c r="AN2400" s="2"/>
      <c r="AO2400" s="2"/>
    </row>
    <row r="2401" spans="1:41" hidden="1" x14ac:dyDescent="0.35">
      <c r="A2401" s="1" t="s">
        <v>4454</v>
      </c>
      <c r="B2401" s="1" t="s">
        <v>22</v>
      </c>
      <c r="C2401" s="1" t="s">
        <v>17</v>
      </c>
      <c r="D2401" s="1">
        <v>1007</v>
      </c>
      <c r="E2401" s="1" t="s">
        <v>18</v>
      </c>
      <c r="F2401" s="1" t="s">
        <v>2519</v>
      </c>
      <c r="G2401" s="1" t="s">
        <v>24</v>
      </c>
      <c r="H2401" s="1">
        <v>116</v>
      </c>
      <c r="I2401" s="1" t="s">
        <v>25</v>
      </c>
      <c r="J2401" s="1" t="s">
        <v>34</v>
      </c>
      <c r="K2401" s="1" t="s">
        <v>27</v>
      </c>
      <c r="L2401" s="1" t="s">
        <v>158</v>
      </c>
      <c r="M2401" s="1" t="s">
        <v>29</v>
      </c>
      <c r="N2401" s="1" t="s">
        <v>50</v>
      </c>
      <c r="O2401" s="1" t="s">
        <v>31</v>
      </c>
      <c r="P2401" s="1">
        <v>220643</v>
      </c>
      <c r="Q2401" s="1" t="s">
        <v>32</v>
      </c>
      <c r="R2401" s="1" t="s">
        <v>4455</v>
      </c>
      <c r="S2401" s="1" t="b">
        <f>COUNTIF(bugcovering,H2401)&gt;0</f>
        <v>0</v>
      </c>
      <c r="T2401" s="14"/>
      <c r="U2401" s="14"/>
      <c r="V2401" s="14"/>
      <c r="W2401" s="14"/>
      <c r="X2401" s="15"/>
      <c r="AK2401" s="2"/>
      <c r="AL2401" s="2"/>
      <c r="AM2401" s="2"/>
      <c r="AN2401" s="2"/>
      <c r="AO2401" s="2"/>
    </row>
    <row r="2402" spans="1:41" hidden="1" x14ac:dyDescent="0.35">
      <c r="A2402" s="1" t="s">
        <v>5093</v>
      </c>
      <c r="B2402" s="1" t="s">
        <v>22</v>
      </c>
      <c r="C2402" s="1" t="s">
        <v>17</v>
      </c>
      <c r="D2402" s="1">
        <v>1007</v>
      </c>
      <c r="E2402" s="1" t="s">
        <v>18</v>
      </c>
      <c r="F2402" s="1" t="s">
        <v>2519</v>
      </c>
      <c r="G2402" s="1" t="s">
        <v>24</v>
      </c>
      <c r="H2402" s="1">
        <v>3</v>
      </c>
      <c r="I2402" s="1" t="s">
        <v>25</v>
      </c>
      <c r="J2402" s="1" t="s">
        <v>54</v>
      </c>
      <c r="K2402" s="1" t="s">
        <v>27</v>
      </c>
      <c r="L2402" s="1" t="s">
        <v>1562</v>
      </c>
      <c r="M2402" s="1" t="s">
        <v>29</v>
      </c>
      <c r="N2402" s="1" t="s">
        <v>129</v>
      </c>
      <c r="O2402" s="1" t="s">
        <v>31</v>
      </c>
      <c r="P2402" s="1">
        <v>421305</v>
      </c>
      <c r="Q2402" s="1" t="s">
        <v>32</v>
      </c>
      <c r="R2402" s="1" t="s">
        <v>5094</v>
      </c>
      <c r="S2402" s="1" t="b">
        <f>COUNTIF(bugcovering,H2402)&gt;0</f>
        <v>1</v>
      </c>
      <c r="T2402" s="14"/>
      <c r="U2402" s="14">
        <v>1</v>
      </c>
      <c r="V2402" s="14"/>
      <c r="W2402" s="14"/>
      <c r="X2402" s="15"/>
      <c r="AK2402" s="2"/>
      <c r="AL2402" s="2"/>
      <c r="AM2402" s="2"/>
      <c r="AN2402" s="2"/>
      <c r="AO2402" s="2"/>
    </row>
    <row r="2403" spans="1:41" hidden="1" x14ac:dyDescent="0.35">
      <c r="A2403" s="1" t="s">
        <v>5303</v>
      </c>
      <c r="B2403" s="1" t="s">
        <v>22</v>
      </c>
      <c r="C2403" s="1" t="s">
        <v>17</v>
      </c>
      <c r="D2403" s="1">
        <v>1007</v>
      </c>
      <c r="E2403" s="1" t="s">
        <v>18</v>
      </c>
      <c r="F2403" s="1" t="s">
        <v>2519</v>
      </c>
      <c r="G2403" s="1" t="s">
        <v>24</v>
      </c>
      <c r="H2403" s="1">
        <v>164</v>
      </c>
      <c r="I2403" s="1" t="s">
        <v>25</v>
      </c>
      <c r="J2403" s="1" t="s">
        <v>98</v>
      </c>
      <c r="K2403" s="1" t="s">
        <v>27</v>
      </c>
      <c r="L2403" s="1" t="s">
        <v>99</v>
      </c>
      <c r="M2403" s="1" t="s">
        <v>29</v>
      </c>
      <c r="N2403" s="1" t="s">
        <v>129</v>
      </c>
      <c r="O2403" s="1" t="s">
        <v>31</v>
      </c>
      <c r="P2403" s="1">
        <v>568488</v>
      </c>
      <c r="Q2403" s="1" t="s">
        <v>32</v>
      </c>
      <c r="R2403" s="1" t="s">
        <v>5304</v>
      </c>
      <c r="S2403" s="1" t="b">
        <f>COUNTIF(bugcovering,H2403)&gt;0</f>
        <v>1</v>
      </c>
      <c r="T2403" s="14">
        <v>1</v>
      </c>
      <c r="U2403" s="14"/>
      <c r="V2403" s="14"/>
      <c r="W2403" s="14"/>
      <c r="X2403" s="15"/>
      <c r="AK2403" s="2"/>
      <c r="AL2403" s="2"/>
      <c r="AM2403" s="2"/>
      <c r="AN2403" s="2"/>
      <c r="AO2403" s="2"/>
    </row>
    <row r="2404" spans="1:41" x14ac:dyDescent="0.35">
      <c r="A2404" s="1" t="s">
        <v>5155</v>
      </c>
      <c r="B2404" s="1" t="s">
        <v>22</v>
      </c>
      <c r="C2404" s="1" t="s">
        <v>17</v>
      </c>
      <c r="D2404" s="1">
        <v>1007</v>
      </c>
      <c r="E2404" s="1" t="s">
        <v>18</v>
      </c>
      <c r="F2404" s="1" t="s">
        <v>2519</v>
      </c>
      <c r="G2404" s="1" t="s">
        <v>24</v>
      </c>
      <c r="H2404" s="1">
        <v>152</v>
      </c>
      <c r="I2404" s="1" t="s">
        <v>25</v>
      </c>
      <c r="J2404" s="1" t="s">
        <v>41</v>
      </c>
      <c r="K2404" s="1" t="s">
        <v>27</v>
      </c>
      <c r="L2404" s="1" t="s">
        <v>42</v>
      </c>
      <c r="M2404" s="1" t="s">
        <v>29</v>
      </c>
      <c r="N2404" s="1" t="s">
        <v>129</v>
      </c>
      <c r="O2404" s="1" t="s">
        <v>31</v>
      </c>
      <c r="P2404" s="1">
        <v>455677</v>
      </c>
      <c r="Q2404" s="1" t="s">
        <v>32</v>
      </c>
      <c r="R2404" s="1" t="s">
        <v>5156</v>
      </c>
      <c r="S2404" s="1" t="b">
        <f>COUNTIF(bugcovering,H2404)&gt;0</f>
        <v>0</v>
      </c>
      <c r="T2404" s="14"/>
      <c r="U2404" s="14">
        <v>1</v>
      </c>
      <c r="V2404" s="14"/>
      <c r="W2404" s="14"/>
      <c r="X2404" s="15"/>
      <c r="AK2404" s="2"/>
      <c r="AL2404" s="2"/>
      <c r="AM2404" s="2"/>
      <c r="AN2404" s="2"/>
      <c r="AO2404" s="2"/>
    </row>
    <row r="2405" spans="1:41" x14ac:dyDescent="0.35">
      <c r="A2405" s="1" t="s">
        <v>5575</v>
      </c>
      <c r="B2405" s="1" t="s">
        <v>22</v>
      </c>
      <c r="C2405" s="1" t="s">
        <v>17</v>
      </c>
      <c r="D2405" s="1">
        <v>1007</v>
      </c>
      <c r="E2405" s="1" t="s">
        <v>18</v>
      </c>
      <c r="F2405" s="1" t="s">
        <v>2519</v>
      </c>
      <c r="G2405" s="1" t="s">
        <v>24</v>
      </c>
      <c r="H2405" s="1">
        <v>175</v>
      </c>
      <c r="I2405" s="1" t="s">
        <v>25</v>
      </c>
      <c r="J2405" s="1" t="s">
        <v>351</v>
      </c>
      <c r="K2405" s="1" t="s">
        <v>27</v>
      </c>
      <c r="L2405" s="1" t="s">
        <v>352</v>
      </c>
      <c r="M2405" s="1" t="s">
        <v>29</v>
      </c>
      <c r="N2405" s="1" t="s">
        <v>129</v>
      </c>
      <c r="O2405" s="1" t="s">
        <v>31</v>
      </c>
      <c r="P2405" s="1">
        <v>1140418</v>
      </c>
      <c r="Q2405" s="1" t="s">
        <v>32</v>
      </c>
      <c r="R2405" s="1" t="s">
        <v>5576</v>
      </c>
      <c r="S2405" s="1" t="b">
        <f>COUNTIF(bugcovering,H2405)&gt;0</f>
        <v>0</v>
      </c>
      <c r="T2405" s="14"/>
      <c r="U2405" s="14"/>
      <c r="V2405" s="14"/>
      <c r="W2405" s="14"/>
      <c r="X2405" s="15"/>
      <c r="AK2405" s="2"/>
      <c r="AL2405" s="2"/>
      <c r="AM2405" s="2"/>
      <c r="AN2405" s="2"/>
      <c r="AO2405" s="2"/>
    </row>
    <row r="2406" spans="1:41" hidden="1" x14ac:dyDescent="0.35">
      <c r="A2406" t="s">
        <v>9715</v>
      </c>
      <c r="B2406" t="s">
        <v>22</v>
      </c>
      <c r="C2406" t="s">
        <v>17</v>
      </c>
      <c r="D2406">
        <v>1009</v>
      </c>
      <c r="E2406" t="s">
        <v>18</v>
      </c>
      <c r="F2406" t="s">
        <v>7793</v>
      </c>
      <c r="G2406" t="s">
        <v>24</v>
      </c>
      <c r="H2406">
        <v>176</v>
      </c>
      <c r="I2406" t="s">
        <v>25</v>
      </c>
      <c r="J2406" t="s">
        <v>351</v>
      </c>
      <c r="K2406" t="s">
        <v>27</v>
      </c>
      <c r="L2406" t="s">
        <v>791</v>
      </c>
      <c r="M2406" t="s">
        <v>29</v>
      </c>
      <c r="N2406" t="s">
        <v>50</v>
      </c>
      <c r="O2406" t="s">
        <v>31</v>
      </c>
      <c r="P2406">
        <v>16091</v>
      </c>
      <c r="Q2406" t="s">
        <v>32</v>
      </c>
      <c r="R2406" s="1" t="s">
        <v>9716</v>
      </c>
      <c r="S2406" s="1" t="b">
        <f>COUNTIF(bugcovering,H2406)&gt;0</f>
        <v>1</v>
      </c>
      <c r="T2406" s="14"/>
      <c r="U2406" s="14"/>
      <c r="V2406" s="14"/>
      <c r="W2406" s="14"/>
      <c r="X2406" s="15"/>
      <c r="AK2406" s="2"/>
      <c r="AL2406" s="2"/>
      <c r="AM2406" s="2"/>
      <c r="AN2406" s="2"/>
      <c r="AO2406" s="2"/>
    </row>
    <row r="2407" spans="1:41" hidden="1" x14ac:dyDescent="0.35">
      <c r="A2407" t="s">
        <v>9750</v>
      </c>
      <c r="B2407" t="s">
        <v>22</v>
      </c>
      <c r="C2407" t="s">
        <v>17</v>
      </c>
      <c r="D2407">
        <v>1010</v>
      </c>
      <c r="E2407" t="s">
        <v>18</v>
      </c>
      <c r="F2407" t="s">
        <v>7795</v>
      </c>
      <c r="G2407" t="s">
        <v>24</v>
      </c>
      <c r="H2407">
        <v>173</v>
      </c>
      <c r="I2407" t="s">
        <v>25</v>
      </c>
      <c r="J2407" t="s">
        <v>351</v>
      </c>
      <c r="K2407" t="s">
        <v>27</v>
      </c>
      <c r="L2407" t="s">
        <v>364</v>
      </c>
      <c r="M2407" t="s">
        <v>29</v>
      </c>
      <c r="N2407" t="s">
        <v>50</v>
      </c>
      <c r="O2407" t="s">
        <v>31</v>
      </c>
      <c r="P2407">
        <v>352200</v>
      </c>
      <c r="Q2407" t="s">
        <v>32</v>
      </c>
      <c r="R2407" s="1" t="s">
        <v>1807</v>
      </c>
      <c r="S2407" s="1" t="b">
        <f>COUNTIF(bugcovering,H2407)&gt;0</f>
        <v>0</v>
      </c>
      <c r="T2407" s="14"/>
      <c r="U2407" s="14"/>
      <c r="V2407" s="14"/>
      <c r="W2407" s="14"/>
      <c r="X2407" s="15"/>
      <c r="AK2407" s="2"/>
      <c r="AL2407" s="2"/>
      <c r="AM2407" s="2"/>
      <c r="AN2407" s="2"/>
      <c r="AO2407" s="2"/>
    </row>
    <row r="2408" spans="1:41" hidden="1" x14ac:dyDescent="0.35">
      <c r="A2408" t="s">
        <v>9744</v>
      </c>
      <c r="B2408" t="s">
        <v>22</v>
      </c>
      <c r="C2408" t="s">
        <v>17</v>
      </c>
      <c r="D2408">
        <v>1013</v>
      </c>
      <c r="E2408" t="s">
        <v>18</v>
      </c>
      <c r="F2408" t="s">
        <v>7796</v>
      </c>
      <c r="G2408" t="s">
        <v>24</v>
      </c>
      <c r="H2408">
        <v>139</v>
      </c>
      <c r="I2408" t="s">
        <v>25</v>
      </c>
      <c r="J2408" t="s">
        <v>70</v>
      </c>
      <c r="K2408" t="s">
        <v>27</v>
      </c>
      <c r="L2408" t="s">
        <v>237</v>
      </c>
      <c r="M2408" t="s">
        <v>29</v>
      </c>
      <c r="N2408" t="s">
        <v>129</v>
      </c>
      <c r="O2408" t="s">
        <v>31</v>
      </c>
      <c r="P2408">
        <v>6568</v>
      </c>
      <c r="Q2408" t="s">
        <v>32</v>
      </c>
      <c r="R2408" s="1" t="s">
        <v>550</v>
      </c>
      <c r="S2408" s="1" t="b">
        <f>COUNTIF(bugcovering,H2408)&gt;0</f>
        <v>1</v>
      </c>
      <c r="T2408" s="14"/>
      <c r="U2408" s="14"/>
      <c r="V2408" s="14"/>
      <c r="W2408" s="14"/>
      <c r="X2408" s="15"/>
      <c r="AK2408" s="2"/>
      <c r="AL2408" s="2"/>
      <c r="AM2408" s="2"/>
      <c r="AN2408" s="2"/>
      <c r="AO2408" s="2"/>
    </row>
    <row r="2409" spans="1:41" hidden="1" x14ac:dyDescent="0.35">
      <c r="A2409" t="s">
        <v>9735</v>
      </c>
      <c r="B2409" t="s">
        <v>22</v>
      </c>
      <c r="C2409" t="s">
        <v>17</v>
      </c>
      <c r="D2409">
        <v>1013</v>
      </c>
      <c r="E2409" t="s">
        <v>18</v>
      </c>
      <c r="F2409" t="s">
        <v>7796</v>
      </c>
      <c r="G2409" t="s">
        <v>24</v>
      </c>
      <c r="H2409">
        <v>163</v>
      </c>
      <c r="I2409" t="s">
        <v>25</v>
      </c>
      <c r="J2409" t="s">
        <v>98</v>
      </c>
      <c r="K2409" t="s">
        <v>27</v>
      </c>
      <c r="L2409" t="s">
        <v>123</v>
      </c>
      <c r="M2409" t="s">
        <v>29</v>
      </c>
      <c r="N2409" t="s">
        <v>129</v>
      </c>
      <c r="O2409" t="s">
        <v>31</v>
      </c>
      <c r="P2409">
        <v>7545</v>
      </c>
      <c r="Q2409" t="s">
        <v>32</v>
      </c>
      <c r="R2409" s="1" t="s">
        <v>2030</v>
      </c>
      <c r="S2409" s="1" t="b">
        <f>COUNTIF(bugcovering,H2409)&gt;0</f>
        <v>1</v>
      </c>
      <c r="T2409" s="14"/>
      <c r="U2409" s="14"/>
      <c r="V2409" s="14"/>
      <c r="W2409" s="14"/>
      <c r="X2409" s="15"/>
      <c r="AK2409" s="2"/>
      <c r="AL2409" s="2"/>
      <c r="AM2409" s="2"/>
      <c r="AN2409" s="2"/>
      <c r="AO2409" s="2"/>
    </row>
    <row r="2410" spans="1:41" hidden="1" x14ac:dyDescent="0.35">
      <c r="A2410" t="s">
        <v>9738</v>
      </c>
      <c r="B2410" t="s">
        <v>22</v>
      </c>
      <c r="C2410" t="s">
        <v>17</v>
      </c>
      <c r="D2410">
        <v>1013</v>
      </c>
      <c r="E2410" t="s">
        <v>18</v>
      </c>
      <c r="F2410" t="s">
        <v>7796</v>
      </c>
      <c r="G2410" t="s">
        <v>24</v>
      </c>
      <c r="H2410">
        <v>171</v>
      </c>
      <c r="I2410" t="s">
        <v>25</v>
      </c>
      <c r="J2410" t="s">
        <v>73</v>
      </c>
      <c r="K2410" t="s">
        <v>27</v>
      </c>
      <c r="L2410" t="s">
        <v>224</v>
      </c>
      <c r="M2410" t="s">
        <v>29</v>
      </c>
      <c r="N2410" t="s">
        <v>46</v>
      </c>
      <c r="O2410" t="s">
        <v>31</v>
      </c>
      <c r="P2410">
        <v>7009</v>
      </c>
      <c r="Q2410" t="s">
        <v>32</v>
      </c>
      <c r="R2410" s="1" t="s">
        <v>409</v>
      </c>
      <c r="S2410" s="1" t="b">
        <f>COUNTIF(bugcovering,H2410)&gt;0</f>
        <v>1</v>
      </c>
      <c r="T2410" s="14"/>
      <c r="U2410" s="14"/>
      <c r="V2410" s="14"/>
      <c r="W2410" s="14"/>
      <c r="X2410" s="15"/>
      <c r="AK2410" s="2"/>
      <c r="AL2410" s="2"/>
      <c r="AM2410" s="2"/>
      <c r="AN2410" s="2"/>
      <c r="AO2410" s="2"/>
    </row>
    <row r="2411" spans="1:41" hidden="1" x14ac:dyDescent="0.35">
      <c r="A2411" t="s">
        <v>9731</v>
      </c>
      <c r="B2411" t="s">
        <v>22</v>
      </c>
      <c r="C2411" t="s">
        <v>17</v>
      </c>
      <c r="D2411">
        <v>1013</v>
      </c>
      <c r="E2411" t="s">
        <v>18</v>
      </c>
      <c r="F2411" t="s">
        <v>7796</v>
      </c>
      <c r="G2411" t="s">
        <v>24</v>
      </c>
      <c r="H2411">
        <v>174</v>
      </c>
      <c r="I2411" t="s">
        <v>25</v>
      </c>
      <c r="J2411" t="s">
        <v>351</v>
      </c>
      <c r="K2411" t="s">
        <v>27</v>
      </c>
      <c r="L2411" t="s">
        <v>485</v>
      </c>
      <c r="M2411" t="s">
        <v>29</v>
      </c>
      <c r="N2411" t="s">
        <v>50</v>
      </c>
      <c r="O2411" t="s">
        <v>31</v>
      </c>
      <c r="P2411">
        <v>31072</v>
      </c>
      <c r="Q2411" t="s">
        <v>32</v>
      </c>
      <c r="R2411" s="1" t="s">
        <v>9732</v>
      </c>
      <c r="S2411" s="1" t="b">
        <f>COUNTIF(bugcovering,H2411)&gt;0</f>
        <v>1</v>
      </c>
      <c r="T2411" s="14"/>
      <c r="U2411" s="14"/>
      <c r="V2411" s="14"/>
      <c r="W2411" s="14">
        <v>1</v>
      </c>
      <c r="X2411" s="15"/>
      <c r="AK2411" s="2"/>
      <c r="AL2411" s="2"/>
      <c r="AM2411" s="2"/>
      <c r="AN2411" s="2"/>
      <c r="AO2411" s="2"/>
    </row>
    <row r="2412" spans="1:41" hidden="1" x14ac:dyDescent="0.35">
      <c r="A2412" t="s">
        <v>9737</v>
      </c>
      <c r="B2412" t="s">
        <v>22</v>
      </c>
      <c r="C2412" t="s">
        <v>17</v>
      </c>
      <c r="D2412">
        <v>1013</v>
      </c>
      <c r="E2412" t="s">
        <v>18</v>
      </c>
      <c r="F2412" t="s">
        <v>7796</v>
      </c>
      <c r="G2412" t="s">
        <v>24</v>
      </c>
      <c r="H2412">
        <v>188</v>
      </c>
      <c r="I2412" t="s">
        <v>25</v>
      </c>
      <c r="J2412" t="s">
        <v>44</v>
      </c>
      <c r="K2412" t="s">
        <v>27</v>
      </c>
      <c r="L2412" t="s">
        <v>283</v>
      </c>
      <c r="M2412" t="s">
        <v>29</v>
      </c>
      <c r="N2412" t="s">
        <v>228</v>
      </c>
      <c r="O2412" t="s">
        <v>31</v>
      </c>
      <c r="P2412">
        <v>14030</v>
      </c>
      <c r="Q2412" t="s">
        <v>32</v>
      </c>
      <c r="R2412" s="1" t="s">
        <v>550</v>
      </c>
      <c r="S2412" s="1" t="b">
        <f>COUNTIF(bugcovering,H2412)&gt;0</f>
        <v>1</v>
      </c>
      <c r="T2412" s="14"/>
      <c r="U2412" s="14"/>
      <c r="V2412" s="14"/>
      <c r="W2412" s="14"/>
      <c r="X2412" s="15"/>
      <c r="AK2412" s="2"/>
      <c r="AL2412" s="2"/>
      <c r="AM2412" s="2"/>
      <c r="AN2412" s="2"/>
      <c r="AO2412" s="2"/>
    </row>
    <row r="2413" spans="1:41" hidden="1" x14ac:dyDescent="0.35">
      <c r="A2413" t="s">
        <v>9733</v>
      </c>
      <c r="B2413" t="s">
        <v>22</v>
      </c>
      <c r="C2413" t="s">
        <v>17</v>
      </c>
      <c r="D2413">
        <v>1013</v>
      </c>
      <c r="E2413" t="s">
        <v>18</v>
      </c>
      <c r="F2413" t="s">
        <v>7796</v>
      </c>
      <c r="G2413" t="s">
        <v>24</v>
      </c>
      <c r="H2413">
        <v>159</v>
      </c>
      <c r="I2413" t="s">
        <v>25</v>
      </c>
      <c r="J2413" t="s">
        <v>41</v>
      </c>
      <c r="K2413" t="s">
        <v>27</v>
      </c>
      <c r="L2413" t="s">
        <v>151</v>
      </c>
      <c r="M2413" t="s">
        <v>29</v>
      </c>
      <c r="N2413" t="s">
        <v>46</v>
      </c>
      <c r="O2413" t="s">
        <v>31</v>
      </c>
      <c r="P2413">
        <v>16341</v>
      </c>
      <c r="Q2413" t="s">
        <v>32</v>
      </c>
      <c r="R2413" s="1" t="s">
        <v>409</v>
      </c>
      <c r="S2413" s="1" t="b">
        <f>COUNTIF(bugcovering,H2413)&gt;0</f>
        <v>0</v>
      </c>
      <c r="T2413" s="14"/>
      <c r="U2413" s="14"/>
      <c r="V2413" s="14"/>
      <c r="W2413" s="14"/>
      <c r="X2413" s="15"/>
      <c r="AK2413" s="2"/>
      <c r="AL2413" s="2"/>
      <c r="AM2413" s="2"/>
      <c r="AN2413" s="2"/>
      <c r="AO2413" s="2"/>
    </row>
    <row r="2414" spans="1:41" hidden="1" x14ac:dyDescent="0.35">
      <c r="A2414" t="s">
        <v>9734</v>
      </c>
      <c r="B2414" t="s">
        <v>22</v>
      </c>
      <c r="C2414" t="s">
        <v>17</v>
      </c>
      <c r="D2414">
        <v>1013</v>
      </c>
      <c r="E2414" t="s">
        <v>18</v>
      </c>
      <c r="F2414" t="s">
        <v>7796</v>
      </c>
      <c r="G2414" t="s">
        <v>24</v>
      </c>
      <c r="H2414">
        <v>30</v>
      </c>
      <c r="I2414" t="s">
        <v>25</v>
      </c>
      <c r="J2414" t="s">
        <v>54</v>
      </c>
      <c r="K2414" t="s">
        <v>27</v>
      </c>
      <c r="L2414" t="s">
        <v>599</v>
      </c>
      <c r="M2414" t="s">
        <v>29</v>
      </c>
      <c r="N2414" t="s">
        <v>50</v>
      </c>
      <c r="O2414" t="s">
        <v>31</v>
      </c>
      <c r="P2414">
        <v>6707</v>
      </c>
      <c r="Q2414" t="s">
        <v>32</v>
      </c>
      <c r="R2414" s="1" t="s">
        <v>3839</v>
      </c>
      <c r="S2414" s="1" t="b">
        <f>COUNTIF(bugcovering,H2414)&gt;0</f>
        <v>0</v>
      </c>
      <c r="T2414" s="14"/>
      <c r="U2414" s="14"/>
      <c r="V2414" s="14"/>
      <c r="W2414" s="14"/>
      <c r="X2414" s="15"/>
      <c r="AK2414" s="2"/>
      <c r="AL2414" s="2"/>
      <c r="AM2414" s="2"/>
      <c r="AN2414" s="2"/>
      <c r="AO2414" s="2"/>
    </row>
    <row r="2415" spans="1:41" hidden="1" x14ac:dyDescent="0.35">
      <c r="A2415" t="s">
        <v>9739</v>
      </c>
      <c r="B2415" t="s">
        <v>22</v>
      </c>
      <c r="C2415" t="s">
        <v>17</v>
      </c>
      <c r="D2415">
        <v>1013</v>
      </c>
      <c r="E2415" t="s">
        <v>18</v>
      </c>
      <c r="F2415" t="s">
        <v>7796</v>
      </c>
      <c r="G2415" t="s">
        <v>24</v>
      </c>
      <c r="H2415">
        <v>93</v>
      </c>
      <c r="I2415" t="s">
        <v>25</v>
      </c>
      <c r="J2415" t="s">
        <v>34</v>
      </c>
      <c r="K2415" t="s">
        <v>27</v>
      </c>
      <c r="L2415" t="s">
        <v>210</v>
      </c>
      <c r="M2415" t="s">
        <v>29</v>
      </c>
      <c r="N2415" t="s">
        <v>50</v>
      </c>
      <c r="O2415" t="s">
        <v>31</v>
      </c>
      <c r="P2415">
        <v>7159</v>
      </c>
      <c r="Q2415" t="s">
        <v>32</v>
      </c>
      <c r="R2415" s="1" t="s">
        <v>3839</v>
      </c>
      <c r="S2415" s="1" t="b">
        <f>COUNTIF(bugcovering,H2415)&gt;0</f>
        <v>0</v>
      </c>
      <c r="T2415" s="14"/>
      <c r="U2415" s="14"/>
      <c r="V2415" s="14"/>
      <c r="W2415" s="14"/>
      <c r="X2415" s="15"/>
      <c r="AK2415" s="2"/>
      <c r="AL2415" s="2"/>
      <c r="AM2415" s="2"/>
      <c r="AN2415" s="2"/>
      <c r="AO2415" s="2"/>
    </row>
    <row r="2416" spans="1:41" hidden="1" x14ac:dyDescent="0.35">
      <c r="A2416" t="s">
        <v>9742</v>
      </c>
      <c r="B2416" t="s">
        <v>22</v>
      </c>
      <c r="C2416" t="s">
        <v>17</v>
      </c>
      <c r="D2416">
        <v>1013</v>
      </c>
      <c r="E2416" t="s">
        <v>18</v>
      </c>
      <c r="F2416" t="s">
        <v>7796</v>
      </c>
      <c r="G2416" t="s">
        <v>24</v>
      </c>
      <c r="H2416">
        <v>150</v>
      </c>
      <c r="I2416" t="s">
        <v>25</v>
      </c>
      <c r="J2416" t="s">
        <v>26</v>
      </c>
      <c r="K2416" t="s">
        <v>27</v>
      </c>
      <c r="L2416" t="s">
        <v>163</v>
      </c>
      <c r="M2416" t="s">
        <v>29</v>
      </c>
      <c r="N2416" t="s">
        <v>129</v>
      </c>
      <c r="O2416" t="s">
        <v>31</v>
      </c>
      <c r="P2416">
        <v>7417</v>
      </c>
      <c r="Q2416" t="s">
        <v>32</v>
      </c>
      <c r="R2416" s="1" t="s">
        <v>550</v>
      </c>
      <c r="S2416" s="1" t="b">
        <f>COUNTIF(bugcovering,H2416)&gt;0</f>
        <v>0</v>
      </c>
      <c r="T2416" s="14"/>
      <c r="U2416" s="14"/>
      <c r="V2416" s="14"/>
      <c r="W2416" s="14"/>
      <c r="X2416" s="15"/>
      <c r="AK2416" s="2"/>
      <c r="AL2416" s="2"/>
      <c r="AM2416" s="2"/>
      <c r="AN2416" s="2"/>
      <c r="AO2416" s="2"/>
    </row>
    <row r="2417" spans="1:41" hidden="1" x14ac:dyDescent="0.35">
      <c r="A2417" t="s">
        <v>9895</v>
      </c>
      <c r="B2417" t="s">
        <v>22</v>
      </c>
      <c r="C2417" t="s">
        <v>17</v>
      </c>
      <c r="D2417">
        <v>1014</v>
      </c>
      <c r="E2417" t="s">
        <v>18</v>
      </c>
      <c r="F2417" t="s">
        <v>7813</v>
      </c>
      <c r="G2417" t="s">
        <v>24</v>
      </c>
      <c r="H2417">
        <v>163</v>
      </c>
      <c r="I2417" t="s">
        <v>25</v>
      </c>
      <c r="J2417" t="s">
        <v>98</v>
      </c>
      <c r="K2417" t="s">
        <v>27</v>
      </c>
      <c r="L2417" t="s">
        <v>123</v>
      </c>
      <c r="M2417" t="s">
        <v>29</v>
      </c>
      <c r="N2417" t="s">
        <v>50</v>
      </c>
      <c r="O2417" t="s">
        <v>31</v>
      </c>
      <c r="P2417">
        <v>578642</v>
      </c>
      <c r="Q2417" t="s">
        <v>32</v>
      </c>
      <c r="R2417" s="1" t="s">
        <v>9896</v>
      </c>
      <c r="S2417" s="1" t="b">
        <f>COUNTIF(bugcovering,H2417)&gt;0</f>
        <v>1</v>
      </c>
      <c r="T2417" s="14"/>
      <c r="U2417" s="14"/>
      <c r="V2417" s="14"/>
      <c r="W2417" s="14"/>
      <c r="X2417" s="15"/>
      <c r="AK2417" s="2"/>
      <c r="AL2417" s="2"/>
      <c r="AM2417" s="2"/>
      <c r="AN2417" s="2"/>
      <c r="AO2417" s="2"/>
    </row>
    <row r="2418" spans="1:41" hidden="1" x14ac:dyDescent="0.35">
      <c r="A2418" t="s">
        <v>9765</v>
      </c>
      <c r="B2418" t="s">
        <v>22</v>
      </c>
      <c r="C2418" t="s">
        <v>17</v>
      </c>
      <c r="D2418">
        <v>1014</v>
      </c>
      <c r="E2418" t="s">
        <v>18</v>
      </c>
      <c r="F2418" t="s">
        <v>7813</v>
      </c>
      <c r="G2418" t="s">
        <v>24</v>
      </c>
      <c r="H2418">
        <v>174</v>
      </c>
      <c r="I2418" t="s">
        <v>25</v>
      </c>
      <c r="J2418" t="s">
        <v>351</v>
      </c>
      <c r="K2418" t="s">
        <v>27</v>
      </c>
      <c r="L2418" t="s">
        <v>485</v>
      </c>
      <c r="M2418" t="s">
        <v>29</v>
      </c>
      <c r="N2418" t="s">
        <v>228</v>
      </c>
      <c r="O2418" t="s">
        <v>31</v>
      </c>
      <c r="P2418">
        <v>633395</v>
      </c>
      <c r="Q2418" t="s">
        <v>32</v>
      </c>
      <c r="R2418" s="1" t="s">
        <v>9766</v>
      </c>
      <c r="S2418" s="1" t="b">
        <f>COUNTIF(bugcovering,H2418)&gt;0</f>
        <v>1</v>
      </c>
      <c r="T2418" s="14"/>
      <c r="U2418" s="14">
        <v>1</v>
      </c>
      <c r="V2418" s="14"/>
      <c r="W2418" s="14"/>
      <c r="X2418" s="15"/>
      <c r="AK2418" s="2"/>
      <c r="AL2418" s="2"/>
      <c r="AM2418" s="2"/>
      <c r="AN2418" s="2"/>
      <c r="AO2418" s="2"/>
    </row>
    <row r="2419" spans="1:41" hidden="1" x14ac:dyDescent="0.35">
      <c r="A2419" t="s">
        <v>9921</v>
      </c>
      <c r="B2419" t="s">
        <v>22</v>
      </c>
      <c r="C2419" t="s">
        <v>17</v>
      </c>
      <c r="D2419">
        <v>1014</v>
      </c>
      <c r="E2419" t="s">
        <v>18</v>
      </c>
      <c r="F2419" t="s">
        <v>7813</v>
      </c>
      <c r="G2419" t="s">
        <v>24</v>
      </c>
      <c r="H2419">
        <v>178</v>
      </c>
      <c r="I2419" t="s">
        <v>25</v>
      </c>
      <c r="J2419" t="s">
        <v>44</v>
      </c>
      <c r="K2419" t="s">
        <v>27</v>
      </c>
      <c r="L2419" t="s">
        <v>366</v>
      </c>
      <c r="M2419" t="s">
        <v>29</v>
      </c>
      <c r="N2419" t="s">
        <v>50</v>
      </c>
      <c r="O2419" t="s">
        <v>31</v>
      </c>
      <c r="P2419">
        <v>475172</v>
      </c>
      <c r="Q2419" t="s">
        <v>32</v>
      </c>
      <c r="R2419" s="1" t="s">
        <v>9922</v>
      </c>
      <c r="S2419" s="1" t="b">
        <f>COUNTIF(bugcovering,H2419)&gt;0</f>
        <v>1</v>
      </c>
      <c r="T2419" s="14"/>
      <c r="U2419" s="14"/>
      <c r="V2419" s="14"/>
      <c r="W2419" s="14">
        <v>1</v>
      </c>
      <c r="X2419" s="15"/>
      <c r="AK2419" s="2"/>
      <c r="AL2419" s="2"/>
      <c r="AM2419" s="2"/>
      <c r="AN2419" s="2"/>
      <c r="AO2419" s="2"/>
    </row>
    <row r="2420" spans="1:41" hidden="1" x14ac:dyDescent="0.35">
      <c r="A2420" t="s">
        <v>9786</v>
      </c>
      <c r="B2420" t="s">
        <v>22</v>
      </c>
      <c r="C2420" t="s">
        <v>17</v>
      </c>
      <c r="D2420">
        <v>1014</v>
      </c>
      <c r="E2420" t="s">
        <v>18</v>
      </c>
      <c r="F2420" t="s">
        <v>7813</v>
      </c>
      <c r="G2420" t="s">
        <v>24</v>
      </c>
      <c r="H2420">
        <v>161</v>
      </c>
      <c r="I2420" t="s">
        <v>25</v>
      </c>
      <c r="J2420" t="s">
        <v>41</v>
      </c>
      <c r="K2420" t="s">
        <v>27</v>
      </c>
      <c r="L2420" t="s">
        <v>713</v>
      </c>
      <c r="M2420" t="s">
        <v>29</v>
      </c>
      <c r="N2420" t="s">
        <v>46</v>
      </c>
      <c r="O2420" t="s">
        <v>31</v>
      </c>
      <c r="P2420">
        <v>755947</v>
      </c>
      <c r="Q2420" t="s">
        <v>32</v>
      </c>
      <c r="R2420" s="1" t="s">
        <v>9787</v>
      </c>
      <c r="S2420" s="1" t="b">
        <f>COUNTIF(bugcovering,H2420)&gt;0</f>
        <v>0</v>
      </c>
      <c r="T2420" s="14"/>
      <c r="U2420" s="14"/>
      <c r="V2420" s="14"/>
      <c r="W2420" s="14"/>
      <c r="X2420" s="15"/>
      <c r="AK2420" s="2"/>
      <c r="AL2420" s="2"/>
      <c r="AM2420" s="2"/>
      <c r="AN2420" s="2"/>
      <c r="AO2420" s="2"/>
    </row>
    <row r="2421" spans="1:41" hidden="1" x14ac:dyDescent="0.35">
      <c r="A2421" t="s">
        <v>9839</v>
      </c>
      <c r="B2421" t="s">
        <v>22</v>
      </c>
      <c r="C2421" t="s">
        <v>17</v>
      </c>
      <c r="D2421">
        <v>1014</v>
      </c>
      <c r="E2421" t="s">
        <v>18</v>
      </c>
      <c r="F2421" t="s">
        <v>7813</v>
      </c>
      <c r="G2421" t="s">
        <v>24</v>
      </c>
      <c r="H2421">
        <v>14</v>
      </c>
      <c r="I2421" t="s">
        <v>25</v>
      </c>
      <c r="J2421" t="s">
        <v>54</v>
      </c>
      <c r="K2421" t="s">
        <v>27</v>
      </c>
      <c r="L2421" t="s">
        <v>573</v>
      </c>
      <c r="M2421" t="s">
        <v>29</v>
      </c>
      <c r="N2421" t="s">
        <v>46</v>
      </c>
      <c r="O2421" t="s">
        <v>31</v>
      </c>
      <c r="P2421">
        <v>967857</v>
      </c>
      <c r="Q2421" t="s">
        <v>32</v>
      </c>
      <c r="R2421" s="1" t="s">
        <v>9840</v>
      </c>
      <c r="S2421" s="1" t="b">
        <f>COUNTIF(bugcovering,H2421)&gt;0</f>
        <v>0</v>
      </c>
      <c r="T2421" s="14"/>
      <c r="U2421" s="14"/>
      <c r="V2421" s="14"/>
      <c r="W2421" s="14"/>
      <c r="X2421" s="15"/>
      <c r="AK2421" s="2"/>
      <c r="AL2421" s="2"/>
      <c r="AM2421" s="2"/>
      <c r="AN2421" s="2"/>
      <c r="AO2421" s="2"/>
    </row>
    <row r="2422" spans="1:41" hidden="1" x14ac:dyDescent="0.35">
      <c r="A2422" t="s">
        <v>9949</v>
      </c>
      <c r="B2422" t="s">
        <v>22</v>
      </c>
      <c r="C2422" t="s">
        <v>17</v>
      </c>
      <c r="D2422">
        <v>1014</v>
      </c>
      <c r="E2422" t="s">
        <v>18</v>
      </c>
      <c r="F2422" t="s">
        <v>7813</v>
      </c>
      <c r="G2422" t="s">
        <v>24</v>
      </c>
      <c r="H2422">
        <v>172</v>
      </c>
      <c r="I2422" t="s">
        <v>25</v>
      </c>
      <c r="J2422" t="s">
        <v>73</v>
      </c>
      <c r="K2422" t="s">
        <v>27</v>
      </c>
      <c r="L2422" t="s">
        <v>118</v>
      </c>
      <c r="M2422" t="s">
        <v>29</v>
      </c>
      <c r="N2422" t="s">
        <v>50</v>
      </c>
      <c r="O2422" t="s">
        <v>31</v>
      </c>
      <c r="P2422">
        <v>472050</v>
      </c>
      <c r="Q2422" t="s">
        <v>32</v>
      </c>
      <c r="R2422" s="1" t="s">
        <v>9950</v>
      </c>
      <c r="S2422" s="1" t="b">
        <f>COUNTIF(bugcovering,H2422)&gt;0</f>
        <v>0</v>
      </c>
      <c r="T2422" s="14"/>
      <c r="U2422" s="14"/>
      <c r="V2422" s="14"/>
      <c r="W2422" s="14"/>
      <c r="X2422" s="15"/>
      <c r="AK2422" s="2"/>
      <c r="AL2422" s="2"/>
      <c r="AM2422" s="2"/>
      <c r="AN2422" s="2"/>
      <c r="AO2422" s="2"/>
    </row>
    <row r="2423" spans="1:41" hidden="1" x14ac:dyDescent="0.35">
      <c r="A2423" t="s">
        <v>9967</v>
      </c>
      <c r="B2423" t="s">
        <v>22</v>
      </c>
      <c r="C2423" t="s">
        <v>17</v>
      </c>
      <c r="D2423">
        <v>1014</v>
      </c>
      <c r="E2423" t="s">
        <v>18</v>
      </c>
      <c r="F2423" t="s">
        <v>7813</v>
      </c>
      <c r="G2423" t="s">
        <v>24</v>
      </c>
      <c r="H2423">
        <v>95</v>
      </c>
      <c r="I2423" t="s">
        <v>25</v>
      </c>
      <c r="J2423" t="s">
        <v>34</v>
      </c>
      <c r="K2423" t="s">
        <v>27</v>
      </c>
      <c r="L2423" t="s">
        <v>210</v>
      </c>
      <c r="M2423" t="s">
        <v>29</v>
      </c>
      <c r="N2423" t="s">
        <v>50</v>
      </c>
      <c r="O2423" t="s">
        <v>31</v>
      </c>
      <c r="P2423">
        <v>252545</v>
      </c>
      <c r="Q2423" t="s">
        <v>32</v>
      </c>
      <c r="R2423" s="1" t="s">
        <v>9968</v>
      </c>
      <c r="S2423" s="1" t="b">
        <f>COUNTIF(bugcovering,H2423)&gt;0</f>
        <v>0</v>
      </c>
      <c r="T2423" s="14"/>
      <c r="U2423" s="14"/>
      <c r="V2423" s="14"/>
      <c r="W2423" s="14"/>
      <c r="X2423" s="15"/>
      <c r="AK2423" s="2"/>
      <c r="AL2423" s="2"/>
      <c r="AM2423" s="2"/>
      <c r="AN2423" s="2"/>
      <c r="AO2423" s="2"/>
    </row>
    <row r="2424" spans="1:41" hidden="1" x14ac:dyDescent="0.35">
      <c r="A2424" t="s">
        <v>10003</v>
      </c>
      <c r="B2424" t="s">
        <v>22</v>
      </c>
      <c r="C2424" t="s">
        <v>17</v>
      </c>
      <c r="D2424">
        <v>1014</v>
      </c>
      <c r="E2424" t="s">
        <v>18</v>
      </c>
      <c r="F2424" t="s">
        <v>7813</v>
      </c>
      <c r="G2424" t="s">
        <v>24</v>
      </c>
      <c r="H2424">
        <v>150</v>
      </c>
      <c r="I2424" t="s">
        <v>25</v>
      </c>
      <c r="J2424" t="s">
        <v>26</v>
      </c>
      <c r="K2424" t="s">
        <v>27</v>
      </c>
      <c r="L2424" t="s">
        <v>163</v>
      </c>
      <c r="M2424" t="s">
        <v>29</v>
      </c>
      <c r="N2424" t="s">
        <v>50</v>
      </c>
      <c r="O2424" t="s">
        <v>31</v>
      </c>
      <c r="P2424">
        <v>339645</v>
      </c>
      <c r="Q2424" t="s">
        <v>32</v>
      </c>
      <c r="R2424" s="1" t="s">
        <v>10004</v>
      </c>
      <c r="S2424" s="1" t="b">
        <f>COUNTIF(bugcovering,H2424)&gt;0</f>
        <v>0</v>
      </c>
      <c r="T2424" s="14"/>
      <c r="U2424" s="14"/>
      <c r="V2424" s="14"/>
      <c r="W2424" s="14"/>
      <c r="X2424" s="15"/>
      <c r="AK2424" s="2"/>
      <c r="AL2424" s="2"/>
      <c r="AM2424" s="2"/>
      <c r="AN2424" s="2"/>
      <c r="AO2424" s="2"/>
    </row>
    <row r="2425" spans="1:41" hidden="1" x14ac:dyDescent="0.35">
      <c r="A2425" t="s">
        <v>10023</v>
      </c>
      <c r="B2425" t="s">
        <v>22</v>
      </c>
      <c r="C2425" t="s">
        <v>17</v>
      </c>
      <c r="D2425">
        <v>1014</v>
      </c>
      <c r="E2425" t="s">
        <v>18</v>
      </c>
      <c r="F2425" t="s">
        <v>7813</v>
      </c>
      <c r="G2425" t="s">
        <v>24</v>
      </c>
      <c r="H2425">
        <v>143</v>
      </c>
      <c r="I2425" t="s">
        <v>25</v>
      </c>
      <c r="J2425" t="s">
        <v>70</v>
      </c>
      <c r="K2425" t="s">
        <v>27</v>
      </c>
      <c r="L2425" t="s">
        <v>434</v>
      </c>
      <c r="M2425" t="s">
        <v>29</v>
      </c>
      <c r="N2425" t="s">
        <v>46</v>
      </c>
      <c r="O2425" t="s">
        <v>31</v>
      </c>
      <c r="P2425">
        <v>260175</v>
      </c>
      <c r="Q2425" t="s">
        <v>32</v>
      </c>
      <c r="R2425" s="1" t="s">
        <v>10024</v>
      </c>
      <c r="S2425" s="1" t="b">
        <f>COUNTIF(bugcovering,H2425)&gt;0</f>
        <v>0</v>
      </c>
      <c r="T2425" s="14"/>
      <c r="U2425" s="14"/>
      <c r="V2425" s="14"/>
      <c r="W2425" s="14"/>
      <c r="X2425" s="15"/>
      <c r="AK2425" s="2"/>
      <c r="AL2425" s="2"/>
      <c r="AM2425" s="2"/>
      <c r="AN2425" s="2"/>
      <c r="AO2425" s="2"/>
    </row>
    <row r="2426" spans="1:41" x14ac:dyDescent="0.35">
      <c r="A2426" t="s">
        <v>7940</v>
      </c>
      <c r="B2426" t="s">
        <v>22</v>
      </c>
      <c r="C2426" t="s">
        <v>17</v>
      </c>
      <c r="D2426">
        <v>1014</v>
      </c>
      <c r="E2426" t="s">
        <v>18</v>
      </c>
      <c r="F2426" t="s">
        <v>7813</v>
      </c>
      <c r="G2426" t="s">
        <v>24</v>
      </c>
      <c r="H2426">
        <v>54</v>
      </c>
      <c r="I2426" t="s">
        <v>25</v>
      </c>
      <c r="J2426" t="s">
        <v>37</v>
      </c>
      <c r="K2426" t="s">
        <v>27</v>
      </c>
      <c r="L2426" t="s">
        <v>38</v>
      </c>
      <c r="M2426" t="s">
        <v>29</v>
      </c>
      <c r="N2426" t="s">
        <v>228</v>
      </c>
      <c r="O2426" t="s">
        <v>31</v>
      </c>
      <c r="P2426">
        <v>164149</v>
      </c>
      <c r="Q2426" t="s">
        <v>32</v>
      </c>
      <c r="R2426" s="1" t="s">
        <v>10041</v>
      </c>
      <c r="S2426" s="1" t="b">
        <f>COUNTIF(bugcovering,H2426)&gt;0</f>
        <v>0</v>
      </c>
      <c r="T2426" s="14"/>
      <c r="U2426" s="14"/>
      <c r="V2426" s="14"/>
      <c r="W2426" s="14"/>
      <c r="X2426" s="15"/>
      <c r="AK2426" s="2"/>
      <c r="AL2426" s="2"/>
      <c r="AM2426" s="2"/>
      <c r="AN2426" s="2"/>
      <c r="AO2426" s="2"/>
    </row>
    <row r="2427" spans="1:41" hidden="1" x14ac:dyDescent="0.35">
      <c r="A2427" s="1" t="s">
        <v>138</v>
      </c>
      <c r="B2427" s="1" t="s">
        <v>22</v>
      </c>
      <c r="C2427" s="1" t="s">
        <v>17</v>
      </c>
      <c r="D2427" s="1">
        <v>1018</v>
      </c>
      <c r="E2427" s="1" t="s">
        <v>18</v>
      </c>
      <c r="F2427" s="1" t="s">
        <v>139</v>
      </c>
      <c r="G2427" s="1" t="s">
        <v>24</v>
      </c>
      <c r="H2427" s="1">
        <v>41</v>
      </c>
      <c r="I2427" s="1" t="s">
        <v>25</v>
      </c>
      <c r="J2427" s="1" t="s">
        <v>37</v>
      </c>
      <c r="K2427" s="1" t="s">
        <v>27</v>
      </c>
      <c r="L2427" s="1" t="s">
        <v>140</v>
      </c>
      <c r="M2427" s="1" t="s">
        <v>29</v>
      </c>
      <c r="N2427" s="1" t="s">
        <v>46</v>
      </c>
      <c r="O2427" s="1" t="s">
        <v>31</v>
      </c>
      <c r="P2427" s="1">
        <v>1993</v>
      </c>
      <c r="Q2427" s="1" t="s">
        <v>32</v>
      </c>
      <c r="S2427" s="1" t="b">
        <f>COUNTIF(bugcovering,H2427)&gt;0</f>
        <v>0</v>
      </c>
      <c r="T2427" s="14"/>
      <c r="U2427" s="14"/>
      <c r="V2427" s="14"/>
      <c r="W2427" s="14"/>
      <c r="X2427" s="15"/>
      <c r="AK2427" s="2"/>
      <c r="AL2427" s="2"/>
      <c r="AM2427" s="2"/>
      <c r="AN2427" s="2"/>
      <c r="AO2427" s="2"/>
    </row>
    <row r="2428" spans="1:41" hidden="1" x14ac:dyDescent="0.35">
      <c r="A2428" s="1" t="s">
        <v>279</v>
      </c>
      <c r="B2428" s="1" t="s">
        <v>22</v>
      </c>
      <c r="C2428" s="1" t="s">
        <v>17</v>
      </c>
      <c r="D2428" s="1">
        <v>1018</v>
      </c>
      <c r="E2428" s="1" t="s">
        <v>18</v>
      </c>
      <c r="F2428" s="1" t="s">
        <v>139</v>
      </c>
      <c r="G2428" s="1" t="s">
        <v>24</v>
      </c>
      <c r="H2428" s="1">
        <v>140</v>
      </c>
      <c r="I2428" s="1" t="s">
        <v>25</v>
      </c>
      <c r="J2428" s="1" t="s">
        <v>70</v>
      </c>
      <c r="K2428" s="1" t="s">
        <v>27</v>
      </c>
      <c r="L2428" s="1" t="s">
        <v>280</v>
      </c>
      <c r="M2428" s="1" t="s">
        <v>29</v>
      </c>
      <c r="N2428" s="1" t="s">
        <v>46</v>
      </c>
      <c r="O2428" s="1" t="s">
        <v>31</v>
      </c>
      <c r="P2428" s="1">
        <v>2775</v>
      </c>
      <c r="Q2428" s="1" t="s">
        <v>32</v>
      </c>
      <c r="S2428" s="1" t="b">
        <f>COUNTIF(bugcovering,H2428)&gt;0</f>
        <v>0</v>
      </c>
      <c r="T2428" s="14"/>
      <c r="U2428" s="14"/>
      <c r="V2428" s="14"/>
      <c r="W2428" s="14"/>
      <c r="X2428" s="15"/>
      <c r="AK2428" s="2"/>
      <c r="AL2428" s="2"/>
      <c r="AM2428" s="2"/>
      <c r="AN2428" s="2"/>
      <c r="AO2428" s="2"/>
    </row>
    <row r="2429" spans="1:41" hidden="1" x14ac:dyDescent="0.35">
      <c r="A2429" s="1" t="s">
        <v>1242</v>
      </c>
      <c r="B2429" s="1" t="s">
        <v>22</v>
      </c>
      <c r="C2429" s="1" t="s">
        <v>17</v>
      </c>
      <c r="D2429" s="1">
        <v>1018</v>
      </c>
      <c r="E2429" s="1" t="s">
        <v>18</v>
      </c>
      <c r="F2429" s="1" t="s">
        <v>139</v>
      </c>
      <c r="G2429" s="1" t="s">
        <v>24</v>
      </c>
      <c r="H2429" s="1">
        <v>68</v>
      </c>
      <c r="I2429" s="1" t="s">
        <v>25</v>
      </c>
      <c r="J2429" s="1" t="s">
        <v>34</v>
      </c>
      <c r="K2429" s="1" t="s">
        <v>27</v>
      </c>
      <c r="L2429" s="1" t="s">
        <v>948</v>
      </c>
      <c r="M2429" s="1" t="s">
        <v>29</v>
      </c>
      <c r="N2429" s="1" t="s">
        <v>46</v>
      </c>
      <c r="O2429" s="1" t="s">
        <v>31</v>
      </c>
      <c r="P2429" s="1">
        <v>18372</v>
      </c>
      <c r="Q2429" s="1" t="s">
        <v>32</v>
      </c>
      <c r="S2429" s="1" t="b">
        <f>COUNTIF(bugcovering,H2429)&gt;0</f>
        <v>0</v>
      </c>
      <c r="T2429" s="14"/>
      <c r="U2429" s="14"/>
      <c r="V2429" s="14"/>
      <c r="W2429" s="14"/>
      <c r="X2429" s="15"/>
      <c r="AK2429" s="2"/>
      <c r="AL2429" s="2"/>
      <c r="AM2429" s="2"/>
      <c r="AN2429" s="2"/>
      <c r="AO2429" s="2"/>
    </row>
    <row r="2430" spans="1:41" hidden="1" x14ac:dyDescent="0.35">
      <c r="A2430" s="1" t="s">
        <v>1540</v>
      </c>
      <c r="B2430" s="1" t="s">
        <v>22</v>
      </c>
      <c r="C2430" s="1" t="s">
        <v>17</v>
      </c>
      <c r="D2430" s="1">
        <v>1018</v>
      </c>
      <c r="E2430" s="1" t="s">
        <v>18</v>
      </c>
      <c r="F2430" s="1" t="s">
        <v>139</v>
      </c>
      <c r="G2430" s="1" t="s">
        <v>24</v>
      </c>
      <c r="H2430" s="1">
        <v>201</v>
      </c>
      <c r="I2430" s="1" t="s">
        <v>25</v>
      </c>
      <c r="J2430" s="1" t="s">
        <v>44</v>
      </c>
      <c r="K2430" s="1" t="s">
        <v>27</v>
      </c>
      <c r="L2430" s="1" t="s">
        <v>327</v>
      </c>
      <c r="M2430" s="1" t="s">
        <v>29</v>
      </c>
      <c r="N2430" s="1" t="s">
        <v>46</v>
      </c>
      <c r="O2430" s="1" t="s">
        <v>31</v>
      </c>
      <c r="P2430" s="1">
        <v>24853</v>
      </c>
      <c r="Q2430" s="1" t="s">
        <v>32</v>
      </c>
      <c r="S2430" s="1" t="b">
        <f>COUNTIF(bugcovering,H2430)&gt;0</f>
        <v>0</v>
      </c>
      <c r="T2430" s="14"/>
      <c r="U2430" s="14"/>
      <c r="V2430" s="14"/>
      <c r="W2430" s="14"/>
      <c r="X2430" s="15"/>
      <c r="AK2430" s="2"/>
      <c r="AL2430" s="2"/>
      <c r="AM2430" s="2"/>
      <c r="AN2430" s="2"/>
      <c r="AO2430" s="2"/>
    </row>
    <row r="2431" spans="1:41" hidden="1" x14ac:dyDescent="0.35">
      <c r="A2431" s="1" t="s">
        <v>2217</v>
      </c>
      <c r="B2431" s="1" t="s">
        <v>22</v>
      </c>
      <c r="C2431" s="1" t="s">
        <v>17</v>
      </c>
      <c r="D2431" s="1">
        <v>1018</v>
      </c>
      <c r="E2431" s="1" t="s">
        <v>18</v>
      </c>
      <c r="F2431" s="1" t="s">
        <v>139</v>
      </c>
      <c r="G2431" s="1" t="s">
        <v>24</v>
      </c>
      <c r="H2431" s="1">
        <v>162</v>
      </c>
      <c r="I2431" s="1" t="s">
        <v>25</v>
      </c>
      <c r="J2431" s="1" t="s">
        <v>98</v>
      </c>
      <c r="K2431" s="1" t="s">
        <v>27</v>
      </c>
      <c r="L2431" s="1" t="s">
        <v>160</v>
      </c>
      <c r="M2431" s="1" t="s">
        <v>29</v>
      </c>
      <c r="N2431" s="1" t="s">
        <v>46</v>
      </c>
      <c r="O2431" s="1" t="s">
        <v>31</v>
      </c>
      <c r="P2431" s="1">
        <v>44862</v>
      </c>
      <c r="Q2431" s="1" t="s">
        <v>32</v>
      </c>
      <c r="S2431" s="1" t="b">
        <f>COUNTIF(bugcovering,H2431)&gt;0</f>
        <v>0</v>
      </c>
      <c r="T2431" s="14"/>
      <c r="U2431" s="14"/>
      <c r="V2431" s="14"/>
      <c r="W2431" s="14"/>
      <c r="X2431" s="15"/>
      <c r="AK2431" s="2"/>
      <c r="AL2431" s="2"/>
      <c r="AM2431" s="2"/>
      <c r="AN2431" s="2"/>
      <c r="AO2431" s="2"/>
    </row>
    <row r="2432" spans="1:41" hidden="1" x14ac:dyDescent="0.35">
      <c r="A2432" s="1" t="s">
        <v>2405</v>
      </c>
      <c r="B2432" s="1" t="s">
        <v>22</v>
      </c>
      <c r="C2432" s="1" t="s">
        <v>17</v>
      </c>
      <c r="D2432" s="1">
        <v>1018</v>
      </c>
      <c r="E2432" s="1" t="s">
        <v>18</v>
      </c>
      <c r="F2432" s="1" t="s">
        <v>139</v>
      </c>
      <c r="G2432" s="1" t="s">
        <v>24</v>
      </c>
      <c r="H2432" s="1">
        <v>154</v>
      </c>
      <c r="I2432" s="1" t="s">
        <v>25</v>
      </c>
      <c r="J2432" s="1" t="s">
        <v>41</v>
      </c>
      <c r="K2432" s="1" t="s">
        <v>27</v>
      </c>
      <c r="L2432" s="1" t="s">
        <v>240</v>
      </c>
      <c r="M2432" s="1" t="s">
        <v>29</v>
      </c>
      <c r="N2432" s="1" t="s">
        <v>129</v>
      </c>
      <c r="O2432" s="1" t="s">
        <v>31</v>
      </c>
      <c r="P2432" s="1">
        <v>50373</v>
      </c>
      <c r="Q2432" s="1" t="s">
        <v>32</v>
      </c>
      <c r="R2432" s="1" t="s">
        <v>2406</v>
      </c>
      <c r="S2432" s="1" t="b">
        <f>COUNTIF(bugcovering,H2432)&gt;0</f>
        <v>0</v>
      </c>
      <c r="T2432" s="14"/>
      <c r="U2432" s="14"/>
      <c r="V2432" s="14"/>
      <c r="W2432" s="14"/>
      <c r="X2432" s="15"/>
      <c r="AK2432" s="2"/>
      <c r="AL2432" s="2"/>
      <c r="AM2432" s="2"/>
      <c r="AN2432" s="2"/>
      <c r="AO2432" s="2"/>
    </row>
    <row r="2433" spans="1:41" hidden="1" x14ac:dyDescent="0.35">
      <c r="A2433" s="1" t="s">
        <v>2483</v>
      </c>
      <c r="B2433" s="1" t="s">
        <v>22</v>
      </c>
      <c r="C2433" s="1" t="s">
        <v>17</v>
      </c>
      <c r="D2433" s="1">
        <v>1018</v>
      </c>
      <c r="E2433" s="1" t="s">
        <v>18</v>
      </c>
      <c r="F2433" s="1" t="s">
        <v>139</v>
      </c>
      <c r="G2433" s="1" t="s">
        <v>24</v>
      </c>
      <c r="H2433" s="1">
        <v>173</v>
      </c>
      <c r="I2433" s="1" t="s">
        <v>25</v>
      </c>
      <c r="J2433" s="1" t="s">
        <v>351</v>
      </c>
      <c r="K2433" s="1" t="s">
        <v>27</v>
      </c>
      <c r="L2433" s="1" t="s">
        <v>364</v>
      </c>
      <c r="M2433" s="1" t="s">
        <v>29</v>
      </c>
      <c r="N2433" s="1" t="s">
        <v>46</v>
      </c>
      <c r="O2433" s="1" t="s">
        <v>31</v>
      </c>
      <c r="P2433" s="1">
        <v>53421</v>
      </c>
      <c r="Q2433" s="1" t="s">
        <v>32</v>
      </c>
      <c r="S2433" s="1" t="b">
        <f>COUNTIF(bugcovering,H2433)&gt;0</f>
        <v>0</v>
      </c>
      <c r="T2433" s="14"/>
      <c r="U2433" s="14"/>
      <c r="V2433" s="14"/>
      <c r="W2433" s="14"/>
      <c r="X2433" s="15"/>
      <c r="AK2433" s="2"/>
      <c r="AL2433" s="2"/>
      <c r="AM2433" s="2"/>
      <c r="AN2433" s="2"/>
      <c r="AO2433" s="2"/>
    </row>
    <row r="2434" spans="1:41" x14ac:dyDescent="0.35">
      <c r="A2434" s="1" t="s">
        <v>3426</v>
      </c>
      <c r="B2434" s="1" t="s">
        <v>22</v>
      </c>
      <c r="C2434" s="1" t="s">
        <v>17</v>
      </c>
      <c r="D2434" s="1">
        <v>1018</v>
      </c>
      <c r="E2434" s="1" t="s">
        <v>18</v>
      </c>
      <c r="F2434" s="1" t="s">
        <v>139</v>
      </c>
      <c r="G2434" s="1" t="s">
        <v>24</v>
      </c>
      <c r="H2434" s="1">
        <v>5</v>
      </c>
      <c r="I2434" s="1" t="s">
        <v>25</v>
      </c>
      <c r="J2434" s="1" t="s">
        <v>54</v>
      </c>
      <c r="K2434" s="1" t="s">
        <v>27</v>
      </c>
      <c r="L2434" s="1" t="s">
        <v>1401</v>
      </c>
      <c r="M2434" s="1" t="s">
        <v>29</v>
      </c>
      <c r="N2434" s="1" t="s">
        <v>228</v>
      </c>
      <c r="O2434" s="1" t="s">
        <v>31</v>
      </c>
      <c r="P2434" s="1">
        <v>105231</v>
      </c>
      <c r="Q2434" s="1" t="s">
        <v>32</v>
      </c>
      <c r="R2434" s="1" t="s">
        <v>3427</v>
      </c>
      <c r="S2434" s="1" t="b">
        <f>COUNTIF(bugcovering,H2434)&gt;0</f>
        <v>0</v>
      </c>
      <c r="T2434" s="14"/>
      <c r="U2434" s="14"/>
      <c r="V2434" s="14"/>
      <c r="W2434" s="14"/>
      <c r="X2434" s="15"/>
      <c r="AK2434" s="2"/>
      <c r="AL2434" s="2"/>
      <c r="AM2434" s="2"/>
      <c r="AN2434" s="2"/>
      <c r="AO2434" s="2"/>
    </row>
    <row r="2435" spans="1:41" hidden="1" x14ac:dyDescent="0.35">
      <c r="A2435" s="1" t="s">
        <v>745</v>
      </c>
      <c r="B2435" s="1" t="s">
        <v>22</v>
      </c>
      <c r="C2435" s="1" t="s">
        <v>17</v>
      </c>
      <c r="D2435" s="1">
        <v>1018</v>
      </c>
      <c r="E2435" s="1" t="s">
        <v>18</v>
      </c>
      <c r="F2435" s="1" t="s">
        <v>139</v>
      </c>
      <c r="G2435" s="1" t="s">
        <v>24</v>
      </c>
      <c r="H2435" s="1">
        <v>149</v>
      </c>
      <c r="I2435" s="1" t="s">
        <v>25</v>
      </c>
      <c r="J2435" s="1" t="s">
        <v>26</v>
      </c>
      <c r="K2435" s="1" t="s">
        <v>27</v>
      </c>
      <c r="L2435" s="1" t="s">
        <v>91</v>
      </c>
      <c r="M2435" s="1" t="s">
        <v>29</v>
      </c>
      <c r="N2435" s="1" t="s">
        <v>46</v>
      </c>
      <c r="O2435" s="1" t="s">
        <v>31</v>
      </c>
      <c r="P2435" s="1">
        <v>8937</v>
      </c>
      <c r="Q2435" s="1" t="s">
        <v>32</v>
      </c>
      <c r="S2435" s="1" t="b">
        <f>COUNTIF(bugcovering,H2435)&gt;0</f>
        <v>1</v>
      </c>
      <c r="T2435" s="14"/>
      <c r="U2435" s="14"/>
      <c r="V2435" s="14"/>
      <c r="W2435" s="14"/>
      <c r="X2435" s="15"/>
      <c r="AK2435" s="2"/>
      <c r="AL2435" s="2"/>
      <c r="AM2435" s="2"/>
      <c r="AN2435" s="2"/>
      <c r="AO2435" s="2"/>
    </row>
    <row r="2436" spans="1:41" hidden="1" x14ac:dyDescent="0.35">
      <c r="A2436" s="1" t="s">
        <v>1487</v>
      </c>
      <c r="B2436" s="1" t="s">
        <v>22</v>
      </c>
      <c r="C2436" s="1" t="s">
        <v>17</v>
      </c>
      <c r="D2436" s="1">
        <v>1018</v>
      </c>
      <c r="E2436" s="1" t="s">
        <v>18</v>
      </c>
      <c r="F2436" s="1" t="s">
        <v>139</v>
      </c>
      <c r="G2436" s="1" t="s">
        <v>24</v>
      </c>
      <c r="H2436" s="1">
        <v>167</v>
      </c>
      <c r="I2436" s="1" t="s">
        <v>25</v>
      </c>
      <c r="J2436" s="1" t="s">
        <v>73</v>
      </c>
      <c r="K2436" s="1" t="s">
        <v>27</v>
      </c>
      <c r="L2436" s="1" t="s">
        <v>126</v>
      </c>
      <c r="M2436" s="1" t="s">
        <v>29</v>
      </c>
      <c r="N2436" s="1" t="s">
        <v>228</v>
      </c>
      <c r="O2436" s="1" t="s">
        <v>31</v>
      </c>
      <c r="P2436" s="1">
        <v>23851</v>
      </c>
      <c r="Q2436" s="1" t="s">
        <v>32</v>
      </c>
      <c r="R2436" s="1" t="s">
        <v>1488</v>
      </c>
      <c r="S2436" s="1" t="b">
        <f>COUNTIF(bugcovering,H2436)&gt;0</f>
        <v>1</v>
      </c>
      <c r="T2436" s="14"/>
      <c r="U2436" s="14"/>
      <c r="V2436" s="14"/>
      <c r="W2436" s="14"/>
      <c r="X2436" s="15"/>
      <c r="AK2436" s="2"/>
      <c r="AL2436" s="2"/>
      <c r="AM2436" s="2"/>
      <c r="AN2436" s="2"/>
      <c r="AO2436" s="2"/>
    </row>
    <row r="2437" spans="1:41" hidden="1" x14ac:dyDescent="0.35">
      <c r="A2437" t="s">
        <v>9708</v>
      </c>
      <c r="B2437" t="s">
        <v>22</v>
      </c>
      <c r="C2437" t="s">
        <v>17</v>
      </c>
      <c r="D2437">
        <v>1024</v>
      </c>
      <c r="E2437" t="s">
        <v>18</v>
      </c>
      <c r="F2437" t="s">
        <v>7825</v>
      </c>
      <c r="G2437" t="s">
        <v>24</v>
      </c>
      <c r="H2437">
        <v>156</v>
      </c>
      <c r="I2437" t="s">
        <v>25</v>
      </c>
      <c r="J2437" t="s">
        <v>41</v>
      </c>
      <c r="K2437" t="s">
        <v>27</v>
      </c>
      <c r="L2437" t="s">
        <v>504</v>
      </c>
      <c r="M2437" t="s">
        <v>29</v>
      </c>
      <c r="N2437" t="s">
        <v>30</v>
      </c>
      <c r="O2437" t="s">
        <v>31</v>
      </c>
      <c r="P2437" s="8">
        <v>82547615</v>
      </c>
      <c r="Q2437" t="s">
        <v>32</v>
      </c>
      <c r="R2437" s="1" t="s">
        <v>9709</v>
      </c>
      <c r="S2437" s="1" t="b">
        <f>COUNTIF(bugcovering,H2437)&gt;0</f>
        <v>1</v>
      </c>
      <c r="T2437" s="14"/>
      <c r="U2437" s="14">
        <v>1</v>
      </c>
      <c r="V2437" s="14"/>
      <c r="W2437" s="14"/>
      <c r="X2437" s="15"/>
      <c r="AK2437" s="2"/>
      <c r="AL2437" s="2"/>
      <c r="AM2437" s="2"/>
      <c r="AN2437" s="2"/>
      <c r="AO2437" s="2"/>
    </row>
    <row r="2438" spans="1:41" x14ac:dyDescent="0.35">
      <c r="A2438" t="s">
        <v>9847</v>
      </c>
      <c r="B2438" t="s">
        <v>22</v>
      </c>
      <c r="C2438" t="s">
        <v>17</v>
      </c>
      <c r="D2438">
        <v>1024</v>
      </c>
      <c r="E2438" t="s">
        <v>18</v>
      </c>
      <c r="F2438" t="s">
        <v>7825</v>
      </c>
      <c r="G2438" t="s">
        <v>24</v>
      </c>
      <c r="H2438">
        <v>175</v>
      </c>
      <c r="I2438" t="s">
        <v>25</v>
      </c>
      <c r="J2438" t="s">
        <v>351</v>
      </c>
      <c r="K2438" t="s">
        <v>27</v>
      </c>
      <c r="L2438" t="s">
        <v>352</v>
      </c>
      <c r="M2438" t="s">
        <v>29</v>
      </c>
      <c r="N2438" t="s">
        <v>228</v>
      </c>
      <c r="O2438" t="s">
        <v>31</v>
      </c>
      <c r="P2438">
        <v>940451</v>
      </c>
      <c r="Q2438" t="s">
        <v>32</v>
      </c>
      <c r="R2438" s="1" t="s">
        <v>9848</v>
      </c>
      <c r="S2438" s="1" t="b">
        <f>COUNTIF(bugcovering,H2438)&gt;0</f>
        <v>0</v>
      </c>
      <c r="T2438" s="14"/>
      <c r="U2438" s="14"/>
      <c r="V2438" s="14"/>
      <c r="W2438" s="14"/>
      <c r="X2438" s="15"/>
      <c r="AK2438" s="2"/>
      <c r="AL2438" s="2"/>
      <c r="AM2438" s="2"/>
      <c r="AN2438" s="2"/>
      <c r="AO2438" s="2"/>
    </row>
    <row r="2439" spans="1:41" hidden="1" x14ac:dyDescent="0.35">
      <c r="A2439" s="1" t="s">
        <v>3796</v>
      </c>
      <c r="B2439" s="1" t="s">
        <v>22</v>
      </c>
      <c r="C2439" s="1" t="s">
        <v>17</v>
      </c>
      <c r="D2439" s="1">
        <v>1025</v>
      </c>
      <c r="E2439" s="1" t="s">
        <v>18</v>
      </c>
      <c r="F2439" s="1" t="s">
        <v>2559</v>
      </c>
      <c r="G2439" s="1" t="s">
        <v>24</v>
      </c>
      <c r="H2439" s="1">
        <v>203</v>
      </c>
      <c r="I2439" s="1" t="s">
        <v>25</v>
      </c>
      <c r="J2439" s="1" t="s">
        <v>44</v>
      </c>
      <c r="K2439" s="1" t="s">
        <v>27</v>
      </c>
      <c r="L2439" s="1" t="s">
        <v>3328</v>
      </c>
      <c r="M2439" s="1" t="s">
        <v>29</v>
      </c>
      <c r="N2439" s="1" t="s">
        <v>46</v>
      </c>
      <c r="O2439" s="1" t="s">
        <v>31</v>
      </c>
      <c r="P2439" s="1">
        <v>129759</v>
      </c>
      <c r="Q2439" s="1" t="s">
        <v>32</v>
      </c>
      <c r="R2439" s="1" t="s">
        <v>3797</v>
      </c>
      <c r="S2439" s="1" t="b">
        <f>COUNTIF(bugcovering,H2439)&gt;0</f>
        <v>0</v>
      </c>
      <c r="T2439" s="14"/>
      <c r="U2439" s="14"/>
      <c r="V2439" s="14"/>
      <c r="W2439" s="14"/>
      <c r="X2439" s="15"/>
      <c r="AK2439" s="2"/>
      <c r="AL2439" s="2"/>
      <c r="AM2439" s="2"/>
      <c r="AN2439" s="2"/>
      <c r="AO2439" s="2"/>
    </row>
    <row r="2440" spans="1:41" hidden="1" x14ac:dyDescent="0.35">
      <c r="A2440" s="1" t="s">
        <v>2797</v>
      </c>
      <c r="B2440" s="1" t="s">
        <v>22</v>
      </c>
      <c r="C2440" s="1" t="s">
        <v>17</v>
      </c>
      <c r="D2440" s="1">
        <v>1025</v>
      </c>
      <c r="E2440" s="1" t="s">
        <v>18</v>
      </c>
      <c r="F2440" s="1" t="s">
        <v>2559</v>
      </c>
      <c r="G2440" s="1" t="s">
        <v>24</v>
      </c>
      <c r="H2440" s="1">
        <v>43</v>
      </c>
      <c r="I2440" s="1" t="s">
        <v>25</v>
      </c>
      <c r="J2440" s="1" t="s">
        <v>37</v>
      </c>
      <c r="K2440" s="1" t="s">
        <v>27</v>
      </c>
      <c r="L2440" s="1" t="s">
        <v>658</v>
      </c>
      <c r="M2440" s="1" t="s">
        <v>29</v>
      </c>
      <c r="N2440" s="1" t="s">
        <v>30</v>
      </c>
      <c r="O2440" s="1" t="s">
        <v>31</v>
      </c>
      <c r="P2440" s="1">
        <v>154264</v>
      </c>
      <c r="Q2440" s="1" t="s">
        <v>32</v>
      </c>
      <c r="R2440" s="1" t="s">
        <v>4057</v>
      </c>
      <c r="S2440" s="1" t="b">
        <f>COUNTIF(bugcovering,H2440)&gt;0</f>
        <v>0</v>
      </c>
      <c r="T2440" s="14"/>
      <c r="U2440" s="14"/>
      <c r="V2440" s="14"/>
      <c r="W2440" s="14"/>
      <c r="X2440" s="15"/>
      <c r="AK2440" s="2"/>
      <c r="AL2440" s="2"/>
      <c r="AM2440" s="2"/>
      <c r="AN2440" s="2"/>
      <c r="AO2440" s="2"/>
    </row>
    <row r="2441" spans="1:41" hidden="1" x14ac:dyDescent="0.35">
      <c r="A2441" s="1" t="s">
        <v>4111</v>
      </c>
      <c r="B2441" s="1" t="s">
        <v>22</v>
      </c>
      <c r="C2441" s="1" t="s">
        <v>17</v>
      </c>
      <c r="D2441" s="1">
        <v>1025</v>
      </c>
      <c r="E2441" s="1" t="s">
        <v>18</v>
      </c>
      <c r="F2441" s="1" t="s">
        <v>2559</v>
      </c>
      <c r="G2441" s="1" t="s">
        <v>24</v>
      </c>
      <c r="H2441" s="1">
        <v>70</v>
      </c>
      <c r="I2441" s="1" t="s">
        <v>25</v>
      </c>
      <c r="J2441" s="1" t="s">
        <v>34</v>
      </c>
      <c r="K2441" s="1" t="s">
        <v>27</v>
      </c>
      <c r="L2441" s="1" t="s">
        <v>1082</v>
      </c>
      <c r="M2441" s="1" t="s">
        <v>29</v>
      </c>
      <c r="N2441" s="1" t="s">
        <v>46</v>
      </c>
      <c r="O2441" s="1" t="s">
        <v>31</v>
      </c>
      <c r="P2441" s="1">
        <v>161834</v>
      </c>
      <c r="Q2441" s="1" t="s">
        <v>32</v>
      </c>
      <c r="R2441" s="1" t="s">
        <v>4112</v>
      </c>
      <c r="S2441" s="1" t="b">
        <f>COUNTIF(bugcovering,H2441)&gt;0</f>
        <v>0</v>
      </c>
      <c r="T2441" s="14"/>
      <c r="U2441" s="14"/>
      <c r="V2441" s="14"/>
      <c r="W2441" s="14"/>
      <c r="X2441" s="15"/>
      <c r="AK2441" s="2"/>
      <c r="AL2441" s="2"/>
      <c r="AM2441" s="2"/>
      <c r="AN2441" s="2"/>
      <c r="AO2441" s="2"/>
    </row>
    <row r="2442" spans="1:41" x14ac:dyDescent="0.35">
      <c r="A2442" s="1" t="s">
        <v>4170</v>
      </c>
      <c r="B2442" s="1" t="s">
        <v>22</v>
      </c>
      <c r="C2442" s="1" t="s">
        <v>17</v>
      </c>
      <c r="D2442" s="1">
        <v>1025</v>
      </c>
      <c r="E2442" s="1" t="s">
        <v>18</v>
      </c>
      <c r="F2442" s="1" t="s">
        <v>2559</v>
      </c>
      <c r="G2442" s="1" t="s">
        <v>24</v>
      </c>
      <c r="H2442" s="1">
        <v>7</v>
      </c>
      <c r="I2442" s="1" t="s">
        <v>25</v>
      </c>
      <c r="J2442" s="1" t="s">
        <v>54</v>
      </c>
      <c r="K2442" s="1" t="s">
        <v>27</v>
      </c>
      <c r="L2442" s="1" t="s">
        <v>2325</v>
      </c>
      <c r="M2442" s="1" t="s">
        <v>29</v>
      </c>
      <c r="N2442" s="1" t="s">
        <v>228</v>
      </c>
      <c r="O2442" s="1" t="s">
        <v>31</v>
      </c>
      <c r="P2442" s="1">
        <v>169818</v>
      </c>
      <c r="Q2442" s="1" t="s">
        <v>32</v>
      </c>
      <c r="R2442" s="1" t="s">
        <v>4171</v>
      </c>
      <c r="S2442" s="1" t="b">
        <f>COUNTIF(bugcovering,H2442)&gt;0</f>
        <v>0</v>
      </c>
      <c r="T2442" s="14"/>
      <c r="U2442" s="14"/>
      <c r="V2442" s="14"/>
      <c r="W2442" s="14"/>
      <c r="X2442" s="15"/>
      <c r="AK2442" s="2"/>
      <c r="AL2442" s="2"/>
      <c r="AM2442" s="2"/>
      <c r="AN2442" s="2"/>
      <c r="AO2442" s="2"/>
    </row>
    <row r="2443" spans="1:41" hidden="1" x14ac:dyDescent="0.35">
      <c r="A2443" s="1" t="s">
        <v>4199</v>
      </c>
      <c r="B2443" s="1" t="s">
        <v>22</v>
      </c>
      <c r="C2443" s="1" t="s">
        <v>17</v>
      </c>
      <c r="D2443" s="1">
        <v>1025</v>
      </c>
      <c r="E2443" s="1" t="s">
        <v>18</v>
      </c>
      <c r="F2443" s="1" t="s">
        <v>2559</v>
      </c>
      <c r="G2443" s="1" t="s">
        <v>24</v>
      </c>
      <c r="H2443" s="1">
        <v>169</v>
      </c>
      <c r="I2443" s="1" t="s">
        <v>25</v>
      </c>
      <c r="J2443" s="1" t="s">
        <v>73</v>
      </c>
      <c r="K2443" s="1" t="s">
        <v>27</v>
      </c>
      <c r="L2443" s="1" t="s">
        <v>267</v>
      </c>
      <c r="M2443" s="1" t="s">
        <v>29</v>
      </c>
      <c r="N2443" s="1" t="s">
        <v>46</v>
      </c>
      <c r="O2443" s="1" t="s">
        <v>31</v>
      </c>
      <c r="P2443" s="1">
        <v>173038</v>
      </c>
      <c r="Q2443" s="1" t="s">
        <v>32</v>
      </c>
      <c r="R2443" s="1" t="s">
        <v>4200</v>
      </c>
      <c r="S2443" s="1" t="b">
        <f>COUNTIF(bugcovering,H2443)&gt;0</f>
        <v>0</v>
      </c>
      <c r="T2443" s="14"/>
      <c r="U2443" s="14"/>
      <c r="V2443" s="14"/>
      <c r="W2443" s="14"/>
      <c r="X2443" s="15"/>
      <c r="AK2443" s="2"/>
      <c r="AL2443" s="2"/>
      <c r="AM2443" s="2"/>
      <c r="AN2443" s="2"/>
      <c r="AO2443" s="2"/>
    </row>
    <row r="2444" spans="1:41" hidden="1" x14ac:dyDescent="0.35">
      <c r="A2444" s="1" t="s">
        <v>4209</v>
      </c>
      <c r="B2444" s="1" t="s">
        <v>22</v>
      </c>
      <c r="C2444" s="1" t="s">
        <v>17</v>
      </c>
      <c r="D2444" s="1">
        <v>1025</v>
      </c>
      <c r="E2444" s="1" t="s">
        <v>18</v>
      </c>
      <c r="F2444" s="1" t="s">
        <v>2559</v>
      </c>
      <c r="G2444" s="1" t="s">
        <v>24</v>
      </c>
      <c r="H2444" s="1">
        <v>142</v>
      </c>
      <c r="I2444" s="1" t="s">
        <v>25</v>
      </c>
      <c r="J2444" s="1" t="s">
        <v>70</v>
      </c>
      <c r="K2444" s="1" t="s">
        <v>27</v>
      </c>
      <c r="L2444" s="1" t="s">
        <v>1605</v>
      </c>
      <c r="M2444" s="1" t="s">
        <v>29</v>
      </c>
      <c r="N2444" s="1" t="s">
        <v>46</v>
      </c>
      <c r="O2444" s="1" t="s">
        <v>31</v>
      </c>
      <c r="P2444" s="1">
        <v>175685</v>
      </c>
      <c r="Q2444" s="1" t="s">
        <v>32</v>
      </c>
      <c r="R2444" s="1" t="s">
        <v>4210</v>
      </c>
      <c r="S2444" s="1" t="b">
        <f>COUNTIF(bugcovering,H2444)&gt;0</f>
        <v>0</v>
      </c>
      <c r="T2444" s="14"/>
      <c r="U2444" s="14"/>
      <c r="V2444" s="14"/>
      <c r="W2444" s="14"/>
      <c r="X2444" s="15"/>
      <c r="AK2444" s="2"/>
      <c r="AL2444" s="2"/>
      <c r="AM2444" s="2"/>
      <c r="AN2444" s="2"/>
      <c r="AO2444" s="2"/>
    </row>
    <row r="2445" spans="1:41" hidden="1" x14ac:dyDescent="0.35">
      <c r="A2445" s="1" t="s">
        <v>4549</v>
      </c>
      <c r="B2445" s="1" t="s">
        <v>22</v>
      </c>
      <c r="C2445" s="1" t="s">
        <v>17</v>
      </c>
      <c r="D2445" s="1">
        <v>1025</v>
      </c>
      <c r="E2445" s="1" t="s">
        <v>18</v>
      </c>
      <c r="F2445" s="1" t="s">
        <v>2559</v>
      </c>
      <c r="G2445" s="1" t="s">
        <v>24</v>
      </c>
      <c r="H2445" s="1">
        <v>151</v>
      </c>
      <c r="I2445" s="1" t="s">
        <v>25</v>
      </c>
      <c r="J2445" s="1" t="s">
        <v>26</v>
      </c>
      <c r="K2445" s="1" t="s">
        <v>27</v>
      </c>
      <c r="L2445" s="1" t="s">
        <v>302</v>
      </c>
      <c r="M2445" s="1" t="s">
        <v>29</v>
      </c>
      <c r="N2445" s="1" t="s">
        <v>50</v>
      </c>
      <c r="O2445" s="1" t="s">
        <v>31</v>
      </c>
      <c r="P2445" s="1">
        <v>238832</v>
      </c>
      <c r="Q2445" s="1" t="s">
        <v>32</v>
      </c>
      <c r="R2445" s="1" t="s">
        <v>4550</v>
      </c>
      <c r="S2445" s="1" t="b">
        <f>COUNTIF(bugcovering,H2445)&gt;0</f>
        <v>1</v>
      </c>
      <c r="T2445" s="14"/>
      <c r="U2445" s="14">
        <v>1</v>
      </c>
      <c r="V2445" s="14"/>
      <c r="W2445" s="14"/>
      <c r="X2445" s="15"/>
      <c r="AK2445" s="2"/>
      <c r="AL2445" s="2"/>
      <c r="AM2445" s="2"/>
      <c r="AN2445" s="2"/>
      <c r="AO2445" s="2"/>
    </row>
    <row r="2446" spans="1:41" hidden="1" x14ac:dyDescent="0.35">
      <c r="A2446" s="1" t="s">
        <v>4729</v>
      </c>
      <c r="B2446" s="1" t="s">
        <v>22</v>
      </c>
      <c r="C2446" s="1" t="s">
        <v>17</v>
      </c>
      <c r="D2446" s="1">
        <v>1025</v>
      </c>
      <c r="E2446" s="1" t="s">
        <v>18</v>
      </c>
      <c r="F2446" s="1" t="s">
        <v>2559</v>
      </c>
      <c r="G2446" s="1" t="s">
        <v>24</v>
      </c>
      <c r="H2446" s="1">
        <v>156</v>
      </c>
      <c r="I2446" s="1" t="s">
        <v>25</v>
      </c>
      <c r="J2446" s="1" t="s">
        <v>41</v>
      </c>
      <c r="K2446" s="1" t="s">
        <v>27</v>
      </c>
      <c r="L2446" s="1" t="s">
        <v>504</v>
      </c>
      <c r="M2446" s="1" t="s">
        <v>29</v>
      </c>
      <c r="N2446" s="1" t="s">
        <v>46</v>
      </c>
      <c r="O2446" s="1" t="s">
        <v>31</v>
      </c>
      <c r="P2446" s="1">
        <v>283216</v>
      </c>
      <c r="Q2446" s="1" t="s">
        <v>32</v>
      </c>
      <c r="R2446" s="1" t="s">
        <v>4730</v>
      </c>
      <c r="S2446" s="1" t="b">
        <f>COUNTIF(bugcovering,H2446)&gt;0</f>
        <v>1</v>
      </c>
      <c r="T2446" s="14"/>
      <c r="U2446" s="14"/>
      <c r="V2446" s="14"/>
      <c r="W2446" s="14"/>
      <c r="X2446" s="15"/>
      <c r="AK2446" s="2"/>
      <c r="AL2446" s="2"/>
      <c r="AM2446" s="2"/>
      <c r="AN2446" s="2"/>
      <c r="AO2446" s="2"/>
    </row>
    <row r="2447" spans="1:41" hidden="1" x14ac:dyDescent="0.35">
      <c r="A2447" s="1" t="s">
        <v>4225</v>
      </c>
      <c r="B2447" s="1" t="s">
        <v>22</v>
      </c>
      <c r="C2447" s="1" t="s">
        <v>17</v>
      </c>
      <c r="D2447" s="1">
        <v>1025</v>
      </c>
      <c r="E2447" s="1" t="s">
        <v>18</v>
      </c>
      <c r="F2447" s="1" t="s">
        <v>2559</v>
      </c>
      <c r="G2447" s="1" t="s">
        <v>24</v>
      </c>
      <c r="H2447" s="1">
        <v>164</v>
      </c>
      <c r="I2447" s="1" t="s">
        <v>25</v>
      </c>
      <c r="J2447" s="1" t="s">
        <v>98</v>
      </c>
      <c r="K2447" s="1" t="s">
        <v>27</v>
      </c>
      <c r="L2447" s="1" t="s">
        <v>99</v>
      </c>
      <c r="M2447" s="1" t="s">
        <v>29</v>
      </c>
      <c r="N2447" s="1" t="s">
        <v>228</v>
      </c>
      <c r="O2447" s="1" t="s">
        <v>31</v>
      </c>
      <c r="P2447" s="1">
        <v>177360</v>
      </c>
      <c r="Q2447" s="1" t="s">
        <v>32</v>
      </c>
      <c r="R2447" s="1" t="s">
        <v>4226</v>
      </c>
      <c r="S2447" s="1" t="b">
        <f>COUNTIF(bugcovering,H2447)&gt;0</f>
        <v>1</v>
      </c>
      <c r="T2447" s="14">
        <v>1</v>
      </c>
      <c r="U2447" s="14"/>
      <c r="V2447" s="14"/>
      <c r="W2447" s="14"/>
      <c r="X2447" s="15"/>
      <c r="AK2447" s="2"/>
      <c r="AL2447" s="2"/>
      <c r="AM2447" s="2"/>
      <c r="AN2447" s="2"/>
      <c r="AO2447" s="2"/>
    </row>
    <row r="2448" spans="1:41" x14ac:dyDescent="0.35">
      <c r="A2448" s="1" t="s">
        <v>5464</v>
      </c>
      <c r="B2448" s="1" t="s">
        <v>22</v>
      </c>
      <c r="C2448" s="1" t="s">
        <v>17</v>
      </c>
      <c r="D2448" s="1">
        <v>1025</v>
      </c>
      <c r="E2448" s="1" t="s">
        <v>18</v>
      </c>
      <c r="F2448" s="1" t="s">
        <v>2559</v>
      </c>
      <c r="G2448" s="1" t="s">
        <v>24</v>
      </c>
      <c r="H2448" s="1">
        <v>175</v>
      </c>
      <c r="I2448" s="1" t="s">
        <v>25</v>
      </c>
      <c r="J2448" s="1" t="s">
        <v>351</v>
      </c>
      <c r="K2448" s="1" t="s">
        <v>27</v>
      </c>
      <c r="L2448" s="1" t="s">
        <v>352</v>
      </c>
      <c r="M2448" s="1" t="s">
        <v>29</v>
      </c>
      <c r="N2448" s="1" t="s">
        <v>129</v>
      </c>
      <c r="O2448" s="1" t="s">
        <v>31</v>
      </c>
      <c r="P2448" s="1">
        <v>824601</v>
      </c>
      <c r="Q2448" s="1" t="s">
        <v>32</v>
      </c>
      <c r="R2448" s="1" t="s">
        <v>5465</v>
      </c>
      <c r="S2448" s="1" t="b">
        <f>COUNTIF(bugcovering,H2448)&gt;0</f>
        <v>0</v>
      </c>
      <c r="T2448" s="14"/>
      <c r="U2448" s="14">
        <v>1</v>
      </c>
      <c r="V2448" s="14"/>
      <c r="W2448" s="14"/>
      <c r="X2448" s="15"/>
      <c r="AK2448" s="2"/>
      <c r="AL2448" s="2"/>
      <c r="AM2448" s="2"/>
      <c r="AN2448" s="2"/>
      <c r="AO2448" s="2"/>
    </row>
    <row r="2449" spans="1:41" hidden="1" x14ac:dyDescent="0.35">
      <c r="A2449" s="1" t="s">
        <v>3128</v>
      </c>
      <c r="B2449" s="1" t="s">
        <v>22</v>
      </c>
      <c r="C2449" s="1" t="s">
        <v>17</v>
      </c>
      <c r="D2449" s="1">
        <v>1026</v>
      </c>
      <c r="E2449" s="1" t="s">
        <v>18</v>
      </c>
      <c r="F2449" s="1" t="s">
        <v>2578</v>
      </c>
      <c r="G2449" s="1" t="s">
        <v>24</v>
      </c>
      <c r="H2449" s="1">
        <v>45</v>
      </c>
      <c r="I2449" s="1" t="s">
        <v>25</v>
      </c>
      <c r="J2449" s="1" t="s">
        <v>37</v>
      </c>
      <c r="K2449" s="1" t="s">
        <v>27</v>
      </c>
      <c r="L2449" s="1" t="s">
        <v>979</v>
      </c>
      <c r="M2449" s="1" t="s">
        <v>29</v>
      </c>
      <c r="N2449" s="1" t="s">
        <v>46</v>
      </c>
      <c r="O2449" s="1" t="s">
        <v>31</v>
      </c>
      <c r="P2449" s="1">
        <v>171646</v>
      </c>
      <c r="Q2449" s="1" t="s">
        <v>32</v>
      </c>
      <c r="R2449" s="1" t="s">
        <v>4192</v>
      </c>
      <c r="S2449" s="1" t="b">
        <f>COUNTIF(bugcovering,H2449)&gt;0</f>
        <v>0</v>
      </c>
      <c r="T2449" s="14"/>
      <c r="U2449" s="14"/>
      <c r="V2449" s="14"/>
      <c r="W2449" s="14"/>
      <c r="X2449" s="15"/>
      <c r="AK2449" s="2"/>
      <c r="AL2449" s="2"/>
      <c r="AM2449" s="2"/>
      <c r="AN2449" s="2"/>
      <c r="AO2449" s="2"/>
    </row>
    <row r="2450" spans="1:41" hidden="1" x14ac:dyDescent="0.35">
      <c r="A2450" s="1" t="s">
        <v>4791</v>
      </c>
      <c r="B2450" s="1" t="s">
        <v>22</v>
      </c>
      <c r="C2450" s="1" t="s">
        <v>17</v>
      </c>
      <c r="D2450" s="1">
        <v>1026</v>
      </c>
      <c r="E2450" s="1" t="s">
        <v>18</v>
      </c>
      <c r="F2450" s="1" t="s">
        <v>2578</v>
      </c>
      <c r="G2450" s="1" t="s">
        <v>24</v>
      </c>
      <c r="H2450" s="1">
        <v>118</v>
      </c>
      <c r="I2450" s="1" t="s">
        <v>25</v>
      </c>
      <c r="J2450" s="1" t="s">
        <v>70</v>
      </c>
      <c r="K2450" s="1" t="s">
        <v>27</v>
      </c>
      <c r="L2450" s="1" t="s">
        <v>662</v>
      </c>
      <c r="M2450" s="1" t="s">
        <v>29</v>
      </c>
      <c r="N2450" s="1" t="s">
        <v>46</v>
      </c>
      <c r="O2450" s="1" t="s">
        <v>31</v>
      </c>
      <c r="P2450" s="1">
        <v>302368</v>
      </c>
      <c r="Q2450" s="1" t="s">
        <v>32</v>
      </c>
      <c r="R2450" s="1" t="s">
        <v>4792</v>
      </c>
      <c r="S2450" s="1" t="b">
        <f>COUNTIF(bugcovering,H2450)&gt;0</f>
        <v>0</v>
      </c>
      <c r="T2450" s="14"/>
      <c r="U2450" s="14"/>
      <c r="V2450" s="14"/>
      <c r="W2450" s="14"/>
      <c r="X2450" s="15"/>
      <c r="AK2450" s="2"/>
      <c r="AL2450" s="2"/>
      <c r="AM2450" s="2"/>
      <c r="AN2450" s="2"/>
      <c r="AO2450" s="2"/>
    </row>
    <row r="2451" spans="1:41" x14ac:dyDescent="0.35">
      <c r="A2451" s="1" t="s">
        <v>4852</v>
      </c>
      <c r="B2451" s="1" t="s">
        <v>22</v>
      </c>
      <c r="C2451" s="1" t="s">
        <v>17</v>
      </c>
      <c r="D2451" s="1">
        <v>1026</v>
      </c>
      <c r="E2451" s="1" t="s">
        <v>18</v>
      </c>
      <c r="F2451" s="1" t="s">
        <v>2578</v>
      </c>
      <c r="G2451" s="1" t="s">
        <v>24</v>
      </c>
      <c r="H2451" s="1">
        <v>162</v>
      </c>
      <c r="I2451" s="1" t="s">
        <v>25</v>
      </c>
      <c r="J2451" s="1" t="s">
        <v>98</v>
      </c>
      <c r="K2451" s="1" t="s">
        <v>27</v>
      </c>
      <c r="L2451" s="1" t="s">
        <v>160</v>
      </c>
      <c r="M2451" s="1" t="s">
        <v>29</v>
      </c>
      <c r="N2451" s="1" t="s">
        <v>129</v>
      </c>
      <c r="O2451" s="1" t="s">
        <v>31</v>
      </c>
      <c r="P2451" s="1">
        <v>319599</v>
      </c>
      <c r="Q2451" s="1" t="s">
        <v>32</v>
      </c>
      <c r="R2451" s="1" t="s">
        <v>4853</v>
      </c>
      <c r="S2451" s="1" t="b">
        <f>COUNTIF(bugcovering,H2451)&gt;0</f>
        <v>0</v>
      </c>
      <c r="T2451" s="14">
        <v>1</v>
      </c>
      <c r="U2451" s="14"/>
      <c r="V2451" s="14"/>
      <c r="W2451" s="14"/>
      <c r="X2451" s="15"/>
      <c r="AK2451" s="2"/>
      <c r="AL2451" s="2"/>
      <c r="AM2451" s="2"/>
      <c r="AN2451" s="2"/>
      <c r="AO2451" s="2"/>
    </row>
    <row r="2452" spans="1:41" hidden="1" x14ac:dyDescent="0.35">
      <c r="A2452" s="1" t="s">
        <v>4914</v>
      </c>
      <c r="B2452" s="1" t="s">
        <v>22</v>
      </c>
      <c r="C2452" s="1" t="s">
        <v>17</v>
      </c>
      <c r="D2452" s="1">
        <v>1026</v>
      </c>
      <c r="E2452" s="1" t="s">
        <v>18</v>
      </c>
      <c r="F2452" s="1" t="s">
        <v>2578</v>
      </c>
      <c r="G2452" s="1" t="s">
        <v>24</v>
      </c>
      <c r="H2452" s="1">
        <v>9</v>
      </c>
      <c r="I2452" s="1" t="s">
        <v>25</v>
      </c>
      <c r="J2452" s="1" t="s">
        <v>54</v>
      </c>
      <c r="K2452" s="1" t="s">
        <v>27</v>
      </c>
      <c r="L2452" s="1" t="s">
        <v>1221</v>
      </c>
      <c r="M2452" s="1" t="s">
        <v>29</v>
      </c>
      <c r="N2452" s="1" t="s">
        <v>30</v>
      </c>
      <c r="O2452" s="1" t="s">
        <v>31</v>
      </c>
      <c r="P2452" s="1">
        <v>339557</v>
      </c>
      <c r="Q2452" s="1" t="s">
        <v>32</v>
      </c>
      <c r="R2452" s="1" t="s">
        <v>4915</v>
      </c>
      <c r="S2452" s="1" t="b">
        <f>COUNTIF(bugcovering,H2452)&gt;0</f>
        <v>0</v>
      </c>
      <c r="T2452" s="14"/>
      <c r="U2452" s="14"/>
      <c r="V2452" s="14"/>
      <c r="W2452" s="14"/>
      <c r="X2452" s="15"/>
      <c r="AK2452" s="2"/>
      <c r="AL2452" s="2"/>
      <c r="AM2452" s="2"/>
      <c r="AN2452" s="2"/>
      <c r="AO2452" s="2"/>
    </row>
    <row r="2453" spans="1:41" hidden="1" x14ac:dyDescent="0.35">
      <c r="A2453" s="1" t="s">
        <v>5556</v>
      </c>
      <c r="B2453" s="1" t="s">
        <v>22</v>
      </c>
      <c r="C2453" s="1" t="s">
        <v>17</v>
      </c>
      <c r="D2453" s="1">
        <v>1026</v>
      </c>
      <c r="E2453" s="1" t="s">
        <v>18</v>
      </c>
      <c r="F2453" s="1" t="s">
        <v>2578</v>
      </c>
      <c r="G2453" s="1" t="s">
        <v>24</v>
      </c>
      <c r="H2453" s="1">
        <v>145</v>
      </c>
      <c r="I2453" s="1" t="s">
        <v>25</v>
      </c>
      <c r="J2453" s="1" t="s">
        <v>26</v>
      </c>
      <c r="K2453" s="1" t="s">
        <v>27</v>
      </c>
      <c r="L2453" s="1" t="s">
        <v>67</v>
      </c>
      <c r="M2453" s="1" t="s">
        <v>29</v>
      </c>
      <c r="N2453" s="1" t="s">
        <v>30</v>
      </c>
      <c r="O2453" s="1" t="s">
        <v>31</v>
      </c>
      <c r="P2453" s="1">
        <v>1050607</v>
      </c>
      <c r="Q2453" s="1" t="s">
        <v>32</v>
      </c>
      <c r="R2453" s="1" t="s">
        <v>5557</v>
      </c>
      <c r="S2453" s="1" t="b">
        <f>COUNTIF(bugcovering,H2453)&gt;0</f>
        <v>1</v>
      </c>
      <c r="T2453" s="14"/>
      <c r="U2453" s="14"/>
      <c r="V2453" s="14"/>
      <c r="W2453" s="14"/>
      <c r="X2453" s="15"/>
      <c r="AK2453" s="2"/>
      <c r="AL2453" s="2"/>
      <c r="AM2453" s="2"/>
      <c r="AN2453" s="2"/>
      <c r="AO2453" s="2"/>
    </row>
    <row r="2454" spans="1:41" hidden="1" x14ac:dyDescent="0.35">
      <c r="A2454" s="1" t="s">
        <v>5277</v>
      </c>
      <c r="B2454" s="1" t="s">
        <v>22</v>
      </c>
      <c r="C2454" s="1" t="s">
        <v>17</v>
      </c>
      <c r="D2454" s="1">
        <v>1026</v>
      </c>
      <c r="E2454" s="1" t="s">
        <v>18</v>
      </c>
      <c r="F2454" s="1" t="s">
        <v>2578</v>
      </c>
      <c r="G2454" s="1" t="s">
        <v>24</v>
      </c>
      <c r="H2454" s="1">
        <v>171</v>
      </c>
      <c r="I2454" s="1" t="s">
        <v>25</v>
      </c>
      <c r="J2454" s="1" t="s">
        <v>73</v>
      </c>
      <c r="K2454" s="1" t="s">
        <v>27</v>
      </c>
      <c r="L2454" s="1" t="s">
        <v>224</v>
      </c>
      <c r="M2454" s="1" t="s">
        <v>29</v>
      </c>
      <c r="N2454" s="1" t="s">
        <v>30</v>
      </c>
      <c r="O2454" s="1" t="s">
        <v>31</v>
      </c>
      <c r="P2454" s="1">
        <v>535266</v>
      </c>
      <c r="Q2454" s="1" t="s">
        <v>32</v>
      </c>
      <c r="R2454" s="1" t="s">
        <v>5278</v>
      </c>
      <c r="S2454" s="1" t="b">
        <f>COUNTIF(bugcovering,H2454)&gt;0</f>
        <v>1</v>
      </c>
      <c r="T2454" s="14"/>
      <c r="U2454" s="14"/>
      <c r="V2454" s="14"/>
      <c r="W2454" s="14"/>
      <c r="X2454" s="15"/>
      <c r="AK2454" s="2"/>
      <c r="AL2454" s="2"/>
      <c r="AM2454" s="2"/>
      <c r="AN2454" s="2"/>
      <c r="AO2454" s="2"/>
    </row>
    <row r="2455" spans="1:41" hidden="1" x14ac:dyDescent="0.35">
      <c r="A2455" s="1" t="s">
        <v>5548</v>
      </c>
      <c r="B2455" s="1" t="s">
        <v>22</v>
      </c>
      <c r="C2455" s="1" t="s">
        <v>17</v>
      </c>
      <c r="D2455" s="1">
        <v>1026</v>
      </c>
      <c r="E2455" s="1" t="s">
        <v>18</v>
      </c>
      <c r="F2455" s="1" t="s">
        <v>2578</v>
      </c>
      <c r="G2455" s="1" t="s">
        <v>24</v>
      </c>
      <c r="H2455" s="1">
        <v>173</v>
      </c>
      <c r="I2455" s="1" t="s">
        <v>25</v>
      </c>
      <c r="J2455" s="1" t="s">
        <v>351</v>
      </c>
      <c r="K2455" s="1" t="s">
        <v>27</v>
      </c>
      <c r="L2455" s="1" t="s">
        <v>364</v>
      </c>
      <c r="M2455" s="1" t="s">
        <v>29</v>
      </c>
      <c r="N2455" s="1" t="s">
        <v>30</v>
      </c>
      <c r="O2455" s="1" t="s">
        <v>31</v>
      </c>
      <c r="P2455" s="1">
        <v>1029453</v>
      </c>
      <c r="Q2455" s="1" t="s">
        <v>32</v>
      </c>
      <c r="R2455" s="1" t="s">
        <v>5549</v>
      </c>
      <c r="S2455" s="1" t="b">
        <f>COUNTIF(bugcovering,H2455)&gt;0</f>
        <v>0</v>
      </c>
      <c r="T2455" s="14"/>
      <c r="U2455" s="14"/>
      <c r="V2455" s="14"/>
      <c r="W2455" s="14"/>
      <c r="X2455" s="15"/>
      <c r="AK2455" s="2"/>
      <c r="AL2455" s="2"/>
      <c r="AM2455" s="2"/>
      <c r="AN2455" s="2"/>
      <c r="AO2455" s="2"/>
    </row>
    <row r="2456" spans="1:41" hidden="1" x14ac:dyDescent="0.35">
      <c r="A2456" s="1" t="s">
        <v>5567</v>
      </c>
      <c r="B2456" s="1" t="s">
        <v>22</v>
      </c>
      <c r="C2456" s="1" t="s">
        <v>17</v>
      </c>
      <c r="D2456" s="1">
        <v>1026</v>
      </c>
      <c r="E2456" s="1" t="s">
        <v>18</v>
      </c>
      <c r="F2456" s="1" t="s">
        <v>2578</v>
      </c>
      <c r="G2456" s="1" t="s">
        <v>24</v>
      </c>
      <c r="H2456" s="1">
        <v>158</v>
      </c>
      <c r="I2456" s="1" t="s">
        <v>25</v>
      </c>
      <c r="J2456" s="1" t="s">
        <v>41</v>
      </c>
      <c r="K2456" s="1" t="s">
        <v>27</v>
      </c>
      <c r="L2456" s="1" t="s">
        <v>612</v>
      </c>
      <c r="M2456" s="1" t="s">
        <v>29</v>
      </c>
      <c r="N2456" s="1" t="s">
        <v>46</v>
      </c>
      <c r="O2456" s="1" t="s">
        <v>31</v>
      </c>
      <c r="P2456" s="1">
        <v>1111992</v>
      </c>
      <c r="Q2456" s="1" t="s">
        <v>32</v>
      </c>
      <c r="R2456" s="1" t="s">
        <v>5568</v>
      </c>
      <c r="S2456" s="1" t="b">
        <f>COUNTIF(bugcovering,H2456)&gt;0</f>
        <v>0</v>
      </c>
      <c r="T2456" s="14"/>
      <c r="U2456" s="14"/>
      <c r="V2456" s="14"/>
      <c r="W2456" s="14"/>
      <c r="X2456" s="15"/>
      <c r="AK2456" s="2"/>
      <c r="AL2456" s="2"/>
      <c r="AM2456" s="2"/>
      <c r="AN2456" s="2"/>
      <c r="AO2456" s="2"/>
    </row>
    <row r="2457" spans="1:41" hidden="1" x14ac:dyDescent="0.35">
      <c r="A2457" s="1" t="s">
        <v>5649</v>
      </c>
      <c r="B2457" s="1" t="s">
        <v>22</v>
      </c>
      <c r="C2457" s="1" t="s">
        <v>17</v>
      </c>
      <c r="D2457" s="1">
        <v>1026</v>
      </c>
      <c r="E2457" s="1" t="s">
        <v>18</v>
      </c>
      <c r="F2457" s="1" t="s">
        <v>2578</v>
      </c>
      <c r="G2457" s="1" t="s">
        <v>24</v>
      </c>
      <c r="H2457" s="1">
        <v>72</v>
      </c>
      <c r="I2457" s="1" t="s">
        <v>25</v>
      </c>
      <c r="J2457" s="1" t="s">
        <v>34</v>
      </c>
      <c r="K2457" s="1" t="s">
        <v>27</v>
      </c>
      <c r="L2457" s="1" t="s">
        <v>827</v>
      </c>
      <c r="M2457" s="1" t="s">
        <v>29</v>
      </c>
      <c r="N2457" s="1" t="s">
        <v>46</v>
      </c>
      <c r="O2457" s="1" t="s">
        <v>31</v>
      </c>
      <c r="P2457" s="1">
        <v>1976499</v>
      </c>
      <c r="Q2457" s="1" t="s">
        <v>32</v>
      </c>
      <c r="R2457" s="1" t="s">
        <v>5650</v>
      </c>
      <c r="S2457" s="1" t="b">
        <f>COUNTIF(bugcovering,H2457)&gt;0</f>
        <v>0</v>
      </c>
      <c r="T2457" s="14"/>
      <c r="U2457" s="14"/>
      <c r="V2457" s="14"/>
      <c r="W2457" s="14"/>
      <c r="X2457" s="15"/>
      <c r="AK2457" s="2"/>
      <c r="AL2457" s="2"/>
      <c r="AM2457" s="2"/>
      <c r="AN2457" s="2"/>
      <c r="AO2457" s="2"/>
    </row>
    <row r="2458" spans="1:41" hidden="1" x14ac:dyDescent="0.35">
      <c r="A2458" s="1" t="s">
        <v>5681</v>
      </c>
      <c r="B2458" s="1" t="s">
        <v>22</v>
      </c>
      <c r="C2458" s="1" t="s">
        <v>17</v>
      </c>
      <c r="D2458" s="1">
        <v>1026</v>
      </c>
      <c r="E2458" s="1" t="s">
        <v>18</v>
      </c>
      <c r="F2458" s="1" t="s">
        <v>2578</v>
      </c>
      <c r="G2458" s="1" t="s">
        <v>24</v>
      </c>
      <c r="H2458" s="1">
        <v>205</v>
      </c>
      <c r="I2458" s="1" t="s">
        <v>25</v>
      </c>
      <c r="J2458" s="1" t="s">
        <v>44</v>
      </c>
      <c r="K2458" s="1" t="s">
        <v>27</v>
      </c>
      <c r="L2458" s="1" t="s">
        <v>880</v>
      </c>
      <c r="M2458" s="1" t="s">
        <v>29</v>
      </c>
      <c r="N2458" s="1" t="s">
        <v>46</v>
      </c>
      <c r="O2458" s="1" t="s">
        <v>31</v>
      </c>
      <c r="P2458" s="1">
        <v>3433954</v>
      </c>
      <c r="Q2458" s="1" t="s">
        <v>32</v>
      </c>
      <c r="R2458" s="1" t="s">
        <v>5682</v>
      </c>
      <c r="S2458" s="1" t="b">
        <f>COUNTIF(bugcovering,H2458)&gt;0</f>
        <v>0</v>
      </c>
      <c r="T2458" s="14"/>
      <c r="U2458" s="14"/>
      <c r="V2458" s="14"/>
      <c r="W2458" s="14"/>
      <c r="X2458" s="15"/>
      <c r="AK2458" s="2"/>
      <c r="AL2458" s="2"/>
      <c r="AM2458" s="2"/>
      <c r="AN2458" s="2"/>
      <c r="AO2458" s="2"/>
    </row>
    <row r="2459" spans="1:41" hidden="1" x14ac:dyDescent="0.35">
      <c r="A2459" s="1" t="s">
        <v>707</v>
      </c>
      <c r="B2459" s="1" t="s">
        <v>22</v>
      </c>
      <c r="C2459" s="1" t="s">
        <v>17</v>
      </c>
      <c r="D2459" s="1">
        <v>1038</v>
      </c>
      <c r="E2459" s="1" t="s">
        <v>18</v>
      </c>
      <c r="F2459" s="1" t="s">
        <v>708</v>
      </c>
      <c r="G2459" s="1" t="s">
        <v>24</v>
      </c>
      <c r="H2459" s="1">
        <v>121</v>
      </c>
      <c r="I2459" s="1" t="s">
        <v>25</v>
      </c>
      <c r="J2459" s="1" t="s">
        <v>70</v>
      </c>
      <c r="K2459" s="1" t="s">
        <v>27</v>
      </c>
      <c r="L2459" s="1" t="s">
        <v>243</v>
      </c>
      <c r="M2459" s="1" t="s">
        <v>29</v>
      </c>
      <c r="N2459" s="1" t="s">
        <v>46</v>
      </c>
      <c r="O2459" s="1" t="s">
        <v>31</v>
      </c>
      <c r="P2459" s="1">
        <v>8360</v>
      </c>
      <c r="Q2459" s="1" t="s">
        <v>32</v>
      </c>
      <c r="R2459" s="1" t="s">
        <v>709</v>
      </c>
      <c r="S2459" s="1" t="b">
        <f>COUNTIF(bugcovering,H2459)&gt;0</f>
        <v>0</v>
      </c>
      <c r="T2459" s="14"/>
      <c r="U2459" s="14"/>
      <c r="V2459" s="14"/>
      <c r="W2459" s="14"/>
      <c r="X2459" s="15"/>
      <c r="AK2459" s="2"/>
      <c r="AL2459" s="2"/>
      <c r="AM2459" s="2"/>
      <c r="AN2459" s="2"/>
      <c r="AO2459" s="2"/>
    </row>
    <row r="2460" spans="1:41" hidden="1" x14ac:dyDescent="0.35">
      <c r="A2460" s="1" t="s">
        <v>1161</v>
      </c>
      <c r="B2460" s="1" t="s">
        <v>22</v>
      </c>
      <c r="C2460" s="1" t="s">
        <v>17</v>
      </c>
      <c r="D2460" s="1">
        <v>1038</v>
      </c>
      <c r="E2460" s="1" t="s">
        <v>18</v>
      </c>
      <c r="F2460" s="1" t="s">
        <v>708</v>
      </c>
      <c r="G2460" s="1" t="s">
        <v>24</v>
      </c>
      <c r="H2460" s="1">
        <v>75</v>
      </c>
      <c r="I2460" s="1" t="s">
        <v>25</v>
      </c>
      <c r="J2460" s="1" t="s">
        <v>34</v>
      </c>
      <c r="K2460" s="1" t="s">
        <v>27</v>
      </c>
      <c r="L2460" s="1" t="s">
        <v>628</v>
      </c>
      <c r="M2460" s="1" t="s">
        <v>29</v>
      </c>
      <c r="N2460" s="1" t="s">
        <v>30</v>
      </c>
      <c r="O2460" s="1" t="s">
        <v>31</v>
      </c>
      <c r="P2460" s="1">
        <v>17120</v>
      </c>
      <c r="Q2460" s="1" t="s">
        <v>32</v>
      </c>
      <c r="R2460" s="1" t="s">
        <v>709</v>
      </c>
      <c r="S2460" s="1" t="b">
        <f>COUNTIF(bugcovering,H2460)&gt;0</f>
        <v>0</v>
      </c>
      <c r="T2460" s="14"/>
      <c r="U2460" s="14"/>
      <c r="V2460" s="14"/>
      <c r="W2460" s="14"/>
      <c r="X2460" s="15"/>
      <c r="AK2460" s="2"/>
      <c r="AL2460" s="2"/>
      <c r="AM2460" s="2"/>
      <c r="AN2460" s="2"/>
      <c r="AO2460" s="2"/>
    </row>
    <row r="2461" spans="1:41" hidden="1" x14ac:dyDescent="0.35">
      <c r="A2461" s="1" t="s">
        <v>1327</v>
      </c>
      <c r="B2461" s="1" t="s">
        <v>22</v>
      </c>
      <c r="C2461" s="1" t="s">
        <v>17</v>
      </c>
      <c r="D2461" s="1">
        <v>1038</v>
      </c>
      <c r="E2461" s="1" t="s">
        <v>18</v>
      </c>
      <c r="F2461" s="1" t="s">
        <v>708</v>
      </c>
      <c r="G2461" s="1" t="s">
        <v>24</v>
      </c>
      <c r="H2461" s="1">
        <v>208</v>
      </c>
      <c r="I2461" s="1" t="s">
        <v>25</v>
      </c>
      <c r="J2461" s="1" t="s">
        <v>44</v>
      </c>
      <c r="K2461" s="1" t="s">
        <v>27</v>
      </c>
      <c r="L2461" s="1" t="s">
        <v>322</v>
      </c>
      <c r="M2461" s="1" t="s">
        <v>29</v>
      </c>
      <c r="N2461" s="1" t="s">
        <v>46</v>
      </c>
      <c r="O2461" s="1" t="s">
        <v>31</v>
      </c>
      <c r="P2461" s="1">
        <v>20094</v>
      </c>
      <c r="Q2461" s="1" t="s">
        <v>32</v>
      </c>
      <c r="R2461" s="1" t="s">
        <v>709</v>
      </c>
      <c r="S2461" s="1" t="b">
        <f>COUNTIF(bugcovering,H2461)&gt;0</f>
        <v>0</v>
      </c>
      <c r="T2461" s="14"/>
      <c r="U2461" s="14"/>
      <c r="V2461" s="14"/>
      <c r="W2461" s="14"/>
      <c r="X2461" s="15"/>
      <c r="AK2461" s="2"/>
      <c r="AL2461" s="2"/>
      <c r="AM2461" s="2"/>
      <c r="AN2461" s="2"/>
      <c r="AO2461" s="2"/>
    </row>
    <row r="2462" spans="1:41" x14ac:dyDescent="0.35">
      <c r="A2462" s="1" t="s">
        <v>1735</v>
      </c>
      <c r="B2462" s="1" t="s">
        <v>22</v>
      </c>
      <c r="C2462" s="1" t="s">
        <v>17</v>
      </c>
      <c r="D2462" s="1">
        <v>1038</v>
      </c>
      <c r="E2462" s="1" t="s">
        <v>18</v>
      </c>
      <c r="F2462" s="1" t="s">
        <v>708</v>
      </c>
      <c r="G2462" s="1" t="s">
        <v>24</v>
      </c>
      <c r="H2462" s="1">
        <v>148</v>
      </c>
      <c r="I2462" s="1" t="s">
        <v>25</v>
      </c>
      <c r="J2462" s="1" t="s">
        <v>26</v>
      </c>
      <c r="K2462" s="1" t="s">
        <v>27</v>
      </c>
      <c r="L2462" s="1" t="s">
        <v>65</v>
      </c>
      <c r="M2462" s="1" t="s">
        <v>29</v>
      </c>
      <c r="N2462" s="1" t="s">
        <v>129</v>
      </c>
      <c r="O2462" s="1" t="s">
        <v>31</v>
      </c>
      <c r="P2462" s="1">
        <v>29875</v>
      </c>
      <c r="Q2462" s="1" t="s">
        <v>32</v>
      </c>
      <c r="R2462" s="1" t="s">
        <v>1736</v>
      </c>
      <c r="S2462" s="1" t="b">
        <f>COUNTIF(bugcovering,H2462)&gt;0</f>
        <v>0</v>
      </c>
      <c r="T2462" s="14"/>
      <c r="U2462" s="14"/>
      <c r="V2462" s="14"/>
      <c r="W2462" s="14"/>
      <c r="X2462" s="15"/>
      <c r="AK2462" s="2"/>
      <c r="AL2462" s="2"/>
      <c r="AM2462" s="2"/>
      <c r="AN2462" s="2"/>
      <c r="AO2462" s="2"/>
    </row>
    <row r="2463" spans="1:41" hidden="1" x14ac:dyDescent="0.35">
      <c r="A2463" s="1" t="s">
        <v>1924</v>
      </c>
      <c r="B2463" s="1" t="s">
        <v>22</v>
      </c>
      <c r="C2463" s="1" t="s">
        <v>17</v>
      </c>
      <c r="D2463" s="1">
        <v>1038</v>
      </c>
      <c r="E2463" s="1" t="s">
        <v>18</v>
      </c>
      <c r="F2463" s="1" t="s">
        <v>708</v>
      </c>
      <c r="G2463" s="1" t="s">
        <v>24</v>
      </c>
      <c r="H2463" s="1">
        <v>12</v>
      </c>
      <c r="I2463" s="1" t="s">
        <v>25</v>
      </c>
      <c r="J2463" s="1" t="s">
        <v>54</v>
      </c>
      <c r="K2463" s="1" t="s">
        <v>27</v>
      </c>
      <c r="L2463" s="1" t="s">
        <v>360</v>
      </c>
      <c r="M2463" s="1" t="s">
        <v>29</v>
      </c>
      <c r="N2463" s="1" t="s">
        <v>30</v>
      </c>
      <c r="O2463" s="1" t="s">
        <v>31</v>
      </c>
      <c r="P2463" s="1">
        <v>35658</v>
      </c>
      <c r="Q2463" s="1" t="s">
        <v>32</v>
      </c>
      <c r="R2463" s="1" t="s">
        <v>1925</v>
      </c>
      <c r="S2463" s="1" t="b">
        <f>COUNTIF(bugcovering,H2463)&gt;0</f>
        <v>0</v>
      </c>
      <c r="T2463" s="14"/>
      <c r="U2463" s="14"/>
      <c r="V2463" s="14"/>
      <c r="W2463" s="14"/>
      <c r="X2463" s="15"/>
      <c r="AK2463" s="2"/>
      <c r="AL2463" s="2"/>
      <c r="AM2463" s="2"/>
      <c r="AN2463" s="2"/>
      <c r="AO2463" s="2"/>
    </row>
    <row r="2464" spans="1:41" hidden="1" x14ac:dyDescent="0.35">
      <c r="A2464" s="1" t="s">
        <v>1966</v>
      </c>
      <c r="B2464" s="1" t="s">
        <v>22</v>
      </c>
      <c r="C2464" s="1" t="s">
        <v>17</v>
      </c>
      <c r="D2464" s="1">
        <v>1038</v>
      </c>
      <c r="E2464" s="1" t="s">
        <v>18</v>
      </c>
      <c r="F2464" s="1" t="s">
        <v>708</v>
      </c>
      <c r="G2464" s="1" t="s">
        <v>24</v>
      </c>
      <c r="H2464" s="1">
        <v>165</v>
      </c>
      <c r="I2464" s="1" t="s">
        <v>25</v>
      </c>
      <c r="J2464" s="1" t="s">
        <v>98</v>
      </c>
      <c r="K2464" s="1" t="s">
        <v>27</v>
      </c>
      <c r="L2464" s="1" t="s">
        <v>106</v>
      </c>
      <c r="M2464" s="1" t="s">
        <v>29</v>
      </c>
      <c r="N2464" s="1" t="s">
        <v>30</v>
      </c>
      <c r="O2464" s="1" t="s">
        <v>31</v>
      </c>
      <c r="P2464" s="1">
        <v>36595</v>
      </c>
      <c r="Q2464" s="1" t="s">
        <v>32</v>
      </c>
      <c r="R2464" s="1" t="s">
        <v>709</v>
      </c>
      <c r="S2464" s="1" t="b">
        <f>COUNTIF(bugcovering,H2464)&gt;0</f>
        <v>0</v>
      </c>
      <c r="T2464" s="14"/>
      <c r="U2464" s="14"/>
      <c r="V2464" s="14"/>
      <c r="W2464" s="14"/>
      <c r="X2464" s="15"/>
      <c r="AK2464" s="2"/>
      <c r="AL2464" s="2"/>
      <c r="AM2464" s="2"/>
      <c r="AN2464" s="2"/>
      <c r="AO2464" s="2"/>
    </row>
    <row r="2465" spans="1:41" hidden="1" x14ac:dyDescent="0.35">
      <c r="A2465" s="1" t="s">
        <v>2128</v>
      </c>
      <c r="B2465" s="1" t="s">
        <v>22</v>
      </c>
      <c r="C2465" s="1" t="s">
        <v>17</v>
      </c>
      <c r="D2465" s="1">
        <v>1038</v>
      </c>
      <c r="E2465" s="1" t="s">
        <v>18</v>
      </c>
      <c r="F2465" s="1" t="s">
        <v>708</v>
      </c>
      <c r="G2465" s="1" t="s">
        <v>24</v>
      </c>
      <c r="H2465" s="1">
        <v>48</v>
      </c>
      <c r="I2465" s="1" t="s">
        <v>25</v>
      </c>
      <c r="J2465" s="1" t="s">
        <v>37</v>
      </c>
      <c r="K2465" s="1" t="s">
        <v>27</v>
      </c>
      <c r="L2465" s="1" t="s">
        <v>496</v>
      </c>
      <c r="M2465" s="1" t="s">
        <v>29</v>
      </c>
      <c r="N2465" s="1" t="s">
        <v>30</v>
      </c>
      <c r="O2465" s="1" t="s">
        <v>31</v>
      </c>
      <c r="P2465" s="1">
        <v>41981</v>
      </c>
      <c r="Q2465" s="1" t="s">
        <v>32</v>
      </c>
      <c r="R2465" s="1" t="s">
        <v>709</v>
      </c>
      <c r="S2465" s="1" t="b">
        <f>COUNTIF(bugcovering,H2465)&gt;0</f>
        <v>0</v>
      </c>
      <c r="T2465" s="14"/>
      <c r="U2465" s="14"/>
      <c r="V2465" s="14"/>
      <c r="W2465" s="14"/>
      <c r="X2465" s="15"/>
      <c r="AK2465" s="2"/>
      <c r="AL2465" s="2"/>
      <c r="AM2465" s="2"/>
      <c r="AN2465" s="2"/>
      <c r="AO2465" s="2"/>
    </row>
    <row r="2466" spans="1:41" hidden="1" x14ac:dyDescent="0.35">
      <c r="A2466" s="1" t="s">
        <v>2534</v>
      </c>
      <c r="B2466" s="1" t="s">
        <v>22</v>
      </c>
      <c r="C2466" s="1" t="s">
        <v>17</v>
      </c>
      <c r="D2466" s="1">
        <v>1038</v>
      </c>
      <c r="E2466" s="1" t="s">
        <v>18</v>
      </c>
      <c r="F2466" s="1" t="s">
        <v>708</v>
      </c>
      <c r="G2466" s="1" t="s">
        <v>24</v>
      </c>
      <c r="H2466" s="1">
        <v>161</v>
      </c>
      <c r="I2466" s="1" t="s">
        <v>25</v>
      </c>
      <c r="J2466" s="1" t="s">
        <v>41</v>
      </c>
      <c r="K2466" s="1" t="s">
        <v>27</v>
      </c>
      <c r="L2466" s="1" t="s">
        <v>713</v>
      </c>
      <c r="M2466" s="1" t="s">
        <v>29</v>
      </c>
      <c r="N2466" s="1" t="s">
        <v>50</v>
      </c>
      <c r="O2466" s="1" t="s">
        <v>31</v>
      </c>
      <c r="P2466" s="1">
        <v>55240</v>
      </c>
      <c r="Q2466" s="1" t="s">
        <v>32</v>
      </c>
      <c r="R2466" s="1" t="s">
        <v>1250</v>
      </c>
      <c r="S2466" s="1" t="b">
        <f>COUNTIF(bugcovering,H2466)&gt;0</f>
        <v>0</v>
      </c>
      <c r="T2466" s="14"/>
      <c r="U2466" s="14"/>
      <c r="V2466" s="14"/>
      <c r="W2466" s="14"/>
      <c r="X2466" s="15"/>
      <c r="AK2466" s="2"/>
      <c r="AL2466" s="2"/>
      <c r="AM2466" s="2"/>
      <c r="AN2466" s="2"/>
      <c r="AO2466" s="2"/>
    </row>
    <row r="2467" spans="1:41" hidden="1" x14ac:dyDescent="0.35">
      <c r="A2467" s="1" t="s">
        <v>731</v>
      </c>
      <c r="B2467" s="1" t="s">
        <v>22</v>
      </c>
      <c r="C2467" s="1" t="s">
        <v>17</v>
      </c>
      <c r="D2467" s="1">
        <v>1038</v>
      </c>
      <c r="E2467" s="1" t="s">
        <v>18</v>
      </c>
      <c r="F2467" s="1" t="s">
        <v>708</v>
      </c>
      <c r="G2467" s="1" t="s">
        <v>24</v>
      </c>
      <c r="H2467" s="1">
        <v>167</v>
      </c>
      <c r="I2467" s="1" t="s">
        <v>25</v>
      </c>
      <c r="J2467" s="1" t="s">
        <v>73</v>
      </c>
      <c r="K2467" s="1" t="s">
        <v>27</v>
      </c>
      <c r="L2467" s="1" t="s">
        <v>126</v>
      </c>
      <c r="M2467" s="1" t="s">
        <v>29</v>
      </c>
      <c r="N2467" s="1" t="s">
        <v>46</v>
      </c>
      <c r="O2467" s="1" t="s">
        <v>31</v>
      </c>
      <c r="P2467" s="1">
        <v>8753</v>
      </c>
      <c r="Q2467" s="1" t="s">
        <v>32</v>
      </c>
      <c r="R2467" s="1" t="s">
        <v>709</v>
      </c>
      <c r="S2467" s="1" t="b">
        <f>COUNTIF(bugcovering,H2467)&gt;0</f>
        <v>1</v>
      </c>
      <c r="T2467" s="14"/>
      <c r="U2467" s="14"/>
      <c r="V2467" s="14"/>
      <c r="W2467" s="14"/>
      <c r="X2467" s="15"/>
      <c r="AK2467" s="2"/>
      <c r="AL2467" s="2"/>
      <c r="AM2467" s="2"/>
      <c r="AN2467" s="2"/>
      <c r="AO2467" s="2"/>
    </row>
    <row r="2468" spans="1:41" hidden="1" x14ac:dyDescent="0.35">
      <c r="A2468" s="1" t="s">
        <v>3673</v>
      </c>
      <c r="B2468" s="1" t="s">
        <v>22</v>
      </c>
      <c r="C2468" s="1" t="s">
        <v>17</v>
      </c>
      <c r="D2468" s="1">
        <v>1038</v>
      </c>
      <c r="E2468" s="1" t="s">
        <v>18</v>
      </c>
      <c r="F2468" s="1" t="s">
        <v>708</v>
      </c>
      <c r="G2468" s="1" t="s">
        <v>24</v>
      </c>
      <c r="H2468" s="1">
        <v>176</v>
      </c>
      <c r="I2468" s="1" t="s">
        <v>25</v>
      </c>
      <c r="J2468" s="1" t="s">
        <v>351</v>
      </c>
      <c r="K2468" s="1" t="s">
        <v>27</v>
      </c>
      <c r="L2468" s="1" t="s">
        <v>791</v>
      </c>
      <c r="M2468" s="1" t="s">
        <v>29</v>
      </c>
      <c r="N2468" s="1" t="s">
        <v>129</v>
      </c>
      <c r="O2468" s="1" t="s">
        <v>31</v>
      </c>
      <c r="P2468" s="1">
        <v>121582</v>
      </c>
      <c r="Q2468" s="1" t="s">
        <v>32</v>
      </c>
      <c r="R2468" s="1" t="s">
        <v>3674</v>
      </c>
      <c r="S2468" s="1" t="b">
        <f>COUNTIF(bugcovering,H2468)&gt;0</f>
        <v>1</v>
      </c>
      <c r="T2468" s="14"/>
      <c r="U2468" s="14"/>
      <c r="V2468" s="14"/>
      <c r="W2468" s="14"/>
      <c r="X2468" s="15"/>
      <c r="AK2468" s="2"/>
      <c r="AL2468" s="2"/>
      <c r="AM2468" s="2"/>
      <c r="AN2468" s="2"/>
      <c r="AO2468" s="2"/>
    </row>
    <row r="2469" spans="1:41" hidden="1" x14ac:dyDescent="0.35">
      <c r="A2469" t="s">
        <v>9851</v>
      </c>
      <c r="B2469" t="s">
        <v>22</v>
      </c>
      <c r="C2469" t="s">
        <v>17</v>
      </c>
      <c r="D2469">
        <v>1039</v>
      </c>
      <c r="E2469" t="s">
        <v>18</v>
      </c>
      <c r="F2469" t="s">
        <v>7823</v>
      </c>
      <c r="G2469" t="s">
        <v>24</v>
      </c>
      <c r="H2469">
        <v>145</v>
      </c>
      <c r="I2469" t="s">
        <v>25</v>
      </c>
      <c r="J2469" t="s">
        <v>26</v>
      </c>
      <c r="K2469" t="s">
        <v>27</v>
      </c>
      <c r="L2469" t="s">
        <v>67</v>
      </c>
      <c r="M2469" t="s">
        <v>29</v>
      </c>
      <c r="N2469" t="s">
        <v>129</v>
      </c>
      <c r="O2469" t="s">
        <v>31</v>
      </c>
      <c r="P2469">
        <v>97546</v>
      </c>
      <c r="Q2469" t="s">
        <v>32</v>
      </c>
      <c r="R2469" s="1" t="s">
        <v>9852</v>
      </c>
      <c r="S2469" s="1" t="b">
        <f>COUNTIF(bugcovering,H2469)&gt;0</f>
        <v>1</v>
      </c>
      <c r="T2469" s="14"/>
      <c r="U2469" s="14"/>
      <c r="V2469" s="14"/>
      <c r="W2469" s="14"/>
      <c r="X2469" s="15"/>
      <c r="AK2469" s="2"/>
      <c r="AL2469" s="2"/>
      <c r="AM2469" s="2"/>
      <c r="AN2469" s="2"/>
      <c r="AO2469" s="2"/>
    </row>
    <row r="2470" spans="1:41" hidden="1" x14ac:dyDescent="0.35">
      <c r="A2470" t="s">
        <v>9804</v>
      </c>
      <c r="B2470" t="s">
        <v>22</v>
      </c>
      <c r="C2470" t="s">
        <v>17</v>
      </c>
      <c r="D2470">
        <v>1039</v>
      </c>
      <c r="E2470" t="s">
        <v>18</v>
      </c>
      <c r="F2470" t="s">
        <v>7823</v>
      </c>
      <c r="G2470" t="s">
        <v>24</v>
      </c>
      <c r="H2470">
        <v>173</v>
      </c>
      <c r="I2470" t="s">
        <v>25</v>
      </c>
      <c r="J2470" t="s">
        <v>351</v>
      </c>
      <c r="K2470" t="s">
        <v>27</v>
      </c>
      <c r="L2470" t="s">
        <v>364</v>
      </c>
      <c r="M2470" t="s">
        <v>29</v>
      </c>
      <c r="N2470" t="s">
        <v>46</v>
      </c>
      <c r="O2470" t="s">
        <v>31</v>
      </c>
      <c r="P2470">
        <v>260117</v>
      </c>
      <c r="Q2470" t="s">
        <v>32</v>
      </c>
      <c r="R2470" s="1" t="s">
        <v>9805</v>
      </c>
      <c r="S2470" s="1" t="b">
        <f>COUNTIF(bugcovering,H2470)&gt;0</f>
        <v>0</v>
      </c>
      <c r="T2470" s="14"/>
      <c r="U2470" s="14"/>
      <c r="V2470" s="14"/>
      <c r="W2470" s="14"/>
      <c r="X2470" s="15"/>
      <c r="AK2470" s="2"/>
      <c r="AL2470" s="2"/>
      <c r="AM2470" s="2"/>
      <c r="AN2470" s="2"/>
      <c r="AO2470" s="2"/>
    </row>
    <row r="2471" spans="1:41" x14ac:dyDescent="0.35">
      <c r="A2471" t="s">
        <v>9810</v>
      </c>
      <c r="B2471" t="s">
        <v>22</v>
      </c>
      <c r="C2471" t="s">
        <v>17</v>
      </c>
      <c r="D2471">
        <v>1039</v>
      </c>
      <c r="E2471" t="s">
        <v>18</v>
      </c>
      <c r="F2471" t="s">
        <v>7823</v>
      </c>
      <c r="G2471" t="s">
        <v>24</v>
      </c>
      <c r="H2471">
        <v>154</v>
      </c>
      <c r="I2471" t="s">
        <v>25</v>
      </c>
      <c r="J2471" t="s">
        <v>41</v>
      </c>
      <c r="K2471" t="s">
        <v>27</v>
      </c>
      <c r="L2471" t="s">
        <v>240</v>
      </c>
      <c r="M2471" t="s">
        <v>29</v>
      </c>
      <c r="N2471" t="s">
        <v>129</v>
      </c>
      <c r="O2471" t="s">
        <v>31</v>
      </c>
      <c r="P2471">
        <v>121767</v>
      </c>
      <c r="Q2471" t="s">
        <v>32</v>
      </c>
      <c r="R2471" s="1" t="s">
        <v>9811</v>
      </c>
      <c r="S2471" s="1" t="b">
        <f>COUNTIF(bugcovering,H2471)&gt;0</f>
        <v>0</v>
      </c>
      <c r="T2471" s="14">
        <v>1</v>
      </c>
      <c r="U2471" s="14"/>
      <c r="V2471" s="14"/>
      <c r="W2471" s="14"/>
      <c r="X2471" s="15"/>
      <c r="AK2471" s="2"/>
      <c r="AL2471" s="2"/>
      <c r="AM2471" s="2"/>
      <c r="AN2471" s="2"/>
      <c r="AO2471" s="2"/>
    </row>
    <row r="2472" spans="1:41" hidden="1" x14ac:dyDescent="0.35">
      <c r="A2472" t="s">
        <v>9812</v>
      </c>
      <c r="B2472" t="s">
        <v>22</v>
      </c>
      <c r="C2472" t="s">
        <v>17</v>
      </c>
      <c r="D2472">
        <v>1039</v>
      </c>
      <c r="E2472" t="s">
        <v>18</v>
      </c>
      <c r="F2472" t="s">
        <v>7823</v>
      </c>
      <c r="G2472" t="s">
        <v>24</v>
      </c>
      <c r="H2472">
        <v>17</v>
      </c>
      <c r="I2472" t="s">
        <v>25</v>
      </c>
      <c r="J2472" t="s">
        <v>54</v>
      </c>
      <c r="K2472" t="s">
        <v>27</v>
      </c>
      <c r="L2472" t="s">
        <v>246</v>
      </c>
      <c r="M2472" t="s">
        <v>29</v>
      </c>
      <c r="N2472" t="s">
        <v>46</v>
      </c>
      <c r="O2472" t="s">
        <v>31</v>
      </c>
      <c r="P2472">
        <v>48709</v>
      </c>
      <c r="Q2472" t="s">
        <v>32</v>
      </c>
      <c r="R2472" s="1" t="s">
        <v>2116</v>
      </c>
      <c r="S2472" s="1" t="b">
        <f>COUNTIF(bugcovering,H2472)&gt;0</f>
        <v>0</v>
      </c>
      <c r="T2472" s="14"/>
      <c r="U2472" s="14"/>
      <c r="V2472" s="14"/>
      <c r="W2472" s="14"/>
      <c r="X2472" s="15"/>
      <c r="AK2472" s="2"/>
      <c r="AL2472" s="2"/>
      <c r="AM2472" s="2"/>
      <c r="AN2472" s="2"/>
      <c r="AO2472" s="2"/>
    </row>
    <row r="2473" spans="1:41" hidden="1" x14ac:dyDescent="0.35">
      <c r="A2473" t="s">
        <v>9815</v>
      </c>
      <c r="B2473" t="s">
        <v>22</v>
      </c>
      <c r="C2473" t="s">
        <v>17</v>
      </c>
      <c r="D2473">
        <v>1039</v>
      </c>
      <c r="E2473" t="s">
        <v>18</v>
      </c>
      <c r="F2473" t="s">
        <v>7823</v>
      </c>
      <c r="G2473" t="s">
        <v>24</v>
      </c>
      <c r="H2473">
        <v>162</v>
      </c>
      <c r="I2473" t="s">
        <v>25</v>
      </c>
      <c r="J2473" t="s">
        <v>98</v>
      </c>
      <c r="K2473" t="s">
        <v>27</v>
      </c>
      <c r="L2473" t="s">
        <v>160</v>
      </c>
      <c r="M2473" t="s">
        <v>29</v>
      </c>
      <c r="N2473" t="s">
        <v>129</v>
      </c>
      <c r="O2473" t="s">
        <v>31</v>
      </c>
      <c r="P2473">
        <v>59133</v>
      </c>
      <c r="Q2473" t="s">
        <v>32</v>
      </c>
      <c r="R2473" s="1" t="s">
        <v>9816</v>
      </c>
      <c r="S2473" s="1" t="b">
        <f>COUNTIF(bugcovering,H2473)&gt;0</f>
        <v>0</v>
      </c>
      <c r="T2473" s="14"/>
      <c r="U2473" s="14"/>
      <c r="V2473" s="14"/>
      <c r="W2473" s="14"/>
      <c r="X2473" s="15"/>
      <c r="AK2473" s="2"/>
      <c r="AL2473" s="2"/>
      <c r="AM2473" s="2"/>
      <c r="AN2473" s="2"/>
      <c r="AO2473" s="2"/>
    </row>
    <row r="2474" spans="1:41" hidden="1" x14ac:dyDescent="0.35">
      <c r="A2474" t="s">
        <v>9821</v>
      </c>
      <c r="B2474" t="s">
        <v>22</v>
      </c>
      <c r="C2474" t="s">
        <v>17</v>
      </c>
      <c r="D2474">
        <v>1039</v>
      </c>
      <c r="E2474" t="s">
        <v>18</v>
      </c>
      <c r="F2474" t="s">
        <v>7823</v>
      </c>
      <c r="G2474" t="s">
        <v>24</v>
      </c>
      <c r="H2474">
        <v>181</v>
      </c>
      <c r="I2474" t="s">
        <v>25</v>
      </c>
      <c r="J2474" t="s">
        <v>44</v>
      </c>
      <c r="K2474" t="s">
        <v>27</v>
      </c>
      <c r="L2474" t="s">
        <v>128</v>
      </c>
      <c r="M2474" t="s">
        <v>29</v>
      </c>
      <c r="N2474" t="s">
        <v>50</v>
      </c>
      <c r="O2474" t="s">
        <v>31</v>
      </c>
      <c r="P2474">
        <v>232934</v>
      </c>
      <c r="Q2474" t="s">
        <v>32</v>
      </c>
      <c r="R2474" s="1" t="s">
        <v>9822</v>
      </c>
      <c r="S2474" s="1" t="b">
        <f>COUNTIF(bugcovering,H2474)&gt;0</f>
        <v>0</v>
      </c>
      <c r="T2474" s="14"/>
      <c r="U2474" s="14"/>
      <c r="V2474" s="14"/>
      <c r="W2474" s="14"/>
      <c r="X2474" s="15"/>
      <c r="AK2474" s="2"/>
      <c r="AL2474" s="2"/>
      <c r="AM2474" s="2"/>
      <c r="AN2474" s="2"/>
      <c r="AO2474" s="2"/>
    </row>
    <row r="2475" spans="1:41" x14ac:dyDescent="0.35">
      <c r="A2475" t="s">
        <v>9831</v>
      </c>
      <c r="B2475" t="s">
        <v>22</v>
      </c>
      <c r="C2475" t="s">
        <v>17</v>
      </c>
      <c r="D2475">
        <v>1039</v>
      </c>
      <c r="E2475" t="s">
        <v>18</v>
      </c>
      <c r="F2475" t="s">
        <v>7823</v>
      </c>
      <c r="G2475" t="s">
        <v>24</v>
      </c>
      <c r="H2475">
        <v>168</v>
      </c>
      <c r="I2475" t="s">
        <v>25</v>
      </c>
      <c r="J2475" t="s">
        <v>73</v>
      </c>
      <c r="K2475" t="s">
        <v>27</v>
      </c>
      <c r="L2475" t="s">
        <v>142</v>
      </c>
      <c r="M2475" t="s">
        <v>29</v>
      </c>
      <c r="N2475" t="s">
        <v>228</v>
      </c>
      <c r="O2475" t="s">
        <v>31</v>
      </c>
      <c r="P2475">
        <v>187363</v>
      </c>
      <c r="Q2475" t="s">
        <v>32</v>
      </c>
      <c r="R2475" s="1" t="s">
        <v>9832</v>
      </c>
      <c r="S2475" s="1" t="b">
        <f>COUNTIF(bugcovering,H2475)&gt;0</f>
        <v>0</v>
      </c>
      <c r="T2475" s="14"/>
      <c r="U2475" s="14"/>
      <c r="V2475" s="14"/>
      <c r="W2475" s="14"/>
      <c r="X2475" s="15"/>
      <c r="AK2475" s="2"/>
      <c r="AL2475" s="2"/>
      <c r="AM2475" s="2"/>
      <c r="AN2475" s="2"/>
      <c r="AO2475" s="2"/>
    </row>
    <row r="2476" spans="1:41" hidden="1" x14ac:dyDescent="0.35">
      <c r="A2476" t="s">
        <v>9837</v>
      </c>
      <c r="B2476" t="s">
        <v>22</v>
      </c>
      <c r="C2476" t="s">
        <v>17</v>
      </c>
      <c r="D2476">
        <v>1039</v>
      </c>
      <c r="E2476" t="s">
        <v>18</v>
      </c>
      <c r="F2476" t="s">
        <v>7823</v>
      </c>
      <c r="G2476" t="s">
        <v>24</v>
      </c>
      <c r="H2476">
        <v>98</v>
      </c>
      <c r="I2476" t="s">
        <v>25</v>
      </c>
      <c r="J2476" t="s">
        <v>34</v>
      </c>
      <c r="K2476" t="s">
        <v>27</v>
      </c>
      <c r="L2476" t="s">
        <v>133</v>
      </c>
      <c r="M2476" t="s">
        <v>29</v>
      </c>
      <c r="N2476" t="s">
        <v>30</v>
      </c>
      <c r="O2476" t="s">
        <v>31</v>
      </c>
      <c r="P2476">
        <v>50507</v>
      </c>
      <c r="Q2476" t="s">
        <v>32</v>
      </c>
      <c r="R2476" s="1" t="s">
        <v>9838</v>
      </c>
      <c r="S2476" s="1" t="b">
        <f>COUNTIF(bugcovering,H2476)&gt;0</f>
        <v>0</v>
      </c>
      <c r="T2476" s="14"/>
      <c r="U2476" s="14"/>
      <c r="V2476" s="14"/>
      <c r="W2476" s="14"/>
      <c r="X2476" s="15"/>
      <c r="AK2476" s="2"/>
      <c r="AL2476" s="2"/>
      <c r="AM2476" s="2"/>
      <c r="AN2476" s="2"/>
      <c r="AO2476" s="2"/>
    </row>
    <row r="2477" spans="1:41" hidden="1" x14ac:dyDescent="0.35">
      <c r="A2477" t="s">
        <v>9855</v>
      </c>
      <c r="B2477" t="s">
        <v>22</v>
      </c>
      <c r="C2477" t="s">
        <v>17</v>
      </c>
      <c r="D2477">
        <v>1039</v>
      </c>
      <c r="E2477" t="s">
        <v>18</v>
      </c>
      <c r="F2477" t="s">
        <v>7823</v>
      </c>
      <c r="G2477" t="s">
        <v>24</v>
      </c>
      <c r="H2477">
        <v>120</v>
      </c>
      <c r="I2477" t="s">
        <v>25</v>
      </c>
      <c r="J2477" t="s">
        <v>70</v>
      </c>
      <c r="K2477" t="s">
        <v>27</v>
      </c>
      <c r="L2477" t="s">
        <v>271</v>
      </c>
      <c r="M2477" t="s">
        <v>29</v>
      </c>
      <c r="N2477" t="s">
        <v>30</v>
      </c>
      <c r="O2477" t="s">
        <v>31</v>
      </c>
      <c r="P2477">
        <v>42498</v>
      </c>
      <c r="Q2477" t="s">
        <v>32</v>
      </c>
      <c r="R2477" s="1" t="s">
        <v>9838</v>
      </c>
      <c r="S2477" s="1" t="b">
        <f>COUNTIF(bugcovering,H2477)&gt;0</f>
        <v>0</v>
      </c>
      <c r="T2477" s="14"/>
      <c r="U2477" s="14"/>
      <c r="V2477" s="14"/>
      <c r="W2477" s="14"/>
      <c r="X2477" s="15"/>
      <c r="AK2477" s="2"/>
      <c r="AL2477" s="2"/>
      <c r="AM2477" s="2"/>
      <c r="AN2477" s="2"/>
      <c r="AO2477" s="2"/>
    </row>
    <row r="2478" spans="1:41" hidden="1" x14ac:dyDescent="0.35">
      <c r="A2478" t="s">
        <v>7860</v>
      </c>
      <c r="B2478" t="s">
        <v>22</v>
      </c>
      <c r="C2478" t="s">
        <v>17</v>
      </c>
      <c r="D2478">
        <v>1039</v>
      </c>
      <c r="E2478" t="s">
        <v>18</v>
      </c>
      <c r="F2478" t="s">
        <v>7823</v>
      </c>
      <c r="G2478" t="s">
        <v>24</v>
      </c>
      <c r="H2478">
        <v>57</v>
      </c>
      <c r="I2478" t="s">
        <v>25</v>
      </c>
      <c r="J2478" t="s">
        <v>37</v>
      </c>
      <c r="K2478" t="s">
        <v>27</v>
      </c>
      <c r="L2478" t="s">
        <v>182</v>
      </c>
      <c r="M2478" t="s">
        <v>29</v>
      </c>
      <c r="N2478" t="s">
        <v>30</v>
      </c>
      <c r="O2478" t="s">
        <v>31</v>
      </c>
      <c r="P2478">
        <v>76552</v>
      </c>
      <c r="Q2478" t="s">
        <v>32</v>
      </c>
      <c r="R2478" s="1" t="s">
        <v>2379</v>
      </c>
      <c r="S2478" s="1" t="b">
        <f>COUNTIF(bugcovering,H2478)&gt;0</f>
        <v>0</v>
      </c>
      <c r="T2478" s="14"/>
      <c r="U2478" s="14"/>
      <c r="V2478" s="14"/>
      <c r="W2478" s="14"/>
      <c r="X2478" s="15"/>
      <c r="AK2478" s="2"/>
      <c r="AL2478" s="2"/>
      <c r="AM2478" s="2"/>
      <c r="AN2478" s="2"/>
      <c r="AO2478" s="2"/>
    </row>
    <row r="2479" spans="1:41" hidden="1" x14ac:dyDescent="0.35">
      <c r="A2479" s="1" t="s">
        <v>297</v>
      </c>
      <c r="B2479" s="1" t="s">
        <v>22</v>
      </c>
      <c r="C2479" s="1" t="s">
        <v>17</v>
      </c>
      <c r="D2479" s="1">
        <v>1041</v>
      </c>
      <c r="E2479" s="1" t="s">
        <v>18</v>
      </c>
      <c r="F2479" s="1" t="s">
        <v>298</v>
      </c>
      <c r="G2479" s="1" t="s">
        <v>24</v>
      </c>
      <c r="H2479" s="1">
        <v>46</v>
      </c>
      <c r="I2479" s="1" t="s">
        <v>25</v>
      </c>
      <c r="J2479" s="1" t="s">
        <v>37</v>
      </c>
      <c r="K2479" s="1" t="s">
        <v>27</v>
      </c>
      <c r="L2479" s="1" t="s">
        <v>274</v>
      </c>
      <c r="M2479" s="1" t="s">
        <v>29</v>
      </c>
      <c r="N2479" s="1" t="s">
        <v>46</v>
      </c>
      <c r="O2479" s="1" t="s">
        <v>31</v>
      </c>
      <c r="P2479" s="1">
        <v>2982</v>
      </c>
      <c r="Q2479" s="1" t="s">
        <v>32</v>
      </c>
      <c r="S2479" s="1" t="b">
        <f>COUNTIF(bugcovering,H2479)&gt;0</f>
        <v>0</v>
      </c>
      <c r="T2479" s="14"/>
      <c r="U2479" s="14"/>
      <c r="V2479" s="14"/>
      <c r="W2479" s="14"/>
      <c r="X2479" s="15"/>
      <c r="AK2479" s="2"/>
      <c r="AL2479" s="2"/>
      <c r="AM2479" s="2"/>
      <c r="AN2479" s="2"/>
      <c r="AO2479" s="2"/>
    </row>
    <row r="2480" spans="1:41" hidden="1" x14ac:dyDescent="0.35">
      <c r="A2480" s="1" t="s">
        <v>569</v>
      </c>
      <c r="B2480" s="1" t="s">
        <v>22</v>
      </c>
      <c r="C2480" s="1" t="s">
        <v>17</v>
      </c>
      <c r="D2480" s="1">
        <v>1041</v>
      </c>
      <c r="E2480" s="1" t="s">
        <v>18</v>
      </c>
      <c r="F2480" s="1" t="s">
        <v>298</v>
      </c>
      <c r="G2480" s="1" t="s">
        <v>24</v>
      </c>
      <c r="H2480" s="1">
        <v>73</v>
      </c>
      <c r="I2480" s="1" t="s">
        <v>25</v>
      </c>
      <c r="J2480" s="1" t="s">
        <v>34</v>
      </c>
      <c r="K2480" s="1" t="s">
        <v>27</v>
      </c>
      <c r="L2480" s="1" t="s">
        <v>382</v>
      </c>
      <c r="M2480" s="1" t="s">
        <v>29</v>
      </c>
      <c r="N2480" s="1" t="s">
        <v>46</v>
      </c>
      <c r="O2480" s="1" t="s">
        <v>31</v>
      </c>
      <c r="P2480" s="1">
        <v>6307</v>
      </c>
      <c r="Q2480" s="1" t="s">
        <v>32</v>
      </c>
      <c r="S2480" s="1" t="b">
        <f>COUNTIF(bugcovering,H2480)&gt;0</f>
        <v>0</v>
      </c>
      <c r="T2480" s="14"/>
      <c r="U2480" s="14"/>
      <c r="V2480" s="14"/>
      <c r="W2480" s="14"/>
      <c r="X2480" s="15"/>
      <c r="AK2480" s="2"/>
      <c r="AL2480" s="2"/>
      <c r="AM2480" s="2"/>
      <c r="AN2480" s="2"/>
      <c r="AO2480" s="2"/>
    </row>
    <row r="2481" spans="1:41" hidden="1" x14ac:dyDescent="0.35">
      <c r="A2481" s="1" t="s">
        <v>989</v>
      </c>
      <c r="B2481" s="1" t="s">
        <v>22</v>
      </c>
      <c r="C2481" s="1" t="s">
        <v>17</v>
      </c>
      <c r="D2481" s="1">
        <v>1041</v>
      </c>
      <c r="E2481" s="1" t="s">
        <v>18</v>
      </c>
      <c r="F2481" s="1" t="s">
        <v>298</v>
      </c>
      <c r="G2481" s="1" t="s">
        <v>24</v>
      </c>
      <c r="H2481" s="1">
        <v>146</v>
      </c>
      <c r="I2481" s="1" t="s">
        <v>25</v>
      </c>
      <c r="J2481" s="1" t="s">
        <v>26</v>
      </c>
      <c r="K2481" s="1" t="s">
        <v>27</v>
      </c>
      <c r="L2481" s="1" t="s">
        <v>28</v>
      </c>
      <c r="M2481" s="1" t="s">
        <v>29</v>
      </c>
      <c r="N2481" s="1" t="s">
        <v>46</v>
      </c>
      <c r="O2481" s="1" t="s">
        <v>31</v>
      </c>
      <c r="P2481" s="1">
        <v>13713</v>
      </c>
      <c r="Q2481" s="1" t="s">
        <v>32</v>
      </c>
      <c r="S2481" s="1" t="b">
        <f>COUNTIF(bugcovering,H2481)&gt;0</f>
        <v>0</v>
      </c>
      <c r="T2481" s="14"/>
      <c r="U2481" s="14"/>
      <c r="V2481" s="14"/>
      <c r="W2481" s="14"/>
      <c r="X2481" s="15"/>
      <c r="AK2481" s="2"/>
      <c r="AL2481" s="2"/>
      <c r="AM2481" s="2"/>
      <c r="AN2481" s="2"/>
      <c r="AO2481" s="2"/>
    </row>
    <row r="2482" spans="1:41" hidden="1" x14ac:dyDescent="0.35">
      <c r="A2482" s="1" t="s">
        <v>2008</v>
      </c>
      <c r="B2482" s="1" t="s">
        <v>22</v>
      </c>
      <c r="C2482" s="1" t="s">
        <v>17</v>
      </c>
      <c r="D2482" s="1">
        <v>1041</v>
      </c>
      <c r="E2482" s="1" t="s">
        <v>18</v>
      </c>
      <c r="F2482" s="1" t="s">
        <v>298</v>
      </c>
      <c r="G2482" s="1" t="s">
        <v>24</v>
      </c>
      <c r="H2482" s="1">
        <v>172</v>
      </c>
      <c r="I2482" s="1" t="s">
        <v>25</v>
      </c>
      <c r="J2482" s="1" t="s">
        <v>73</v>
      </c>
      <c r="K2482" s="1" t="s">
        <v>27</v>
      </c>
      <c r="L2482" s="1" t="s">
        <v>118</v>
      </c>
      <c r="M2482" s="1" t="s">
        <v>29</v>
      </c>
      <c r="N2482" s="1" t="s">
        <v>46</v>
      </c>
      <c r="O2482" s="1" t="s">
        <v>31</v>
      </c>
      <c r="P2482" s="1">
        <v>37760</v>
      </c>
      <c r="Q2482" s="1" t="s">
        <v>32</v>
      </c>
      <c r="S2482" s="1" t="b">
        <f>COUNTIF(bugcovering,H2482)&gt;0</f>
        <v>0</v>
      </c>
      <c r="T2482" s="14"/>
      <c r="U2482" s="14"/>
      <c r="V2482" s="14"/>
      <c r="W2482" s="14"/>
      <c r="X2482" s="15"/>
      <c r="AK2482" s="2"/>
      <c r="AL2482" s="2"/>
      <c r="AM2482" s="2"/>
      <c r="AN2482" s="2"/>
      <c r="AO2482" s="2"/>
    </row>
    <row r="2483" spans="1:41" hidden="1" x14ac:dyDescent="0.35">
      <c r="A2483" s="1" t="s">
        <v>2630</v>
      </c>
      <c r="B2483" s="1" t="s">
        <v>22</v>
      </c>
      <c r="C2483" s="1" t="s">
        <v>17</v>
      </c>
      <c r="D2483" s="1">
        <v>1041</v>
      </c>
      <c r="E2483" s="1" t="s">
        <v>18</v>
      </c>
      <c r="F2483" s="1" t="s">
        <v>298</v>
      </c>
      <c r="G2483" s="1" t="s">
        <v>24</v>
      </c>
      <c r="H2483" s="1">
        <v>206</v>
      </c>
      <c r="I2483" s="1" t="s">
        <v>25</v>
      </c>
      <c r="J2483" s="1" t="s">
        <v>44</v>
      </c>
      <c r="K2483" s="1" t="s">
        <v>27</v>
      </c>
      <c r="L2483" s="1" t="s">
        <v>1035</v>
      </c>
      <c r="M2483" s="1" t="s">
        <v>29</v>
      </c>
      <c r="N2483" s="1" t="s">
        <v>46</v>
      </c>
      <c r="O2483" s="1" t="s">
        <v>31</v>
      </c>
      <c r="P2483" s="1">
        <v>59471</v>
      </c>
      <c r="Q2483" s="1" t="s">
        <v>32</v>
      </c>
      <c r="S2483" s="1" t="b">
        <f>COUNTIF(bugcovering,H2483)&gt;0</f>
        <v>0</v>
      </c>
      <c r="T2483" s="14"/>
      <c r="U2483" s="14"/>
      <c r="V2483" s="14"/>
      <c r="W2483" s="14"/>
      <c r="X2483" s="15"/>
      <c r="AK2483" s="2"/>
      <c r="AL2483" s="2"/>
      <c r="AM2483" s="2"/>
      <c r="AN2483" s="2"/>
      <c r="AO2483" s="2"/>
    </row>
    <row r="2484" spans="1:41" hidden="1" x14ac:dyDescent="0.35">
      <c r="A2484" s="1" t="s">
        <v>3898</v>
      </c>
      <c r="B2484" s="1" t="s">
        <v>22</v>
      </c>
      <c r="C2484" s="1" t="s">
        <v>17</v>
      </c>
      <c r="D2484" s="1">
        <v>1041</v>
      </c>
      <c r="E2484" s="1" t="s">
        <v>18</v>
      </c>
      <c r="F2484" s="1" t="s">
        <v>298</v>
      </c>
      <c r="G2484" s="1" t="s">
        <v>24</v>
      </c>
      <c r="H2484" s="1">
        <v>10</v>
      </c>
      <c r="I2484" s="1" t="s">
        <v>25</v>
      </c>
      <c r="J2484" s="1" t="s">
        <v>54</v>
      </c>
      <c r="K2484" s="1" t="s">
        <v>27</v>
      </c>
      <c r="L2484" s="1" t="s">
        <v>1061</v>
      </c>
      <c r="M2484" s="1" t="s">
        <v>29</v>
      </c>
      <c r="N2484" s="1" t="s">
        <v>46</v>
      </c>
      <c r="O2484" s="1" t="s">
        <v>31</v>
      </c>
      <c r="P2484" s="1">
        <v>137512</v>
      </c>
      <c r="Q2484" s="1" t="s">
        <v>32</v>
      </c>
      <c r="S2484" s="1" t="b">
        <f>COUNTIF(bugcovering,H2484)&gt;0</f>
        <v>0</v>
      </c>
      <c r="T2484" s="14"/>
      <c r="U2484" s="14"/>
      <c r="V2484" s="14"/>
      <c r="W2484" s="14"/>
      <c r="X2484" s="15"/>
      <c r="AK2484" s="2"/>
      <c r="AL2484" s="2"/>
      <c r="AM2484" s="2"/>
      <c r="AN2484" s="2"/>
      <c r="AO2484" s="2"/>
    </row>
    <row r="2485" spans="1:41" hidden="1" x14ac:dyDescent="0.35">
      <c r="A2485" s="1" t="s">
        <v>4625</v>
      </c>
      <c r="B2485" s="1" t="s">
        <v>22</v>
      </c>
      <c r="C2485" s="1" t="s">
        <v>17</v>
      </c>
      <c r="D2485" s="1">
        <v>1041</v>
      </c>
      <c r="E2485" s="1" t="s">
        <v>18</v>
      </c>
      <c r="F2485" s="1" t="s">
        <v>298</v>
      </c>
      <c r="G2485" s="1" t="s">
        <v>24</v>
      </c>
      <c r="H2485" s="1">
        <v>159</v>
      </c>
      <c r="I2485" s="1" t="s">
        <v>25</v>
      </c>
      <c r="J2485" s="1" t="s">
        <v>41</v>
      </c>
      <c r="K2485" s="1" t="s">
        <v>27</v>
      </c>
      <c r="L2485" s="1" t="s">
        <v>151</v>
      </c>
      <c r="M2485" s="1" t="s">
        <v>29</v>
      </c>
      <c r="N2485" s="1" t="s">
        <v>50</v>
      </c>
      <c r="O2485" s="1" t="s">
        <v>31</v>
      </c>
      <c r="P2485" s="1">
        <v>259240</v>
      </c>
      <c r="Q2485" s="1" t="s">
        <v>32</v>
      </c>
      <c r="R2485" s="1" t="s">
        <v>4626</v>
      </c>
      <c r="S2485" s="1" t="b">
        <f>COUNTIF(bugcovering,H2485)&gt;0</f>
        <v>0</v>
      </c>
      <c r="T2485" s="14"/>
      <c r="U2485" s="14"/>
      <c r="V2485" s="14"/>
      <c r="W2485" s="14"/>
      <c r="X2485" s="15"/>
      <c r="AK2485" s="2"/>
      <c r="AL2485" s="2"/>
      <c r="AM2485" s="2"/>
      <c r="AN2485" s="2"/>
      <c r="AO2485" s="2"/>
    </row>
    <row r="2486" spans="1:41" hidden="1" x14ac:dyDescent="0.35">
      <c r="A2486" t="s">
        <v>9826</v>
      </c>
      <c r="B2486" t="s">
        <v>22</v>
      </c>
      <c r="C2486" t="s">
        <v>17</v>
      </c>
      <c r="D2486">
        <v>1041</v>
      </c>
      <c r="E2486" t="s">
        <v>18</v>
      </c>
      <c r="F2486" t="s">
        <v>7824</v>
      </c>
      <c r="G2486" t="s">
        <v>24</v>
      </c>
      <c r="H2486">
        <v>18</v>
      </c>
      <c r="I2486" t="s">
        <v>25</v>
      </c>
      <c r="J2486" t="s">
        <v>54</v>
      </c>
      <c r="K2486" t="s">
        <v>27</v>
      </c>
      <c r="L2486" t="s">
        <v>300</v>
      </c>
      <c r="M2486" t="s">
        <v>29</v>
      </c>
      <c r="N2486" t="s">
        <v>50</v>
      </c>
      <c r="O2486" t="s">
        <v>31</v>
      </c>
      <c r="P2486">
        <v>213055</v>
      </c>
      <c r="Q2486" t="s">
        <v>32</v>
      </c>
      <c r="R2486" s="1" t="s">
        <v>9827</v>
      </c>
      <c r="S2486" s="1" t="b">
        <f>COUNTIF(bugcovering,H2486)&gt;0</f>
        <v>1</v>
      </c>
      <c r="T2486" s="14"/>
      <c r="U2486" s="14"/>
      <c r="V2486" s="14"/>
      <c r="W2486" s="14">
        <v>1</v>
      </c>
      <c r="X2486" s="15"/>
      <c r="AK2486" s="2"/>
      <c r="AL2486" s="2"/>
      <c r="AM2486" s="2"/>
      <c r="AN2486" s="2"/>
      <c r="AO2486" s="2"/>
    </row>
    <row r="2487" spans="1:41" hidden="1" x14ac:dyDescent="0.35">
      <c r="A2487" s="1" t="s">
        <v>544</v>
      </c>
      <c r="B2487" s="1" t="s">
        <v>22</v>
      </c>
      <c r="C2487" s="1" t="s">
        <v>17</v>
      </c>
      <c r="D2487" s="1">
        <v>1041</v>
      </c>
      <c r="E2487" s="1" t="s">
        <v>18</v>
      </c>
      <c r="F2487" s="1" t="s">
        <v>298</v>
      </c>
      <c r="G2487" s="1" t="s">
        <v>24</v>
      </c>
      <c r="H2487" s="1">
        <v>119</v>
      </c>
      <c r="I2487" s="1" t="s">
        <v>25</v>
      </c>
      <c r="J2487" s="1" t="s">
        <v>70</v>
      </c>
      <c r="K2487" s="1" t="s">
        <v>27</v>
      </c>
      <c r="L2487" s="1" t="s">
        <v>197</v>
      </c>
      <c r="M2487" s="1" t="s">
        <v>29</v>
      </c>
      <c r="N2487" s="1" t="s">
        <v>46</v>
      </c>
      <c r="O2487" s="1" t="s">
        <v>31</v>
      </c>
      <c r="P2487" s="1">
        <v>5933</v>
      </c>
      <c r="Q2487" s="1" t="s">
        <v>32</v>
      </c>
      <c r="S2487" s="1" t="b">
        <f>COUNTIF(bugcovering,H2487)&gt;0</f>
        <v>1</v>
      </c>
      <c r="T2487" s="14"/>
      <c r="U2487" s="14"/>
      <c r="V2487" s="14"/>
      <c r="W2487" s="14"/>
      <c r="X2487" s="15"/>
      <c r="AK2487" s="2"/>
      <c r="AL2487" s="2"/>
      <c r="AM2487" s="2"/>
      <c r="AN2487" s="2"/>
      <c r="AO2487" s="2"/>
    </row>
    <row r="2488" spans="1:41" hidden="1" x14ac:dyDescent="0.35">
      <c r="A2488" s="1" t="s">
        <v>5324</v>
      </c>
      <c r="B2488" s="1" t="s">
        <v>22</v>
      </c>
      <c r="C2488" s="1" t="s">
        <v>17</v>
      </c>
      <c r="D2488" s="1">
        <v>1041</v>
      </c>
      <c r="E2488" s="1" t="s">
        <v>18</v>
      </c>
      <c r="F2488" s="1" t="s">
        <v>298</v>
      </c>
      <c r="G2488" s="1" t="s">
        <v>24</v>
      </c>
      <c r="H2488" s="1">
        <v>163</v>
      </c>
      <c r="I2488" s="1" t="s">
        <v>25</v>
      </c>
      <c r="J2488" s="1" t="s">
        <v>98</v>
      </c>
      <c r="K2488" s="1" t="s">
        <v>27</v>
      </c>
      <c r="L2488" s="1" t="s">
        <v>123</v>
      </c>
      <c r="M2488" s="1" t="s">
        <v>29</v>
      </c>
      <c r="N2488" s="1" t="s">
        <v>46</v>
      </c>
      <c r="O2488" s="1" t="s">
        <v>31</v>
      </c>
      <c r="P2488" s="1">
        <v>590588</v>
      </c>
      <c r="Q2488" s="1" t="s">
        <v>32</v>
      </c>
      <c r="S2488" s="1" t="b">
        <f>COUNTIF(bugcovering,H2488)&gt;0</f>
        <v>1</v>
      </c>
      <c r="T2488" s="14"/>
      <c r="U2488" s="14"/>
      <c r="V2488" s="14"/>
      <c r="W2488" s="14"/>
      <c r="X2488" s="15"/>
      <c r="AK2488" s="2"/>
      <c r="AL2488" s="2"/>
      <c r="AM2488" s="2"/>
      <c r="AN2488" s="2"/>
      <c r="AO2488" s="2"/>
    </row>
    <row r="2489" spans="1:41" hidden="1" x14ac:dyDescent="0.35">
      <c r="A2489" t="s">
        <v>9841</v>
      </c>
      <c r="B2489" t="s">
        <v>22</v>
      </c>
      <c r="C2489" t="s">
        <v>17</v>
      </c>
      <c r="D2489">
        <v>1041</v>
      </c>
      <c r="E2489" t="s">
        <v>18</v>
      </c>
      <c r="F2489" t="s">
        <v>7824</v>
      </c>
      <c r="G2489" t="s">
        <v>24</v>
      </c>
      <c r="H2489">
        <v>163</v>
      </c>
      <c r="I2489" t="s">
        <v>25</v>
      </c>
      <c r="J2489" t="s">
        <v>98</v>
      </c>
      <c r="K2489" t="s">
        <v>27</v>
      </c>
      <c r="L2489" t="s">
        <v>123</v>
      </c>
      <c r="M2489" t="s">
        <v>29</v>
      </c>
      <c r="N2489" t="s">
        <v>129</v>
      </c>
      <c r="O2489" t="s">
        <v>31</v>
      </c>
      <c r="P2489">
        <v>101468</v>
      </c>
      <c r="Q2489" t="s">
        <v>32</v>
      </c>
      <c r="R2489" s="1" t="s">
        <v>9842</v>
      </c>
      <c r="S2489" s="1" t="b">
        <f>COUNTIF(bugcovering,H2489)&gt;0</f>
        <v>1</v>
      </c>
      <c r="T2489" s="14"/>
      <c r="U2489" s="14"/>
      <c r="V2489" s="14">
        <v>1</v>
      </c>
      <c r="W2489" s="14"/>
      <c r="X2489" s="15"/>
      <c r="AK2489" s="2"/>
      <c r="AL2489" s="2"/>
      <c r="AM2489" s="2"/>
      <c r="AN2489" s="2"/>
      <c r="AO2489" s="2"/>
    </row>
    <row r="2490" spans="1:41" hidden="1" x14ac:dyDescent="0.35">
      <c r="A2490" s="1" t="s">
        <v>4252</v>
      </c>
      <c r="B2490" s="1" t="s">
        <v>22</v>
      </c>
      <c r="C2490" s="1" t="s">
        <v>17</v>
      </c>
      <c r="D2490" s="1">
        <v>1041</v>
      </c>
      <c r="E2490" s="1" t="s">
        <v>18</v>
      </c>
      <c r="F2490" s="1" t="s">
        <v>298</v>
      </c>
      <c r="G2490" s="1" t="s">
        <v>24</v>
      </c>
      <c r="H2490" s="1">
        <v>174</v>
      </c>
      <c r="I2490" s="1" t="s">
        <v>25</v>
      </c>
      <c r="J2490" s="1" t="s">
        <v>351</v>
      </c>
      <c r="K2490" s="1" t="s">
        <v>27</v>
      </c>
      <c r="L2490" s="1" t="s">
        <v>485</v>
      </c>
      <c r="M2490" s="1" t="s">
        <v>29</v>
      </c>
      <c r="N2490" s="1" t="s">
        <v>46</v>
      </c>
      <c r="O2490" s="1" t="s">
        <v>31</v>
      </c>
      <c r="P2490" s="1">
        <v>181380</v>
      </c>
      <c r="Q2490" s="1" t="s">
        <v>32</v>
      </c>
      <c r="S2490" s="1" t="b">
        <f>COUNTIF(bugcovering,H2490)&gt;0</f>
        <v>1</v>
      </c>
      <c r="T2490" s="14"/>
      <c r="U2490" s="14"/>
      <c r="V2490" s="14"/>
      <c r="W2490" s="14"/>
      <c r="X2490" s="15"/>
      <c r="AK2490" s="2"/>
      <c r="AL2490" s="2"/>
      <c r="AM2490" s="2"/>
      <c r="AN2490" s="2"/>
      <c r="AO2490" s="2"/>
    </row>
    <row r="2491" spans="1:41" hidden="1" x14ac:dyDescent="0.35">
      <c r="A2491" t="s">
        <v>9799</v>
      </c>
      <c r="B2491" t="s">
        <v>22</v>
      </c>
      <c r="C2491" t="s">
        <v>17</v>
      </c>
      <c r="D2491">
        <v>1041</v>
      </c>
      <c r="E2491" t="s">
        <v>18</v>
      </c>
      <c r="F2491" t="s">
        <v>7824</v>
      </c>
      <c r="G2491" t="s">
        <v>24</v>
      </c>
      <c r="H2491">
        <v>174</v>
      </c>
      <c r="I2491" t="s">
        <v>25</v>
      </c>
      <c r="J2491" t="s">
        <v>351</v>
      </c>
      <c r="K2491" t="s">
        <v>27</v>
      </c>
      <c r="L2491" t="s">
        <v>485</v>
      </c>
      <c r="M2491" t="s">
        <v>29</v>
      </c>
      <c r="N2491" t="s">
        <v>129</v>
      </c>
      <c r="O2491" t="s">
        <v>31</v>
      </c>
      <c r="P2491">
        <v>148678</v>
      </c>
      <c r="Q2491" t="s">
        <v>32</v>
      </c>
      <c r="R2491" s="1" t="s">
        <v>9800</v>
      </c>
      <c r="S2491" s="1" t="b">
        <f>COUNTIF(bugcovering,H2491)&gt;0</f>
        <v>1</v>
      </c>
      <c r="T2491" s="14"/>
      <c r="U2491" s="14"/>
      <c r="V2491" s="14"/>
      <c r="W2491" s="14"/>
      <c r="X2491" s="15">
        <v>1</v>
      </c>
      <c r="AK2491" s="2"/>
      <c r="AL2491" s="2"/>
      <c r="AM2491" s="2"/>
      <c r="AN2491" s="2"/>
      <c r="AO2491" s="2"/>
    </row>
    <row r="2492" spans="1:41" x14ac:dyDescent="0.35">
      <c r="A2492" t="s">
        <v>9819</v>
      </c>
      <c r="B2492" t="s">
        <v>22</v>
      </c>
      <c r="C2492" t="s">
        <v>17</v>
      </c>
      <c r="D2492">
        <v>1041</v>
      </c>
      <c r="E2492" t="s">
        <v>18</v>
      </c>
      <c r="F2492" t="s">
        <v>7824</v>
      </c>
      <c r="G2492" t="s">
        <v>24</v>
      </c>
      <c r="H2492">
        <v>155</v>
      </c>
      <c r="I2492" t="s">
        <v>25</v>
      </c>
      <c r="J2492" t="s">
        <v>41</v>
      </c>
      <c r="K2492" t="s">
        <v>27</v>
      </c>
      <c r="L2492" t="s">
        <v>206</v>
      </c>
      <c r="M2492" t="s">
        <v>29</v>
      </c>
      <c r="N2492" t="s">
        <v>228</v>
      </c>
      <c r="O2492" t="s">
        <v>31</v>
      </c>
      <c r="P2492">
        <v>435316</v>
      </c>
      <c r="Q2492" t="s">
        <v>32</v>
      </c>
      <c r="R2492" s="1" t="s">
        <v>9820</v>
      </c>
      <c r="S2492" s="1" t="b">
        <f>COUNTIF(bugcovering,H2492)&gt;0</f>
        <v>0</v>
      </c>
      <c r="T2492" s="14">
        <v>1</v>
      </c>
      <c r="U2492" s="14"/>
      <c r="V2492" s="14"/>
      <c r="W2492" s="14"/>
      <c r="X2492" s="15"/>
      <c r="AK2492" s="2"/>
      <c r="AL2492" s="2"/>
      <c r="AM2492" s="2"/>
      <c r="AN2492" s="2"/>
      <c r="AO2492" s="2"/>
    </row>
    <row r="2493" spans="1:41" hidden="1" x14ac:dyDescent="0.35">
      <c r="A2493" t="s">
        <v>9859</v>
      </c>
      <c r="B2493" t="s">
        <v>22</v>
      </c>
      <c r="C2493" t="s">
        <v>17</v>
      </c>
      <c r="D2493">
        <v>1041</v>
      </c>
      <c r="E2493" t="s">
        <v>18</v>
      </c>
      <c r="F2493" t="s">
        <v>7824</v>
      </c>
      <c r="G2493" t="s">
        <v>24</v>
      </c>
      <c r="H2493">
        <v>182</v>
      </c>
      <c r="I2493" t="s">
        <v>25</v>
      </c>
      <c r="J2493" t="s">
        <v>44</v>
      </c>
      <c r="K2493" t="s">
        <v>27</v>
      </c>
      <c r="L2493" t="s">
        <v>128</v>
      </c>
      <c r="M2493" t="s">
        <v>29</v>
      </c>
      <c r="N2493" t="s">
        <v>50</v>
      </c>
      <c r="O2493" t="s">
        <v>31</v>
      </c>
      <c r="P2493">
        <v>179147</v>
      </c>
      <c r="Q2493" t="s">
        <v>32</v>
      </c>
      <c r="R2493" s="1" t="s">
        <v>9860</v>
      </c>
      <c r="S2493" s="1" t="b">
        <f>COUNTIF(bugcovering,H2493)&gt;0</f>
        <v>0</v>
      </c>
      <c r="T2493" s="14"/>
      <c r="U2493" s="14"/>
      <c r="V2493" s="14"/>
      <c r="W2493" s="14"/>
      <c r="X2493" s="15"/>
      <c r="AK2493" s="2"/>
      <c r="AL2493" s="2"/>
      <c r="AM2493" s="2"/>
      <c r="AN2493" s="2"/>
      <c r="AO2493" s="2"/>
    </row>
    <row r="2494" spans="1:41" x14ac:dyDescent="0.35">
      <c r="A2494" t="s">
        <v>9871</v>
      </c>
      <c r="B2494" t="s">
        <v>22</v>
      </c>
      <c r="C2494" t="s">
        <v>17</v>
      </c>
      <c r="D2494">
        <v>1041</v>
      </c>
      <c r="E2494" t="s">
        <v>18</v>
      </c>
      <c r="F2494" t="s">
        <v>7824</v>
      </c>
      <c r="G2494" t="s">
        <v>24</v>
      </c>
      <c r="H2494">
        <v>169</v>
      </c>
      <c r="I2494" t="s">
        <v>25</v>
      </c>
      <c r="J2494" t="s">
        <v>73</v>
      </c>
      <c r="K2494" t="s">
        <v>27</v>
      </c>
      <c r="L2494" t="s">
        <v>267</v>
      </c>
      <c r="M2494" t="s">
        <v>29</v>
      </c>
      <c r="N2494" t="s">
        <v>129</v>
      </c>
      <c r="O2494" t="s">
        <v>31</v>
      </c>
      <c r="P2494">
        <v>163536</v>
      </c>
      <c r="Q2494" t="s">
        <v>32</v>
      </c>
      <c r="R2494" s="1" t="s">
        <v>9872</v>
      </c>
      <c r="S2494" s="1" t="b">
        <f>COUNTIF(bugcovering,H2494)&gt;0</f>
        <v>0</v>
      </c>
      <c r="T2494" s="14"/>
      <c r="U2494" s="14"/>
      <c r="V2494" s="14"/>
      <c r="W2494" s="14"/>
      <c r="X2494" s="15">
        <v>1</v>
      </c>
      <c r="AK2494" s="2"/>
      <c r="AL2494" s="2"/>
      <c r="AM2494" s="2"/>
      <c r="AN2494" s="2"/>
      <c r="AO2494" s="2"/>
    </row>
    <row r="2495" spans="1:41" hidden="1" x14ac:dyDescent="0.35">
      <c r="A2495" t="s">
        <v>9884</v>
      </c>
      <c r="B2495" t="s">
        <v>22</v>
      </c>
      <c r="C2495" t="s">
        <v>17</v>
      </c>
      <c r="D2495">
        <v>1041</v>
      </c>
      <c r="E2495" t="s">
        <v>18</v>
      </c>
      <c r="F2495" t="s">
        <v>7824</v>
      </c>
      <c r="G2495" t="s">
        <v>24</v>
      </c>
      <c r="H2495">
        <v>99</v>
      </c>
      <c r="I2495" t="s">
        <v>25</v>
      </c>
      <c r="J2495" t="s">
        <v>34</v>
      </c>
      <c r="K2495" t="s">
        <v>27</v>
      </c>
      <c r="L2495" t="s">
        <v>218</v>
      </c>
      <c r="M2495" t="s">
        <v>29</v>
      </c>
      <c r="N2495" t="s">
        <v>50</v>
      </c>
      <c r="O2495" t="s">
        <v>31</v>
      </c>
      <c r="P2495">
        <v>83286</v>
      </c>
      <c r="Q2495" t="s">
        <v>32</v>
      </c>
      <c r="R2495" s="1" t="s">
        <v>9885</v>
      </c>
      <c r="S2495" s="1" t="b">
        <f>COUNTIF(bugcovering,H2495)&gt;0</f>
        <v>0</v>
      </c>
      <c r="T2495" s="14"/>
      <c r="U2495" s="14"/>
      <c r="V2495" s="14"/>
      <c r="W2495" s="14"/>
      <c r="X2495" s="15"/>
      <c r="AK2495" s="2"/>
      <c r="AL2495" s="2"/>
      <c r="AM2495" s="2"/>
      <c r="AN2495" s="2"/>
      <c r="AO2495" s="2"/>
    </row>
    <row r="2496" spans="1:41" x14ac:dyDescent="0.35">
      <c r="A2496" t="s">
        <v>9899</v>
      </c>
      <c r="B2496" t="s">
        <v>22</v>
      </c>
      <c r="C2496" t="s">
        <v>17</v>
      </c>
      <c r="D2496">
        <v>1041</v>
      </c>
      <c r="E2496" t="s">
        <v>18</v>
      </c>
      <c r="F2496" t="s">
        <v>7824</v>
      </c>
      <c r="G2496" t="s">
        <v>24</v>
      </c>
      <c r="H2496">
        <v>146</v>
      </c>
      <c r="I2496" t="s">
        <v>25</v>
      </c>
      <c r="J2496" t="s">
        <v>26</v>
      </c>
      <c r="K2496" t="s">
        <v>27</v>
      </c>
      <c r="L2496" t="s">
        <v>28</v>
      </c>
      <c r="M2496" t="s">
        <v>29</v>
      </c>
      <c r="N2496" t="s">
        <v>129</v>
      </c>
      <c r="O2496" t="s">
        <v>31</v>
      </c>
      <c r="P2496">
        <v>154122</v>
      </c>
      <c r="Q2496" t="s">
        <v>32</v>
      </c>
      <c r="R2496" s="1" t="s">
        <v>9900</v>
      </c>
      <c r="S2496" s="1" t="b">
        <f>COUNTIF(bugcovering,H2496)&gt;0</f>
        <v>0</v>
      </c>
      <c r="T2496" s="14">
        <v>1</v>
      </c>
      <c r="U2496" s="14"/>
      <c r="V2496" s="14"/>
      <c r="W2496" s="14"/>
      <c r="X2496" s="15"/>
      <c r="AK2496" s="2"/>
      <c r="AL2496" s="2"/>
      <c r="AM2496" s="2"/>
      <c r="AN2496" s="2"/>
      <c r="AO2496" s="2"/>
    </row>
    <row r="2497" spans="1:41" hidden="1" x14ac:dyDescent="0.35">
      <c r="A2497" t="s">
        <v>9915</v>
      </c>
      <c r="B2497" t="s">
        <v>22</v>
      </c>
      <c r="C2497" t="s">
        <v>17</v>
      </c>
      <c r="D2497">
        <v>1041</v>
      </c>
      <c r="E2497" t="s">
        <v>18</v>
      </c>
      <c r="F2497" t="s">
        <v>7824</v>
      </c>
      <c r="G2497" t="s">
        <v>24</v>
      </c>
      <c r="H2497">
        <v>121</v>
      </c>
      <c r="I2497" t="s">
        <v>25</v>
      </c>
      <c r="J2497" t="s">
        <v>70</v>
      </c>
      <c r="K2497" t="s">
        <v>27</v>
      </c>
      <c r="L2497" t="s">
        <v>243</v>
      </c>
      <c r="M2497" t="s">
        <v>29</v>
      </c>
      <c r="N2497" t="s">
        <v>30</v>
      </c>
      <c r="O2497" t="s">
        <v>31</v>
      </c>
      <c r="P2497">
        <v>81163</v>
      </c>
      <c r="Q2497" t="s">
        <v>32</v>
      </c>
      <c r="R2497" s="1" t="s">
        <v>9916</v>
      </c>
      <c r="S2497" s="1" t="b">
        <f>COUNTIF(bugcovering,H2497)&gt;0</f>
        <v>0</v>
      </c>
      <c r="T2497" s="14"/>
      <c r="U2497" s="14"/>
      <c r="V2497" s="14"/>
      <c r="W2497" s="14"/>
      <c r="X2497" s="15"/>
      <c r="AK2497" s="2"/>
      <c r="AL2497" s="2"/>
      <c r="AM2497" s="2"/>
      <c r="AN2497" s="2"/>
      <c r="AO2497" s="2"/>
    </row>
    <row r="2498" spans="1:41" hidden="1" x14ac:dyDescent="0.35">
      <c r="A2498" t="s">
        <v>7889</v>
      </c>
      <c r="B2498" t="s">
        <v>22</v>
      </c>
      <c r="C2498" t="s">
        <v>17</v>
      </c>
      <c r="D2498">
        <v>1041</v>
      </c>
      <c r="E2498" t="s">
        <v>18</v>
      </c>
      <c r="F2498" t="s">
        <v>7824</v>
      </c>
      <c r="G2498" t="s">
        <v>24</v>
      </c>
      <c r="H2498">
        <v>58</v>
      </c>
      <c r="I2498" t="s">
        <v>25</v>
      </c>
      <c r="J2498" t="s">
        <v>37</v>
      </c>
      <c r="K2498" t="s">
        <v>27</v>
      </c>
      <c r="L2498" t="s">
        <v>182</v>
      </c>
      <c r="M2498" t="s">
        <v>29</v>
      </c>
      <c r="N2498" t="s">
        <v>30</v>
      </c>
      <c r="O2498" t="s">
        <v>31</v>
      </c>
      <c r="P2498">
        <v>103996</v>
      </c>
      <c r="Q2498" t="s">
        <v>32</v>
      </c>
      <c r="R2498" s="1" t="s">
        <v>7990</v>
      </c>
      <c r="S2498" s="1" t="b">
        <f>COUNTIF(bugcovering,H2498)&gt;0</f>
        <v>0</v>
      </c>
      <c r="T2498" s="14"/>
      <c r="U2498" s="14"/>
      <c r="V2498" s="14"/>
      <c r="W2498" s="14"/>
      <c r="X2498" s="15"/>
      <c r="AK2498" s="2"/>
      <c r="AL2498" s="2"/>
      <c r="AM2498" s="2"/>
      <c r="AN2498" s="2"/>
      <c r="AO2498" s="2"/>
    </row>
    <row r="2499" spans="1:41" x14ac:dyDescent="0.35">
      <c r="A2499" s="1" t="s">
        <v>4468</v>
      </c>
      <c r="B2499" s="1" t="s">
        <v>22</v>
      </c>
      <c r="C2499" s="1" t="s">
        <v>17</v>
      </c>
      <c r="D2499" s="1">
        <v>1051</v>
      </c>
      <c r="E2499" s="1" t="s">
        <v>18</v>
      </c>
      <c r="F2499" s="1" t="s">
        <v>2600</v>
      </c>
      <c r="G2499" s="1" t="s">
        <v>24</v>
      </c>
      <c r="H2499" s="1">
        <v>77</v>
      </c>
      <c r="I2499" s="1" t="s">
        <v>25</v>
      </c>
      <c r="J2499" s="1" t="s">
        <v>34</v>
      </c>
      <c r="K2499" s="1" t="s">
        <v>27</v>
      </c>
      <c r="L2499" s="1" t="s">
        <v>172</v>
      </c>
      <c r="M2499" s="1" t="s">
        <v>29</v>
      </c>
      <c r="N2499" s="1" t="s">
        <v>129</v>
      </c>
      <c r="O2499" s="1" t="s">
        <v>31</v>
      </c>
      <c r="P2499" s="1">
        <v>223213</v>
      </c>
      <c r="Q2499" s="1" t="s">
        <v>32</v>
      </c>
      <c r="R2499" s="1" t="s">
        <v>4469</v>
      </c>
      <c r="S2499" s="1" t="b">
        <f>COUNTIF(bugcovering,H2499)&gt;0</f>
        <v>0</v>
      </c>
      <c r="T2499" s="14"/>
      <c r="U2499" s="14"/>
      <c r="V2499" s="14"/>
      <c r="W2499" s="14"/>
      <c r="X2499" s="15">
        <v>1</v>
      </c>
      <c r="AK2499" s="2"/>
      <c r="AL2499" s="2"/>
      <c r="AM2499" s="2"/>
      <c r="AN2499" s="2"/>
      <c r="AO2499" s="2"/>
    </row>
    <row r="2500" spans="1:41" hidden="1" x14ac:dyDescent="0.35">
      <c r="A2500" s="1" t="s">
        <v>4633</v>
      </c>
      <c r="B2500" s="1" t="s">
        <v>22</v>
      </c>
      <c r="C2500" s="1" t="s">
        <v>17</v>
      </c>
      <c r="D2500" s="1">
        <v>1051</v>
      </c>
      <c r="E2500" s="1" t="s">
        <v>18</v>
      </c>
      <c r="F2500" s="1" t="s">
        <v>2600</v>
      </c>
      <c r="G2500" s="1" t="s">
        <v>24</v>
      </c>
      <c r="H2500" s="1">
        <v>153</v>
      </c>
      <c r="I2500" s="1" t="s">
        <v>25</v>
      </c>
      <c r="J2500" s="1" t="s">
        <v>41</v>
      </c>
      <c r="K2500" s="1" t="s">
        <v>27</v>
      </c>
      <c r="L2500" s="1" t="s">
        <v>581</v>
      </c>
      <c r="M2500" s="1" t="s">
        <v>29</v>
      </c>
      <c r="N2500" s="1" t="s">
        <v>50</v>
      </c>
      <c r="O2500" s="1" t="s">
        <v>31</v>
      </c>
      <c r="P2500" s="1">
        <v>260619</v>
      </c>
      <c r="Q2500" s="1" t="s">
        <v>32</v>
      </c>
      <c r="R2500" s="1" t="s">
        <v>4634</v>
      </c>
      <c r="S2500" s="1" t="b">
        <f>COUNTIF(bugcovering,H2500)&gt;0</f>
        <v>1</v>
      </c>
      <c r="T2500" s="14"/>
      <c r="U2500" s="14"/>
      <c r="V2500" s="14"/>
      <c r="W2500" s="14"/>
      <c r="X2500" s="15"/>
      <c r="AK2500" s="2"/>
      <c r="AL2500" s="2"/>
      <c r="AM2500" s="2"/>
      <c r="AN2500" s="2"/>
      <c r="AO2500" s="2"/>
    </row>
    <row r="2501" spans="1:41" hidden="1" x14ac:dyDescent="0.35">
      <c r="A2501" s="1" t="s">
        <v>5168</v>
      </c>
      <c r="B2501" s="1" t="s">
        <v>22</v>
      </c>
      <c r="C2501" s="1" t="s">
        <v>17</v>
      </c>
      <c r="D2501" s="1">
        <v>1051</v>
      </c>
      <c r="E2501" s="1" t="s">
        <v>18</v>
      </c>
      <c r="F2501" s="1" t="s">
        <v>2600</v>
      </c>
      <c r="G2501" s="1" t="s">
        <v>24</v>
      </c>
      <c r="H2501" s="1">
        <v>163</v>
      </c>
      <c r="I2501" s="1" t="s">
        <v>25</v>
      </c>
      <c r="J2501" s="1" t="s">
        <v>98</v>
      </c>
      <c r="K2501" s="1" t="s">
        <v>27</v>
      </c>
      <c r="L2501" s="1" t="s">
        <v>123</v>
      </c>
      <c r="M2501" s="1" t="s">
        <v>29</v>
      </c>
      <c r="N2501" s="1" t="s">
        <v>129</v>
      </c>
      <c r="O2501" s="1" t="s">
        <v>31</v>
      </c>
      <c r="P2501" s="1">
        <v>463945</v>
      </c>
      <c r="Q2501" s="1" t="s">
        <v>32</v>
      </c>
      <c r="R2501" s="1" t="s">
        <v>5169</v>
      </c>
      <c r="S2501" s="1" t="b">
        <f>COUNTIF(bugcovering,H2501)&gt;0</f>
        <v>1</v>
      </c>
      <c r="T2501" s="14"/>
      <c r="U2501" s="14"/>
      <c r="V2501" s="14">
        <v>1</v>
      </c>
      <c r="W2501" s="14"/>
      <c r="X2501" s="15"/>
      <c r="AK2501" s="2"/>
      <c r="AL2501" s="2"/>
      <c r="AM2501" s="2"/>
      <c r="AN2501" s="2"/>
      <c r="AO2501" s="2"/>
    </row>
    <row r="2502" spans="1:41" hidden="1" x14ac:dyDescent="0.35">
      <c r="A2502" s="1" t="s">
        <v>5500</v>
      </c>
      <c r="B2502" s="1" t="s">
        <v>22</v>
      </c>
      <c r="C2502" s="1" t="s">
        <v>17</v>
      </c>
      <c r="D2502" s="1">
        <v>1051</v>
      </c>
      <c r="E2502" s="1" t="s">
        <v>18</v>
      </c>
      <c r="F2502" s="1" t="s">
        <v>2600</v>
      </c>
      <c r="G2502" s="1" t="s">
        <v>24</v>
      </c>
      <c r="H2502" s="1">
        <v>174</v>
      </c>
      <c r="I2502" s="1" t="s">
        <v>25</v>
      </c>
      <c r="J2502" s="1" t="s">
        <v>351</v>
      </c>
      <c r="K2502" s="1" t="s">
        <v>27</v>
      </c>
      <c r="L2502" s="1" t="s">
        <v>485</v>
      </c>
      <c r="M2502" s="1" t="s">
        <v>29</v>
      </c>
      <c r="N2502" s="1" t="s">
        <v>228</v>
      </c>
      <c r="O2502" s="1" t="s">
        <v>31</v>
      </c>
      <c r="P2502" s="1">
        <v>887571</v>
      </c>
      <c r="Q2502" s="1" t="s">
        <v>32</v>
      </c>
      <c r="R2502" s="1" t="s">
        <v>5501</v>
      </c>
      <c r="S2502" s="1" t="b">
        <f>COUNTIF(bugcovering,H2502)&gt;0</f>
        <v>1</v>
      </c>
      <c r="T2502" s="14"/>
      <c r="U2502" s="14">
        <v>1</v>
      </c>
      <c r="V2502" s="14"/>
      <c r="W2502" s="14"/>
      <c r="X2502" s="15"/>
      <c r="AK2502" s="2"/>
      <c r="AL2502" s="2"/>
      <c r="AM2502" s="2"/>
      <c r="AN2502" s="2"/>
      <c r="AO2502" s="2"/>
    </row>
    <row r="2503" spans="1:41" x14ac:dyDescent="0.35">
      <c r="A2503" s="1" t="s">
        <v>5097</v>
      </c>
      <c r="B2503" s="1" t="s">
        <v>22</v>
      </c>
      <c r="C2503" s="1" t="s">
        <v>17</v>
      </c>
      <c r="D2503" s="1">
        <v>1051</v>
      </c>
      <c r="E2503" s="1" t="s">
        <v>18</v>
      </c>
      <c r="F2503" s="1" t="s">
        <v>2600</v>
      </c>
      <c r="G2503" s="1" t="s">
        <v>24</v>
      </c>
      <c r="H2503" s="1">
        <v>123</v>
      </c>
      <c r="I2503" s="1" t="s">
        <v>25</v>
      </c>
      <c r="J2503" s="1" t="s">
        <v>70</v>
      </c>
      <c r="K2503" s="1" t="s">
        <v>27</v>
      </c>
      <c r="L2503" s="1" t="s">
        <v>292</v>
      </c>
      <c r="M2503" s="1" t="s">
        <v>29</v>
      </c>
      <c r="N2503" s="1" t="s">
        <v>228</v>
      </c>
      <c r="O2503" s="1" t="s">
        <v>31</v>
      </c>
      <c r="P2503" s="1">
        <v>422756</v>
      </c>
      <c r="Q2503" s="1" t="s">
        <v>32</v>
      </c>
      <c r="R2503" s="1" t="s">
        <v>5098</v>
      </c>
      <c r="S2503" s="1" t="b">
        <f>COUNTIF(bugcovering,H2503)&gt;0</f>
        <v>0</v>
      </c>
      <c r="T2503" s="14"/>
      <c r="U2503" s="14"/>
      <c r="V2503" s="14"/>
      <c r="W2503" s="14"/>
      <c r="X2503" s="15"/>
      <c r="AK2503" s="2"/>
      <c r="AL2503" s="2"/>
      <c r="AM2503" s="2"/>
      <c r="AN2503" s="2"/>
      <c r="AO2503" s="2"/>
    </row>
    <row r="2504" spans="1:41" x14ac:dyDescent="0.35">
      <c r="A2504" s="1" t="s">
        <v>3017</v>
      </c>
      <c r="B2504" s="1" t="s">
        <v>22</v>
      </c>
      <c r="C2504" s="1" t="s">
        <v>17</v>
      </c>
      <c r="D2504" s="1">
        <v>1051</v>
      </c>
      <c r="E2504" s="1" t="s">
        <v>18</v>
      </c>
      <c r="F2504" s="1" t="s">
        <v>2600</v>
      </c>
      <c r="G2504" s="1" t="s">
        <v>24</v>
      </c>
      <c r="H2504" s="1">
        <v>50</v>
      </c>
      <c r="I2504" s="1" t="s">
        <v>25</v>
      </c>
      <c r="J2504" s="1" t="s">
        <v>37</v>
      </c>
      <c r="K2504" s="1" t="s">
        <v>27</v>
      </c>
      <c r="L2504" s="1" t="s">
        <v>2276</v>
      </c>
      <c r="M2504" s="1" t="s">
        <v>29</v>
      </c>
      <c r="N2504" s="1" t="s">
        <v>129</v>
      </c>
      <c r="O2504" s="1" t="s">
        <v>31</v>
      </c>
      <c r="P2504" s="1">
        <v>424111</v>
      </c>
      <c r="Q2504" s="1" t="s">
        <v>32</v>
      </c>
      <c r="R2504" s="1" t="s">
        <v>5099</v>
      </c>
      <c r="S2504" s="1" t="b">
        <f>COUNTIF(bugcovering,H2504)&gt;0</f>
        <v>0</v>
      </c>
      <c r="T2504" s="14"/>
      <c r="U2504" s="14">
        <v>1</v>
      </c>
      <c r="V2504" s="14"/>
      <c r="W2504" s="14"/>
      <c r="X2504" s="15"/>
      <c r="AK2504" s="2"/>
      <c r="AL2504" s="2"/>
      <c r="AM2504" s="2"/>
      <c r="AN2504" s="2"/>
      <c r="AO2504" s="2"/>
    </row>
    <row r="2505" spans="1:41" hidden="1" x14ac:dyDescent="0.35">
      <c r="A2505" s="1" t="s">
        <v>5100</v>
      </c>
      <c r="B2505" s="1" t="s">
        <v>22</v>
      </c>
      <c r="C2505" s="1" t="s">
        <v>17</v>
      </c>
      <c r="D2505" s="1">
        <v>1051</v>
      </c>
      <c r="E2505" s="1" t="s">
        <v>18</v>
      </c>
      <c r="F2505" s="1" t="s">
        <v>2600</v>
      </c>
      <c r="G2505" s="1" t="s">
        <v>24</v>
      </c>
      <c r="H2505" s="1">
        <v>169</v>
      </c>
      <c r="I2505" s="1" t="s">
        <v>25</v>
      </c>
      <c r="J2505" s="1" t="s">
        <v>73</v>
      </c>
      <c r="K2505" s="1" t="s">
        <v>27</v>
      </c>
      <c r="L2505" s="1" t="s">
        <v>267</v>
      </c>
      <c r="M2505" s="1" t="s">
        <v>29</v>
      </c>
      <c r="N2505" s="1" t="s">
        <v>46</v>
      </c>
      <c r="O2505" s="1" t="s">
        <v>31</v>
      </c>
      <c r="P2505" s="1">
        <v>424286</v>
      </c>
      <c r="Q2505" s="1" t="s">
        <v>32</v>
      </c>
      <c r="R2505" s="1" t="s">
        <v>5101</v>
      </c>
      <c r="S2505" s="1" t="b">
        <f>COUNTIF(bugcovering,H2505)&gt;0</f>
        <v>0</v>
      </c>
      <c r="T2505" s="14"/>
      <c r="U2505" s="14"/>
      <c r="V2505" s="14"/>
      <c r="W2505" s="14"/>
      <c r="X2505" s="15"/>
      <c r="AK2505" s="2"/>
      <c r="AL2505" s="2"/>
      <c r="AM2505" s="2"/>
      <c r="AN2505" s="2"/>
      <c r="AO2505" s="2"/>
    </row>
    <row r="2506" spans="1:41" hidden="1" x14ac:dyDescent="0.35">
      <c r="A2506" s="1" t="s">
        <v>5299</v>
      </c>
      <c r="B2506" s="1" t="s">
        <v>22</v>
      </c>
      <c r="C2506" s="1" t="s">
        <v>17</v>
      </c>
      <c r="D2506" s="1">
        <v>1051</v>
      </c>
      <c r="E2506" s="1" t="s">
        <v>18</v>
      </c>
      <c r="F2506" s="1" t="s">
        <v>2600</v>
      </c>
      <c r="G2506" s="1" t="s">
        <v>24</v>
      </c>
      <c r="H2506" s="1">
        <v>14</v>
      </c>
      <c r="I2506" s="1" t="s">
        <v>25</v>
      </c>
      <c r="J2506" s="1" t="s">
        <v>54</v>
      </c>
      <c r="K2506" s="1" t="s">
        <v>27</v>
      </c>
      <c r="L2506" s="1" t="s">
        <v>573</v>
      </c>
      <c r="M2506" s="1" t="s">
        <v>29</v>
      </c>
      <c r="N2506" s="1" t="s">
        <v>30</v>
      </c>
      <c r="O2506" s="1" t="s">
        <v>31</v>
      </c>
      <c r="P2506" s="1">
        <v>560447</v>
      </c>
      <c r="Q2506" s="1" t="s">
        <v>32</v>
      </c>
      <c r="R2506" s="1" t="s">
        <v>5300</v>
      </c>
      <c r="S2506" s="1" t="b">
        <f>COUNTIF(bugcovering,H2506)&gt;0</f>
        <v>0</v>
      </c>
      <c r="T2506" s="14"/>
      <c r="U2506" s="14"/>
      <c r="V2506" s="14"/>
      <c r="W2506" s="14"/>
      <c r="X2506" s="15"/>
      <c r="AK2506" s="2"/>
      <c r="AL2506" s="2"/>
      <c r="AM2506" s="2"/>
      <c r="AN2506" s="2"/>
      <c r="AO2506" s="2"/>
    </row>
    <row r="2507" spans="1:41" hidden="1" x14ac:dyDescent="0.35">
      <c r="A2507" s="1" t="s">
        <v>5527</v>
      </c>
      <c r="B2507" s="1" t="s">
        <v>22</v>
      </c>
      <c r="C2507" s="1" t="s">
        <v>17</v>
      </c>
      <c r="D2507" s="1">
        <v>1051</v>
      </c>
      <c r="E2507" s="1" t="s">
        <v>18</v>
      </c>
      <c r="F2507" s="1" t="s">
        <v>2600</v>
      </c>
      <c r="G2507" s="1" t="s">
        <v>24</v>
      </c>
      <c r="H2507" s="1">
        <v>210</v>
      </c>
      <c r="I2507" s="1" t="s">
        <v>25</v>
      </c>
      <c r="J2507" s="1" t="s">
        <v>44</v>
      </c>
      <c r="K2507" s="1" t="s">
        <v>27</v>
      </c>
      <c r="L2507" s="1" t="s">
        <v>476</v>
      </c>
      <c r="M2507" s="1" t="s">
        <v>29</v>
      </c>
      <c r="N2507" s="1" t="s">
        <v>30</v>
      </c>
      <c r="O2507" s="1" t="s">
        <v>31</v>
      </c>
      <c r="P2507" s="1">
        <v>933651</v>
      </c>
      <c r="Q2507" s="1" t="s">
        <v>32</v>
      </c>
      <c r="R2507" s="1" t="s">
        <v>5528</v>
      </c>
      <c r="S2507" s="1" t="b">
        <f>COUNTIF(bugcovering,H2507)&gt;0</f>
        <v>0</v>
      </c>
      <c r="T2507" s="14"/>
      <c r="U2507" s="14"/>
      <c r="V2507" s="14"/>
      <c r="W2507" s="14"/>
      <c r="X2507" s="15"/>
      <c r="AK2507" s="2"/>
      <c r="AL2507" s="2"/>
      <c r="AM2507" s="2"/>
      <c r="AN2507" s="2"/>
      <c r="AO2507" s="2"/>
    </row>
    <row r="2508" spans="1:41" x14ac:dyDescent="0.35">
      <c r="A2508" s="1" t="s">
        <v>5661</v>
      </c>
      <c r="B2508" s="1" t="s">
        <v>22</v>
      </c>
      <c r="C2508" s="1" t="s">
        <v>17</v>
      </c>
      <c r="D2508" s="1">
        <v>1051</v>
      </c>
      <c r="E2508" s="1" t="s">
        <v>18</v>
      </c>
      <c r="F2508" s="1" t="s">
        <v>2600</v>
      </c>
      <c r="G2508" s="1" t="s">
        <v>24</v>
      </c>
      <c r="H2508" s="1">
        <v>150</v>
      </c>
      <c r="I2508" s="1" t="s">
        <v>25</v>
      </c>
      <c r="J2508" s="1" t="s">
        <v>26</v>
      </c>
      <c r="K2508" s="1" t="s">
        <v>27</v>
      </c>
      <c r="L2508" s="1" t="s">
        <v>163</v>
      </c>
      <c r="M2508" s="1" t="s">
        <v>29</v>
      </c>
      <c r="N2508" s="1" t="s">
        <v>228</v>
      </c>
      <c r="O2508" s="1" t="s">
        <v>31</v>
      </c>
      <c r="P2508" s="1">
        <v>2253084</v>
      </c>
      <c r="Q2508" s="1" t="s">
        <v>32</v>
      </c>
      <c r="R2508" s="1" t="s">
        <v>5662</v>
      </c>
      <c r="S2508" s="1" t="b">
        <f>COUNTIF(bugcovering,H2508)&gt;0</f>
        <v>0</v>
      </c>
      <c r="T2508" s="14"/>
      <c r="U2508" s="14">
        <v>1</v>
      </c>
      <c r="V2508" s="14"/>
      <c r="W2508" s="14"/>
      <c r="X2508" s="15"/>
      <c r="AK2508" s="2"/>
      <c r="AL2508" s="2"/>
      <c r="AM2508" s="2"/>
      <c r="AN2508" s="2"/>
      <c r="AO2508" s="2"/>
    </row>
    <row r="2509" spans="1:41" hidden="1" x14ac:dyDescent="0.35">
      <c r="A2509" s="1" t="s">
        <v>4522</v>
      </c>
      <c r="B2509" s="1" t="s">
        <v>22</v>
      </c>
      <c r="C2509" s="1" t="s">
        <v>17</v>
      </c>
      <c r="D2509" s="1">
        <v>1053</v>
      </c>
      <c r="E2509" s="1" t="s">
        <v>18</v>
      </c>
      <c r="F2509" s="1" t="s">
        <v>2590</v>
      </c>
      <c r="G2509" s="1" t="s">
        <v>24</v>
      </c>
      <c r="H2509" s="1">
        <v>160</v>
      </c>
      <c r="I2509" s="1" t="s">
        <v>25</v>
      </c>
      <c r="J2509" s="1" t="s">
        <v>41</v>
      </c>
      <c r="K2509" s="1" t="s">
        <v>27</v>
      </c>
      <c r="L2509" s="1" t="s">
        <v>928</v>
      </c>
      <c r="M2509" s="1" t="s">
        <v>29</v>
      </c>
      <c r="N2509" s="1" t="s">
        <v>50</v>
      </c>
      <c r="O2509" s="1" t="s">
        <v>31</v>
      </c>
      <c r="P2509" s="1">
        <v>235844</v>
      </c>
      <c r="Q2509" s="1" t="s">
        <v>32</v>
      </c>
      <c r="R2509" s="1" t="s">
        <v>4523</v>
      </c>
      <c r="S2509" s="1" t="b">
        <f>COUNTIF(bugcovering,H2509)&gt;0</f>
        <v>0</v>
      </c>
      <c r="T2509" s="14"/>
      <c r="U2509" s="14"/>
      <c r="V2509" s="14"/>
      <c r="W2509" s="14"/>
      <c r="X2509" s="15"/>
      <c r="AK2509" s="2"/>
      <c r="AL2509" s="2"/>
      <c r="AM2509" s="2"/>
      <c r="AN2509" s="2"/>
      <c r="AO2509" s="2"/>
    </row>
    <row r="2510" spans="1:41" x14ac:dyDescent="0.35">
      <c r="A2510" s="1" t="s">
        <v>4942</v>
      </c>
      <c r="B2510" s="1" t="s">
        <v>22</v>
      </c>
      <c r="C2510" s="1" t="s">
        <v>17</v>
      </c>
      <c r="D2510" s="1">
        <v>1053</v>
      </c>
      <c r="E2510" s="1" t="s">
        <v>18</v>
      </c>
      <c r="F2510" s="1" t="s">
        <v>2590</v>
      </c>
      <c r="G2510" s="1" t="s">
        <v>24</v>
      </c>
      <c r="H2510" s="1">
        <v>175</v>
      </c>
      <c r="I2510" s="1" t="s">
        <v>25</v>
      </c>
      <c r="J2510" s="1" t="s">
        <v>351</v>
      </c>
      <c r="K2510" s="1" t="s">
        <v>27</v>
      </c>
      <c r="L2510" s="1" t="s">
        <v>352</v>
      </c>
      <c r="M2510" s="1" t="s">
        <v>29</v>
      </c>
      <c r="N2510" s="1" t="s">
        <v>228</v>
      </c>
      <c r="O2510" s="1" t="s">
        <v>31</v>
      </c>
      <c r="P2510" s="1">
        <v>349342</v>
      </c>
      <c r="Q2510" s="1" t="s">
        <v>32</v>
      </c>
      <c r="R2510" s="1" t="s">
        <v>4943</v>
      </c>
      <c r="S2510" s="1" t="b">
        <f>COUNTIF(bugcovering,H2510)&gt;0</f>
        <v>0</v>
      </c>
      <c r="T2510" s="14">
        <v>1</v>
      </c>
      <c r="U2510" s="14"/>
      <c r="V2510" s="14"/>
      <c r="W2510" s="14"/>
      <c r="X2510" s="15"/>
      <c r="AK2510" s="2"/>
      <c r="AL2510" s="2"/>
      <c r="AM2510" s="2"/>
      <c r="AN2510" s="2"/>
      <c r="AO2510" s="2"/>
    </row>
    <row r="2511" spans="1:41" hidden="1" x14ac:dyDescent="0.35">
      <c r="A2511" s="1" t="s">
        <v>5074</v>
      </c>
      <c r="B2511" s="1" t="s">
        <v>22</v>
      </c>
      <c r="C2511" s="1" t="s">
        <v>17</v>
      </c>
      <c r="D2511" s="1">
        <v>1053</v>
      </c>
      <c r="E2511" s="1" t="s">
        <v>18</v>
      </c>
      <c r="F2511" s="1" t="s">
        <v>2590</v>
      </c>
      <c r="G2511" s="1" t="s">
        <v>24</v>
      </c>
      <c r="H2511" s="1">
        <v>164</v>
      </c>
      <c r="I2511" s="1" t="s">
        <v>25</v>
      </c>
      <c r="J2511" s="1" t="s">
        <v>98</v>
      </c>
      <c r="K2511" s="1" t="s">
        <v>27</v>
      </c>
      <c r="L2511" s="1" t="s">
        <v>99</v>
      </c>
      <c r="M2511" s="1" t="s">
        <v>29</v>
      </c>
      <c r="N2511" s="1" t="s">
        <v>50</v>
      </c>
      <c r="O2511" s="1" t="s">
        <v>31</v>
      </c>
      <c r="P2511" s="1">
        <v>413321</v>
      </c>
      <c r="Q2511" s="1" t="s">
        <v>32</v>
      </c>
      <c r="R2511" s="1" t="s">
        <v>5075</v>
      </c>
      <c r="S2511" s="1" t="b">
        <f>COUNTIF(bugcovering,H2511)&gt;0</f>
        <v>1</v>
      </c>
      <c r="T2511" s="14"/>
      <c r="U2511" s="14"/>
      <c r="V2511" s="14">
        <v>1</v>
      </c>
      <c r="W2511" s="14"/>
      <c r="X2511" s="15"/>
      <c r="AK2511" s="2"/>
      <c r="AL2511" s="2"/>
      <c r="AM2511" s="2"/>
      <c r="AN2511" s="2"/>
      <c r="AO2511" s="2"/>
    </row>
    <row r="2512" spans="1:41" x14ac:dyDescent="0.35">
      <c r="A2512" s="1" t="s">
        <v>5538</v>
      </c>
      <c r="B2512" s="1" t="s">
        <v>22</v>
      </c>
      <c r="C2512" s="1" t="s">
        <v>17</v>
      </c>
      <c r="D2512" s="1">
        <v>1053</v>
      </c>
      <c r="E2512" s="1" t="s">
        <v>18</v>
      </c>
      <c r="F2512" s="1" t="s">
        <v>2590</v>
      </c>
      <c r="G2512" s="1" t="s">
        <v>24</v>
      </c>
      <c r="H2512" s="1">
        <v>11</v>
      </c>
      <c r="I2512" s="1" t="s">
        <v>25</v>
      </c>
      <c r="J2512" s="1" t="s">
        <v>54</v>
      </c>
      <c r="K2512" s="1" t="s">
        <v>27</v>
      </c>
      <c r="L2512" s="1" t="s">
        <v>925</v>
      </c>
      <c r="M2512" s="1" t="s">
        <v>29</v>
      </c>
      <c r="N2512" s="1" t="s">
        <v>129</v>
      </c>
      <c r="O2512" s="1" t="s">
        <v>31</v>
      </c>
      <c r="P2512" s="1">
        <v>991154</v>
      </c>
      <c r="Q2512" s="1" t="s">
        <v>32</v>
      </c>
      <c r="R2512" s="1" t="s">
        <v>5539</v>
      </c>
      <c r="S2512" s="1" t="b">
        <f>COUNTIF(bugcovering,H2512)&gt;0</f>
        <v>0</v>
      </c>
      <c r="T2512" s="14"/>
      <c r="U2512" s="14">
        <v>1</v>
      </c>
      <c r="V2512" s="14"/>
      <c r="W2512" s="14"/>
      <c r="X2512" s="15"/>
      <c r="AK2512" s="2"/>
      <c r="AL2512" s="2"/>
      <c r="AM2512" s="2"/>
      <c r="AN2512" s="2"/>
      <c r="AO2512" s="2"/>
    </row>
    <row r="2513" spans="1:41" hidden="1" x14ac:dyDescent="0.35">
      <c r="A2513" s="1" t="s">
        <v>4229</v>
      </c>
      <c r="B2513" s="1" t="s">
        <v>22</v>
      </c>
      <c r="C2513" s="1" t="s">
        <v>17</v>
      </c>
      <c r="D2513" s="1">
        <v>1054</v>
      </c>
      <c r="E2513" s="1" t="s">
        <v>18</v>
      </c>
      <c r="F2513" s="1" t="s">
        <v>2599</v>
      </c>
      <c r="G2513" s="1" t="s">
        <v>24</v>
      </c>
      <c r="H2513" s="1">
        <v>162</v>
      </c>
      <c r="I2513" s="1" t="s">
        <v>25</v>
      </c>
      <c r="J2513" s="1" t="s">
        <v>98</v>
      </c>
      <c r="K2513" s="1" t="s">
        <v>27</v>
      </c>
      <c r="L2513" s="1" t="s">
        <v>160</v>
      </c>
      <c r="M2513" s="1" t="s">
        <v>29</v>
      </c>
      <c r="N2513" s="1" t="s">
        <v>30</v>
      </c>
      <c r="O2513" s="1" t="s">
        <v>31</v>
      </c>
      <c r="P2513" s="1">
        <v>177607</v>
      </c>
      <c r="Q2513" s="1" t="s">
        <v>32</v>
      </c>
      <c r="R2513" s="1" t="s">
        <v>4230</v>
      </c>
      <c r="S2513" s="1" t="b">
        <f>COUNTIF(bugcovering,H2513)&gt;0</f>
        <v>0</v>
      </c>
      <c r="T2513" s="14"/>
      <c r="U2513" s="14"/>
      <c r="V2513" s="14"/>
      <c r="W2513" s="14"/>
      <c r="X2513" s="15"/>
      <c r="AK2513" s="2"/>
      <c r="AL2513" s="2"/>
      <c r="AM2513" s="2"/>
      <c r="AN2513" s="2"/>
      <c r="AO2513" s="2"/>
    </row>
    <row r="2514" spans="1:41" hidden="1" x14ac:dyDescent="0.35">
      <c r="A2514" s="1" t="s">
        <v>4257</v>
      </c>
      <c r="B2514" s="1" t="s">
        <v>22</v>
      </c>
      <c r="C2514" s="1" t="s">
        <v>17</v>
      </c>
      <c r="D2514" s="1">
        <v>1054</v>
      </c>
      <c r="E2514" s="1" t="s">
        <v>18</v>
      </c>
      <c r="F2514" s="1" t="s">
        <v>2599</v>
      </c>
      <c r="G2514" s="1" t="s">
        <v>24</v>
      </c>
      <c r="H2514" s="1">
        <v>122</v>
      </c>
      <c r="I2514" s="1" t="s">
        <v>25</v>
      </c>
      <c r="J2514" s="1" t="s">
        <v>70</v>
      </c>
      <c r="K2514" s="1" t="s">
        <v>27</v>
      </c>
      <c r="L2514" s="1" t="s">
        <v>597</v>
      </c>
      <c r="M2514" s="1" t="s">
        <v>29</v>
      </c>
      <c r="N2514" s="1" t="s">
        <v>50</v>
      </c>
      <c r="O2514" s="1" t="s">
        <v>31</v>
      </c>
      <c r="P2514" s="1">
        <v>181964</v>
      </c>
      <c r="Q2514" s="1" t="s">
        <v>32</v>
      </c>
      <c r="R2514" s="1" t="s">
        <v>4258</v>
      </c>
      <c r="S2514" s="1" t="b">
        <f>COUNTIF(bugcovering,H2514)&gt;0</f>
        <v>0</v>
      </c>
      <c r="T2514" s="14"/>
      <c r="U2514" s="14"/>
      <c r="V2514" s="14"/>
      <c r="W2514" s="14"/>
      <c r="X2514" s="15"/>
      <c r="AK2514" s="2"/>
      <c r="AL2514" s="2"/>
      <c r="AM2514" s="2"/>
      <c r="AN2514" s="2"/>
      <c r="AO2514" s="2"/>
    </row>
    <row r="2515" spans="1:41" hidden="1" x14ac:dyDescent="0.35">
      <c r="A2515" s="1" t="s">
        <v>4675</v>
      </c>
      <c r="B2515" s="1" t="s">
        <v>22</v>
      </c>
      <c r="C2515" s="1" t="s">
        <v>17</v>
      </c>
      <c r="D2515" s="1">
        <v>1054</v>
      </c>
      <c r="E2515" s="1" t="s">
        <v>18</v>
      </c>
      <c r="F2515" s="1" t="s">
        <v>2599</v>
      </c>
      <c r="G2515" s="1" t="s">
        <v>24</v>
      </c>
      <c r="H2515" s="1">
        <v>168</v>
      </c>
      <c r="I2515" s="1" t="s">
        <v>25</v>
      </c>
      <c r="J2515" s="1" t="s">
        <v>73</v>
      </c>
      <c r="K2515" s="1" t="s">
        <v>27</v>
      </c>
      <c r="L2515" s="1" t="s">
        <v>142</v>
      </c>
      <c r="M2515" s="1" t="s">
        <v>29</v>
      </c>
      <c r="N2515" s="1" t="s">
        <v>30</v>
      </c>
      <c r="O2515" s="1" t="s">
        <v>31</v>
      </c>
      <c r="P2515" s="1">
        <v>268649</v>
      </c>
      <c r="Q2515" s="1" t="s">
        <v>32</v>
      </c>
      <c r="R2515" s="1" t="s">
        <v>4676</v>
      </c>
      <c r="S2515" s="1" t="b">
        <f>COUNTIF(bugcovering,H2515)&gt;0</f>
        <v>0</v>
      </c>
      <c r="T2515" s="14"/>
      <c r="U2515" s="14"/>
      <c r="V2515" s="14"/>
      <c r="W2515" s="14"/>
      <c r="X2515" s="15"/>
      <c r="AK2515" s="2"/>
      <c r="AL2515" s="2"/>
      <c r="AM2515" s="2"/>
      <c r="AN2515" s="2"/>
      <c r="AO2515" s="2"/>
    </row>
    <row r="2516" spans="1:41" hidden="1" x14ac:dyDescent="0.35">
      <c r="A2516" s="1" t="s">
        <v>4737</v>
      </c>
      <c r="B2516" s="1" t="s">
        <v>22</v>
      </c>
      <c r="C2516" s="1" t="s">
        <v>17</v>
      </c>
      <c r="D2516" s="1">
        <v>1054</v>
      </c>
      <c r="E2516" s="1" t="s">
        <v>18</v>
      </c>
      <c r="F2516" s="1" t="s">
        <v>2599</v>
      </c>
      <c r="G2516" s="1" t="s">
        <v>24</v>
      </c>
      <c r="H2516" s="1">
        <v>152</v>
      </c>
      <c r="I2516" s="1" t="s">
        <v>25</v>
      </c>
      <c r="J2516" s="1" t="s">
        <v>41</v>
      </c>
      <c r="K2516" s="1" t="s">
        <v>27</v>
      </c>
      <c r="L2516" s="1" t="s">
        <v>42</v>
      </c>
      <c r="M2516" s="1" t="s">
        <v>29</v>
      </c>
      <c r="N2516" s="1" t="s">
        <v>30</v>
      </c>
      <c r="O2516" s="1" t="s">
        <v>31</v>
      </c>
      <c r="P2516" s="1">
        <v>285460</v>
      </c>
      <c r="Q2516" s="1" t="s">
        <v>32</v>
      </c>
      <c r="R2516" s="1" t="s">
        <v>4738</v>
      </c>
      <c r="S2516" s="1" t="b">
        <f>COUNTIF(bugcovering,H2516)&gt;0</f>
        <v>0</v>
      </c>
      <c r="T2516" s="14"/>
      <c r="U2516" s="14"/>
      <c r="V2516" s="14"/>
      <c r="W2516" s="14"/>
      <c r="X2516" s="15"/>
      <c r="AK2516" s="2"/>
      <c r="AL2516" s="2"/>
      <c r="AM2516" s="2"/>
      <c r="AN2516" s="2"/>
      <c r="AO2516" s="2"/>
    </row>
    <row r="2517" spans="1:41" hidden="1" x14ac:dyDescent="0.35">
      <c r="A2517" s="1" t="s">
        <v>4764</v>
      </c>
      <c r="B2517" s="1" t="s">
        <v>22</v>
      </c>
      <c r="C2517" s="1" t="s">
        <v>17</v>
      </c>
      <c r="D2517" s="1">
        <v>1054</v>
      </c>
      <c r="E2517" s="1" t="s">
        <v>18</v>
      </c>
      <c r="F2517" s="1" t="s">
        <v>2599</v>
      </c>
      <c r="G2517" s="1" t="s">
        <v>24</v>
      </c>
      <c r="H2517" s="1">
        <v>209</v>
      </c>
      <c r="I2517" s="1" t="s">
        <v>25</v>
      </c>
      <c r="J2517" s="1" t="s">
        <v>44</v>
      </c>
      <c r="K2517" s="1" t="s">
        <v>27</v>
      </c>
      <c r="L2517" s="1" t="s">
        <v>557</v>
      </c>
      <c r="M2517" s="1" t="s">
        <v>29</v>
      </c>
      <c r="N2517" s="1" t="s">
        <v>46</v>
      </c>
      <c r="O2517" s="1" t="s">
        <v>31</v>
      </c>
      <c r="P2517" s="1">
        <v>293498</v>
      </c>
      <c r="Q2517" s="1" t="s">
        <v>32</v>
      </c>
      <c r="R2517" s="1" t="s">
        <v>4765</v>
      </c>
      <c r="S2517" s="1" t="b">
        <f>COUNTIF(bugcovering,H2517)&gt;0</f>
        <v>0</v>
      </c>
      <c r="T2517" s="14"/>
      <c r="U2517" s="14"/>
      <c r="V2517" s="14"/>
      <c r="W2517" s="14"/>
      <c r="X2517" s="15"/>
      <c r="AK2517" s="2"/>
      <c r="AL2517" s="2"/>
      <c r="AM2517" s="2"/>
      <c r="AN2517" s="2"/>
      <c r="AO2517" s="2"/>
    </row>
    <row r="2518" spans="1:41" hidden="1" x14ac:dyDescent="0.35">
      <c r="A2518" s="1" t="s">
        <v>4865</v>
      </c>
      <c r="B2518" s="1" t="s">
        <v>22</v>
      </c>
      <c r="C2518" s="1" t="s">
        <v>17</v>
      </c>
      <c r="D2518" s="1">
        <v>1054</v>
      </c>
      <c r="E2518" s="1" t="s">
        <v>18</v>
      </c>
      <c r="F2518" s="1" t="s">
        <v>2599</v>
      </c>
      <c r="G2518" s="1" t="s">
        <v>24</v>
      </c>
      <c r="H2518" s="1">
        <v>173</v>
      </c>
      <c r="I2518" s="1" t="s">
        <v>25</v>
      </c>
      <c r="J2518" s="1" t="s">
        <v>351</v>
      </c>
      <c r="K2518" s="1" t="s">
        <v>27</v>
      </c>
      <c r="L2518" s="1" t="s">
        <v>364</v>
      </c>
      <c r="M2518" s="1" t="s">
        <v>29</v>
      </c>
      <c r="N2518" s="1" t="s">
        <v>46</v>
      </c>
      <c r="O2518" s="1" t="s">
        <v>31</v>
      </c>
      <c r="P2518" s="1">
        <v>323216</v>
      </c>
      <c r="Q2518" s="1" t="s">
        <v>32</v>
      </c>
      <c r="R2518" s="1" t="s">
        <v>4866</v>
      </c>
      <c r="S2518" s="1" t="b">
        <f>COUNTIF(bugcovering,H2518)&gt;0</f>
        <v>0</v>
      </c>
      <c r="T2518" s="14"/>
      <c r="U2518" s="14"/>
      <c r="V2518" s="14"/>
      <c r="W2518" s="14"/>
      <c r="X2518" s="15"/>
      <c r="AK2518" s="2"/>
      <c r="AL2518" s="2"/>
      <c r="AM2518" s="2"/>
      <c r="AN2518" s="2"/>
      <c r="AO2518" s="2"/>
    </row>
    <row r="2519" spans="1:41" hidden="1" x14ac:dyDescent="0.35">
      <c r="A2519" s="1" t="s">
        <v>4902</v>
      </c>
      <c r="B2519" s="1" t="s">
        <v>22</v>
      </c>
      <c r="C2519" s="1" t="s">
        <v>17</v>
      </c>
      <c r="D2519" s="1">
        <v>1054</v>
      </c>
      <c r="E2519" s="1" t="s">
        <v>18</v>
      </c>
      <c r="F2519" s="1" t="s">
        <v>2599</v>
      </c>
      <c r="G2519" s="1" t="s">
        <v>24</v>
      </c>
      <c r="H2519" s="1">
        <v>13</v>
      </c>
      <c r="I2519" s="1" t="s">
        <v>25</v>
      </c>
      <c r="J2519" s="1" t="s">
        <v>54</v>
      </c>
      <c r="K2519" s="1" t="s">
        <v>27</v>
      </c>
      <c r="L2519" s="1" t="s">
        <v>758</v>
      </c>
      <c r="M2519" s="1" t="s">
        <v>29</v>
      </c>
      <c r="N2519" s="1" t="s">
        <v>50</v>
      </c>
      <c r="O2519" s="1" t="s">
        <v>31</v>
      </c>
      <c r="P2519" s="1">
        <v>336420</v>
      </c>
      <c r="Q2519" s="1" t="s">
        <v>32</v>
      </c>
      <c r="R2519" s="1" t="s">
        <v>4903</v>
      </c>
      <c r="S2519" s="1" t="b">
        <f>COUNTIF(bugcovering,H2519)&gt;0</f>
        <v>0</v>
      </c>
      <c r="T2519" s="14"/>
      <c r="U2519" s="14"/>
      <c r="V2519" s="14"/>
      <c r="W2519" s="14"/>
      <c r="X2519" s="15"/>
      <c r="AK2519" s="2"/>
      <c r="AL2519" s="2"/>
      <c r="AM2519" s="2"/>
      <c r="AN2519" s="2"/>
      <c r="AO2519" s="2"/>
    </row>
    <row r="2520" spans="1:41" x14ac:dyDescent="0.35">
      <c r="A2520" s="1" t="s">
        <v>5015</v>
      </c>
      <c r="B2520" s="1" t="s">
        <v>22</v>
      </c>
      <c r="C2520" s="1" t="s">
        <v>17</v>
      </c>
      <c r="D2520" s="1">
        <v>1054</v>
      </c>
      <c r="E2520" s="1" t="s">
        <v>18</v>
      </c>
      <c r="F2520" s="1" t="s">
        <v>2599</v>
      </c>
      <c r="G2520" s="1" t="s">
        <v>24</v>
      </c>
      <c r="H2520" s="1">
        <v>76</v>
      </c>
      <c r="I2520" s="1" t="s">
        <v>25</v>
      </c>
      <c r="J2520" s="1" t="s">
        <v>34</v>
      </c>
      <c r="K2520" s="1" t="s">
        <v>27</v>
      </c>
      <c r="L2520" s="1" t="s">
        <v>628</v>
      </c>
      <c r="M2520" s="1" t="s">
        <v>29</v>
      </c>
      <c r="N2520" s="1" t="s">
        <v>129</v>
      </c>
      <c r="O2520" s="1" t="s">
        <v>31</v>
      </c>
      <c r="P2520" s="1">
        <v>382380</v>
      </c>
      <c r="Q2520" s="1" t="s">
        <v>32</v>
      </c>
      <c r="R2520" s="1" t="s">
        <v>5016</v>
      </c>
      <c r="S2520" s="1" t="b">
        <f>COUNTIF(bugcovering,H2520)&gt;0</f>
        <v>0</v>
      </c>
      <c r="T2520" s="14">
        <v>1</v>
      </c>
      <c r="U2520" s="14"/>
      <c r="V2520" s="14"/>
      <c r="W2520" s="14"/>
      <c r="X2520" s="15"/>
      <c r="AK2520" s="2"/>
      <c r="AL2520" s="2"/>
      <c r="AM2520" s="2"/>
      <c r="AN2520" s="2"/>
      <c r="AO2520" s="2"/>
    </row>
    <row r="2521" spans="1:41" hidden="1" x14ac:dyDescent="0.35">
      <c r="A2521" s="1" t="s">
        <v>4567</v>
      </c>
      <c r="B2521" s="1" t="s">
        <v>22</v>
      </c>
      <c r="C2521" s="1" t="s">
        <v>17</v>
      </c>
      <c r="D2521" s="1">
        <v>1054</v>
      </c>
      <c r="E2521" s="1" t="s">
        <v>18</v>
      </c>
      <c r="F2521" s="1" t="s">
        <v>2599</v>
      </c>
      <c r="G2521" s="1" t="s">
        <v>24</v>
      </c>
      <c r="H2521" s="1">
        <v>149</v>
      </c>
      <c r="I2521" s="1" t="s">
        <v>25</v>
      </c>
      <c r="J2521" s="1" t="s">
        <v>26</v>
      </c>
      <c r="K2521" s="1" t="s">
        <v>27</v>
      </c>
      <c r="L2521" s="1" t="s">
        <v>91</v>
      </c>
      <c r="M2521" s="1" t="s">
        <v>29</v>
      </c>
      <c r="N2521" s="1" t="s">
        <v>129</v>
      </c>
      <c r="O2521" s="1" t="s">
        <v>31</v>
      </c>
      <c r="P2521" s="1">
        <v>240582</v>
      </c>
      <c r="Q2521" s="1" t="s">
        <v>32</v>
      </c>
      <c r="R2521" s="1" t="s">
        <v>4568</v>
      </c>
      <c r="S2521" s="1" t="b">
        <f>COUNTIF(bugcovering,H2521)&gt;0</f>
        <v>1</v>
      </c>
      <c r="T2521" s="14"/>
      <c r="U2521" s="14">
        <v>1</v>
      </c>
      <c r="V2521" s="14"/>
      <c r="W2521" s="14"/>
      <c r="X2521" s="15"/>
      <c r="AK2521" s="2"/>
      <c r="AL2521" s="2"/>
      <c r="AM2521" s="2"/>
      <c r="AN2521" s="2"/>
      <c r="AO2521" s="2"/>
    </row>
    <row r="2522" spans="1:41" hidden="1" x14ac:dyDescent="0.35">
      <c r="A2522" s="1" t="s">
        <v>2848</v>
      </c>
      <c r="B2522" s="1" t="s">
        <v>22</v>
      </c>
      <c r="C2522" s="1" t="s">
        <v>17</v>
      </c>
      <c r="D2522" s="1">
        <v>1054</v>
      </c>
      <c r="E2522" s="1" t="s">
        <v>18</v>
      </c>
      <c r="F2522" s="1" t="s">
        <v>2599</v>
      </c>
      <c r="G2522" s="1" t="s">
        <v>24</v>
      </c>
      <c r="H2522" s="1">
        <v>49</v>
      </c>
      <c r="I2522" s="1" t="s">
        <v>25</v>
      </c>
      <c r="J2522" s="1" t="s">
        <v>37</v>
      </c>
      <c r="K2522" s="1" t="s">
        <v>27</v>
      </c>
      <c r="L2522" s="1" t="s">
        <v>454</v>
      </c>
      <c r="M2522" s="1" t="s">
        <v>29</v>
      </c>
      <c r="N2522" s="1" t="s">
        <v>50</v>
      </c>
      <c r="O2522" s="1" t="s">
        <v>31</v>
      </c>
      <c r="P2522" s="1">
        <v>619027</v>
      </c>
      <c r="Q2522" s="1" t="s">
        <v>32</v>
      </c>
      <c r="R2522" s="1" t="s">
        <v>5347</v>
      </c>
      <c r="S2522" s="1" t="b">
        <f>COUNTIF(bugcovering,H2522)&gt;0</f>
        <v>0</v>
      </c>
      <c r="T2522" s="14"/>
      <c r="U2522" s="14"/>
      <c r="V2522" s="14"/>
      <c r="W2522" s="14"/>
      <c r="X2522" s="15"/>
      <c r="AK2522" s="2"/>
      <c r="AL2522" s="2"/>
      <c r="AM2522" s="2"/>
      <c r="AN2522" s="2"/>
      <c r="AO2522" s="2"/>
    </row>
    <row r="2523" spans="1:41" hidden="1" x14ac:dyDescent="0.35">
      <c r="A2523" s="1" t="s">
        <v>1917</v>
      </c>
      <c r="B2523" s="1" t="s">
        <v>22</v>
      </c>
      <c r="C2523" s="1" t="s">
        <v>17</v>
      </c>
      <c r="D2523" s="1">
        <v>1056</v>
      </c>
      <c r="E2523" s="1" t="s">
        <v>18</v>
      </c>
      <c r="F2523" s="1" t="s">
        <v>1918</v>
      </c>
      <c r="G2523" s="1" t="s">
        <v>24</v>
      </c>
      <c r="H2523" s="1">
        <v>125</v>
      </c>
      <c r="I2523" s="1" t="s">
        <v>25</v>
      </c>
      <c r="J2523" s="1" t="s">
        <v>70</v>
      </c>
      <c r="K2523" s="1" t="s">
        <v>27</v>
      </c>
      <c r="L2523" s="1" t="s">
        <v>88</v>
      </c>
      <c r="M2523" s="1" t="s">
        <v>29</v>
      </c>
      <c r="N2523" s="1" t="s">
        <v>30</v>
      </c>
      <c r="O2523" s="1" t="s">
        <v>31</v>
      </c>
      <c r="P2523" s="1">
        <v>35523</v>
      </c>
      <c r="Q2523" s="1" t="s">
        <v>32</v>
      </c>
      <c r="R2523" s="1" t="s">
        <v>1919</v>
      </c>
      <c r="S2523" s="1" t="b">
        <f>COUNTIF(bugcovering,H2523)&gt;0</f>
        <v>0</v>
      </c>
      <c r="T2523" s="14"/>
      <c r="U2523" s="14"/>
      <c r="V2523" s="14"/>
      <c r="W2523" s="14"/>
      <c r="X2523" s="15"/>
      <c r="AK2523" s="2"/>
      <c r="AL2523" s="2"/>
      <c r="AM2523" s="2"/>
      <c r="AN2523" s="2"/>
      <c r="AO2523" s="2"/>
    </row>
    <row r="2524" spans="1:41" hidden="1" x14ac:dyDescent="0.35">
      <c r="A2524" s="1" t="s">
        <v>2396</v>
      </c>
      <c r="B2524" s="1" t="s">
        <v>22</v>
      </c>
      <c r="C2524" s="1" t="s">
        <v>17</v>
      </c>
      <c r="D2524" s="1">
        <v>1056</v>
      </c>
      <c r="E2524" s="1" t="s">
        <v>18</v>
      </c>
      <c r="F2524" s="1" t="s">
        <v>1918</v>
      </c>
      <c r="G2524" s="1" t="s">
        <v>24</v>
      </c>
      <c r="H2524" s="1">
        <v>79</v>
      </c>
      <c r="I2524" s="1" t="s">
        <v>25</v>
      </c>
      <c r="J2524" s="1" t="s">
        <v>34</v>
      </c>
      <c r="K2524" s="1" t="s">
        <v>27</v>
      </c>
      <c r="L2524" s="1" t="s">
        <v>257</v>
      </c>
      <c r="M2524" s="1" t="s">
        <v>29</v>
      </c>
      <c r="N2524" s="1" t="s">
        <v>30</v>
      </c>
      <c r="O2524" s="1" t="s">
        <v>31</v>
      </c>
      <c r="P2524" s="1">
        <v>50162</v>
      </c>
      <c r="Q2524" s="1" t="s">
        <v>32</v>
      </c>
      <c r="R2524" s="1" t="s">
        <v>2397</v>
      </c>
      <c r="S2524" s="1" t="b">
        <f>COUNTIF(bugcovering,H2524)&gt;0</f>
        <v>0</v>
      </c>
      <c r="T2524" s="14"/>
      <c r="U2524" s="14"/>
      <c r="V2524" s="14"/>
      <c r="W2524" s="14"/>
      <c r="X2524" s="15"/>
      <c r="AK2524" s="2"/>
      <c r="AL2524" s="2"/>
      <c r="AM2524" s="2"/>
      <c r="AN2524" s="2"/>
      <c r="AO2524" s="2"/>
    </row>
    <row r="2525" spans="1:41" hidden="1" x14ac:dyDescent="0.35">
      <c r="A2525" s="1" t="s">
        <v>2444</v>
      </c>
      <c r="B2525" s="1" t="s">
        <v>22</v>
      </c>
      <c r="C2525" s="1" t="s">
        <v>17</v>
      </c>
      <c r="D2525" s="1">
        <v>1056</v>
      </c>
      <c r="E2525" s="1" t="s">
        <v>18</v>
      </c>
      <c r="F2525" s="1" t="s">
        <v>1918</v>
      </c>
      <c r="G2525" s="1" t="s">
        <v>24</v>
      </c>
      <c r="H2525" s="1">
        <v>52</v>
      </c>
      <c r="I2525" s="1" t="s">
        <v>25</v>
      </c>
      <c r="J2525" s="1" t="s">
        <v>37</v>
      </c>
      <c r="K2525" s="1" t="s">
        <v>27</v>
      </c>
      <c r="L2525" s="1" t="s">
        <v>94</v>
      </c>
      <c r="M2525" s="1" t="s">
        <v>29</v>
      </c>
      <c r="N2525" s="1" t="s">
        <v>50</v>
      </c>
      <c r="O2525" s="1" t="s">
        <v>31</v>
      </c>
      <c r="P2525" s="1">
        <v>51993</v>
      </c>
      <c r="Q2525" s="1" t="s">
        <v>32</v>
      </c>
      <c r="R2525" s="1" t="s">
        <v>2445</v>
      </c>
      <c r="S2525" s="1" t="b">
        <f>COUNTIF(bugcovering,H2525)&gt;0</f>
        <v>0</v>
      </c>
      <c r="T2525" s="14"/>
      <c r="U2525" s="14"/>
      <c r="V2525" s="14"/>
      <c r="W2525" s="14"/>
      <c r="X2525" s="15"/>
      <c r="AK2525" s="2"/>
      <c r="AL2525" s="2"/>
      <c r="AM2525" s="2"/>
      <c r="AN2525" s="2"/>
      <c r="AO2525" s="2"/>
    </row>
    <row r="2526" spans="1:41" hidden="1" x14ac:dyDescent="0.35">
      <c r="A2526" s="1" t="s">
        <v>2575</v>
      </c>
      <c r="B2526" s="1" t="s">
        <v>22</v>
      </c>
      <c r="C2526" s="1" t="s">
        <v>17</v>
      </c>
      <c r="D2526" s="1">
        <v>1056</v>
      </c>
      <c r="E2526" s="1" t="s">
        <v>18</v>
      </c>
      <c r="F2526" s="1" t="s">
        <v>1918</v>
      </c>
      <c r="G2526" s="1" t="s">
        <v>24</v>
      </c>
      <c r="H2526" s="1">
        <v>212</v>
      </c>
      <c r="I2526" s="1" t="s">
        <v>25</v>
      </c>
      <c r="J2526" s="1" t="s">
        <v>44</v>
      </c>
      <c r="K2526" s="1" t="s">
        <v>27</v>
      </c>
      <c r="L2526" s="1" t="s">
        <v>309</v>
      </c>
      <c r="M2526" s="1" t="s">
        <v>29</v>
      </c>
      <c r="N2526" s="1" t="s">
        <v>46</v>
      </c>
      <c r="O2526" s="1" t="s">
        <v>31</v>
      </c>
      <c r="P2526" s="1">
        <v>57659</v>
      </c>
      <c r="Q2526" s="1" t="s">
        <v>32</v>
      </c>
      <c r="R2526" s="1" t="s">
        <v>2576</v>
      </c>
      <c r="S2526" s="1" t="b">
        <f>COUNTIF(bugcovering,H2526)&gt;0</f>
        <v>0</v>
      </c>
      <c r="T2526" s="14"/>
      <c r="U2526" s="14"/>
      <c r="V2526" s="14"/>
      <c r="W2526" s="14"/>
      <c r="X2526" s="15"/>
      <c r="AK2526" s="2"/>
      <c r="AL2526" s="2"/>
      <c r="AM2526" s="2"/>
      <c r="AN2526" s="2"/>
      <c r="AO2526" s="2"/>
    </row>
    <row r="2527" spans="1:41" hidden="1" x14ac:dyDescent="0.35">
      <c r="A2527" s="1" t="s">
        <v>2811</v>
      </c>
      <c r="B2527" s="1" t="s">
        <v>22</v>
      </c>
      <c r="C2527" s="1" t="s">
        <v>17</v>
      </c>
      <c r="D2527" s="1">
        <v>1056</v>
      </c>
      <c r="E2527" s="1" t="s">
        <v>18</v>
      </c>
      <c r="F2527" s="1" t="s">
        <v>1918</v>
      </c>
      <c r="G2527" s="1" t="s">
        <v>24</v>
      </c>
      <c r="H2527" s="1">
        <v>16</v>
      </c>
      <c r="I2527" s="1" t="s">
        <v>25</v>
      </c>
      <c r="J2527" s="1" t="s">
        <v>54</v>
      </c>
      <c r="K2527" s="1" t="s">
        <v>27</v>
      </c>
      <c r="L2527" s="1" t="s">
        <v>290</v>
      </c>
      <c r="M2527" s="1" t="s">
        <v>29</v>
      </c>
      <c r="N2527" s="1" t="s">
        <v>46</v>
      </c>
      <c r="O2527" s="1" t="s">
        <v>31</v>
      </c>
      <c r="P2527" s="1">
        <v>67025</v>
      </c>
      <c r="Q2527" s="1" t="s">
        <v>32</v>
      </c>
      <c r="R2527" s="1" t="s">
        <v>2812</v>
      </c>
      <c r="S2527" s="1" t="b">
        <f>COUNTIF(bugcovering,H2527)&gt;0</f>
        <v>0</v>
      </c>
      <c r="T2527" s="14"/>
      <c r="U2527" s="14"/>
      <c r="V2527" s="14"/>
      <c r="W2527" s="14"/>
      <c r="X2527" s="15"/>
      <c r="AK2527" s="2"/>
      <c r="AL2527" s="2"/>
      <c r="AM2527" s="2"/>
      <c r="AN2527" s="2"/>
      <c r="AO2527" s="2"/>
    </row>
    <row r="2528" spans="1:41" hidden="1" x14ac:dyDescent="0.35">
      <c r="A2528" s="1" t="s">
        <v>2965</v>
      </c>
      <c r="B2528" s="1" t="s">
        <v>22</v>
      </c>
      <c r="C2528" s="1" t="s">
        <v>17</v>
      </c>
      <c r="D2528" s="1">
        <v>1056</v>
      </c>
      <c r="E2528" s="1" t="s">
        <v>18</v>
      </c>
      <c r="F2528" s="1" t="s">
        <v>1918</v>
      </c>
      <c r="G2528" s="1" t="s">
        <v>24</v>
      </c>
      <c r="H2528" s="1">
        <v>165</v>
      </c>
      <c r="I2528" s="1" t="s">
        <v>25</v>
      </c>
      <c r="J2528" s="1" t="s">
        <v>98</v>
      </c>
      <c r="K2528" s="1" t="s">
        <v>27</v>
      </c>
      <c r="L2528" s="1" t="s">
        <v>106</v>
      </c>
      <c r="M2528" s="1" t="s">
        <v>29</v>
      </c>
      <c r="N2528" s="1" t="s">
        <v>228</v>
      </c>
      <c r="O2528" s="1" t="s">
        <v>31</v>
      </c>
      <c r="P2528" s="1">
        <v>75745</v>
      </c>
      <c r="Q2528" s="1" t="s">
        <v>32</v>
      </c>
      <c r="R2528" s="1" t="s">
        <v>2966</v>
      </c>
      <c r="S2528" s="1" t="b">
        <f>COUNTIF(bugcovering,H2528)&gt;0</f>
        <v>0</v>
      </c>
      <c r="T2528" s="14"/>
      <c r="U2528" s="14"/>
      <c r="V2528" s="14"/>
      <c r="W2528" s="14"/>
      <c r="X2528" s="15"/>
      <c r="AK2528" s="2"/>
      <c r="AL2528" s="2"/>
      <c r="AM2528" s="2"/>
      <c r="AN2528" s="2"/>
      <c r="AO2528" s="2"/>
    </row>
    <row r="2529" spans="1:41" x14ac:dyDescent="0.35">
      <c r="A2529" s="1" t="s">
        <v>3154</v>
      </c>
      <c r="B2529" s="1" t="s">
        <v>22</v>
      </c>
      <c r="C2529" s="1" t="s">
        <v>17</v>
      </c>
      <c r="D2529" s="1">
        <v>1056</v>
      </c>
      <c r="E2529" s="1" t="s">
        <v>18</v>
      </c>
      <c r="F2529" s="1" t="s">
        <v>1918</v>
      </c>
      <c r="G2529" s="1" t="s">
        <v>24</v>
      </c>
      <c r="H2529" s="1">
        <v>155</v>
      </c>
      <c r="I2529" s="1" t="s">
        <v>25</v>
      </c>
      <c r="J2529" s="1" t="s">
        <v>41</v>
      </c>
      <c r="K2529" s="1" t="s">
        <v>27</v>
      </c>
      <c r="L2529" s="1" t="s">
        <v>206</v>
      </c>
      <c r="M2529" s="1" t="s">
        <v>29</v>
      </c>
      <c r="N2529" s="1" t="s">
        <v>129</v>
      </c>
      <c r="O2529" s="1" t="s">
        <v>31</v>
      </c>
      <c r="P2529" s="1">
        <v>86637</v>
      </c>
      <c r="Q2529" s="1" t="s">
        <v>32</v>
      </c>
      <c r="R2529" s="1" t="s">
        <v>3155</v>
      </c>
      <c r="S2529" s="1" t="b">
        <f>COUNTIF(bugcovering,H2529)&gt;0</f>
        <v>0</v>
      </c>
      <c r="T2529" s="14"/>
      <c r="U2529" s="14"/>
      <c r="V2529" s="14"/>
      <c r="W2529" s="14"/>
      <c r="X2529" s="15"/>
      <c r="AK2529" s="2"/>
      <c r="AL2529" s="2"/>
      <c r="AM2529" s="2"/>
      <c r="AN2529" s="2"/>
      <c r="AO2529" s="2"/>
    </row>
    <row r="2530" spans="1:41" x14ac:dyDescent="0.35">
      <c r="A2530" s="1" t="s">
        <v>3915</v>
      </c>
      <c r="B2530" s="1" t="s">
        <v>22</v>
      </c>
      <c r="C2530" s="1" t="s">
        <v>17</v>
      </c>
      <c r="D2530" s="1">
        <v>1056</v>
      </c>
      <c r="E2530" s="1" t="s">
        <v>18</v>
      </c>
      <c r="F2530" s="1" t="s">
        <v>1918</v>
      </c>
      <c r="G2530" s="1" t="s">
        <v>24</v>
      </c>
      <c r="H2530" s="1">
        <v>144</v>
      </c>
      <c r="I2530" s="1" t="s">
        <v>25</v>
      </c>
      <c r="J2530" s="1" t="s">
        <v>26</v>
      </c>
      <c r="K2530" s="1" t="s">
        <v>27</v>
      </c>
      <c r="L2530" s="1" t="s">
        <v>186</v>
      </c>
      <c r="M2530" s="1" t="s">
        <v>29</v>
      </c>
      <c r="N2530" s="1" t="s">
        <v>129</v>
      </c>
      <c r="O2530" s="1" t="s">
        <v>31</v>
      </c>
      <c r="P2530" s="1">
        <v>139176</v>
      </c>
      <c r="Q2530" s="1" t="s">
        <v>32</v>
      </c>
      <c r="R2530" s="1" t="s">
        <v>3916</v>
      </c>
      <c r="S2530" s="1" t="b">
        <f>COUNTIF(bugcovering,H2530)&gt;0</f>
        <v>0</v>
      </c>
      <c r="T2530" s="14"/>
      <c r="U2530" s="14"/>
      <c r="V2530" s="14"/>
      <c r="W2530" s="14"/>
      <c r="X2530" s="15"/>
      <c r="AK2530" s="2"/>
      <c r="AL2530" s="2"/>
      <c r="AM2530" s="2"/>
      <c r="AN2530" s="2"/>
      <c r="AO2530" s="2"/>
    </row>
    <row r="2531" spans="1:41" hidden="1" x14ac:dyDescent="0.35">
      <c r="A2531" s="1" t="s">
        <v>3283</v>
      </c>
      <c r="B2531" s="1" t="s">
        <v>22</v>
      </c>
      <c r="C2531" s="1" t="s">
        <v>17</v>
      </c>
      <c r="D2531" s="1">
        <v>1056</v>
      </c>
      <c r="E2531" s="1" t="s">
        <v>18</v>
      </c>
      <c r="F2531" s="1" t="s">
        <v>1918</v>
      </c>
      <c r="G2531" s="1" t="s">
        <v>24</v>
      </c>
      <c r="H2531" s="1">
        <v>171</v>
      </c>
      <c r="I2531" s="1" t="s">
        <v>25</v>
      </c>
      <c r="J2531" s="1" t="s">
        <v>73</v>
      </c>
      <c r="K2531" s="1" t="s">
        <v>27</v>
      </c>
      <c r="L2531" s="1" t="s">
        <v>224</v>
      </c>
      <c r="M2531" s="1" t="s">
        <v>29</v>
      </c>
      <c r="N2531" s="1" t="s">
        <v>129</v>
      </c>
      <c r="O2531" s="1" t="s">
        <v>31</v>
      </c>
      <c r="P2531" s="1">
        <v>95501</v>
      </c>
      <c r="Q2531" s="1" t="s">
        <v>32</v>
      </c>
      <c r="R2531" s="1" t="s">
        <v>3284</v>
      </c>
      <c r="S2531" s="1" t="b">
        <f>COUNTIF(bugcovering,H2531)&gt;0</f>
        <v>1</v>
      </c>
      <c r="T2531" s="14"/>
      <c r="U2531" s="14">
        <v>1</v>
      </c>
      <c r="V2531" s="14"/>
      <c r="W2531" s="14"/>
      <c r="X2531" s="15"/>
      <c r="AK2531" s="2"/>
      <c r="AL2531" s="2"/>
      <c r="AM2531" s="2"/>
      <c r="AN2531" s="2"/>
      <c r="AO2531" s="2"/>
    </row>
    <row r="2532" spans="1:41" hidden="1" x14ac:dyDescent="0.35">
      <c r="A2532" s="1" t="s">
        <v>4705</v>
      </c>
      <c r="B2532" s="1" t="s">
        <v>22</v>
      </c>
      <c r="C2532" s="1" t="s">
        <v>17</v>
      </c>
      <c r="D2532" s="1">
        <v>1056</v>
      </c>
      <c r="E2532" s="1" t="s">
        <v>18</v>
      </c>
      <c r="F2532" s="1" t="s">
        <v>1918</v>
      </c>
      <c r="G2532" s="1" t="s">
        <v>24</v>
      </c>
      <c r="H2532" s="1">
        <v>176</v>
      </c>
      <c r="I2532" s="1" t="s">
        <v>25</v>
      </c>
      <c r="J2532" s="1" t="s">
        <v>351</v>
      </c>
      <c r="K2532" s="1" t="s">
        <v>27</v>
      </c>
      <c r="L2532" s="1" t="s">
        <v>791</v>
      </c>
      <c r="M2532" s="1" t="s">
        <v>29</v>
      </c>
      <c r="N2532" s="1" t="s">
        <v>129</v>
      </c>
      <c r="O2532" s="1" t="s">
        <v>31</v>
      </c>
      <c r="P2532" s="1">
        <v>278401</v>
      </c>
      <c r="Q2532" s="1" t="s">
        <v>32</v>
      </c>
      <c r="R2532" s="1" t="s">
        <v>4706</v>
      </c>
      <c r="S2532" s="1" t="b">
        <f>COUNTIF(bugcovering,H2532)&gt;0</f>
        <v>1</v>
      </c>
      <c r="T2532" s="14"/>
      <c r="U2532" s="14"/>
      <c r="V2532" s="14"/>
      <c r="W2532" s="14"/>
      <c r="X2532" s="15"/>
      <c r="AK2532" s="2"/>
      <c r="AL2532" s="2"/>
      <c r="AM2532" s="2"/>
      <c r="AN2532" s="2"/>
      <c r="AO2532" s="2"/>
    </row>
    <row r="2533" spans="1:41" x14ac:dyDescent="0.35">
      <c r="A2533" s="1" t="s">
        <v>1792</v>
      </c>
      <c r="B2533" s="1" t="s">
        <v>22</v>
      </c>
      <c r="C2533" s="1" t="s">
        <v>17</v>
      </c>
      <c r="D2533" s="1">
        <v>1057</v>
      </c>
      <c r="E2533" s="1" t="s">
        <v>18</v>
      </c>
      <c r="F2533" s="1" t="s">
        <v>1793</v>
      </c>
      <c r="G2533" s="1" t="s">
        <v>24</v>
      </c>
      <c r="H2533" s="1">
        <v>154</v>
      </c>
      <c r="I2533" s="1" t="s">
        <v>25</v>
      </c>
      <c r="J2533" s="1" t="s">
        <v>41</v>
      </c>
      <c r="K2533" s="1" t="s">
        <v>27</v>
      </c>
      <c r="L2533" s="1" t="s">
        <v>240</v>
      </c>
      <c r="M2533" s="1" t="s">
        <v>29</v>
      </c>
      <c r="N2533" s="1" t="s">
        <v>129</v>
      </c>
      <c r="O2533" s="1" t="s">
        <v>31</v>
      </c>
      <c r="P2533" s="1">
        <v>31206</v>
      </c>
      <c r="Q2533" s="1" t="s">
        <v>32</v>
      </c>
      <c r="R2533" s="1" t="s">
        <v>1794</v>
      </c>
      <c r="S2533" s="1" t="b">
        <f>COUNTIF(bugcovering,H2533)&gt;0</f>
        <v>0</v>
      </c>
      <c r="T2533" s="14"/>
      <c r="U2533" s="14"/>
      <c r="V2533" s="14"/>
      <c r="W2533" s="14"/>
      <c r="X2533" s="15"/>
      <c r="AK2533" s="2"/>
      <c r="AL2533" s="2"/>
      <c r="AM2533" s="2"/>
      <c r="AN2533" s="2"/>
      <c r="AO2533" s="2"/>
    </row>
    <row r="2534" spans="1:41" hidden="1" x14ac:dyDescent="0.35">
      <c r="A2534" s="1" t="s">
        <v>1899</v>
      </c>
      <c r="B2534" s="1" t="s">
        <v>22</v>
      </c>
      <c r="C2534" s="1" t="s">
        <v>17</v>
      </c>
      <c r="D2534" s="1">
        <v>1057</v>
      </c>
      <c r="E2534" s="1" t="s">
        <v>18</v>
      </c>
      <c r="F2534" s="1" t="s">
        <v>1793</v>
      </c>
      <c r="G2534" s="1" t="s">
        <v>24</v>
      </c>
      <c r="H2534" s="1">
        <v>15</v>
      </c>
      <c r="I2534" s="1" t="s">
        <v>25</v>
      </c>
      <c r="J2534" s="1" t="s">
        <v>54</v>
      </c>
      <c r="K2534" s="1" t="s">
        <v>27</v>
      </c>
      <c r="L2534" s="1" t="s">
        <v>813</v>
      </c>
      <c r="M2534" s="1" t="s">
        <v>29</v>
      </c>
      <c r="N2534" s="1" t="s">
        <v>30</v>
      </c>
      <c r="O2534" s="1" t="s">
        <v>31</v>
      </c>
      <c r="P2534" s="1">
        <v>34729</v>
      </c>
      <c r="Q2534" s="1" t="s">
        <v>32</v>
      </c>
      <c r="R2534" s="1" t="s">
        <v>1900</v>
      </c>
      <c r="S2534" s="1" t="b">
        <f>COUNTIF(bugcovering,H2534)&gt;0</f>
        <v>0</v>
      </c>
      <c r="T2534" s="14"/>
      <c r="U2534" s="14"/>
      <c r="V2534" s="14"/>
      <c r="W2534" s="14"/>
      <c r="X2534" s="15"/>
      <c r="AK2534" s="2"/>
      <c r="AL2534" s="2"/>
      <c r="AM2534" s="2"/>
      <c r="AN2534" s="2"/>
      <c r="AO2534" s="2"/>
    </row>
    <row r="2535" spans="1:41" x14ac:dyDescent="0.35">
      <c r="A2535" s="1" t="s">
        <v>1981</v>
      </c>
      <c r="B2535" s="1" t="s">
        <v>22</v>
      </c>
      <c r="C2535" s="1" t="s">
        <v>17</v>
      </c>
      <c r="D2535" s="1">
        <v>1057</v>
      </c>
      <c r="E2535" s="1" t="s">
        <v>18</v>
      </c>
      <c r="F2535" s="1" t="s">
        <v>1793</v>
      </c>
      <c r="G2535" s="1" t="s">
        <v>24</v>
      </c>
      <c r="H2535" s="1">
        <v>124</v>
      </c>
      <c r="I2535" s="1" t="s">
        <v>25</v>
      </c>
      <c r="J2535" s="1" t="s">
        <v>70</v>
      </c>
      <c r="K2535" s="1" t="s">
        <v>27</v>
      </c>
      <c r="L2535" s="1" t="s">
        <v>807</v>
      </c>
      <c r="M2535" s="1" t="s">
        <v>29</v>
      </c>
      <c r="N2535" s="1" t="s">
        <v>129</v>
      </c>
      <c r="O2535" s="1" t="s">
        <v>31</v>
      </c>
      <c r="P2535" s="1">
        <v>37098</v>
      </c>
      <c r="Q2535" s="1" t="s">
        <v>32</v>
      </c>
      <c r="R2535" s="1" t="s">
        <v>1982</v>
      </c>
      <c r="S2535" s="1" t="b">
        <f>COUNTIF(bugcovering,H2535)&gt;0</f>
        <v>0</v>
      </c>
      <c r="T2535" s="14"/>
      <c r="U2535" s="14"/>
      <c r="V2535" s="14"/>
      <c r="W2535" s="14"/>
      <c r="X2535" s="15"/>
      <c r="AK2535" s="2"/>
      <c r="AL2535" s="2"/>
      <c r="AM2535" s="2"/>
      <c r="AN2535" s="2"/>
      <c r="AO2535" s="2"/>
    </row>
    <row r="2536" spans="1:41" x14ac:dyDescent="0.35">
      <c r="A2536" s="1" t="s">
        <v>2375</v>
      </c>
      <c r="B2536" s="1" t="s">
        <v>22</v>
      </c>
      <c r="C2536" s="1" t="s">
        <v>17</v>
      </c>
      <c r="D2536" s="1">
        <v>1057</v>
      </c>
      <c r="E2536" s="1" t="s">
        <v>18</v>
      </c>
      <c r="F2536" s="1" t="s">
        <v>1793</v>
      </c>
      <c r="G2536" s="1" t="s">
        <v>24</v>
      </c>
      <c r="H2536" s="1">
        <v>78</v>
      </c>
      <c r="I2536" s="1" t="s">
        <v>25</v>
      </c>
      <c r="J2536" s="1" t="s">
        <v>34</v>
      </c>
      <c r="K2536" s="1" t="s">
        <v>27</v>
      </c>
      <c r="L2536" s="1" t="s">
        <v>1048</v>
      </c>
      <c r="M2536" s="1" t="s">
        <v>29</v>
      </c>
      <c r="N2536" s="1" t="s">
        <v>129</v>
      </c>
      <c r="O2536" s="1" t="s">
        <v>31</v>
      </c>
      <c r="P2536" s="1">
        <v>49745</v>
      </c>
      <c r="Q2536" s="1" t="s">
        <v>32</v>
      </c>
      <c r="R2536" s="1" t="s">
        <v>2376</v>
      </c>
      <c r="S2536" s="1" t="b">
        <f>COUNTIF(bugcovering,H2536)&gt;0</f>
        <v>0</v>
      </c>
      <c r="T2536" s="14"/>
      <c r="U2536" s="14"/>
      <c r="V2536" s="14"/>
      <c r="W2536" s="14"/>
      <c r="X2536" s="15"/>
      <c r="AK2536" s="2"/>
      <c r="AL2536" s="2"/>
      <c r="AM2536" s="2"/>
      <c r="AN2536" s="2"/>
      <c r="AO2536" s="2"/>
    </row>
    <row r="2537" spans="1:41" x14ac:dyDescent="0.35">
      <c r="A2537" s="1" t="s">
        <v>3136</v>
      </c>
      <c r="B2537" s="1" t="s">
        <v>22</v>
      </c>
      <c r="C2537" s="1" t="s">
        <v>17</v>
      </c>
      <c r="D2537" s="1">
        <v>1057</v>
      </c>
      <c r="E2537" s="1" t="s">
        <v>18</v>
      </c>
      <c r="F2537" s="1" t="s">
        <v>1793</v>
      </c>
      <c r="G2537" s="1" t="s">
        <v>24</v>
      </c>
      <c r="H2537" s="1">
        <v>211</v>
      </c>
      <c r="I2537" s="1" t="s">
        <v>25</v>
      </c>
      <c r="J2537" s="1" t="s">
        <v>44</v>
      </c>
      <c r="K2537" s="1" t="s">
        <v>27</v>
      </c>
      <c r="L2537" s="1" t="s">
        <v>1509</v>
      </c>
      <c r="M2537" s="1" t="s">
        <v>29</v>
      </c>
      <c r="N2537" s="1" t="s">
        <v>129</v>
      </c>
      <c r="O2537" s="1" t="s">
        <v>31</v>
      </c>
      <c r="P2537" s="1">
        <v>85249</v>
      </c>
      <c r="Q2537" s="1" t="s">
        <v>32</v>
      </c>
      <c r="R2537" s="1" t="s">
        <v>3137</v>
      </c>
      <c r="S2537" s="1" t="b">
        <f>COUNTIF(bugcovering,H2537)&gt;0</f>
        <v>0</v>
      </c>
      <c r="T2537" s="14"/>
      <c r="U2537" s="14"/>
      <c r="V2537" s="14"/>
      <c r="W2537" s="14"/>
      <c r="X2537" s="15"/>
      <c r="AK2537" s="2"/>
      <c r="AL2537" s="2"/>
      <c r="AM2537" s="2"/>
      <c r="AN2537" s="2"/>
      <c r="AO2537" s="2"/>
    </row>
    <row r="2538" spans="1:41" x14ac:dyDescent="0.35">
      <c r="A2538" s="1" t="s">
        <v>4423</v>
      </c>
      <c r="B2538" s="1" t="s">
        <v>22</v>
      </c>
      <c r="C2538" s="1" t="s">
        <v>17</v>
      </c>
      <c r="D2538" s="1">
        <v>1057</v>
      </c>
      <c r="E2538" s="1" t="s">
        <v>18</v>
      </c>
      <c r="F2538" s="1" t="s">
        <v>1793</v>
      </c>
      <c r="G2538" s="1" t="s">
        <v>24</v>
      </c>
      <c r="H2538" s="1">
        <v>175</v>
      </c>
      <c r="I2538" s="1" t="s">
        <v>25</v>
      </c>
      <c r="J2538" s="1" t="s">
        <v>351</v>
      </c>
      <c r="K2538" s="1" t="s">
        <v>27</v>
      </c>
      <c r="L2538" s="1" t="s">
        <v>352</v>
      </c>
      <c r="M2538" s="1" t="s">
        <v>29</v>
      </c>
      <c r="N2538" s="1" t="s">
        <v>129</v>
      </c>
      <c r="O2538" s="1" t="s">
        <v>31</v>
      </c>
      <c r="P2538" s="1">
        <v>211771</v>
      </c>
      <c r="Q2538" s="1" t="s">
        <v>32</v>
      </c>
      <c r="R2538" s="1" t="s">
        <v>4424</v>
      </c>
      <c r="S2538" s="1" t="b">
        <f>COUNTIF(bugcovering,H2538)&gt;0</f>
        <v>0</v>
      </c>
      <c r="T2538" s="14"/>
      <c r="U2538" s="14"/>
      <c r="V2538" s="14"/>
      <c r="W2538" s="14"/>
      <c r="X2538" s="15"/>
      <c r="AK2538" s="2"/>
      <c r="AL2538" s="2"/>
      <c r="AM2538" s="2"/>
      <c r="AN2538" s="2"/>
      <c r="AO2538" s="2"/>
    </row>
    <row r="2539" spans="1:41" hidden="1" x14ac:dyDescent="0.35">
      <c r="A2539" s="1" t="s">
        <v>1859</v>
      </c>
      <c r="B2539" s="1" t="s">
        <v>22</v>
      </c>
      <c r="C2539" s="1" t="s">
        <v>17</v>
      </c>
      <c r="D2539" s="1">
        <v>1057</v>
      </c>
      <c r="E2539" s="1" t="s">
        <v>18</v>
      </c>
      <c r="F2539" s="1" t="s">
        <v>1793</v>
      </c>
      <c r="G2539" s="1" t="s">
        <v>24</v>
      </c>
      <c r="H2539" s="1">
        <v>51</v>
      </c>
      <c r="I2539" s="1" t="s">
        <v>25</v>
      </c>
      <c r="J2539" s="1" t="s">
        <v>37</v>
      </c>
      <c r="K2539" s="1" t="s">
        <v>27</v>
      </c>
      <c r="L2539" s="1" t="s">
        <v>698</v>
      </c>
      <c r="M2539" s="1" t="s">
        <v>29</v>
      </c>
      <c r="N2539" s="1" t="s">
        <v>129</v>
      </c>
      <c r="O2539" s="1" t="s">
        <v>31</v>
      </c>
      <c r="P2539" s="1">
        <v>33441</v>
      </c>
      <c r="Q2539" s="1" t="s">
        <v>32</v>
      </c>
      <c r="R2539" s="1" t="s">
        <v>1860</v>
      </c>
      <c r="S2539" s="1" t="b">
        <f>COUNTIF(bugcovering,H2539)&gt;0</f>
        <v>1</v>
      </c>
      <c r="T2539" s="14"/>
      <c r="U2539" s="14">
        <v>1</v>
      </c>
      <c r="V2539" s="14"/>
      <c r="W2539" s="14"/>
      <c r="X2539" s="15"/>
      <c r="AK2539" s="2"/>
      <c r="AL2539" s="2"/>
      <c r="AM2539" s="2"/>
      <c r="AN2539" s="2"/>
      <c r="AO2539" s="2"/>
    </row>
    <row r="2540" spans="1:41" hidden="1" x14ac:dyDescent="0.35">
      <c r="A2540" s="1" t="s">
        <v>2332</v>
      </c>
      <c r="B2540" s="1" t="s">
        <v>22</v>
      </c>
      <c r="C2540" s="1" t="s">
        <v>17</v>
      </c>
      <c r="D2540" s="1">
        <v>1057</v>
      </c>
      <c r="E2540" s="1" t="s">
        <v>18</v>
      </c>
      <c r="F2540" s="1" t="s">
        <v>1793</v>
      </c>
      <c r="G2540" s="1" t="s">
        <v>24</v>
      </c>
      <c r="H2540" s="1">
        <v>151</v>
      </c>
      <c r="I2540" s="1" t="s">
        <v>25</v>
      </c>
      <c r="J2540" s="1" t="s">
        <v>26</v>
      </c>
      <c r="K2540" s="1" t="s">
        <v>27</v>
      </c>
      <c r="L2540" s="1" t="s">
        <v>302</v>
      </c>
      <c r="M2540" s="1" t="s">
        <v>29</v>
      </c>
      <c r="N2540" s="1" t="s">
        <v>46</v>
      </c>
      <c r="O2540" s="1" t="s">
        <v>31</v>
      </c>
      <c r="P2540" s="1">
        <v>48569</v>
      </c>
      <c r="Q2540" s="1" t="s">
        <v>32</v>
      </c>
      <c r="R2540" s="1" t="s">
        <v>2333</v>
      </c>
      <c r="S2540" s="1" t="b">
        <f>COUNTIF(bugcovering,H2540)&gt;0</f>
        <v>1</v>
      </c>
      <c r="T2540" s="14"/>
      <c r="U2540" s="14"/>
      <c r="V2540" s="14"/>
      <c r="W2540" s="14"/>
      <c r="X2540" s="15"/>
      <c r="AK2540" s="2"/>
      <c r="AL2540" s="2"/>
      <c r="AM2540" s="2"/>
      <c r="AN2540" s="2"/>
      <c r="AO2540" s="2"/>
    </row>
    <row r="2541" spans="1:41" hidden="1" x14ac:dyDescent="0.35">
      <c r="A2541" s="1" t="s">
        <v>3924</v>
      </c>
      <c r="B2541" s="1" t="s">
        <v>22</v>
      </c>
      <c r="C2541" s="1" t="s">
        <v>17</v>
      </c>
      <c r="D2541" s="1">
        <v>1057</v>
      </c>
      <c r="E2541" s="1" t="s">
        <v>18</v>
      </c>
      <c r="F2541" s="1" t="s">
        <v>1793</v>
      </c>
      <c r="G2541" s="1" t="s">
        <v>24</v>
      </c>
      <c r="H2541" s="1">
        <v>164</v>
      </c>
      <c r="I2541" s="1" t="s">
        <v>25</v>
      </c>
      <c r="J2541" s="1" t="s">
        <v>98</v>
      </c>
      <c r="K2541" s="1" t="s">
        <v>27</v>
      </c>
      <c r="L2541" s="1" t="s">
        <v>99</v>
      </c>
      <c r="M2541" s="1" t="s">
        <v>29</v>
      </c>
      <c r="N2541" s="1" t="s">
        <v>46</v>
      </c>
      <c r="O2541" s="1" t="s">
        <v>31</v>
      </c>
      <c r="P2541" s="1">
        <v>140504</v>
      </c>
      <c r="Q2541" s="1" t="s">
        <v>32</v>
      </c>
      <c r="R2541" s="1" t="s">
        <v>3925</v>
      </c>
      <c r="S2541" s="1" t="b">
        <f>COUNTIF(bugcovering,H2541)&gt;0</f>
        <v>1</v>
      </c>
      <c r="T2541" s="14"/>
      <c r="U2541" s="14"/>
      <c r="V2541" s="14"/>
      <c r="W2541" s="14"/>
      <c r="X2541" s="15"/>
      <c r="AK2541" s="2"/>
      <c r="AL2541" s="2"/>
      <c r="AM2541" s="2"/>
      <c r="AN2541" s="2"/>
      <c r="AO2541" s="2"/>
    </row>
    <row r="2542" spans="1:41" hidden="1" x14ac:dyDescent="0.35">
      <c r="A2542" s="1" t="s">
        <v>2579</v>
      </c>
      <c r="B2542" s="1" t="s">
        <v>22</v>
      </c>
      <c r="C2542" s="1" t="s">
        <v>17</v>
      </c>
      <c r="D2542" s="1">
        <v>1057</v>
      </c>
      <c r="E2542" s="1" t="s">
        <v>18</v>
      </c>
      <c r="F2542" s="1" t="s">
        <v>1793</v>
      </c>
      <c r="G2542" s="1" t="s">
        <v>24</v>
      </c>
      <c r="H2542" s="1">
        <v>170</v>
      </c>
      <c r="I2542" s="1" t="s">
        <v>25</v>
      </c>
      <c r="J2542" s="1" t="s">
        <v>73</v>
      </c>
      <c r="K2542" s="1" t="s">
        <v>27</v>
      </c>
      <c r="L2542" s="1" t="s">
        <v>431</v>
      </c>
      <c r="M2542" s="1" t="s">
        <v>29</v>
      </c>
      <c r="N2542" s="1" t="s">
        <v>30</v>
      </c>
      <c r="O2542" s="1" t="s">
        <v>31</v>
      </c>
      <c r="P2542" s="1">
        <v>57681</v>
      </c>
      <c r="Q2542" s="1" t="s">
        <v>32</v>
      </c>
      <c r="R2542" s="1" t="s">
        <v>2580</v>
      </c>
      <c r="S2542" s="1" t="b">
        <f>COUNTIF(bugcovering,H2542)&gt;0</f>
        <v>1</v>
      </c>
      <c r="T2542" s="14"/>
      <c r="U2542" s="14"/>
      <c r="V2542" s="14"/>
      <c r="W2542" s="14"/>
      <c r="X2542" s="15"/>
      <c r="AK2542" s="2"/>
      <c r="AL2542" s="2"/>
      <c r="AM2542" s="2"/>
      <c r="AN2542" s="2"/>
      <c r="AO2542" s="2"/>
    </row>
    <row r="2543" spans="1:41" hidden="1" x14ac:dyDescent="0.35">
      <c r="A2543" s="1" t="s">
        <v>5677</v>
      </c>
      <c r="B2543" s="1" t="s">
        <v>22</v>
      </c>
      <c r="C2543" s="1" t="s">
        <v>17</v>
      </c>
      <c r="D2543" s="1">
        <v>1060</v>
      </c>
      <c r="E2543" s="1" t="s">
        <v>18</v>
      </c>
      <c r="F2543" s="1" t="s">
        <v>2759</v>
      </c>
      <c r="G2543" s="1" t="s">
        <v>24</v>
      </c>
      <c r="H2543" s="1">
        <v>174</v>
      </c>
      <c r="I2543" s="1" t="s">
        <v>25</v>
      </c>
      <c r="J2543" s="1" t="s">
        <v>351</v>
      </c>
      <c r="K2543" s="1" t="s">
        <v>27</v>
      </c>
      <c r="L2543" s="1" t="s">
        <v>485</v>
      </c>
      <c r="M2543" s="1" t="s">
        <v>29</v>
      </c>
      <c r="N2543" s="1" t="s">
        <v>46</v>
      </c>
      <c r="O2543" s="1" t="s">
        <v>31</v>
      </c>
      <c r="P2543" s="1">
        <v>3293848</v>
      </c>
      <c r="Q2543" s="1" t="s">
        <v>32</v>
      </c>
      <c r="R2543" s="1" t="s">
        <v>5678</v>
      </c>
      <c r="S2543" s="1" t="b">
        <f>COUNTIF(bugcovering,H2543)&gt;0</f>
        <v>1</v>
      </c>
      <c r="T2543" s="14"/>
      <c r="U2543" s="14"/>
      <c r="V2543" s="14"/>
      <c r="W2543" s="14"/>
      <c r="X2543" s="15"/>
      <c r="AK2543" s="2"/>
      <c r="AL2543" s="2"/>
      <c r="AM2543" s="2"/>
      <c r="AN2543" s="2"/>
      <c r="AO2543" s="2"/>
    </row>
    <row r="2544" spans="1:41" hidden="1" x14ac:dyDescent="0.35">
      <c r="A2544" t="s">
        <v>9889</v>
      </c>
      <c r="B2544" t="s">
        <v>22</v>
      </c>
      <c r="C2544" t="s">
        <v>17</v>
      </c>
      <c r="D2544">
        <v>1064</v>
      </c>
      <c r="E2544" t="s">
        <v>18</v>
      </c>
      <c r="F2544" t="s">
        <v>7834</v>
      </c>
      <c r="G2544" t="s">
        <v>24</v>
      </c>
      <c r="H2544">
        <v>20</v>
      </c>
      <c r="I2544" t="s">
        <v>25</v>
      </c>
      <c r="J2544" t="s">
        <v>54</v>
      </c>
      <c r="K2544" t="s">
        <v>27</v>
      </c>
      <c r="L2544" t="s">
        <v>55</v>
      </c>
      <c r="M2544" t="s">
        <v>29</v>
      </c>
      <c r="N2544" t="s">
        <v>228</v>
      </c>
      <c r="O2544" t="s">
        <v>31</v>
      </c>
      <c r="P2544">
        <v>278853</v>
      </c>
      <c r="Q2544" t="s">
        <v>32</v>
      </c>
      <c r="R2544" s="1" t="s">
        <v>1781</v>
      </c>
      <c r="S2544" s="1" t="b">
        <f>COUNTIF(bugcovering,H2544)&gt;0</f>
        <v>1</v>
      </c>
      <c r="T2544" s="14"/>
      <c r="U2544" s="14"/>
      <c r="V2544" s="14"/>
      <c r="W2544" s="14"/>
      <c r="X2544" s="15"/>
      <c r="AK2544" s="2"/>
      <c r="AL2544" s="2"/>
      <c r="AM2544" s="2"/>
      <c r="AN2544" s="2"/>
      <c r="AO2544" s="2"/>
    </row>
    <row r="2545" spans="1:41" hidden="1" x14ac:dyDescent="0.35">
      <c r="A2545" t="s">
        <v>9920</v>
      </c>
      <c r="B2545" t="s">
        <v>22</v>
      </c>
      <c r="C2545" t="s">
        <v>17</v>
      </c>
      <c r="D2545">
        <v>1064</v>
      </c>
      <c r="E2545" t="s">
        <v>18</v>
      </c>
      <c r="F2545" t="s">
        <v>7834</v>
      </c>
      <c r="G2545" t="s">
        <v>24</v>
      </c>
      <c r="H2545">
        <v>171</v>
      </c>
      <c r="I2545" t="s">
        <v>25</v>
      </c>
      <c r="J2545" t="s">
        <v>73</v>
      </c>
      <c r="K2545" t="s">
        <v>27</v>
      </c>
      <c r="L2545" t="s">
        <v>224</v>
      </c>
      <c r="M2545" t="s">
        <v>29</v>
      </c>
      <c r="N2545" t="s">
        <v>228</v>
      </c>
      <c r="O2545" t="s">
        <v>31</v>
      </c>
      <c r="P2545">
        <v>87985</v>
      </c>
      <c r="Q2545" t="s">
        <v>32</v>
      </c>
      <c r="R2545" s="1" t="s">
        <v>1894</v>
      </c>
      <c r="S2545" s="1" t="b">
        <f>COUNTIF(bugcovering,H2545)&gt;0</f>
        <v>1</v>
      </c>
      <c r="T2545" s="14"/>
      <c r="U2545" s="14"/>
      <c r="V2545" s="14"/>
      <c r="W2545" s="14"/>
      <c r="X2545" s="15"/>
      <c r="AK2545" s="2"/>
      <c r="AL2545" s="2"/>
      <c r="AM2545" s="2"/>
      <c r="AN2545" s="2"/>
      <c r="AO2545" s="2"/>
    </row>
    <row r="2546" spans="1:41" hidden="1" x14ac:dyDescent="0.35">
      <c r="A2546" t="s">
        <v>9833</v>
      </c>
      <c r="B2546" t="s">
        <v>22</v>
      </c>
      <c r="C2546" t="s">
        <v>17</v>
      </c>
      <c r="D2546">
        <v>1064</v>
      </c>
      <c r="E2546" t="s">
        <v>18</v>
      </c>
      <c r="F2546" t="s">
        <v>7834</v>
      </c>
      <c r="G2546" t="s">
        <v>24</v>
      </c>
      <c r="H2546">
        <v>176</v>
      </c>
      <c r="I2546" t="s">
        <v>25</v>
      </c>
      <c r="J2546" t="s">
        <v>351</v>
      </c>
      <c r="K2546" t="s">
        <v>27</v>
      </c>
      <c r="L2546" t="s">
        <v>791</v>
      </c>
      <c r="M2546" t="s">
        <v>29</v>
      </c>
      <c r="N2546" t="s">
        <v>228</v>
      </c>
      <c r="O2546" t="s">
        <v>31</v>
      </c>
      <c r="P2546">
        <v>267356</v>
      </c>
      <c r="Q2546" t="s">
        <v>32</v>
      </c>
      <c r="R2546" s="1" t="s">
        <v>9834</v>
      </c>
      <c r="S2546" s="1" t="b">
        <f>COUNTIF(bugcovering,H2546)&gt;0</f>
        <v>1</v>
      </c>
      <c r="T2546" s="14"/>
      <c r="U2546" s="14"/>
      <c r="V2546" s="14"/>
      <c r="W2546" s="14"/>
      <c r="X2546" s="15"/>
      <c r="AK2546" s="2"/>
      <c r="AL2546" s="2"/>
      <c r="AM2546" s="2"/>
      <c r="AN2546" s="2"/>
      <c r="AO2546" s="2"/>
    </row>
    <row r="2547" spans="1:41" x14ac:dyDescent="0.35">
      <c r="A2547" t="s">
        <v>9864</v>
      </c>
      <c r="B2547" t="s">
        <v>22</v>
      </c>
      <c r="C2547" t="s">
        <v>17</v>
      </c>
      <c r="D2547">
        <v>1064</v>
      </c>
      <c r="E2547" t="s">
        <v>18</v>
      </c>
      <c r="F2547" t="s">
        <v>7834</v>
      </c>
      <c r="G2547" t="s">
        <v>24</v>
      </c>
      <c r="H2547">
        <v>157</v>
      </c>
      <c r="I2547" t="s">
        <v>25</v>
      </c>
      <c r="J2547" t="s">
        <v>41</v>
      </c>
      <c r="K2547" t="s">
        <v>27</v>
      </c>
      <c r="L2547" t="s">
        <v>520</v>
      </c>
      <c r="M2547" t="s">
        <v>29</v>
      </c>
      <c r="N2547" t="s">
        <v>228</v>
      </c>
      <c r="O2547" t="s">
        <v>31</v>
      </c>
      <c r="P2547">
        <v>307714</v>
      </c>
      <c r="Q2547" t="s">
        <v>32</v>
      </c>
      <c r="R2547" s="1" t="s">
        <v>7546</v>
      </c>
      <c r="S2547" s="1" t="b">
        <f>COUNTIF(bugcovering,H2547)&gt;0</f>
        <v>0</v>
      </c>
      <c r="T2547" s="14"/>
      <c r="U2547" s="14"/>
      <c r="V2547" s="14"/>
      <c r="W2547" s="14"/>
      <c r="X2547" s="15"/>
      <c r="AK2547" s="2"/>
      <c r="AL2547" s="2"/>
      <c r="AM2547" s="2"/>
      <c r="AN2547" s="2"/>
      <c r="AO2547" s="2"/>
    </row>
    <row r="2548" spans="1:41" hidden="1" x14ac:dyDescent="0.35">
      <c r="A2548" t="s">
        <v>9918</v>
      </c>
      <c r="B2548" t="s">
        <v>22</v>
      </c>
      <c r="C2548" t="s">
        <v>17</v>
      </c>
      <c r="D2548">
        <v>1064</v>
      </c>
      <c r="E2548" t="s">
        <v>18</v>
      </c>
      <c r="F2548" t="s">
        <v>7834</v>
      </c>
      <c r="G2548" t="s">
        <v>24</v>
      </c>
      <c r="H2548">
        <v>165</v>
      </c>
      <c r="I2548" t="s">
        <v>25</v>
      </c>
      <c r="J2548" t="s">
        <v>98</v>
      </c>
      <c r="K2548" t="s">
        <v>27</v>
      </c>
      <c r="L2548" t="s">
        <v>106</v>
      </c>
      <c r="M2548" t="s">
        <v>29</v>
      </c>
      <c r="N2548" t="s">
        <v>46</v>
      </c>
      <c r="O2548" t="s">
        <v>31</v>
      </c>
      <c r="P2548">
        <v>198768</v>
      </c>
      <c r="Q2548" t="s">
        <v>32</v>
      </c>
      <c r="S2548" s="1" t="b">
        <f>COUNTIF(bugcovering,H2548)&gt;0</f>
        <v>0</v>
      </c>
      <c r="T2548" s="14"/>
      <c r="U2548" s="14"/>
      <c r="V2548" s="14"/>
      <c r="W2548" s="14"/>
      <c r="X2548" s="15"/>
      <c r="AK2548" s="2"/>
      <c r="AL2548" s="2"/>
      <c r="AM2548" s="2"/>
      <c r="AN2548" s="2"/>
      <c r="AO2548" s="2"/>
    </row>
    <row r="2549" spans="1:41" hidden="1" x14ac:dyDescent="0.35">
      <c r="A2549" t="s">
        <v>9919</v>
      </c>
      <c r="B2549" t="s">
        <v>22</v>
      </c>
      <c r="C2549" t="s">
        <v>17</v>
      </c>
      <c r="D2549">
        <v>1064</v>
      </c>
      <c r="E2549" t="s">
        <v>18</v>
      </c>
      <c r="F2549" t="s">
        <v>7834</v>
      </c>
      <c r="G2549" t="s">
        <v>24</v>
      </c>
      <c r="H2549">
        <v>184</v>
      </c>
      <c r="I2549" t="s">
        <v>25</v>
      </c>
      <c r="J2549" t="s">
        <v>44</v>
      </c>
      <c r="K2549" t="s">
        <v>27</v>
      </c>
      <c r="L2549" t="s">
        <v>317</v>
      </c>
      <c r="M2549" t="s">
        <v>29</v>
      </c>
      <c r="N2549" t="s">
        <v>129</v>
      </c>
      <c r="O2549" t="s">
        <v>31</v>
      </c>
      <c r="P2549">
        <v>121407</v>
      </c>
      <c r="Q2549" t="s">
        <v>32</v>
      </c>
      <c r="R2549" s="1" t="s">
        <v>1894</v>
      </c>
      <c r="S2549" s="1" t="b">
        <f>COUNTIF(bugcovering,H2549)&gt;0</f>
        <v>0</v>
      </c>
      <c r="T2549" s="14"/>
      <c r="U2549" s="14"/>
      <c r="V2549" s="14"/>
      <c r="W2549" s="14"/>
      <c r="X2549" s="15"/>
      <c r="AK2549" s="2"/>
      <c r="AL2549" s="2"/>
      <c r="AM2549" s="2"/>
      <c r="AN2549" s="2"/>
      <c r="AO2549" s="2"/>
    </row>
    <row r="2550" spans="1:41" x14ac:dyDescent="0.35">
      <c r="A2550" s="1" t="s">
        <v>2908</v>
      </c>
      <c r="B2550" s="1" t="s">
        <v>22</v>
      </c>
      <c r="C2550" s="1" t="s">
        <v>17</v>
      </c>
      <c r="D2550" s="1">
        <v>1071</v>
      </c>
      <c r="E2550" s="1" t="s">
        <v>18</v>
      </c>
      <c r="F2550" s="1" t="s">
        <v>2653</v>
      </c>
      <c r="G2550" s="1" t="s">
        <v>24</v>
      </c>
      <c r="H2550" s="1">
        <v>17</v>
      </c>
      <c r="I2550" s="1" t="s">
        <v>25</v>
      </c>
      <c r="J2550" s="1" t="s">
        <v>54</v>
      </c>
      <c r="K2550" s="1" t="s">
        <v>27</v>
      </c>
      <c r="L2550" s="1" t="s">
        <v>246</v>
      </c>
      <c r="M2550" s="1" t="s">
        <v>29</v>
      </c>
      <c r="N2550" s="1" t="s">
        <v>129</v>
      </c>
      <c r="O2550" s="1" t="s">
        <v>31</v>
      </c>
      <c r="P2550" s="1">
        <v>72250</v>
      </c>
      <c r="Q2550" s="1" t="s">
        <v>32</v>
      </c>
      <c r="R2550" s="1" t="s">
        <v>2909</v>
      </c>
      <c r="S2550" s="1" t="b">
        <f>COUNTIF(bugcovering,H2550)&gt;0</f>
        <v>0</v>
      </c>
      <c r="T2550" s="14"/>
      <c r="U2550" s="14"/>
      <c r="V2550" s="14"/>
      <c r="W2550" s="14"/>
      <c r="X2550" s="15"/>
      <c r="AK2550" s="2"/>
      <c r="AL2550" s="2"/>
      <c r="AM2550" s="2"/>
      <c r="AN2550" s="2"/>
      <c r="AO2550" s="2"/>
    </row>
    <row r="2551" spans="1:41" hidden="1" x14ac:dyDescent="0.35">
      <c r="A2551" s="1" t="s">
        <v>3412</v>
      </c>
      <c r="B2551" s="1" t="s">
        <v>22</v>
      </c>
      <c r="C2551" s="1" t="s">
        <v>17</v>
      </c>
      <c r="D2551" s="1">
        <v>1071</v>
      </c>
      <c r="E2551" s="1" t="s">
        <v>18</v>
      </c>
      <c r="F2551" s="1" t="s">
        <v>2653</v>
      </c>
      <c r="G2551" s="1" t="s">
        <v>24</v>
      </c>
      <c r="H2551" s="1">
        <v>213</v>
      </c>
      <c r="I2551" s="1" t="s">
        <v>25</v>
      </c>
      <c r="J2551" s="1" t="s">
        <v>44</v>
      </c>
      <c r="K2551" s="1" t="s">
        <v>27</v>
      </c>
      <c r="L2551" s="1" t="s">
        <v>922</v>
      </c>
      <c r="M2551" s="1" t="s">
        <v>29</v>
      </c>
      <c r="N2551" s="1" t="s">
        <v>50</v>
      </c>
      <c r="O2551" s="1" t="s">
        <v>31</v>
      </c>
      <c r="P2551" s="1">
        <v>104172</v>
      </c>
      <c r="Q2551" s="1" t="s">
        <v>32</v>
      </c>
      <c r="R2551" s="1" t="s">
        <v>3413</v>
      </c>
      <c r="S2551" s="1" t="b">
        <f>COUNTIF(bugcovering,H2551)&gt;0</f>
        <v>0</v>
      </c>
      <c r="T2551" s="14"/>
      <c r="U2551" s="14"/>
      <c r="V2551" s="14"/>
      <c r="W2551" s="14"/>
      <c r="X2551" s="15"/>
      <c r="AK2551" s="2"/>
      <c r="AL2551" s="2"/>
      <c r="AM2551" s="2"/>
      <c r="AN2551" s="2"/>
      <c r="AO2551" s="2"/>
    </row>
    <row r="2552" spans="1:41" x14ac:dyDescent="0.35">
      <c r="A2552" s="1" t="s">
        <v>3951</v>
      </c>
      <c r="B2552" s="1" t="s">
        <v>22</v>
      </c>
      <c r="C2552" s="1" t="s">
        <v>17</v>
      </c>
      <c r="D2552" s="1">
        <v>1071</v>
      </c>
      <c r="E2552" s="1" t="s">
        <v>18</v>
      </c>
      <c r="F2552" s="1" t="s">
        <v>2653</v>
      </c>
      <c r="G2552" s="1" t="s">
        <v>24</v>
      </c>
      <c r="H2552" s="1">
        <v>173</v>
      </c>
      <c r="I2552" s="1" t="s">
        <v>25</v>
      </c>
      <c r="J2552" s="1" t="s">
        <v>351</v>
      </c>
      <c r="K2552" s="1" t="s">
        <v>27</v>
      </c>
      <c r="L2552" s="1" t="s">
        <v>364</v>
      </c>
      <c r="M2552" s="1" t="s">
        <v>29</v>
      </c>
      <c r="N2552" s="1" t="s">
        <v>129</v>
      </c>
      <c r="O2552" s="1" t="s">
        <v>31</v>
      </c>
      <c r="P2552" s="1">
        <v>143561</v>
      </c>
      <c r="Q2552" s="1" t="s">
        <v>32</v>
      </c>
      <c r="R2552" s="1" t="s">
        <v>3952</v>
      </c>
      <c r="S2552" s="1" t="b">
        <f>COUNTIF(bugcovering,H2552)&gt;0</f>
        <v>0</v>
      </c>
      <c r="T2552" s="14">
        <v>1</v>
      </c>
      <c r="U2552" s="14"/>
      <c r="V2552" s="14"/>
      <c r="W2552" s="14"/>
      <c r="X2552" s="15"/>
      <c r="AK2552" s="2"/>
      <c r="AL2552" s="2"/>
      <c r="AM2552" s="2"/>
      <c r="AN2552" s="2"/>
      <c r="AO2552" s="2"/>
    </row>
    <row r="2553" spans="1:41" x14ac:dyDescent="0.35">
      <c r="A2553" s="1" t="s">
        <v>4036</v>
      </c>
      <c r="B2553" s="1" t="s">
        <v>22</v>
      </c>
      <c r="C2553" s="1" t="s">
        <v>17</v>
      </c>
      <c r="D2553" s="1">
        <v>1071</v>
      </c>
      <c r="E2553" s="1" t="s">
        <v>18</v>
      </c>
      <c r="F2553" s="1" t="s">
        <v>2653</v>
      </c>
      <c r="G2553" s="1" t="s">
        <v>24</v>
      </c>
      <c r="H2553" s="1">
        <v>162</v>
      </c>
      <c r="I2553" s="1" t="s">
        <v>25</v>
      </c>
      <c r="J2553" s="1" t="s">
        <v>98</v>
      </c>
      <c r="K2553" s="1" t="s">
        <v>27</v>
      </c>
      <c r="L2553" s="1" t="s">
        <v>160</v>
      </c>
      <c r="M2553" s="1" t="s">
        <v>29</v>
      </c>
      <c r="N2553" s="1" t="s">
        <v>129</v>
      </c>
      <c r="O2553" s="1" t="s">
        <v>31</v>
      </c>
      <c r="P2553" s="1">
        <v>151342</v>
      </c>
      <c r="Q2553" s="1" t="s">
        <v>32</v>
      </c>
      <c r="R2553" s="1" t="s">
        <v>4037</v>
      </c>
      <c r="S2553" s="1" t="b">
        <f>COUNTIF(bugcovering,H2553)&gt;0</f>
        <v>0</v>
      </c>
      <c r="T2553" s="14">
        <v>1</v>
      </c>
      <c r="U2553" s="14"/>
      <c r="V2553" s="14"/>
      <c r="W2553" s="14"/>
      <c r="X2553" s="15"/>
      <c r="AK2553" s="2"/>
      <c r="AL2553" s="2"/>
      <c r="AM2553" s="2"/>
      <c r="AN2553" s="2"/>
      <c r="AO2553" s="2"/>
    </row>
    <row r="2554" spans="1:41" x14ac:dyDescent="0.35">
      <c r="A2554" s="1" t="s">
        <v>4924</v>
      </c>
      <c r="B2554" s="1" t="s">
        <v>22</v>
      </c>
      <c r="C2554" s="1" t="s">
        <v>17</v>
      </c>
      <c r="D2554" s="1">
        <v>1071</v>
      </c>
      <c r="E2554" s="1" t="s">
        <v>18</v>
      </c>
      <c r="F2554" s="1" t="s">
        <v>2653</v>
      </c>
      <c r="G2554" s="1" t="s">
        <v>24</v>
      </c>
      <c r="H2554" s="1">
        <v>172</v>
      </c>
      <c r="I2554" s="1" t="s">
        <v>25</v>
      </c>
      <c r="J2554" s="1" t="s">
        <v>73</v>
      </c>
      <c r="K2554" s="1" t="s">
        <v>27</v>
      </c>
      <c r="L2554" s="1" t="s">
        <v>118</v>
      </c>
      <c r="M2554" s="1" t="s">
        <v>29</v>
      </c>
      <c r="N2554" s="1" t="s">
        <v>129</v>
      </c>
      <c r="O2554" s="1" t="s">
        <v>31</v>
      </c>
      <c r="P2554" s="1">
        <v>344965</v>
      </c>
      <c r="Q2554" s="1" t="s">
        <v>32</v>
      </c>
      <c r="R2554" s="1" t="s">
        <v>4925</v>
      </c>
      <c r="S2554" s="1" t="b">
        <f>COUNTIF(bugcovering,H2554)&gt;0</f>
        <v>0</v>
      </c>
      <c r="T2554" s="14"/>
      <c r="U2554" s="14">
        <v>1</v>
      </c>
      <c r="V2554" s="14"/>
      <c r="W2554" s="14"/>
      <c r="X2554" s="15"/>
      <c r="AK2554" s="2"/>
      <c r="AL2554" s="2"/>
      <c r="AM2554" s="2"/>
      <c r="AN2554" s="2"/>
      <c r="AO2554" s="2"/>
    </row>
    <row r="2555" spans="1:41" hidden="1" x14ac:dyDescent="0.35">
      <c r="A2555" s="1" t="s">
        <v>4959</v>
      </c>
      <c r="B2555" s="1" t="s">
        <v>22</v>
      </c>
      <c r="C2555" s="1" t="s">
        <v>17</v>
      </c>
      <c r="D2555" s="1">
        <v>1071</v>
      </c>
      <c r="E2555" s="1" t="s">
        <v>18</v>
      </c>
      <c r="F2555" s="1" t="s">
        <v>2653</v>
      </c>
      <c r="G2555" s="1" t="s">
        <v>24</v>
      </c>
      <c r="H2555" s="1">
        <v>80</v>
      </c>
      <c r="I2555" s="1" t="s">
        <v>25</v>
      </c>
      <c r="J2555" s="1" t="s">
        <v>34</v>
      </c>
      <c r="K2555" s="1" t="s">
        <v>27</v>
      </c>
      <c r="L2555" s="1" t="s">
        <v>1420</v>
      </c>
      <c r="M2555" s="1" t="s">
        <v>29</v>
      </c>
      <c r="N2555" s="1" t="s">
        <v>30</v>
      </c>
      <c r="O2555" s="1" t="s">
        <v>31</v>
      </c>
      <c r="P2555" s="1">
        <v>355808</v>
      </c>
      <c r="Q2555" s="1" t="s">
        <v>32</v>
      </c>
      <c r="R2555" s="1" t="s">
        <v>4960</v>
      </c>
      <c r="S2555" s="1" t="b">
        <f>COUNTIF(bugcovering,H2555)&gt;0</f>
        <v>0</v>
      </c>
      <c r="T2555" s="14"/>
      <c r="U2555" s="14"/>
      <c r="V2555" s="14"/>
      <c r="W2555" s="14"/>
      <c r="X2555" s="15"/>
      <c r="AK2555" s="2"/>
      <c r="AL2555" s="2"/>
      <c r="AM2555" s="2"/>
      <c r="AN2555" s="2"/>
      <c r="AO2555" s="2"/>
    </row>
    <row r="2556" spans="1:41" hidden="1" x14ac:dyDescent="0.35">
      <c r="A2556" s="1" t="s">
        <v>2832</v>
      </c>
      <c r="B2556" s="1" t="s">
        <v>22</v>
      </c>
      <c r="C2556" s="1" t="s">
        <v>17</v>
      </c>
      <c r="D2556" s="1">
        <v>1071</v>
      </c>
      <c r="E2556" s="1" t="s">
        <v>18</v>
      </c>
      <c r="F2556" s="1" t="s">
        <v>2653</v>
      </c>
      <c r="G2556" s="1" t="s">
        <v>24</v>
      </c>
      <c r="H2556" s="1">
        <v>53</v>
      </c>
      <c r="I2556" s="1" t="s">
        <v>25</v>
      </c>
      <c r="J2556" s="1" t="s">
        <v>37</v>
      </c>
      <c r="K2556" s="1" t="s">
        <v>27</v>
      </c>
      <c r="L2556" s="1" t="s">
        <v>1023</v>
      </c>
      <c r="M2556" s="1" t="s">
        <v>29</v>
      </c>
      <c r="N2556" s="1" t="s">
        <v>129</v>
      </c>
      <c r="O2556" s="1" t="s">
        <v>31</v>
      </c>
      <c r="P2556" s="1">
        <v>79422</v>
      </c>
      <c r="Q2556" s="1" t="s">
        <v>32</v>
      </c>
      <c r="R2556" s="1" t="s">
        <v>3040</v>
      </c>
      <c r="S2556" s="1" t="b">
        <f>COUNTIF(bugcovering,H2556)&gt;0</f>
        <v>1</v>
      </c>
      <c r="T2556" s="14"/>
      <c r="U2556" s="14"/>
      <c r="V2556" s="14"/>
      <c r="W2556" s="14"/>
      <c r="X2556" s="15"/>
      <c r="AK2556" s="2"/>
      <c r="AL2556" s="2"/>
      <c r="AM2556" s="2"/>
      <c r="AN2556" s="2"/>
      <c r="AO2556" s="2"/>
    </row>
    <row r="2557" spans="1:41" ht="29" hidden="1" x14ac:dyDescent="0.35">
      <c r="A2557" s="1" t="s">
        <v>4456</v>
      </c>
      <c r="B2557" s="1" t="s">
        <v>22</v>
      </c>
      <c r="C2557" s="1" t="s">
        <v>17</v>
      </c>
      <c r="D2557" s="1">
        <v>1071</v>
      </c>
      <c r="E2557" s="1" t="s">
        <v>18</v>
      </c>
      <c r="F2557" s="1" t="s">
        <v>2653</v>
      </c>
      <c r="G2557" s="1" t="s">
        <v>24</v>
      </c>
      <c r="H2557" s="1">
        <v>145</v>
      </c>
      <c r="I2557" s="1" t="s">
        <v>25</v>
      </c>
      <c r="J2557" s="1" t="s">
        <v>26</v>
      </c>
      <c r="K2557" s="1" t="s">
        <v>27</v>
      </c>
      <c r="L2557" s="1" t="s">
        <v>67</v>
      </c>
      <c r="M2557" s="1" t="s">
        <v>29</v>
      </c>
      <c r="N2557" s="1" t="s">
        <v>129</v>
      </c>
      <c r="O2557" s="1" t="s">
        <v>31</v>
      </c>
      <c r="P2557" s="1">
        <v>221174</v>
      </c>
      <c r="Q2557" s="1" t="s">
        <v>32</v>
      </c>
      <c r="R2557" s="3" t="s">
        <v>4457</v>
      </c>
      <c r="S2557" s="1" t="b">
        <f>COUNTIF(bugcovering,H2557)&gt;0</f>
        <v>1</v>
      </c>
      <c r="T2557" s="14">
        <v>1</v>
      </c>
      <c r="U2557" s="14"/>
      <c r="V2557" s="14"/>
      <c r="W2557" s="14"/>
      <c r="X2557" s="15"/>
      <c r="AK2557" s="2"/>
      <c r="AL2557" s="2"/>
      <c r="AM2557" s="2"/>
      <c r="AN2557" s="2"/>
      <c r="AO2557" s="2"/>
    </row>
    <row r="2558" spans="1:41" hidden="1" x14ac:dyDescent="0.35">
      <c r="A2558" s="1" t="s">
        <v>3116</v>
      </c>
      <c r="B2558" s="1" t="s">
        <v>22</v>
      </c>
      <c r="C2558" s="1" t="s">
        <v>17</v>
      </c>
      <c r="D2558" s="1">
        <v>1071</v>
      </c>
      <c r="E2558" s="1" t="s">
        <v>18</v>
      </c>
      <c r="F2558" s="1" t="s">
        <v>2653</v>
      </c>
      <c r="G2558" s="1" t="s">
        <v>24</v>
      </c>
      <c r="H2558" s="1">
        <v>156</v>
      </c>
      <c r="I2558" s="1" t="s">
        <v>25</v>
      </c>
      <c r="J2558" s="1" t="s">
        <v>41</v>
      </c>
      <c r="K2558" s="1" t="s">
        <v>27</v>
      </c>
      <c r="L2558" s="1" t="s">
        <v>504</v>
      </c>
      <c r="M2558" s="1" t="s">
        <v>29</v>
      </c>
      <c r="N2558" s="1" t="s">
        <v>46</v>
      </c>
      <c r="O2558" s="1" t="s">
        <v>31</v>
      </c>
      <c r="P2558" s="1">
        <v>83919</v>
      </c>
      <c r="Q2558" s="1" t="s">
        <v>32</v>
      </c>
      <c r="S2558" s="1" t="b">
        <f>COUNTIF(bugcovering,H2558)&gt;0</f>
        <v>1</v>
      </c>
      <c r="T2558" s="14"/>
      <c r="U2558" s="14"/>
      <c r="V2558" s="14"/>
      <c r="W2558" s="14"/>
      <c r="X2558" s="15"/>
      <c r="AK2558" s="2"/>
      <c r="AL2558" s="2"/>
      <c r="AM2558" s="2"/>
      <c r="AN2558" s="2"/>
      <c r="AO2558" s="2"/>
    </row>
    <row r="2559" spans="1:41" hidden="1" x14ac:dyDescent="0.35">
      <c r="A2559" s="1" t="s">
        <v>5219</v>
      </c>
      <c r="B2559" s="1" t="s">
        <v>22</v>
      </c>
      <c r="C2559" s="1" t="s">
        <v>17</v>
      </c>
      <c r="D2559" s="1">
        <v>1071</v>
      </c>
      <c r="E2559" s="1" t="s">
        <v>18</v>
      </c>
      <c r="F2559" s="1" t="s">
        <v>2653</v>
      </c>
      <c r="G2559" s="1" t="s">
        <v>24</v>
      </c>
      <c r="H2559" s="1">
        <v>126</v>
      </c>
      <c r="I2559" s="1" t="s">
        <v>25</v>
      </c>
      <c r="J2559" s="1" t="s">
        <v>70</v>
      </c>
      <c r="K2559" s="1" t="s">
        <v>27</v>
      </c>
      <c r="L2559" s="1" t="s">
        <v>348</v>
      </c>
      <c r="M2559" s="1" t="s">
        <v>29</v>
      </c>
      <c r="N2559" s="1" t="s">
        <v>50</v>
      </c>
      <c r="O2559" s="1" t="s">
        <v>31</v>
      </c>
      <c r="P2559" s="1">
        <v>495968</v>
      </c>
      <c r="Q2559" s="1" t="s">
        <v>32</v>
      </c>
      <c r="R2559" s="1" t="s">
        <v>5220</v>
      </c>
      <c r="S2559" s="1" t="b">
        <f>COUNTIF(bugcovering,H2559)&gt;0</f>
        <v>0</v>
      </c>
      <c r="T2559" s="14"/>
      <c r="U2559" s="14"/>
      <c r="V2559" s="14"/>
      <c r="W2559" s="14"/>
      <c r="X2559" s="15"/>
      <c r="AK2559" s="2"/>
      <c r="AL2559" s="2"/>
      <c r="AM2559" s="2"/>
      <c r="AN2559" s="2"/>
      <c r="AO2559" s="2"/>
    </row>
    <row r="2560" spans="1:41" hidden="1" x14ac:dyDescent="0.35">
      <c r="A2560" t="s">
        <v>7878</v>
      </c>
      <c r="B2560" t="s">
        <v>22</v>
      </c>
      <c r="C2560" t="s">
        <v>17</v>
      </c>
      <c r="D2560">
        <v>1072</v>
      </c>
      <c r="E2560" t="s">
        <v>18</v>
      </c>
      <c r="F2560" t="s">
        <v>7838</v>
      </c>
      <c r="G2560" t="s">
        <v>24</v>
      </c>
      <c r="H2560">
        <v>61</v>
      </c>
      <c r="I2560" t="s">
        <v>25</v>
      </c>
      <c r="J2560" t="s">
        <v>37</v>
      </c>
      <c r="K2560" t="s">
        <v>27</v>
      </c>
      <c r="L2560" t="s">
        <v>1624</v>
      </c>
      <c r="M2560" t="s">
        <v>29</v>
      </c>
      <c r="N2560" t="s">
        <v>46</v>
      </c>
      <c r="O2560" t="s">
        <v>31</v>
      </c>
      <c r="P2560">
        <v>5437</v>
      </c>
      <c r="Q2560" t="s">
        <v>32</v>
      </c>
      <c r="S2560" s="1" t="b">
        <f>COUNTIF(bugcovering,H2560)&gt;0</f>
        <v>1</v>
      </c>
      <c r="T2560" s="14"/>
      <c r="U2560" s="14"/>
      <c r="V2560" s="14"/>
      <c r="W2560" s="14"/>
      <c r="X2560" s="15"/>
      <c r="AK2560" s="2"/>
      <c r="AL2560" s="2"/>
      <c r="AM2560" s="2"/>
      <c r="AN2560" s="2"/>
      <c r="AO2560" s="2"/>
    </row>
    <row r="2561" spans="1:41" hidden="1" x14ac:dyDescent="0.35">
      <c r="A2561" t="s">
        <v>9887</v>
      </c>
      <c r="B2561" t="s">
        <v>22</v>
      </c>
      <c r="C2561" t="s">
        <v>17</v>
      </c>
      <c r="D2561">
        <v>1072</v>
      </c>
      <c r="E2561" t="s">
        <v>18</v>
      </c>
      <c r="F2561" t="s">
        <v>7838</v>
      </c>
      <c r="G2561" t="s">
        <v>24</v>
      </c>
      <c r="H2561">
        <v>149</v>
      </c>
      <c r="I2561" t="s">
        <v>25</v>
      </c>
      <c r="J2561" t="s">
        <v>26</v>
      </c>
      <c r="K2561" t="s">
        <v>27</v>
      </c>
      <c r="L2561" t="s">
        <v>91</v>
      </c>
      <c r="M2561" t="s">
        <v>29</v>
      </c>
      <c r="N2561" t="s">
        <v>46</v>
      </c>
      <c r="O2561" t="s">
        <v>31</v>
      </c>
      <c r="P2561">
        <v>3656</v>
      </c>
      <c r="Q2561" t="s">
        <v>32</v>
      </c>
      <c r="S2561" s="1" t="b">
        <f>COUNTIF(bugcovering,H2561)&gt;0</f>
        <v>1</v>
      </c>
      <c r="T2561" s="14"/>
      <c r="U2561" s="14"/>
      <c r="V2561" s="14"/>
      <c r="W2561" s="14"/>
      <c r="X2561" s="15"/>
      <c r="AK2561" s="2"/>
      <c r="AL2561" s="2"/>
      <c r="AM2561" s="2"/>
      <c r="AN2561" s="2"/>
      <c r="AO2561" s="2"/>
    </row>
    <row r="2562" spans="1:41" x14ac:dyDescent="0.35">
      <c r="A2562" t="s">
        <v>9843</v>
      </c>
      <c r="B2562" t="s">
        <v>22</v>
      </c>
      <c r="C2562" t="s">
        <v>17</v>
      </c>
      <c r="D2562">
        <v>1072</v>
      </c>
      <c r="E2562" t="s">
        <v>18</v>
      </c>
      <c r="F2562" t="s">
        <v>7838</v>
      </c>
      <c r="G2562" t="s">
        <v>24</v>
      </c>
      <c r="H2562">
        <v>173</v>
      </c>
      <c r="I2562" t="s">
        <v>25</v>
      </c>
      <c r="J2562" t="s">
        <v>351</v>
      </c>
      <c r="K2562" t="s">
        <v>27</v>
      </c>
      <c r="L2562" t="s">
        <v>364</v>
      </c>
      <c r="M2562" t="s">
        <v>29</v>
      </c>
      <c r="N2562" t="s">
        <v>228</v>
      </c>
      <c r="O2562" t="s">
        <v>31</v>
      </c>
      <c r="P2562">
        <v>110157</v>
      </c>
      <c r="Q2562" t="s">
        <v>32</v>
      </c>
      <c r="R2562" s="1" t="s">
        <v>3458</v>
      </c>
      <c r="S2562" s="1" t="b">
        <f>COUNTIF(bugcovering,H2562)&gt;0</f>
        <v>0</v>
      </c>
      <c r="T2562" s="14"/>
      <c r="U2562" s="14"/>
      <c r="V2562" s="14"/>
      <c r="W2562" s="14"/>
      <c r="X2562" s="15"/>
      <c r="AK2562" s="2"/>
      <c r="AL2562" s="2"/>
      <c r="AM2562" s="2"/>
      <c r="AN2562" s="2"/>
      <c r="AO2562" s="2"/>
    </row>
    <row r="2563" spans="1:41" hidden="1" x14ac:dyDescent="0.35">
      <c r="A2563" t="s">
        <v>9856</v>
      </c>
      <c r="B2563" t="s">
        <v>22</v>
      </c>
      <c r="C2563" t="s">
        <v>17</v>
      </c>
      <c r="D2563">
        <v>1072</v>
      </c>
      <c r="E2563" t="s">
        <v>18</v>
      </c>
      <c r="F2563" t="s">
        <v>7838</v>
      </c>
      <c r="G2563" t="s">
        <v>24</v>
      </c>
      <c r="H2563">
        <v>158</v>
      </c>
      <c r="I2563" t="s">
        <v>25</v>
      </c>
      <c r="J2563" t="s">
        <v>41</v>
      </c>
      <c r="K2563" t="s">
        <v>27</v>
      </c>
      <c r="L2563" t="s">
        <v>612</v>
      </c>
      <c r="M2563" t="s">
        <v>29</v>
      </c>
      <c r="N2563" t="s">
        <v>46</v>
      </c>
      <c r="O2563" t="s">
        <v>31</v>
      </c>
      <c r="P2563">
        <v>119956</v>
      </c>
      <c r="Q2563" t="s">
        <v>32</v>
      </c>
      <c r="R2563" s="1" t="s">
        <v>3024</v>
      </c>
      <c r="S2563" s="1" t="b">
        <f>COUNTIF(bugcovering,H2563)&gt;0</f>
        <v>0</v>
      </c>
      <c r="T2563" s="14"/>
      <c r="U2563" s="14"/>
      <c r="V2563" s="14"/>
      <c r="W2563" s="14"/>
      <c r="X2563" s="15"/>
      <c r="AK2563" s="2"/>
      <c r="AL2563" s="2"/>
      <c r="AM2563" s="2"/>
      <c r="AN2563" s="2"/>
      <c r="AO2563" s="2"/>
    </row>
    <row r="2564" spans="1:41" hidden="1" x14ac:dyDescent="0.35">
      <c r="A2564" t="s">
        <v>9867</v>
      </c>
      <c r="B2564" t="s">
        <v>22</v>
      </c>
      <c r="C2564" t="s">
        <v>17</v>
      </c>
      <c r="D2564">
        <v>1072</v>
      </c>
      <c r="E2564" t="s">
        <v>18</v>
      </c>
      <c r="F2564" t="s">
        <v>7838</v>
      </c>
      <c r="G2564" t="s">
        <v>24</v>
      </c>
      <c r="H2564">
        <v>21</v>
      </c>
      <c r="I2564" t="s">
        <v>25</v>
      </c>
      <c r="J2564" t="s">
        <v>54</v>
      </c>
      <c r="K2564" t="s">
        <v>27</v>
      </c>
      <c r="L2564" t="s">
        <v>1431</v>
      </c>
      <c r="M2564" t="s">
        <v>29</v>
      </c>
      <c r="N2564" t="s">
        <v>46</v>
      </c>
      <c r="O2564" t="s">
        <v>31</v>
      </c>
      <c r="P2564">
        <v>167199</v>
      </c>
      <c r="Q2564" t="s">
        <v>32</v>
      </c>
      <c r="R2564" s="1" t="s">
        <v>9868</v>
      </c>
      <c r="S2564" s="1" t="b">
        <f>COUNTIF(bugcovering,H2564)&gt;0</f>
        <v>0</v>
      </c>
      <c r="T2564" s="14"/>
      <c r="U2564" s="14"/>
      <c r="V2564" s="14"/>
      <c r="W2564" s="14"/>
      <c r="X2564" s="15"/>
      <c r="AK2564" s="2"/>
      <c r="AL2564" s="2"/>
      <c r="AM2564" s="2"/>
      <c r="AN2564" s="2"/>
      <c r="AO2564" s="2"/>
    </row>
    <row r="2565" spans="1:41" x14ac:dyDescent="0.35">
      <c r="A2565" t="s">
        <v>9875</v>
      </c>
      <c r="B2565" t="s">
        <v>22</v>
      </c>
      <c r="C2565" t="s">
        <v>17</v>
      </c>
      <c r="D2565">
        <v>1072</v>
      </c>
      <c r="E2565" t="s">
        <v>18</v>
      </c>
      <c r="F2565" t="s">
        <v>7838</v>
      </c>
      <c r="G2565" t="s">
        <v>24</v>
      </c>
      <c r="H2565">
        <v>162</v>
      </c>
      <c r="I2565" t="s">
        <v>25</v>
      </c>
      <c r="J2565" t="s">
        <v>98</v>
      </c>
      <c r="K2565" t="s">
        <v>27</v>
      </c>
      <c r="L2565" t="s">
        <v>160</v>
      </c>
      <c r="M2565" t="s">
        <v>29</v>
      </c>
      <c r="N2565" t="s">
        <v>228</v>
      </c>
      <c r="O2565" t="s">
        <v>31</v>
      </c>
      <c r="P2565">
        <v>84860</v>
      </c>
      <c r="Q2565" t="s">
        <v>32</v>
      </c>
      <c r="R2565" s="1" t="s">
        <v>3458</v>
      </c>
      <c r="S2565" s="1" t="b">
        <f>COUNTIF(bugcovering,H2565)&gt;0</f>
        <v>0</v>
      </c>
      <c r="T2565" s="14"/>
      <c r="U2565" s="14"/>
      <c r="V2565" s="14"/>
      <c r="W2565" s="14"/>
      <c r="X2565" s="15"/>
      <c r="AK2565" s="2"/>
      <c r="AL2565" s="2"/>
      <c r="AM2565" s="2"/>
      <c r="AN2565" s="2"/>
      <c r="AO2565" s="2"/>
    </row>
    <row r="2566" spans="1:41" hidden="1" x14ac:dyDescent="0.35">
      <c r="A2566" t="s">
        <v>9879</v>
      </c>
      <c r="B2566" t="s">
        <v>22</v>
      </c>
      <c r="C2566" t="s">
        <v>17</v>
      </c>
      <c r="D2566">
        <v>1072</v>
      </c>
      <c r="E2566" t="s">
        <v>18</v>
      </c>
      <c r="F2566" t="s">
        <v>7838</v>
      </c>
      <c r="G2566" t="s">
        <v>24</v>
      </c>
      <c r="H2566">
        <v>185</v>
      </c>
      <c r="I2566" t="s">
        <v>25</v>
      </c>
      <c r="J2566" t="s">
        <v>44</v>
      </c>
      <c r="K2566" t="s">
        <v>27</v>
      </c>
      <c r="L2566" t="s">
        <v>80</v>
      </c>
      <c r="M2566" t="s">
        <v>29</v>
      </c>
      <c r="N2566" t="s">
        <v>46</v>
      </c>
      <c r="O2566" t="s">
        <v>31</v>
      </c>
      <c r="P2566">
        <v>25011</v>
      </c>
      <c r="Q2566" t="s">
        <v>32</v>
      </c>
      <c r="R2566" s="1" t="s">
        <v>9880</v>
      </c>
      <c r="S2566" s="1" t="b">
        <f>COUNTIF(bugcovering,H2566)&gt;0</f>
        <v>0</v>
      </c>
      <c r="T2566" s="14"/>
      <c r="U2566" s="14"/>
      <c r="V2566" s="14"/>
      <c r="W2566" s="14"/>
      <c r="X2566" s="15"/>
      <c r="AK2566" s="2"/>
      <c r="AL2566" s="2"/>
      <c r="AM2566" s="2"/>
      <c r="AN2566" s="2"/>
      <c r="AO2566" s="2"/>
    </row>
    <row r="2567" spans="1:41" hidden="1" x14ac:dyDescent="0.35">
      <c r="A2567" t="s">
        <v>9882</v>
      </c>
      <c r="B2567" t="s">
        <v>22</v>
      </c>
      <c r="C2567" t="s">
        <v>17</v>
      </c>
      <c r="D2567">
        <v>1072</v>
      </c>
      <c r="E2567" t="s">
        <v>18</v>
      </c>
      <c r="F2567" t="s">
        <v>7838</v>
      </c>
      <c r="G2567" t="s">
        <v>24</v>
      </c>
      <c r="H2567">
        <v>172</v>
      </c>
      <c r="I2567" t="s">
        <v>25</v>
      </c>
      <c r="J2567" t="s">
        <v>73</v>
      </c>
      <c r="K2567" t="s">
        <v>27</v>
      </c>
      <c r="L2567" t="s">
        <v>118</v>
      </c>
      <c r="M2567" t="s">
        <v>29</v>
      </c>
      <c r="N2567" t="s">
        <v>50</v>
      </c>
      <c r="O2567" t="s">
        <v>31</v>
      </c>
      <c r="P2567">
        <v>13405</v>
      </c>
      <c r="Q2567" t="s">
        <v>32</v>
      </c>
      <c r="R2567" s="1" t="s">
        <v>9883</v>
      </c>
      <c r="S2567" s="1" t="b">
        <f>COUNTIF(bugcovering,H2567)&gt;0</f>
        <v>0</v>
      </c>
      <c r="T2567" s="14"/>
      <c r="U2567" s="14"/>
      <c r="V2567" s="14"/>
      <c r="W2567" s="14"/>
      <c r="X2567" s="15"/>
      <c r="AK2567" s="2"/>
      <c r="AL2567" s="2"/>
      <c r="AM2567" s="2"/>
      <c r="AN2567" s="2"/>
      <c r="AO2567" s="2"/>
    </row>
    <row r="2568" spans="1:41" hidden="1" x14ac:dyDescent="0.35">
      <c r="A2568" t="s">
        <v>9886</v>
      </c>
      <c r="B2568" t="s">
        <v>22</v>
      </c>
      <c r="C2568" t="s">
        <v>17</v>
      </c>
      <c r="D2568">
        <v>1072</v>
      </c>
      <c r="E2568" t="s">
        <v>18</v>
      </c>
      <c r="F2568" t="s">
        <v>7838</v>
      </c>
      <c r="G2568" t="s">
        <v>24</v>
      </c>
      <c r="H2568">
        <v>102</v>
      </c>
      <c r="I2568" t="s">
        <v>25</v>
      </c>
      <c r="J2568" t="s">
        <v>34</v>
      </c>
      <c r="K2568" t="s">
        <v>27</v>
      </c>
      <c r="L2568" t="s">
        <v>1731</v>
      </c>
      <c r="M2568" t="s">
        <v>29</v>
      </c>
      <c r="N2568" t="s">
        <v>46</v>
      </c>
      <c r="O2568" t="s">
        <v>31</v>
      </c>
      <c r="P2568">
        <v>11544</v>
      </c>
      <c r="Q2568" t="s">
        <v>32</v>
      </c>
      <c r="S2568" s="1" t="b">
        <f>COUNTIF(bugcovering,H2568)&gt;0</f>
        <v>0</v>
      </c>
      <c r="T2568" s="14"/>
      <c r="U2568" s="14"/>
      <c r="V2568" s="14"/>
      <c r="W2568" s="14"/>
      <c r="X2568" s="15"/>
      <c r="AK2568" s="2"/>
      <c r="AL2568" s="2"/>
      <c r="AM2568" s="2"/>
      <c r="AN2568" s="2"/>
      <c r="AO2568" s="2"/>
    </row>
    <row r="2569" spans="1:41" x14ac:dyDescent="0.35">
      <c r="A2569" t="s">
        <v>9888</v>
      </c>
      <c r="B2569" t="s">
        <v>22</v>
      </c>
      <c r="C2569" t="s">
        <v>17</v>
      </c>
      <c r="D2569">
        <v>1072</v>
      </c>
      <c r="E2569" t="s">
        <v>18</v>
      </c>
      <c r="F2569" t="s">
        <v>7838</v>
      </c>
      <c r="G2569" t="s">
        <v>24</v>
      </c>
      <c r="H2569">
        <v>124</v>
      </c>
      <c r="I2569" t="s">
        <v>25</v>
      </c>
      <c r="J2569" t="s">
        <v>70</v>
      </c>
      <c r="K2569" t="s">
        <v>27</v>
      </c>
      <c r="L2569" t="s">
        <v>807</v>
      </c>
      <c r="M2569" t="s">
        <v>29</v>
      </c>
      <c r="N2569" t="s">
        <v>228</v>
      </c>
      <c r="O2569" t="s">
        <v>31</v>
      </c>
      <c r="P2569">
        <v>11838</v>
      </c>
      <c r="Q2569" t="s">
        <v>32</v>
      </c>
      <c r="R2569" s="1" t="s">
        <v>3458</v>
      </c>
      <c r="S2569" s="1" t="b">
        <f>COUNTIF(bugcovering,H2569)&gt;0</f>
        <v>0</v>
      </c>
      <c r="T2569" s="14"/>
      <c r="U2569" s="14"/>
      <c r="V2569" s="14"/>
      <c r="W2569" s="14"/>
      <c r="X2569" s="15"/>
      <c r="AK2569" s="2"/>
      <c r="AL2569" s="2"/>
      <c r="AM2569" s="2"/>
      <c r="AN2569" s="2"/>
      <c r="AO2569" s="2"/>
    </row>
    <row r="2570" spans="1:41" hidden="1" x14ac:dyDescent="0.35">
      <c r="A2570" s="1" t="s">
        <v>21</v>
      </c>
      <c r="B2570" s="1" t="s">
        <v>22</v>
      </c>
      <c r="C2570" s="1" t="s">
        <v>17</v>
      </c>
      <c r="D2570" s="1">
        <v>1078</v>
      </c>
      <c r="E2570" s="1" t="s">
        <v>18</v>
      </c>
      <c r="F2570" s="1" t="s">
        <v>23</v>
      </c>
      <c r="G2570" s="1" t="s">
        <v>24</v>
      </c>
      <c r="H2570" s="1">
        <v>146</v>
      </c>
      <c r="I2570" s="1" t="s">
        <v>25</v>
      </c>
      <c r="J2570" s="1" t="s">
        <v>26</v>
      </c>
      <c r="K2570" s="1" t="s">
        <v>27</v>
      </c>
      <c r="L2570" s="1" t="s">
        <v>28</v>
      </c>
      <c r="M2570" s="1" t="s">
        <v>29</v>
      </c>
      <c r="N2570" s="1" t="s">
        <v>30</v>
      </c>
      <c r="O2570" s="1" t="s">
        <v>31</v>
      </c>
      <c r="P2570" s="1">
        <v>1380</v>
      </c>
      <c r="Q2570" s="1" t="s">
        <v>32</v>
      </c>
      <c r="S2570" s="1" t="b">
        <f>COUNTIF(bugcovering,H2570)&gt;0</f>
        <v>0</v>
      </c>
      <c r="T2570" s="14"/>
      <c r="U2570" s="14"/>
      <c r="V2570" s="14"/>
      <c r="W2570" s="14"/>
      <c r="X2570" s="15"/>
      <c r="AK2570" s="2"/>
      <c r="AL2570" s="2"/>
      <c r="AM2570" s="2"/>
      <c r="AN2570" s="2"/>
      <c r="AO2570" s="2"/>
    </row>
    <row r="2571" spans="1:41" hidden="1" x14ac:dyDescent="0.35">
      <c r="A2571" s="1" t="s">
        <v>33</v>
      </c>
      <c r="B2571" s="1" t="s">
        <v>22</v>
      </c>
      <c r="C2571" s="1" t="s">
        <v>17</v>
      </c>
      <c r="D2571" s="1">
        <v>1078</v>
      </c>
      <c r="E2571" s="1" t="s">
        <v>18</v>
      </c>
      <c r="F2571" s="1" t="s">
        <v>23</v>
      </c>
      <c r="G2571" s="1" t="s">
        <v>24</v>
      </c>
      <c r="H2571" s="1">
        <v>81</v>
      </c>
      <c r="I2571" s="1" t="s">
        <v>25</v>
      </c>
      <c r="J2571" s="1" t="s">
        <v>34</v>
      </c>
      <c r="K2571" s="1" t="s">
        <v>27</v>
      </c>
      <c r="L2571" s="1" t="s">
        <v>35</v>
      </c>
      <c r="M2571" s="1" t="s">
        <v>29</v>
      </c>
      <c r="N2571" s="1" t="s">
        <v>30</v>
      </c>
      <c r="O2571" s="1" t="s">
        <v>31</v>
      </c>
      <c r="P2571" s="1">
        <v>1508</v>
      </c>
      <c r="Q2571" s="1" t="s">
        <v>32</v>
      </c>
      <c r="S2571" s="1" t="b">
        <f>COUNTIF(bugcovering,H2571)&gt;0</f>
        <v>0</v>
      </c>
      <c r="T2571" s="14"/>
      <c r="U2571" s="14"/>
      <c r="V2571" s="14"/>
      <c r="W2571" s="14"/>
      <c r="X2571" s="15"/>
      <c r="AK2571" s="2"/>
      <c r="AL2571" s="2"/>
      <c r="AM2571" s="2"/>
      <c r="AN2571" s="2"/>
      <c r="AO2571" s="2"/>
    </row>
    <row r="2572" spans="1:41" hidden="1" x14ac:dyDescent="0.35">
      <c r="A2572" s="1" t="s">
        <v>36</v>
      </c>
      <c r="B2572" s="1" t="s">
        <v>22</v>
      </c>
      <c r="C2572" s="1" t="s">
        <v>17</v>
      </c>
      <c r="D2572" s="1">
        <v>1078</v>
      </c>
      <c r="E2572" s="1" t="s">
        <v>18</v>
      </c>
      <c r="F2572" s="1" t="s">
        <v>23</v>
      </c>
      <c r="G2572" s="1" t="s">
        <v>24</v>
      </c>
      <c r="H2572" s="1">
        <v>54</v>
      </c>
      <c r="I2572" s="1" t="s">
        <v>25</v>
      </c>
      <c r="J2572" s="1" t="s">
        <v>37</v>
      </c>
      <c r="K2572" s="1" t="s">
        <v>27</v>
      </c>
      <c r="L2572" s="1" t="s">
        <v>38</v>
      </c>
      <c r="M2572" s="1" t="s">
        <v>29</v>
      </c>
      <c r="N2572" s="1" t="s">
        <v>30</v>
      </c>
      <c r="O2572" s="1" t="s">
        <v>31</v>
      </c>
      <c r="P2572" s="1">
        <v>1520</v>
      </c>
      <c r="Q2572" s="1" t="s">
        <v>32</v>
      </c>
      <c r="S2572" s="1" t="b">
        <f>COUNTIF(bugcovering,H2572)&gt;0</f>
        <v>0</v>
      </c>
      <c r="T2572" s="14"/>
      <c r="U2572" s="14"/>
      <c r="V2572" s="14"/>
      <c r="W2572" s="14"/>
      <c r="X2572" s="15"/>
      <c r="AK2572" s="2"/>
      <c r="AL2572" s="2"/>
      <c r="AM2572" s="2"/>
      <c r="AN2572" s="2"/>
      <c r="AO2572" s="2"/>
    </row>
    <row r="2573" spans="1:41" hidden="1" x14ac:dyDescent="0.35">
      <c r="A2573" s="1" t="s">
        <v>43</v>
      </c>
      <c r="B2573" s="1" t="s">
        <v>22</v>
      </c>
      <c r="C2573" s="1" t="s">
        <v>17</v>
      </c>
      <c r="D2573" s="1">
        <v>1078</v>
      </c>
      <c r="E2573" s="1" t="s">
        <v>18</v>
      </c>
      <c r="F2573" s="1" t="s">
        <v>23</v>
      </c>
      <c r="G2573" s="1" t="s">
        <v>24</v>
      </c>
      <c r="H2573" s="1">
        <v>214</v>
      </c>
      <c r="I2573" s="1" t="s">
        <v>25</v>
      </c>
      <c r="J2573" s="1" t="s">
        <v>44</v>
      </c>
      <c r="K2573" s="1" t="s">
        <v>27</v>
      </c>
      <c r="L2573" s="1" t="s">
        <v>45</v>
      </c>
      <c r="M2573" s="1" t="s">
        <v>29</v>
      </c>
      <c r="N2573" s="1" t="s">
        <v>46</v>
      </c>
      <c r="O2573" s="1" t="s">
        <v>31</v>
      </c>
      <c r="P2573" s="1">
        <v>1542</v>
      </c>
      <c r="Q2573" s="1" t="s">
        <v>32</v>
      </c>
      <c r="S2573" s="1" t="b">
        <f>COUNTIF(bugcovering,H2573)&gt;0</f>
        <v>0</v>
      </c>
      <c r="T2573" s="14"/>
      <c r="U2573" s="14"/>
      <c r="V2573" s="14"/>
      <c r="W2573" s="14"/>
      <c r="X2573" s="15"/>
      <c r="AK2573" s="2"/>
      <c r="AL2573" s="2"/>
      <c r="AM2573" s="2"/>
      <c r="AN2573" s="2"/>
      <c r="AO2573" s="2"/>
    </row>
    <row r="2574" spans="1:41" hidden="1" x14ac:dyDescent="0.35">
      <c r="A2574" s="1" t="s">
        <v>72</v>
      </c>
      <c r="B2574" s="1" t="s">
        <v>22</v>
      </c>
      <c r="C2574" s="1" t="s">
        <v>17</v>
      </c>
      <c r="D2574" s="1">
        <v>1078</v>
      </c>
      <c r="E2574" s="1" t="s">
        <v>18</v>
      </c>
      <c r="F2574" s="1" t="s">
        <v>23</v>
      </c>
      <c r="G2574" s="1" t="s">
        <v>24</v>
      </c>
      <c r="H2574" s="1">
        <v>166</v>
      </c>
      <c r="I2574" s="1" t="s">
        <v>25</v>
      </c>
      <c r="J2574" s="1" t="s">
        <v>73</v>
      </c>
      <c r="K2574" s="1" t="s">
        <v>27</v>
      </c>
      <c r="L2574" s="1" t="s">
        <v>74</v>
      </c>
      <c r="M2574" s="1" t="s">
        <v>29</v>
      </c>
      <c r="N2574" s="1" t="s">
        <v>30</v>
      </c>
      <c r="O2574" s="1" t="s">
        <v>31</v>
      </c>
      <c r="P2574" s="1">
        <v>1661</v>
      </c>
      <c r="Q2574" s="1" t="s">
        <v>32</v>
      </c>
      <c r="S2574" s="1" t="b">
        <f>COUNTIF(bugcovering,H2574)&gt;0</f>
        <v>0</v>
      </c>
      <c r="T2574" s="14"/>
      <c r="U2574" s="14"/>
      <c r="V2574" s="14"/>
      <c r="W2574" s="14"/>
      <c r="X2574" s="15"/>
      <c r="AK2574" s="2"/>
      <c r="AL2574" s="2"/>
      <c r="AM2574" s="2"/>
      <c r="AN2574" s="2"/>
      <c r="AO2574" s="2"/>
    </row>
    <row r="2575" spans="1:41" hidden="1" x14ac:dyDescent="0.35">
      <c r="A2575" s="1" t="s">
        <v>84</v>
      </c>
      <c r="B2575" s="1" t="s">
        <v>22</v>
      </c>
      <c r="C2575" s="1" t="s">
        <v>17</v>
      </c>
      <c r="D2575" s="1">
        <v>1078</v>
      </c>
      <c r="E2575" s="1" t="s">
        <v>18</v>
      </c>
      <c r="F2575" s="1" t="s">
        <v>23</v>
      </c>
      <c r="G2575" s="1" t="s">
        <v>24</v>
      </c>
      <c r="H2575" s="1">
        <v>127</v>
      </c>
      <c r="I2575" s="1" t="s">
        <v>25</v>
      </c>
      <c r="J2575" s="1" t="s">
        <v>70</v>
      </c>
      <c r="K2575" s="1" t="s">
        <v>27</v>
      </c>
      <c r="L2575" s="1" t="s">
        <v>85</v>
      </c>
      <c r="M2575" s="1" t="s">
        <v>29</v>
      </c>
      <c r="N2575" s="1" t="s">
        <v>46</v>
      </c>
      <c r="O2575" s="1" t="s">
        <v>31</v>
      </c>
      <c r="P2575" s="1">
        <v>1668</v>
      </c>
      <c r="Q2575" s="1" t="s">
        <v>32</v>
      </c>
      <c r="S2575" s="1" t="b">
        <f>COUNTIF(bugcovering,H2575)&gt;0</f>
        <v>0</v>
      </c>
      <c r="T2575" s="14"/>
      <c r="U2575" s="14"/>
      <c r="V2575" s="14"/>
      <c r="W2575" s="14"/>
      <c r="X2575" s="15"/>
      <c r="AK2575" s="2"/>
      <c r="AL2575" s="2"/>
      <c r="AM2575" s="2"/>
      <c r="AN2575" s="2"/>
      <c r="AO2575" s="2"/>
    </row>
    <row r="2576" spans="1:41" hidden="1" x14ac:dyDescent="0.35">
      <c r="A2576" s="1" t="s">
        <v>2970</v>
      </c>
      <c r="B2576" s="1" t="s">
        <v>22</v>
      </c>
      <c r="C2576" s="1" t="s">
        <v>17</v>
      </c>
      <c r="D2576" s="1">
        <v>1078</v>
      </c>
      <c r="E2576" s="1" t="s">
        <v>18</v>
      </c>
      <c r="F2576" s="1" t="s">
        <v>23</v>
      </c>
      <c r="G2576" s="1" t="s">
        <v>24</v>
      </c>
      <c r="H2576" s="1">
        <v>157</v>
      </c>
      <c r="I2576" s="1" t="s">
        <v>25</v>
      </c>
      <c r="J2576" s="1" t="s">
        <v>41</v>
      </c>
      <c r="K2576" s="1" t="s">
        <v>27</v>
      </c>
      <c r="L2576" s="1" t="s">
        <v>520</v>
      </c>
      <c r="M2576" s="1" t="s">
        <v>29</v>
      </c>
      <c r="N2576" s="1" t="s">
        <v>30</v>
      </c>
      <c r="O2576" s="1" t="s">
        <v>31</v>
      </c>
      <c r="P2576" s="1">
        <v>75843</v>
      </c>
      <c r="Q2576" s="1" t="s">
        <v>32</v>
      </c>
      <c r="S2576" s="1" t="b">
        <f>COUNTIF(bugcovering,H2576)&gt;0</f>
        <v>0</v>
      </c>
      <c r="T2576" s="14"/>
      <c r="U2576" s="14"/>
      <c r="V2576" s="14"/>
      <c r="W2576" s="14"/>
      <c r="X2576" s="15"/>
      <c r="AK2576" s="2"/>
      <c r="AL2576" s="2"/>
      <c r="AM2576" s="2"/>
      <c r="AN2576" s="2"/>
      <c r="AO2576" s="2"/>
    </row>
    <row r="2577" spans="1:41" hidden="1" x14ac:dyDescent="0.35">
      <c r="A2577" s="1" t="s">
        <v>517</v>
      </c>
      <c r="B2577" s="1" t="s">
        <v>22</v>
      </c>
      <c r="C2577" s="1" t="s">
        <v>17</v>
      </c>
      <c r="D2577" s="1">
        <v>1078</v>
      </c>
      <c r="E2577" s="1" t="s">
        <v>18</v>
      </c>
      <c r="F2577" s="1" t="s">
        <v>23</v>
      </c>
      <c r="G2577" s="1" t="s">
        <v>24</v>
      </c>
      <c r="H2577" s="1">
        <v>18</v>
      </c>
      <c r="I2577" s="1" t="s">
        <v>25</v>
      </c>
      <c r="J2577" s="1" t="s">
        <v>54</v>
      </c>
      <c r="K2577" s="1" t="s">
        <v>27</v>
      </c>
      <c r="L2577" s="1" t="s">
        <v>300</v>
      </c>
      <c r="M2577" s="1" t="s">
        <v>29</v>
      </c>
      <c r="N2577" s="1" t="s">
        <v>30</v>
      </c>
      <c r="O2577" s="1" t="s">
        <v>31</v>
      </c>
      <c r="P2577" s="1">
        <v>5698</v>
      </c>
      <c r="Q2577" s="1" t="s">
        <v>32</v>
      </c>
      <c r="S2577" s="1" t="b">
        <f>COUNTIF(bugcovering,H2577)&gt;0</f>
        <v>1</v>
      </c>
      <c r="T2577" s="14"/>
      <c r="U2577" s="14"/>
      <c r="V2577" s="14"/>
      <c r="W2577" s="14"/>
      <c r="X2577" s="15"/>
      <c r="AK2577" s="2"/>
      <c r="AL2577" s="2"/>
      <c r="AM2577" s="2"/>
      <c r="AN2577" s="2"/>
      <c r="AO2577" s="2"/>
    </row>
    <row r="2578" spans="1:41" hidden="1" x14ac:dyDescent="0.35">
      <c r="A2578" s="1" t="s">
        <v>383</v>
      </c>
      <c r="B2578" s="1" t="s">
        <v>22</v>
      </c>
      <c r="C2578" s="1" t="s">
        <v>17</v>
      </c>
      <c r="D2578" s="1">
        <v>1078</v>
      </c>
      <c r="E2578" s="1" t="s">
        <v>18</v>
      </c>
      <c r="F2578" s="1" t="s">
        <v>23</v>
      </c>
      <c r="G2578" s="1" t="s">
        <v>24</v>
      </c>
      <c r="H2578" s="1">
        <v>163</v>
      </c>
      <c r="I2578" s="1" t="s">
        <v>25</v>
      </c>
      <c r="J2578" s="1" t="s">
        <v>98</v>
      </c>
      <c r="K2578" s="1" t="s">
        <v>27</v>
      </c>
      <c r="L2578" s="1" t="s">
        <v>123</v>
      </c>
      <c r="M2578" s="1" t="s">
        <v>29</v>
      </c>
      <c r="N2578" s="1" t="s">
        <v>30</v>
      </c>
      <c r="O2578" s="1" t="s">
        <v>31</v>
      </c>
      <c r="P2578" s="1">
        <v>3699</v>
      </c>
      <c r="Q2578" s="1" t="s">
        <v>32</v>
      </c>
      <c r="S2578" s="1" t="b">
        <f>COUNTIF(bugcovering,H2578)&gt;0</f>
        <v>1</v>
      </c>
      <c r="T2578" s="14"/>
      <c r="U2578" s="14"/>
      <c r="V2578" s="14"/>
      <c r="W2578" s="14"/>
      <c r="X2578" s="15"/>
      <c r="AK2578" s="2"/>
      <c r="AL2578" s="2"/>
      <c r="AM2578" s="2"/>
      <c r="AN2578" s="2"/>
      <c r="AO2578" s="2"/>
    </row>
    <row r="2579" spans="1:41" hidden="1" x14ac:dyDescent="0.35">
      <c r="A2579" s="1" t="s">
        <v>2213</v>
      </c>
      <c r="B2579" s="1" t="s">
        <v>22</v>
      </c>
      <c r="C2579" s="1" t="s">
        <v>17</v>
      </c>
      <c r="D2579" s="1">
        <v>1078</v>
      </c>
      <c r="E2579" s="1" t="s">
        <v>18</v>
      </c>
      <c r="F2579" s="1" t="s">
        <v>23</v>
      </c>
      <c r="G2579" s="1" t="s">
        <v>24</v>
      </c>
      <c r="H2579" s="1">
        <v>174</v>
      </c>
      <c r="I2579" s="1" t="s">
        <v>25</v>
      </c>
      <c r="J2579" s="1" t="s">
        <v>351</v>
      </c>
      <c r="K2579" s="1" t="s">
        <v>27</v>
      </c>
      <c r="L2579" s="1" t="s">
        <v>485</v>
      </c>
      <c r="M2579" s="1" t="s">
        <v>29</v>
      </c>
      <c r="N2579" s="1" t="s">
        <v>30</v>
      </c>
      <c r="O2579" s="1" t="s">
        <v>31</v>
      </c>
      <c r="P2579" s="1">
        <v>44758</v>
      </c>
      <c r="Q2579" s="1" t="s">
        <v>32</v>
      </c>
      <c r="S2579" s="1" t="b">
        <f>COUNTIF(bugcovering,H2579)&gt;0</f>
        <v>1</v>
      </c>
      <c r="T2579" s="14"/>
      <c r="U2579" s="14"/>
      <c r="V2579" s="14"/>
      <c r="W2579" s="14"/>
      <c r="X2579" s="15"/>
      <c r="AK2579" s="2"/>
      <c r="AL2579" s="2"/>
      <c r="AM2579" s="2"/>
      <c r="AN2579" s="2"/>
      <c r="AO2579" s="2"/>
    </row>
    <row r="2580" spans="1:41" hidden="1" x14ac:dyDescent="0.35">
      <c r="A2580" t="s">
        <v>10235</v>
      </c>
      <c r="B2580" t="s">
        <v>22</v>
      </c>
      <c r="C2580" t="s">
        <v>17</v>
      </c>
      <c r="D2580">
        <v>1079</v>
      </c>
      <c r="E2580" t="s">
        <v>18</v>
      </c>
      <c r="F2580" t="s">
        <v>7882</v>
      </c>
      <c r="G2580" t="s">
        <v>24</v>
      </c>
      <c r="H2580">
        <v>151</v>
      </c>
      <c r="I2580" t="s">
        <v>25</v>
      </c>
      <c r="J2580" t="s">
        <v>26</v>
      </c>
      <c r="K2580" t="s">
        <v>27</v>
      </c>
      <c r="L2580" t="s">
        <v>302</v>
      </c>
      <c r="M2580" t="s">
        <v>29</v>
      </c>
      <c r="N2580" t="s">
        <v>129</v>
      </c>
      <c r="O2580" t="s">
        <v>31</v>
      </c>
      <c r="P2580">
        <v>197393</v>
      </c>
      <c r="Q2580" t="s">
        <v>32</v>
      </c>
      <c r="R2580" s="1" t="s">
        <v>10236</v>
      </c>
      <c r="S2580" s="1" t="b">
        <f>COUNTIF(bugcovering,H2580)&gt;0</f>
        <v>1</v>
      </c>
      <c r="T2580" s="14"/>
      <c r="U2580" s="14">
        <v>1</v>
      </c>
      <c r="V2580" s="14"/>
      <c r="W2580" s="14"/>
      <c r="X2580" s="15"/>
      <c r="AK2580" s="2"/>
      <c r="AL2580" s="2"/>
      <c r="AM2580" s="2"/>
      <c r="AN2580" s="2"/>
      <c r="AO2580" s="2"/>
    </row>
    <row r="2581" spans="1:41" hidden="1" x14ac:dyDescent="0.35">
      <c r="A2581" t="s">
        <v>10159</v>
      </c>
      <c r="B2581" t="s">
        <v>22</v>
      </c>
      <c r="C2581" t="s">
        <v>17</v>
      </c>
      <c r="D2581">
        <v>1079</v>
      </c>
      <c r="E2581" t="s">
        <v>18</v>
      </c>
      <c r="F2581" t="s">
        <v>7882</v>
      </c>
      <c r="G2581" t="s">
        <v>24</v>
      </c>
      <c r="H2581">
        <v>164</v>
      </c>
      <c r="I2581" t="s">
        <v>25</v>
      </c>
      <c r="J2581" t="s">
        <v>98</v>
      </c>
      <c r="K2581" t="s">
        <v>27</v>
      </c>
      <c r="L2581" t="s">
        <v>99</v>
      </c>
      <c r="M2581" t="s">
        <v>29</v>
      </c>
      <c r="N2581" t="s">
        <v>50</v>
      </c>
      <c r="O2581" t="s">
        <v>31</v>
      </c>
      <c r="P2581">
        <v>301558</v>
      </c>
      <c r="Q2581" t="s">
        <v>32</v>
      </c>
      <c r="R2581" s="1" t="s">
        <v>10160</v>
      </c>
      <c r="S2581" s="1" t="b">
        <f>COUNTIF(bugcovering,H2581)&gt;0</f>
        <v>1</v>
      </c>
      <c r="T2581" s="14"/>
      <c r="U2581" s="14"/>
      <c r="V2581" s="14"/>
      <c r="W2581" s="14"/>
      <c r="X2581" s="15"/>
      <c r="AK2581" s="2"/>
      <c r="AL2581" s="2"/>
      <c r="AM2581" s="2"/>
      <c r="AN2581" s="2"/>
      <c r="AO2581" s="2"/>
    </row>
    <row r="2582" spans="1:41" hidden="1" x14ac:dyDescent="0.35">
      <c r="A2582" t="s">
        <v>10216</v>
      </c>
      <c r="B2582" t="s">
        <v>22</v>
      </c>
      <c r="C2582" t="s">
        <v>17</v>
      </c>
      <c r="D2582">
        <v>1079</v>
      </c>
      <c r="E2582" t="s">
        <v>18</v>
      </c>
      <c r="F2582" t="s">
        <v>7882</v>
      </c>
      <c r="G2582" t="s">
        <v>24</v>
      </c>
      <c r="H2582">
        <v>167</v>
      </c>
      <c r="I2582" t="s">
        <v>25</v>
      </c>
      <c r="J2582" t="s">
        <v>73</v>
      </c>
      <c r="K2582" t="s">
        <v>27</v>
      </c>
      <c r="L2582" t="s">
        <v>126</v>
      </c>
      <c r="M2582" t="s">
        <v>29</v>
      </c>
      <c r="N2582" t="s">
        <v>129</v>
      </c>
      <c r="O2582" t="s">
        <v>31</v>
      </c>
      <c r="P2582">
        <v>586014</v>
      </c>
      <c r="Q2582" t="s">
        <v>32</v>
      </c>
      <c r="R2582" s="1" t="s">
        <v>10217</v>
      </c>
      <c r="S2582" s="1" t="b">
        <f>COUNTIF(bugcovering,H2582)&gt;0</f>
        <v>1</v>
      </c>
      <c r="T2582" s="14"/>
      <c r="U2582" s="14">
        <v>1</v>
      </c>
      <c r="V2582" s="14"/>
      <c r="W2582" s="14"/>
      <c r="X2582" s="15"/>
      <c r="AK2582" s="2"/>
      <c r="AL2582" s="2"/>
      <c r="AM2582" s="2"/>
      <c r="AN2582" s="2"/>
      <c r="AO2582" s="2"/>
    </row>
    <row r="2583" spans="1:41" hidden="1" x14ac:dyDescent="0.35">
      <c r="A2583" t="s">
        <v>9940</v>
      </c>
      <c r="B2583" t="s">
        <v>22</v>
      </c>
      <c r="C2583" t="s">
        <v>17</v>
      </c>
      <c r="D2583">
        <v>1079</v>
      </c>
      <c r="E2583" t="s">
        <v>18</v>
      </c>
      <c r="F2583" t="s">
        <v>7882</v>
      </c>
      <c r="G2583" t="s">
        <v>24</v>
      </c>
      <c r="H2583">
        <v>175</v>
      </c>
      <c r="I2583" t="s">
        <v>25</v>
      </c>
      <c r="J2583" t="s">
        <v>351</v>
      </c>
      <c r="K2583" t="s">
        <v>27</v>
      </c>
      <c r="L2583" t="s">
        <v>352</v>
      </c>
      <c r="M2583" t="s">
        <v>29</v>
      </c>
      <c r="N2583" t="s">
        <v>50</v>
      </c>
      <c r="O2583" t="s">
        <v>31</v>
      </c>
      <c r="P2583">
        <v>750279</v>
      </c>
      <c r="Q2583" t="s">
        <v>32</v>
      </c>
      <c r="R2583" s="1" t="s">
        <v>9941</v>
      </c>
      <c r="S2583" s="1" t="b">
        <f>COUNTIF(bugcovering,H2583)&gt;0</f>
        <v>0</v>
      </c>
      <c r="T2583" s="14"/>
      <c r="U2583" s="14"/>
      <c r="V2583" s="14"/>
      <c r="W2583" s="14"/>
      <c r="X2583" s="15"/>
      <c r="AK2583" s="2"/>
      <c r="AL2583" s="2"/>
      <c r="AM2583" s="2"/>
      <c r="AN2583" s="2"/>
      <c r="AO2583" s="2"/>
    </row>
    <row r="2584" spans="1:41" hidden="1" x14ac:dyDescent="0.35">
      <c r="A2584" t="s">
        <v>9991</v>
      </c>
      <c r="B2584" t="s">
        <v>22</v>
      </c>
      <c r="C2584" t="s">
        <v>17</v>
      </c>
      <c r="D2584">
        <v>1079</v>
      </c>
      <c r="E2584" t="s">
        <v>18</v>
      </c>
      <c r="F2584" t="s">
        <v>7882</v>
      </c>
      <c r="G2584" t="s">
        <v>24</v>
      </c>
      <c r="H2584">
        <v>160</v>
      </c>
      <c r="I2584" t="s">
        <v>25</v>
      </c>
      <c r="J2584" t="s">
        <v>41</v>
      </c>
      <c r="K2584" t="s">
        <v>27</v>
      </c>
      <c r="L2584" t="s">
        <v>928</v>
      </c>
      <c r="M2584" t="s">
        <v>29</v>
      </c>
      <c r="N2584" t="s">
        <v>50</v>
      </c>
      <c r="O2584" t="s">
        <v>31</v>
      </c>
      <c r="P2584">
        <v>598431</v>
      </c>
      <c r="Q2584" t="s">
        <v>32</v>
      </c>
      <c r="R2584" s="1" t="s">
        <v>9992</v>
      </c>
      <c r="S2584" s="1" t="b">
        <f>COUNTIF(bugcovering,H2584)&gt;0</f>
        <v>0</v>
      </c>
      <c r="T2584" s="14"/>
      <c r="U2584" s="14"/>
      <c r="V2584" s="14"/>
      <c r="W2584" s="14"/>
      <c r="X2584" s="15"/>
      <c r="AK2584" s="2"/>
      <c r="AL2584" s="2"/>
      <c r="AM2584" s="2"/>
      <c r="AN2584" s="2"/>
      <c r="AO2584" s="2"/>
    </row>
    <row r="2585" spans="1:41" hidden="1" x14ac:dyDescent="0.35">
      <c r="A2585" t="s">
        <v>10156</v>
      </c>
      <c r="B2585" t="s">
        <v>22</v>
      </c>
      <c r="C2585" t="s">
        <v>17</v>
      </c>
      <c r="D2585">
        <v>1079</v>
      </c>
      <c r="E2585" t="s">
        <v>18</v>
      </c>
      <c r="F2585" t="s">
        <v>7882</v>
      </c>
      <c r="G2585" t="s">
        <v>24</v>
      </c>
      <c r="H2585">
        <v>23</v>
      </c>
      <c r="I2585" t="s">
        <v>25</v>
      </c>
      <c r="J2585" t="s">
        <v>54</v>
      </c>
      <c r="K2585" t="s">
        <v>27</v>
      </c>
      <c r="L2585" t="s">
        <v>212</v>
      </c>
      <c r="M2585" t="s">
        <v>29</v>
      </c>
      <c r="N2585" t="s">
        <v>46</v>
      </c>
      <c r="O2585" t="s">
        <v>31</v>
      </c>
      <c r="P2585">
        <v>1745215</v>
      </c>
      <c r="Q2585" t="s">
        <v>32</v>
      </c>
      <c r="R2585" s="1" t="s">
        <v>10157</v>
      </c>
      <c r="S2585" s="1" t="b">
        <f>COUNTIF(bugcovering,H2585)&gt;0</f>
        <v>0</v>
      </c>
      <c r="T2585" s="14"/>
      <c r="U2585" s="14"/>
      <c r="V2585" s="14"/>
      <c r="W2585" s="14"/>
      <c r="X2585" s="15"/>
      <c r="AK2585" s="2"/>
      <c r="AL2585" s="2"/>
      <c r="AM2585" s="2"/>
      <c r="AN2585" s="2"/>
      <c r="AO2585" s="2"/>
    </row>
    <row r="2586" spans="1:41" hidden="1" x14ac:dyDescent="0.35">
      <c r="A2586" t="s">
        <v>10168</v>
      </c>
      <c r="B2586" t="s">
        <v>22</v>
      </c>
      <c r="C2586" t="s">
        <v>17</v>
      </c>
      <c r="D2586">
        <v>1079</v>
      </c>
      <c r="E2586" t="s">
        <v>18</v>
      </c>
      <c r="F2586" t="s">
        <v>7882</v>
      </c>
      <c r="G2586" t="s">
        <v>24</v>
      </c>
      <c r="H2586">
        <v>187</v>
      </c>
      <c r="I2586" t="s">
        <v>25</v>
      </c>
      <c r="J2586" t="s">
        <v>44</v>
      </c>
      <c r="K2586" t="s">
        <v>27</v>
      </c>
      <c r="L2586" t="s">
        <v>752</v>
      </c>
      <c r="M2586" t="s">
        <v>29</v>
      </c>
      <c r="N2586" t="s">
        <v>50</v>
      </c>
      <c r="O2586" t="s">
        <v>31</v>
      </c>
      <c r="P2586">
        <v>240023</v>
      </c>
      <c r="Q2586" t="s">
        <v>32</v>
      </c>
      <c r="R2586" s="1" t="s">
        <v>10169</v>
      </c>
      <c r="S2586" s="1" t="b">
        <f>COUNTIF(bugcovering,H2586)&gt;0</f>
        <v>0</v>
      </c>
      <c r="T2586" s="14"/>
      <c r="U2586" s="14"/>
      <c r="V2586" s="14"/>
      <c r="W2586" s="14"/>
      <c r="X2586" s="15"/>
      <c r="AK2586" s="2"/>
      <c r="AL2586" s="2"/>
      <c r="AM2586" s="2"/>
      <c r="AN2586" s="2"/>
      <c r="AO2586" s="2"/>
    </row>
    <row r="2587" spans="1:41" hidden="1" x14ac:dyDescent="0.35">
      <c r="A2587" t="s">
        <v>10227</v>
      </c>
      <c r="B2587" t="s">
        <v>22</v>
      </c>
      <c r="C2587" t="s">
        <v>17</v>
      </c>
      <c r="D2587">
        <v>1079</v>
      </c>
      <c r="E2587" t="s">
        <v>18</v>
      </c>
      <c r="F2587" t="s">
        <v>7882</v>
      </c>
      <c r="G2587" t="s">
        <v>24</v>
      </c>
      <c r="H2587">
        <v>104</v>
      </c>
      <c r="I2587" t="s">
        <v>25</v>
      </c>
      <c r="J2587" t="s">
        <v>34</v>
      </c>
      <c r="K2587" t="s">
        <v>27</v>
      </c>
      <c r="L2587" t="s">
        <v>538</v>
      </c>
      <c r="M2587" t="s">
        <v>29</v>
      </c>
      <c r="N2587" t="s">
        <v>50</v>
      </c>
      <c r="O2587" t="s">
        <v>31</v>
      </c>
      <c r="P2587">
        <v>48980</v>
      </c>
      <c r="Q2587" t="s">
        <v>32</v>
      </c>
      <c r="R2587" s="1" t="s">
        <v>10228</v>
      </c>
      <c r="S2587" s="1" t="b">
        <f>COUNTIF(bugcovering,H2587)&gt;0</f>
        <v>0</v>
      </c>
      <c r="T2587" s="14"/>
      <c r="U2587" s="14"/>
      <c r="V2587" s="14"/>
      <c r="W2587" s="14"/>
      <c r="X2587" s="15"/>
      <c r="AK2587" s="2"/>
      <c r="AL2587" s="2"/>
      <c r="AM2587" s="2"/>
      <c r="AN2587" s="2"/>
      <c r="AO2587" s="2"/>
    </row>
    <row r="2588" spans="1:41" hidden="1" x14ac:dyDescent="0.35">
      <c r="A2588" t="s">
        <v>10238</v>
      </c>
      <c r="B2588" t="s">
        <v>22</v>
      </c>
      <c r="C2588" t="s">
        <v>17</v>
      </c>
      <c r="D2588">
        <v>1079</v>
      </c>
      <c r="E2588" t="s">
        <v>18</v>
      </c>
      <c r="F2588" t="s">
        <v>7882</v>
      </c>
      <c r="G2588" t="s">
        <v>24</v>
      </c>
      <c r="H2588">
        <v>126</v>
      </c>
      <c r="I2588" t="s">
        <v>25</v>
      </c>
      <c r="J2588" t="s">
        <v>70</v>
      </c>
      <c r="K2588" t="s">
        <v>27</v>
      </c>
      <c r="L2588" t="s">
        <v>348</v>
      </c>
      <c r="M2588" t="s">
        <v>29</v>
      </c>
      <c r="N2588" t="s">
        <v>50</v>
      </c>
      <c r="O2588" t="s">
        <v>31</v>
      </c>
      <c r="P2588">
        <v>56043</v>
      </c>
      <c r="Q2588" t="s">
        <v>32</v>
      </c>
      <c r="R2588" s="1" t="s">
        <v>10239</v>
      </c>
      <c r="S2588" s="1" t="b">
        <f>COUNTIF(bugcovering,H2588)&gt;0</f>
        <v>0</v>
      </c>
      <c r="T2588" s="14"/>
      <c r="U2588" s="14"/>
      <c r="V2588" s="14"/>
      <c r="W2588" s="14"/>
      <c r="X2588" s="15"/>
      <c r="AK2588" s="2"/>
      <c r="AL2588" s="2"/>
      <c r="AM2588" s="2"/>
      <c r="AN2588" s="2"/>
      <c r="AO2588" s="2"/>
    </row>
    <row r="2589" spans="1:41" hidden="1" x14ac:dyDescent="0.35">
      <c r="A2589" t="s">
        <v>8033</v>
      </c>
      <c r="B2589" t="s">
        <v>22</v>
      </c>
      <c r="C2589" t="s">
        <v>17</v>
      </c>
      <c r="D2589">
        <v>1079</v>
      </c>
      <c r="E2589" t="s">
        <v>18</v>
      </c>
      <c r="F2589" t="s">
        <v>7882</v>
      </c>
      <c r="G2589" t="s">
        <v>24</v>
      </c>
      <c r="H2589">
        <v>63</v>
      </c>
      <c r="I2589" t="s">
        <v>25</v>
      </c>
      <c r="J2589" t="s">
        <v>37</v>
      </c>
      <c r="K2589" t="s">
        <v>27</v>
      </c>
      <c r="L2589" t="s">
        <v>420</v>
      </c>
      <c r="M2589" t="s">
        <v>29</v>
      </c>
      <c r="N2589" t="s">
        <v>50</v>
      </c>
      <c r="O2589" t="s">
        <v>31</v>
      </c>
      <c r="P2589">
        <v>28650</v>
      </c>
      <c r="Q2589" t="s">
        <v>32</v>
      </c>
      <c r="R2589" s="1" t="s">
        <v>10239</v>
      </c>
      <c r="S2589" s="1" t="b">
        <f>COUNTIF(bugcovering,H2589)&gt;0</f>
        <v>0</v>
      </c>
      <c r="T2589" s="14"/>
      <c r="U2589" s="14"/>
      <c r="V2589" s="14"/>
      <c r="W2589" s="14"/>
      <c r="X2589" s="15"/>
      <c r="AK2589" s="2"/>
      <c r="AL2589" s="2"/>
      <c r="AM2589" s="2"/>
      <c r="AN2589" s="2"/>
      <c r="AO2589" s="2"/>
    </row>
    <row r="2590" spans="1:41" hidden="1" x14ac:dyDescent="0.35">
      <c r="A2590" s="1" t="s">
        <v>527</v>
      </c>
      <c r="B2590" s="1" t="s">
        <v>22</v>
      </c>
      <c r="C2590" s="1" t="s">
        <v>17</v>
      </c>
      <c r="D2590" s="1">
        <v>1081</v>
      </c>
      <c r="E2590" s="1" t="s">
        <v>18</v>
      </c>
      <c r="F2590" s="1" t="s">
        <v>508</v>
      </c>
      <c r="G2590" s="1" t="s">
        <v>24</v>
      </c>
      <c r="H2590" s="1">
        <v>82</v>
      </c>
      <c r="I2590" s="1" t="s">
        <v>25</v>
      </c>
      <c r="J2590" s="1" t="s">
        <v>34</v>
      </c>
      <c r="K2590" s="1" t="s">
        <v>27</v>
      </c>
      <c r="L2590" s="1" t="s">
        <v>49</v>
      </c>
      <c r="M2590" s="1" t="s">
        <v>29</v>
      </c>
      <c r="N2590" s="1" t="s">
        <v>129</v>
      </c>
      <c r="O2590" s="1" t="s">
        <v>31</v>
      </c>
      <c r="P2590" s="1">
        <v>5754</v>
      </c>
      <c r="Q2590" s="1" t="s">
        <v>32</v>
      </c>
      <c r="R2590" s="1" t="s">
        <v>509</v>
      </c>
      <c r="S2590" s="1" t="b">
        <f>COUNTIF(bugcovering,H2590)&gt;0</f>
        <v>0</v>
      </c>
      <c r="T2590" s="14"/>
      <c r="U2590" s="14"/>
      <c r="V2590" s="14"/>
      <c r="W2590" s="14"/>
      <c r="X2590" s="15"/>
      <c r="AK2590" s="2"/>
      <c r="AL2590" s="2"/>
      <c r="AM2590" s="2"/>
      <c r="AN2590" s="2"/>
      <c r="AO2590" s="2"/>
    </row>
    <row r="2591" spans="1:41" hidden="1" x14ac:dyDescent="0.35">
      <c r="A2591" s="1" t="s">
        <v>625</v>
      </c>
      <c r="B2591" s="1" t="s">
        <v>22</v>
      </c>
      <c r="C2591" s="1" t="s">
        <v>17</v>
      </c>
      <c r="D2591" s="1">
        <v>1081</v>
      </c>
      <c r="E2591" s="1" t="s">
        <v>18</v>
      </c>
      <c r="F2591" s="1" t="s">
        <v>508</v>
      </c>
      <c r="G2591" s="1" t="s">
        <v>24</v>
      </c>
      <c r="H2591" s="1">
        <v>19</v>
      </c>
      <c r="I2591" s="1" t="s">
        <v>25</v>
      </c>
      <c r="J2591" s="1" t="s">
        <v>54</v>
      </c>
      <c r="K2591" s="1" t="s">
        <v>27</v>
      </c>
      <c r="L2591" s="1" t="s">
        <v>358</v>
      </c>
      <c r="M2591" s="1" t="s">
        <v>29</v>
      </c>
      <c r="N2591" s="1" t="s">
        <v>129</v>
      </c>
      <c r="O2591" s="1" t="s">
        <v>31</v>
      </c>
      <c r="P2591" s="1">
        <v>7216</v>
      </c>
      <c r="Q2591" s="1" t="s">
        <v>32</v>
      </c>
      <c r="R2591" s="1" t="s">
        <v>509</v>
      </c>
      <c r="S2591" s="1" t="b">
        <f>COUNTIF(bugcovering,H2591)&gt;0</f>
        <v>0</v>
      </c>
      <c r="T2591" s="14"/>
      <c r="U2591" s="14"/>
      <c r="V2591" s="14"/>
      <c r="W2591" s="14"/>
      <c r="X2591" s="15"/>
      <c r="AK2591" s="2"/>
      <c r="AL2591" s="2"/>
      <c r="AM2591" s="2"/>
      <c r="AN2591" s="2"/>
      <c r="AO2591" s="2"/>
    </row>
    <row r="2592" spans="1:41" hidden="1" x14ac:dyDescent="0.35">
      <c r="A2592" s="1" t="s">
        <v>730</v>
      </c>
      <c r="B2592" s="1" t="s">
        <v>22</v>
      </c>
      <c r="C2592" s="1" t="s">
        <v>17</v>
      </c>
      <c r="D2592" s="1">
        <v>1081</v>
      </c>
      <c r="E2592" s="1" t="s">
        <v>18</v>
      </c>
      <c r="F2592" s="1" t="s">
        <v>508</v>
      </c>
      <c r="G2592" s="1" t="s">
        <v>24</v>
      </c>
      <c r="H2592" s="1">
        <v>177</v>
      </c>
      <c r="I2592" s="1" t="s">
        <v>25</v>
      </c>
      <c r="J2592" s="1" t="s">
        <v>44</v>
      </c>
      <c r="K2592" s="1" t="s">
        <v>27</v>
      </c>
      <c r="L2592" s="1" t="s">
        <v>137</v>
      </c>
      <c r="M2592" s="1" t="s">
        <v>29</v>
      </c>
      <c r="N2592" s="1" t="s">
        <v>129</v>
      </c>
      <c r="O2592" s="1" t="s">
        <v>31</v>
      </c>
      <c r="P2592" s="1">
        <v>8701</v>
      </c>
      <c r="Q2592" s="1" t="s">
        <v>32</v>
      </c>
      <c r="R2592" s="1" t="s">
        <v>509</v>
      </c>
      <c r="S2592" s="1" t="b">
        <f>COUNTIF(bugcovering,H2592)&gt;0</f>
        <v>0</v>
      </c>
      <c r="T2592" s="14"/>
      <c r="U2592" s="14"/>
      <c r="V2592" s="14"/>
      <c r="W2592" s="14"/>
      <c r="X2592" s="15"/>
      <c r="AK2592" s="2"/>
      <c r="AL2592" s="2"/>
      <c r="AM2592" s="2"/>
      <c r="AN2592" s="2"/>
      <c r="AO2592" s="2"/>
    </row>
    <row r="2593" spans="1:41" hidden="1" x14ac:dyDescent="0.35">
      <c r="A2593" s="1" t="s">
        <v>1378</v>
      </c>
      <c r="B2593" s="1" t="s">
        <v>22</v>
      </c>
      <c r="C2593" s="1" t="s">
        <v>17</v>
      </c>
      <c r="D2593" s="1">
        <v>1081</v>
      </c>
      <c r="E2593" s="1" t="s">
        <v>18</v>
      </c>
      <c r="F2593" s="1" t="s">
        <v>508</v>
      </c>
      <c r="G2593" s="1" t="s">
        <v>24</v>
      </c>
      <c r="H2593" s="1">
        <v>158</v>
      </c>
      <c r="I2593" s="1" t="s">
        <v>25</v>
      </c>
      <c r="J2593" s="1" t="s">
        <v>41</v>
      </c>
      <c r="K2593" s="1" t="s">
        <v>27</v>
      </c>
      <c r="L2593" s="1" t="s">
        <v>612</v>
      </c>
      <c r="M2593" s="1" t="s">
        <v>29</v>
      </c>
      <c r="N2593" s="1" t="s">
        <v>50</v>
      </c>
      <c r="O2593" s="1" t="s">
        <v>31</v>
      </c>
      <c r="P2593" s="1">
        <v>21324</v>
      </c>
      <c r="Q2593" s="1" t="s">
        <v>32</v>
      </c>
      <c r="R2593" s="1" t="s">
        <v>509</v>
      </c>
      <c r="S2593" s="1" t="b">
        <f>COUNTIF(bugcovering,H2593)&gt;0</f>
        <v>0</v>
      </c>
      <c r="T2593" s="14"/>
      <c r="U2593" s="14"/>
      <c r="V2593" s="14"/>
      <c r="W2593" s="14"/>
      <c r="X2593" s="15"/>
      <c r="AK2593" s="2"/>
      <c r="AL2593" s="2"/>
      <c r="AM2593" s="2"/>
      <c r="AN2593" s="2"/>
      <c r="AO2593" s="2"/>
    </row>
    <row r="2594" spans="1:41" hidden="1" x14ac:dyDescent="0.35">
      <c r="A2594" s="1" t="s">
        <v>1863</v>
      </c>
      <c r="B2594" s="1" t="s">
        <v>22</v>
      </c>
      <c r="C2594" s="1" t="s">
        <v>17</v>
      </c>
      <c r="D2594" s="1">
        <v>1081</v>
      </c>
      <c r="E2594" s="1" t="s">
        <v>18</v>
      </c>
      <c r="F2594" s="1" t="s">
        <v>508</v>
      </c>
      <c r="G2594" s="1" t="s">
        <v>24</v>
      </c>
      <c r="H2594" s="1">
        <v>175</v>
      </c>
      <c r="I2594" s="1" t="s">
        <v>25</v>
      </c>
      <c r="J2594" s="1" t="s">
        <v>351</v>
      </c>
      <c r="K2594" s="1" t="s">
        <v>27</v>
      </c>
      <c r="L2594" s="1" t="s">
        <v>352</v>
      </c>
      <c r="M2594" s="1" t="s">
        <v>29</v>
      </c>
      <c r="N2594" s="1" t="s">
        <v>129</v>
      </c>
      <c r="O2594" s="1" t="s">
        <v>31</v>
      </c>
      <c r="P2594" s="1">
        <v>33832</v>
      </c>
      <c r="Q2594" s="1" t="s">
        <v>32</v>
      </c>
      <c r="R2594" s="1" t="s">
        <v>509</v>
      </c>
      <c r="S2594" s="1" t="b">
        <f>COUNTIF(bugcovering,H2594)&gt;0</f>
        <v>0</v>
      </c>
      <c r="T2594" s="14"/>
      <c r="U2594" s="14"/>
      <c r="V2594" s="14"/>
      <c r="W2594" s="14"/>
      <c r="X2594" s="15"/>
      <c r="AK2594" s="2"/>
      <c r="AL2594" s="2"/>
      <c r="AM2594" s="2"/>
      <c r="AN2594" s="2"/>
      <c r="AO2594" s="2"/>
    </row>
    <row r="2595" spans="1:41" hidden="1" x14ac:dyDescent="0.35">
      <c r="A2595" s="1" t="s">
        <v>507</v>
      </c>
      <c r="B2595" s="1" t="s">
        <v>22</v>
      </c>
      <c r="C2595" s="1" t="s">
        <v>17</v>
      </c>
      <c r="D2595" s="1">
        <v>1081</v>
      </c>
      <c r="E2595" s="1" t="s">
        <v>18</v>
      </c>
      <c r="F2595" s="1" t="s">
        <v>508</v>
      </c>
      <c r="G2595" s="1" t="s">
        <v>24</v>
      </c>
      <c r="H2595" s="1">
        <v>147</v>
      </c>
      <c r="I2595" s="1" t="s">
        <v>25</v>
      </c>
      <c r="J2595" s="1" t="s">
        <v>26</v>
      </c>
      <c r="K2595" s="1" t="s">
        <v>27</v>
      </c>
      <c r="L2595" s="1" t="s">
        <v>154</v>
      </c>
      <c r="M2595" s="1" t="s">
        <v>29</v>
      </c>
      <c r="N2595" s="1" t="s">
        <v>129</v>
      </c>
      <c r="O2595" s="1" t="s">
        <v>31</v>
      </c>
      <c r="P2595" s="1">
        <v>5574</v>
      </c>
      <c r="Q2595" s="1" t="s">
        <v>32</v>
      </c>
      <c r="R2595" s="1" t="s">
        <v>509</v>
      </c>
      <c r="S2595" s="1" t="b">
        <f>COUNTIF(bugcovering,H2595)&gt;0</f>
        <v>1</v>
      </c>
      <c r="T2595" s="14"/>
      <c r="U2595" s="14"/>
      <c r="V2595" s="14"/>
      <c r="W2595" s="14"/>
      <c r="X2595" s="15"/>
      <c r="AK2595" s="2"/>
      <c r="AL2595" s="2"/>
      <c r="AM2595" s="2"/>
      <c r="AN2595" s="2"/>
      <c r="AO2595" s="2"/>
    </row>
    <row r="2596" spans="1:41" hidden="1" x14ac:dyDescent="0.35">
      <c r="A2596" s="1" t="s">
        <v>587</v>
      </c>
      <c r="B2596" s="1" t="s">
        <v>22</v>
      </c>
      <c r="C2596" s="1" t="s">
        <v>17</v>
      </c>
      <c r="D2596" s="1">
        <v>1081</v>
      </c>
      <c r="E2596" s="1" t="s">
        <v>18</v>
      </c>
      <c r="F2596" s="1" t="s">
        <v>508</v>
      </c>
      <c r="G2596" s="1" t="s">
        <v>24</v>
      </c>
      <c r="H2596" s="1">
        <v>164</v>
      </c>
      <c r="I2596" s="1" t="s">
        <v>25</v>
      </c>
      <c r="J2596" s="1" t="s">
        <v>98</v>
      </c>
      <c r="K2596" s="1" t="s">
        <v>27</v>
      </c>
      <c r="L2596" s="1" t="s">
        <v>99</v>
      </c>
      <c r="M2596" s="1" t="s">
        <v>29</v>
      </c>
      <c r="N2596" s="1" t="s">
        <v>129</v>
      </c>
      <c r="O2596" s="1" t="s">
        <v>31</v>
      </c>
      <c r="P2596" s="1">
        <v>6500</v>
      </c>
      <c r="Q2596" s="1" t="s">
        <v>32</v>
      </c>
      <c r="R2596" s="1" t="s">
        <v>509</v>
      </c>
      <c r="S2596" s="1" t="b">
        <f>COUNTIF(bugcovering,H2596)&gt;0</f>
        <v>1</v>
      </c>
      <c r="T2596" s="14"/>
      <c r="U2596" s="14"/>
      <c r="V2596" s="14"/>
      <c r="W2596" s="14"/>
      <c r="X2596" s="15"/>
      <c r="AK2596" s="2"/>
      <c r="AL2596" s="2"/>
      <c r="AM2596" s="2"/>
      <c r="AN2596" s="2"/>
      <c r="AO2596" s="2"/>
    </row>
    <row r="2597" spans="1:41" hidden="1" x14ac:dyDescent="0.35">
      <c r="A2597" s="1" t="s">
        <v>512</v>
      </c>
      <c r="B2597" s="1" t="s">
        <v>22</v>
      </c>
      <c r="C2597" s="1" t="s">
        <v>17</v>
      </c>
      <c r="D2597" s="1">
        <v>1081</v>
      </c>
      <c r="E2597" s="1" t="s">
        <v>18</v>
      </c>
      <c r="F2597" s="1" t="s">
        <v>508</v>
      </c>
      <c r="G2597" s="1" t="s">
        <v>24</v>
      </c>
      <c r="H2597" s="1">
        <v>167</v>
      </c>
      <c r="I2597" s="1" t="s">
        <v>25</v>
      </c>
      <c r="J2597" s="1" t="s">
        <v>73</v>
      </c>
      <c r="K2597" s="1" t="s">
        <v>27</v>
      </c>
      <c r="L2597" s="1" t="s">
        <v>126</v>
      </c>
      <c r="M2597" s="1" t="s">
        <v>29</v>
      </c>
      <c r="N2597" s="1" t="s">
        <v>129</v>
      </c>
      <c r="O2597" s="1" t="s">
        <v>31</v>
      </c>
      <c r="P2597" s="1">
        <v>5608</v>
      </c>
      <c r="Q2597" s="1" t="s">
        <v>32</v>
      </c>
      <c r="R2597" s="1" t="s">
        <v>509</v>
      </c>
      <c r="S2597" s="1" t="b">
        <f>COUNTIF(bugcovering,H2597)&gt;0</f>
        <v>1</v>
      </c>
      <c r="T2597" s="14"/>
      <c r="U2597" s="14"/>
      <c r="V2597" s="14"/>
      <c r="W2597" s="14"/>
      <c r="X2597" s="15"/>
      <c r="AK2597" s="2"/>
      <c r="AL2597" s="2"/>
      <c r="AM2597" s="2"/>
      <c r="AN2597" s="2"/>
      <c r="AO2597" s="2"/>
    </row>
    <row r="2598" spans="1:41" hidden="1" x14ac:dyDescent="0.35">
      <c r="A2598" t="s">
        <v>9925</v>
      </c>
      <c r="B2598" t="s">
        <v>22</v>
      </c>
      <c r="C2598" t="s">
        <v>17</v>
      </c>
      <c r="D2598">
        <v>1089</v>
      </c>
      <c r="E2598" t="s">
        <v>18</v>
      </c>
      <c r="F2598" t="s">
        <v>7893</v>
      </c>
      <c r="G2598" t="s">
        <v>24</v>
      </c>
      <c r="H2598">
        <v>176</v>
      </c>
      <c r="I2598" t="s">
        <v>25</v>
      </c>
      <c r="J2598" t="s">
        <v>351</v>
      </c>
      <c r="K2598" t="s">
        <v>27</v>
      </c>
      <c r="L2598" t="s">
        <v>791</v>
      </c>
      <c r="M2598" t="s">
        <v>29</v>
      </c>
      <c r="N2598" t="s">
        <v>129</v>
      </c>
      <c r="O2598" t="s">
        <v>31</v>
      </c>
      <c r="P2598">
        <v>170187</v>
      </c>
      <c r="Q2598" t="s">
        <v>32</v>
      </c>
      <c r="R2598" s="1" t="s">
        <v>9926</v>
      </c>
      <c r="S2598" s="1" t="b">
        <f>COUNTIF(bugcovering,H2598)&gt;0</f>
        <v>1</v>
      </c>
      <c r="T2598" s="14"/>
      <c r="U2598" s="14"/>
      <c r="V2598" s="14">
        <v>1</v>
      </c>
      <c r="W2598" s="14"/>
      <c r="X2598" s="15"/>
      <c r="AK2598" s="2"/>
      <c r="AL2598" s="2"/>
      <c r="AM2598" s="2"/>
      <c r="AN2598" s="2"/>
      <c r="AO2598" s="2"/>
    </row>
    <row r="2599" spans="1:41" hidden="1" x14ac:dyDescent="0.35">
      <c r="A2599" t="s">
        <v>9997</v>
      </c>
      <c r="B2599" t="s">
        <v>22</v>
      </c>
      <c r="C2599" t="s">
        <v>17</v>
      </c>
      <c r="D2599">
        <v>1089</v>
      </c>
      <c r="E2599" t="s">
        <v>18</v>
      </c>
      <c r="F2599" t="s">
        <v>7893</v>
      </c>
      <c r="G2599" t="s">
        <v>24</v>
      </c>
      <c r="H2599">
        <v>188</v>
      </c>
      <c r="I2599" t="s">
        <v>25</v>
      </c>
      <c r="J2599" t="s">
        <v>44</v>
      </c>
      <c r="K2599" t="s">
        <v>27</v>
      </c>
      <c r="L2599" t="s">
        <v>283</v>
      </c>
      <c r="M2599" t="s">
        <v>29</v>
      </c>
      <c r="N2599" t="s">
        <v>228</v>
      </c>
      <c r="O2599" t="s">
        <v>31</v>
      </c>
      <c r="P2599">
        <v>205838</v>
      </c>
      <c r="Q2599" t="s">
        <v>32</v>
      </c>
      <c r="R2599" s="1" t="s">
        <v>9998</v>
      </c>
      <c r="S2599" s="1" t="b">
        <f>COUNTIF(bugcovering,H2599)&gt;0</f>
        <v>1</v>
      </c>
      <c r="T2599" s="14"/>
      <c r="U2599" s="14"/>
      <c r="V2599" s="14">
        <v>1</v>
      </c>
      <c r="W2599" s="14"/>
      <c r="X2599" s="15"/>
      <c r="AK2599" s="2"/>
      <c r="AL2599" s="2"/>
      <c r="AM2599" s="2"/>
      <c r="AN2599" s="2"/>
      <c r="AO2599" s="2"/>
    </row>
    <row r="2600" spans="1:41" hidden="1" x14ac:dyDescent="0.35">
      <c r="A2600" s="1" t="s">
        <v>5445</v>
      </c>
      <c r="B2600" s="1" t="s">
        <v>22</v>
      </c>
      <c r="C2600" s="1" t="s">
        <v>17</v>
      </c>
      <c r="D2600" s="1">
        <v>1089</v>
      </c>
      <c r="E2600" s="1" t="s">
        <v>18</v>
      </c>
      <c r="F2600" s="1" t="s">
        <v>2760</v>
      </c>
      <c r="G2600" s="1" t="s">
        <v>24</v>
      </c>
      <c r="H2600" s="1">
        <v>175</v>
      </c>
      <c r="I2600" s="1" t="s">
        <v>25</v>
      </c>
      <c r="J2600" s="1" t="s">
        <v>351</v>
      </c>
      <c r="K2600" s="1" t="s">
        <v>27</v>
      </c>
      <c r="L2600" s="1" t="s">
        <v>352</v>
      </c>
      <c r="M2600" s="1" t="s">
        <v>29</v>
      </c>
      <c r="N2600" s="1" t="s">
        <v>46</v>
      </c>
      <c r="O2600" s="1" t="s">
        <v>31</v>
      </c>
      <c r="P2600" s="1">
        <v>790559</v>
      </c>
      <c r="Q2600" s="1" t="s">
        <v>32</v>
      </c>
      <c r="R2600" s="1" t="s">
        <v>5446</v>
      </c>
      <c r="S2600" s="1" t="b">
        <f>COUNTIF(bugcovering,H2600)&gt;0</f>
        <v>0</v>
      </c>
      <c r="T2600" s="14"/>
      <c r="U2600" s="14"/>
      <c r="V2600" s="14"/>
      <c r="W2600" s="14"/>
      <c r="X2600" s="15"/>
      <c r="AK2600" s="2"/>
      <c r="AL2600" s="2"/>
      <c r="AM2600" s="2"/>
      <c r="AN2600" s="2"/>
      <c r="AO2600" s="2"/>
    </row>
    <row r="2601" spans="1:41" hidden="1" x14ac:dyDescent="0.35">
      <c r="A2601" t="s">
        <v>9951</v>
      </c>
      <c r="B2601" t="s">
        <v>22</v>
      </c>
      <c r="C2601" t="s">
        <v>17</v>
      </c>
      <c r="D2601">
        <v>1089</v>
      </c>
      <c r="E2601" t="s">
        <v>18</v>
      </c>
      <c r="F2601" t="s">
        <v>7893</v>
      </c>
      <c r="G2601" t="s">
        <v>24</v>
      </c>
      <c r="H2601">
        <v>161</v>
      </c>
      <c r="I2601" t="s">
        <v>25</v>
      </c>
      <c r="J2601" t="s">
        <v>41</v>
      </c>
      <c r="K2601" t="s">
        <v>27</v>
      </c>
      <c r="L2601" t="s">
        <v>713</v>
      </c>
      <c r="M2601" t="s">
        <v>29</v>
      </c>
      <c r="N2601" t="s">
        <v>30</v>
      </c>
      <c r="O2601" t="s">
        <v>31</v>
      </c>
      <c r="P2601">
        <v>265532</v>
      </c>
      <c r="Q2601" t="s">
        <v>32</v>
      </c>
      <c r="R2601" s="1" t="s">
        <v>9952</v>
      </c>
      <c r="S2601" s="1" t="b">
        <f>COUNTIF(bugcovering,H2601)&gt;0</f>
        <v>0</v>
      </c>
      <c r="T2601" s="14"/>
      <c r="U2601" s="14"/>
      <c r="V2601" s="14"/>
      <c r="W2601" s="14"/>
      <c r="X2601" s="15"/>
      <c r="AK2601" s="2"/>
      <c r="AL2601" s="2"/>
      <c r="AM2601" s="2"/>
      <c r="AN2601" s="2"/>
      <c r="AO2601" s="2"/>
    </row>
    <row r="2602" spans="1:41" hidden="1" x14ac:dyDescent="0.35">
      <c r="A2602" t="s">
        <v>9958</v>
      </c>
      <c r="B2602" t="s">
        <v>22</v>
      </c>
      <c r="C2602" t="s">
        <v>17</v>
      </c>
      <c r="D2602">
        <v>1089</v>
      </c>
      <c r="E2602" t="s">
        <v>18</v>
      </c>
      <c r="F2602" t="s">
        <v>7893</v>
      </c>
      <c r="G2602" t="s">
        <v>24</v>
      </c>
      <c r="H2602">
        <v>24</v>
      </c>
      <c r="I2602" t="s">
        <v>25</v>
      </c>
      <c r="J2602" t="s">
        <v>54</v>
      </c>
      <c r="K2602" t="s">
        <v>27</v>
      </c>
      <c r="L2602" t="s">
        <v>571</v>
      </c>
      <c r="M2602" t="s">
        <v>29</v>
      </c>
      <c r="N2602" t="s">
        <v>46</v>
      </c>
      <c r="O2602" t="s">
        <v>31</v>
      </c>
      <c r="P2602">
        <v>136814</v>
      </c>
      <c r="Q2602" t="s">
        <v>32</v>
      </c>
      <c r="R2602" s="1" t="s">
        <v>9959</v>
      </c>
      <c r="S2602" s="1" t="b">
        <f>COUNTIF(bugcovering,H2602)&gt;0</f>
        <v>0</v>
      </c>
      <c r="T2602" s="14"/>
      <c r="U2602" s="14"/>
      <c r="V2602" s="14"/>
      <c r="W2602" s="14"/>
      <c r="X2602" s="15"/>
      <c r="AK2602" s="2"/>
      <c r="AL2602" s="2"/>
      <c r="AM2602" s="2"/>
      <c r="AN2602" s="2"/>
      <c r="AO2602" s="2"/>
    </row>
    <row r="2603" spans="1:41" hidden="1" x14ac:dyDescent="0.35">
      <c r="A2603" t="s">
        <v>9974</v>
      </c>
      <c r="B2603" t="s">
        <v>22</v>
      </c>
      <c r="C2603" t="s">
        <v>17</v>
      </c>
      <c r="D2603">
        <v>1089</v>
      </c>
      <c r="E2603" t="s">
        <v>18</v>
      </c>
      <c r="F2603" t="s">
        <v>7893</v>
      </c>
      <c r="G2603" t="s">
        <v>24</v>
      </c>
      <c r="H2603">
        <v>165</v>
      </c>
      <c r="I2603" t="s">
        <v>25</v>
      </c>
      <c r="J2603" t="s">
        <v>98</v>
      </c>
      <c r="K2603" t="s">
        <v>27</v>
      </c>
      <c r="L2603" t="s">
        <v>106</v>
      </c>
      <c r="M2603" t="s">
        <v>29</v>
      </c>
      <c r="N2603" t="s">
        <v>50</v>
      </c>
      <c r="O2603" t="s">
        <v>31</v>
      </c>
      <c r="P2603">
        <v>155511</v>
      </c>
      <c r="Q2603" t="s">
        <v>32</v>
      </c>
      <c r="R2603" s="1" t="s">
        <v>9975</v>
      </c>
      <c r="S2603" s="1" t="b">
        <f>COUNTIF(bugcovering,H2603)&gt;0</f>
        <v>0</v>
      </c>
      <c r="T2603" s="14"/>
      <c r="U2603" s="14"/>
      <c r="V2603" s="14"/>
      <c r="W2603" s="14"/>
      <c r="X2603" s="15"/>
      <c r="AK2603" s="2"/>
      <c r="AL2603" s="2"/>
      <c r="AM2603" s="2"/>
      <c r="AN2603" s="2"/>
      <c r="AO2603" s="2"/>
    </row>
    <row r="2604" spans="1:41" hidden="1" x14ac:dyDescent="0.35">
      <c r="A2604" t="s">
        <v>10013</v>
      </c>
      <c r="B2604" t="s">
        <v>22</v>
      </c>
      <c r="C2604" t="s">
        <v>17</v>
      </c>
      <c r="D2604">
        <v>1089</v>
      </c>
      <c r="E2604" t="s">
        <v>18</v>
      </c>
      <c r="F2604" t="s">
        <v>7893</v>
      </c>
      <c r="G2604" t="s">
        <v>24</v>
      </c>
      <c r="H2604">
        <v>168</v>
      </c>
      <c r="I2604" t="s">
        <v>25</v>
      </c>
      <c r="J2604" t="s">
        <v>73</v>
      </c>
      <c r="K2604" t="s">
        <v>27</v>
      </c>
      <c r="L2604" t="s">
        <v>142</v>
      </c>
      <c r="M2604" t="s">
        <v>29</v>
      </c>
      <c r="N2604" t="s">
        <v>50</v>
      </c>
      <c r="O2604" t="s">
        <v>31</v>
      </c>
      <c r="P2604">
        <v>178751</v>
      </c>
      <c r="Q2604" t="s">
        <v>32</v>
      </c>
      <c r="R2604" s="1" t="s">
        <v>10014</v>
      </c>
      <c r="S2604" s="1" t="b">
        <f>COUNTIF(bugcovering,H2604)&gt;0</f>
        <v>0</v>
      </c>
      <c r="T2604" s="14"/>
      <c r="U2604" s="14"/>
      <c r="V2604" s="14"/>
      <c r="W2604" s="14"/>
      <c r="X2604" s="15"/>
      <c r="AK2604" s="2"/>
      <c r="AL2604" s="2"/>
      <c r="AM2604" s="2"/>
      <c r="AN2604" s="2"/>
      <c r="AO2604" s="2"/>
    </row>
    <row r="2605" spans="1:41" hidden="1" x14ac:dyDescent="0.35">
      <c r="A2605" t="s">
        <v>10035</v>
      </c>
      <c r="B2605" t="s">
        <v>22</v>
      </c>
      <c r="C2605" t="s">
        <v>17</v>
      </c>
      <c r="D2605">
        <v>1089</v>
      </c>
      <c r="E2605" t="s">
        <v>18</v>
      </c>
      <c r="F2605" t="s">
        <v>7893</v>
      </c>
      <c r="G2605" t="s">
        <v>24</v>
      </c>
      <c r="H2605">
        <v>105</v>
      </c>
      <c r="I2605" t="s">
        <v>25</v>
      </c>
      <c r="J2605" t="s">
        <v>34</v>
      </c>
      <c r="K2605" t="s">
        <v>27</v>
      </c>
      <c r="L2605" t="s">
        <v>406</v>
      </c>
      <c r="M2605" t="s">
        <v>29</v>
      </c>
      <c r="N2605" t="s">
        <v>30</v>
      </c>
      <c r="O2605" t="s">
        <v>31</v>
      </c>
      <c r="P2605">
        <v>258412</v>
      </c>
      <c r="Q2605" t="s">
        <v>32</v>
      </c>
      <c r="R2605" s="1" t="s">
        <v>10036</v>
      </c>
      <c r="S2605" s="1" t="b">
        <f>COUNTIF(bugcovering,H2605)&gt;0</f>
        <v>0</v>
      </c>
      <c r="T2605" s="14"/>
      <c r="U2605" s="14"/>
      <c r="V2605" s="14"/>
      <c r="W2605" s="14"/>
      <c r="X2605" s="15"/>
      <c r="AK2605" s="2"/>
      <c r="AL2605" s="2"/>
      <c r="AM2605" s="2"/>
      <c r="AN2605" s="2"/>
      <c r="AO2605" s="2"/>
    </row>
    <row r="2606" spans="1:41" x14ac:dyDescent="0.35">
      <c r="A2606" t="s">
        <v>10056</v>
      </c>
      <c r="B2606" t="s">
        <v>22</v>
      </c>
      <c r="C2606" t="s">
        <v>17</v>
      </c>
      <c r="D2606">
        <v>1089</v>
      </c>
      <c r="E2606" t="s">
        <v>18</v>
      </c>
      <c r="F2606" t="s">
        <v>7893</v>
      </c>
      <c r="G2606" t="s">
        <v>24</v>
      </c>
      <c r="H2606">
        <v>144</v>
      </c>
      <c r="I2606" t="s">
        <v>25</v>
      </c>
      <c r="J2606" t="s">
        <v>26</v>
      </c>
      <c r="K2606" t="s">
        <v>27</v>
      </c>
      <c r="L2606" t="s">
        <v>186</v>
      </c>
      <c r="M2606" t="s">
        <v>29</v>
      </c>
      <c r="N2606" t="s">
        <v>129</v>
      </c>
      <c r="O2606" t="s">
        <v>31</v>
      </c>
      <c r="P2606">
        <v>295063</v>
      </c>
      <c r="Q2606" t="s">
        <v>32</v>
      </c>
      <c r="R2606" s="1" t="s">
        <v>10057</v>
      </c>
      <c r="S2606" s="1" t="b">
        <f>COUNTIF(bugcovering,H2606)&gt;0</f>
        <v>0</v>
      </c>
      <c r="T2606" s="14"/>
      <c r="U2606" s="14"/>
      <c r="V2606" s="14"/>
      <c r="W2606" s="14"/>
      <c r="X2606" s="15"/>
      <c r="AK2606" s="2"/>
      <c r="AL2606" s="2"/>
      <c r="AM2606" s="2"/>
      <c r="AN2606" s="2"/>
      <c r="AO2606" s="2"/>
    </row>
    <row r="2607" spans="1:41" x14ac:dyDescent="0.35">
      <c r="A2607" t="s">
        <v>10068</v>
      </c>
      <c r="B2607" t="s">
        <v>22</v>
      </c>
      <c r="C2607" t="s">
        <v>17</v>
      </c>
      <c r="D2607">
        <v>1089</v>
      </c>
      <c r="E2607" t="s">
        <v>18</v>
      </c>
      <c r="F2607" t="s">
        <v>7893</v>
      </c>
      <c r="G2607" t="s">
        <v>24</v>
      </c>
      <c r="H2607">
        <v>127</v>
      </c>
      <c r="I2607" t="s">
        <v>25</v>
      </c>
      <c r="J2607" t="s">
        <v>70</v>
      </c>
      <c r="K2607" t="s">
        <v>27</v>
      </c>
      <c r="L2607" t="s">
        <v>85</v>
      </c>
      <c r="M2607" t="s">
        <v>29</v>
      </c>
      <c r="N2607" t="s">
        <v>228</v>
      </c>
      <c r="O2607" t="s">
        <v>31</v>
      </c>
      <c r="P2607">
        <v>83492</v>
      </c>
      <c r="Q2607" t="s">
        <v>32</v>
      </c>
      <c r="R2607" s="1" t="s">
        <v>10069</v>
      </c>
      <c r="S2607" s="1" t="b">
        <f>COUNTIF(bugcovering,H2607)&gt;0</f>
        <v>0</v>
      </c>
      <c r="T2607" s="14"/>
      <c r="U2607" s="14">
        <v>1</v>
      </c>
      <c r="V2607" s="14"/>
      <c r="W2607" s="14"/>
      <c r="X2607" s="15"/>
      <c r="AK2607" s="2"/>
      <c r="AL2607" s="2"/>
      <c r="AM2607" s="2"/>
      <c r="AN2607" s="2"/>
      <c r="AO2607" s="2"/>
    </row>
    <row r="2608" spans="1:41" hidden="1" x14ac:dyDescent="0.35">
      <c r="A2608" t="s">
        <v>10111</v>
      </c>
      <c r="B2608" t="s">
        <v>22</v>
      </c>
      <c r="C2608" t="s">
        <v>17</v>
      </c>
      <c r="D2608">
        <v>1089</v>
      </c>
      <c r="E2608" t="s">
        <v>18</v>
      </c>
      <c r="F2608" t="s">
        <v>7893</v>
      </c>
      <c r="G2608" t="s">
        <v>24</v>
      </c>
      <c r="H2608">
        <v>64</v>
      </c>
      <c r="I2608" t="s">
        <v>25</v>
      </c>
      <c r="J2608" t="s">
        <v>37</v>
      </c>
      <c r="K2608" t="s">
        <v>27</v>
      </c>
      <c r="L2608" t="s">
        <v>401</v>
      </c>
      <c r="M2608" t="s">
        <v>29</v>
      </c>
      <c r="N2608" t="s">
        <v>30</v>
      </c>
      <c r="O2608" t="s">
        <v>31</v>
      </c>
      <c r="P2608">
        <v>212325</v>
      </c>
      <c r="Q2608" t="s">
        <v>32</v>
      </c>
      <c r="R2608" s="1" t="s">
        <v>10112</v>
      </c>
      <c r="S2608" s="1" t="b">
        <f>COUNTIF(bugcovering,H2608)&gt;0</f>
        <v>0</v>
      </c>
      <c r="T2608" s="14"/>
      <c r="U2608" s="14"/>
      <c r="V2608" s="14"/>
      <c r="W2608" s="14"/>
      <c r="X2608" s="15"/>
      <c r="AK2608" s="2"/>
      <c r="AL2608" s="2"/>
      <c r="AM2608" s="2"/>
      <c r="AN2608" s="2"/>
      <c r="AO2608" s="2"/>
    </row>
    <row r="2609" spans="1:41" hidden="1" x14ac:dyDescent="0.35">
      <c r="A2609" t="s">
        <v>10105</v>
      </c>
      <c r="B2609" t="s">
        <v>22</v>
      </c>
      <c r="C2609" t="s">
        <v>17</v>
      </c>
      <c r="D2609">
        <v>1090</v>
      </c>
      <c r="E2609" t="s">
        <v>18</v>
      </c>
      <c r="F2609" t="s">
        <v>7894</v>
      </c>
      <c r="G2609" t="s">
        <v>24</v>
      </c>
      <c r="H2609">
        <v>173</v>
      </c>
      <c r="I2609" t="s">
        <v>25</v>
      </c>
      <c r="J2609" t="s">
        <v>351</v>
      </c>
      <c r="K2609" t="s">
        <v>27</v>
      </c>
      <c r="L2609" t="s">
        <v>364</v>
      </c>
      <c r="M2609" t="s">
        <v>29</v>
      </c>
      <c r="N2609" t="s">
        <v>50</v>
      </c>
      <c r="O2609" t="s">
        <v>31</v>
      </c>
      <c r="P2609">
        <v>1930341</v>
      </c>
      <c r="Q2609" t="s">
        <v>32</v>
      </c>
      <c r="R2609" s="1" t="s">
        <v>10106</v>
      </c>
      <c r="S2609" s="1" t="b">
        <f>COUNTIF(bugcovering,H2609)&gt;0</f>
        <v>0</v>
      </c>
      <c r="T2609" s="14"/>
      <c r="U2609" s="14"/>
      <c r="V2609" s="14"/>
      <c r="W2609" s="14"/>
      <c r="X2609" s="15"/>
      <c r="AK2609" s="2"/>
      <c r="AL2609" s="2"/>
      <c r="AM2609" s="2"/>
      <c r="AN2609" s="2"/>
      <c r="AO2609" s="2"/>
    </row>
    <row r="2610" spans="1:41" hidden="1" x14ac:dyDescent="0.35">
      <c r="A2610" t="s">
        <v>10046</v>
      </c>
      <c r="B2610" t="s">
        <v>22</v>
      </c>
      <c r="C2610" t="s">
        <v>17</v>
      </c>
      <c r="D2610">
        <v>1091</v>
      </c>
      <c r="E2610" t="s">
        <v>18</v>
      </c>
      <c r="F2610" t="s">
        <v>7895</v>
      </c>
      <c r="G2610" t="s">
        <v>24</v>
      </c>
      <c r="H2610">
        <v>153</v>
      </c>
      <c r="I2610" t="s">
        <v>25</v>
      </c>
      <c r="J2610" t="s">
        <v>41</v>
      </c>
      <c r="K2610" t="s">
        <v>27</v>
      </c>
      <c r="L2610" t="s">
        <v>581</v>
      </c>
      <c r="M2610" t="s">
        <v>29</v>
      </c>
      <c r="N2610" t="s">
        <v>30</v>
      </c>
      <c r="O2610" t="s">
        <v>31</v>
      </c>
      <c r="P2610">
        <v>584351</v>
      </c>
      <c r="Q2610" t="s">
        <v>32</v>
      </c>
      <c r="R2610" s="1" t="s">
        <v>10047</v>
      </c>
      <c r="S2610" s="1" t="b">
        <f>COUNTIF(bugcovering,H2610)&gt;0</f>
        <v>1</v>
      </c>
      <c r="T2610" s="14"/>
      <c r="U2610" s="14"/>
      <c r="V2610" s="14">
        <v>1</v>
      </c>
      <c r="W2610" s="14"/>
      <c r="X2610" s="15"/>
      <c r="AK2610" s="2"/>
      <c r="AL2610" s="2"/>
      <c r="AM2610" s="2"/>
      <c r="AN2610" s="2"/>
      <c r="AO2610" s="2"/>
    </row>
    <row r="2611" spans="1:41" hidden="1" x14ac:dyDescent="0.35">
      <c r="A2611" t="s">
        <v>10152</v>
      </c>
      <c r="B2611" t="s">
        <v>22</v>
      </c>
      <c r="C2611" t="s">
        <v>17</v>
      </c>
      <c r="D2611">
        <v>1091</v>
      </c>
      <c r="E2611" t="s">
        <v>18</v>
      </c>
      <c r="F2611" t="s">
        <v>7895</v>
      </c>
      <c r="G2611" t="s">
        <v>24</v>
      </c>
      <c r="H2611">
        <v>163</v>
      </c>
      <c r="I2611" t="s">
        <v>25</v>
      </c>
      <c r="J2611" t="s">
        <v>98</v>
      </c>
      <c r="K2611" t="s">
        <v>27</v>
      </c>
      <c r="L2611" t="s">
        <v>123</v>
      </c>
      <c r="M2611" t="s">
        <v>29</v>
      </c>
      <c r="N2611" t="s">
        <v>50</v>
      </c>
      <c r="O2611" t="s">
        <v>31</v>
      </c>
      <c r="P2611">
        <v>244091</v>
      </c>
      <c r="Q2611" t="s">
        <v>32</v>
      </c>
      <c r="R2611" s="1" t="s">
        <v>10153</v>
      </c>
      <c r="S2611" s="1" t="b">
        <f>COUNTIF(bugcovering,H2611)&gt;0</f>
        <v>1</v>
      </c>
      <c r="T2611" s="14"/>
      <c r="U2611" s="14"/>
      <c r="V2611" s="14"/>
      <c r="W2611" s="14"/>
      <c r="X2611" s="15"/>
      <c r="AK2611" s="2"/>
      <c r="AL2611" s="2"/>
      <c r="AM2611" s="2"/>
      <c r="AN2611" s="2"/>
      <c r="AO2611" s="2"/>
    </row>
    <row r="2612" spans="1:41" hidden="1" x14ac:dyDescent="0.35">
      <c r="A2612" t="s">
        <v>10274</v>
      </c>
      <c r="B2612" t="s">
        <v>22</v>
      </c>
      <c r="C2612" t="s">
        <v>17</v>
      </c>
      <c r="D2612">
        <v>1091</v>
      </c>
      <c r="E2612" t="s">
        <v>18</v>
      </c>
      <c r="F2612" t="s">
        <v>7895</v>
      </c>
      <c r="G2612" t="s">
        <v>24</v>
      </c>
      <c r="H2612">
        <v>170</v>
      </c>
      <c r="I2612" t="s">
        <v>25</v>
      </c>
      <c r="J2612" t="s">
        <v>73</v>
      </c>
      <c r="K2612" t="s">
        <v>27</v>
      </c>
      <c r="L2612" t="s">
        <v>431</v>
      </c>
      <c r="M2612" t="s">
        <v>29</v>
      </c>
      <c r="N2612" t="s">
        <v>228</v>
      </c>
      <c r="O2612" t="s">
        <v>31</v>
      </c>
      <c r="P2612">
        <v>582315</v>
      </c>
      <c r="Q2612" t="s">
        <v>32</v>
      </c>
      <c r="R2612" s="1" t="s">
        <v>10275</v>
      </c>
      <c r="S2612" s="1" t="b">
        <f>COUNTIF(bugcovering,H2612)&gt;0</f>
        <v>1</v>
      </c>
      <c r="T2612" s="14">
        <v>1</v>
      </c>
      <c r="U2612" s="14"/>
      <c r="V2612" s="14"/>
      <c r="W2612" s="14"/>
      <c r="X2612" s="15"/>
      <c r="AK2612" s="2"/>
      <c r="AL2612" s="2"/>
      <c r="AM2612" s="2"/>
      <c r="AN2612" s="2"/>
      <c r="AO2612" s="2"/>
    </row>
    <row r="2613" spans="1:41" hidden="1" x14ac:dyDescent="0.35">
      <c r="A2613" t="s">
        <v>9987</v>
      </c>
      <c r="B2613" t="s">
        <v>22</v>
      </c>
      <c r="C2613" t="s">
        <v>17</v>
      </c>
      <c r="D2613">
        <v>1091</v>
      </c>
      <c r="E2613" t="s">
        <v>18</v>
      </c>
      <c r="F2613" t="s">
        <v>7895</v>
      </c>
      <c r="G2613" t="s">
        <v>24</v>
      </c>
      <c r="H2613">
        <v>174</v>
      </c>
      <c r="I2613" t="s">
        <v>25</v>
      </c>
      <c r="J2613" t="s">
        <v>351</v>
      </c>
      <c r="K2613" t="s">
        <v>27</v>
      </c>
      <c r="L2613" t="s">
        <v>485</v>
      </c>
      <c r="M2613" t="s">
        <v>29</v>
      </c>
      <c r="N2613" t="s">
        <v>228</v>
      </c>
      <c r="O2613" t="s">
        <v>31</v>
      </c>
      <c r="P2613">
        <v>824909</v>
      </c>
      <c r="Q2613" t="s">
        <v>32</v>
      </c>
      <c r="R2613" s="1" t="s">
        <v>9988</v>
      </c>
      <c r="S2613" s="1" t="b">
        <f>COUNTIF(bugcovering,H2613)&gt;0</f>
        <v>1</v>
      </c>
      <c r="T2613" s="14"/>
      <c r="U2613" s="14">
        <v>1</v>
      </c>
      <c r="V2613" s="14"/>
      <c r="W2613" s="14"/>
      <c r="X2613" s="15"/>
      <c r="AK2613" s="2"/>
      <c r="AL2613" s="2"/>
      <c r="AM2613" s="2"/>
      <c r="AN2613" s="2"/>
      <c r="AO2613" s="2"/>
    </row>
    <row r="2614" spans="1:41" x14ac:dyDescent="0.35">
      <c r="A2614" t="s">
        <v>10146</v>
      </c>
      <c r="B2614" t="s">
        <v>22</v>
      </c>
      <c r="C2614" t="s">
        <v>17</v>
      </c>
      <c r="D2614">
        <v>1091</v>
      </c>
      <c r="E2614" t="s">
        <v>18</v>
      </c>
      <c r="F2614" t="s">
        <v>7895</v>
      </c>
      <c r="G2614" t="s">
        <v>24</v>
      </c>
      <c r="H2614">
        <v>26</v>
      </c>
      <c r="I2614" t="s">
        <v>25</v>
      </c>
      <c r="J2614" t="s">
        <v>54</v>
      </c>
      <c r="K2614" t="s">
        <v>27</v>
      </c>
      <c r="L2614" t="s">
        <v>1069</v>
      </c>
      <c r="M2614" t="s">
        <v>29</v>
      </c>
      <c r="N2614" t="s">
        <v>129</v>
      </c>
      <c r="O2614" t="s">
        <v>31</v>
      </c>
      <c r="P2614">
        <v>828971</v>
      </c>
      <c r="Q2614" t="s">
        <v>32</v>
      </c>
      <c r="R2614" s="1" t="s">
        <v>10147</v>
      </c>
      <c r="S2614" s="1" t="b">
        <f>COUNTIF(bugcovering,H2614)&gt;0</f>
        <v>0</v>
      </c>
      <c r="T2614" s="14"/>
      <c r="U2614" s="14"/>
      <c r="V2614" s="14"/>
      <c r="W2614" s="14"/>
      <c r="X2614" s="15"/>
      <c r="AK2614" s="2"/>
      <c r="AL2614" s="2"/>
      <c r="AM2614" s="2"/>
      <c r="AN2614" s="2"/>
      <c r="AO2614" s="2"/>
    </row>
    <row r="2615" spans="1:41" hidden="1" x14ac:dyDescent="0.35">
      <c r="A2615" t="s">
        <v>10243</v>
      </c>
      <c r="B2615" t="s">
        <v>22</v>
      </c>
      <c r="C2615" t="s">
        <v>17</v>
      </c>
      <c r="D2615">
        <v>1091</v>
      </c>
      <c r="E2615" t="s">
        <v>18</v>
      </c>
      <c r="F2615" t="s">
        <v>7895</v>
      </c>
      <c r="G2615" t="s">
        <v>24</v>
      </c>
      <c r="H2615">
        <v>190</v>
      </c>
      <c r="I2615" t="s">
        <v>25</v>
      </c>
      <c r="J2615" t="s">
        <v>44</v>
      </c>
      <c r="K2615" t="s">
        <v>27</v>
      </c>
      <c r="L2615" t="s">
        <v>907</v>
      </c>
      <c r="M2615" t="s">
        <v>29</v>
      </c>
      <c r="N2615" t="s">
        <v>46</v>
      </c>
      <c r="O2615" t="s">
        <v>31</v>
      </c>
      <c r="P2615">
        <v>1807483</v>
      </c>
      <c r="Q2615" t="s">
        <v>32</v>
      </c>
      <c r="R2615" s="1" t="s">
        <v>10244</v>
      </c>
      <c r="S2615" s="1" t="b">
        <f>COUNTIF(bugcovering,H2615)&gt;0</f>
        <v>0</v>
      </c>
      <c r="T2615" s="14"/>
      <c r="U2615" s="14"/>
      <c r="V2615" s="14"/>
      <c r="W2615" s="14"/>
      <c r="X2615" s="15"/>
      <c r="AK2615" s="2"/>
      <c r="AL2615" s="2"/>
      <c r="AM2615" s="2"/>
      <c r="AN2615" s="2"/>
      <c r="AO2615" s="2"/>
    </row>
    <row r="2616" spans="1:41" hidden="1" x14ac:dyDescent="0.35">
      <c r="A2616" t="s">
        <v>10300</v>
      </c>
      <c r="B2616" t="s">
        <v>22</v>
      </c>
      <c r="C2616" t="s">
        <v>17</v>
      </c>
      <c r="D2616">
        <v>1091</v>
      </c>
      <c r="E2616" t="s">
        <v>18</v>
      </c>
      <c r="F2616" t="s">
        <v>7895</v>
      </c>
      <c r="G2616" t="s">
        <v>24</v>
      </c>
      <c r="H2616">
        <v>107</v>
      </c>
      <c r="I2616" t="s">
        <v>25</v>
      </c>
      <c r="J2616" t="s">
        <v>34</v>
      </c>
      <c r="K2616" t="s">
        <v>27</v>
      </c>
      <c r="L2616" t="s">
        <v>440</v>
      </c>
      <c r="M2616" t="s">
        <v>29</v>
      </c>
      <c r="N2616" t="s">
        <v>50</v>
      </c>
      <c r="O2616" t="s">
        <v>31</v>
      </c>
      <c r="P2616">
        <v>339228</v>
      </c>
      <c r="Q2616" t="s">
        <v>32</v>
      </c>
      <c r="R2616" s="1" t="s">
        <v>10301</v>
      </c>
      <c r="S2616" s="1" t="b">
        <f>COUNTIF(bugcovering,H2616)&gt;0</f>
        <v>0</v>
      </c>
      <c r="T2616" s="14"/>
      <c r="U2616" s="14"/>
      <c r="V2616" s="14"/>
      <c r="W2616" s="14"/>
      <c r="X2616" s="15"/>
      <c r="AK2616" s="2"/>
      <c r="AL2616" s="2"/>
      <c r="AM2616" s="2"/>
      <c r="AN2616" s="2"/>
      <c r="AO2616" s="2"/>
    </row>
    <row r="2617" spans="1:41" x14ac:dyDescent="0.35">
      <c r="A2617" t="s">
        <v>10348</v>
      </c>
      <c r="B2617" t="s">
        <v>22</v>
      </c>
      <c r="C2617" t="s">
        <v>17</v>
      </c>
      <c r="D2617">
        <v>1091</v>
      </c>
      <c r="E2617" t="s">
        <v>18</v>
      </c>
      <c r="F2617" t="s">
        <v>7895</v>
      </c>
      <c r="G2617" t="s">
        <v>24</v>
      </c>
      <c r="H2617">
        <v>146</v>
      </c>
      <c r="I2617" t="s">
        <v>25</v>
      </c>
      <c r="J2617" t="s">
        <v>26</v>
      </c>
      <c r="K2617" t="s">
        <v>27</v>
      </c>
      <c r="L2617" t="s">
        <v>28</v>
      </c>
      <c r="M2617" t="s">
        <v>29</v>
      </c>
      <c r="N2617" t="s">
        <v>129</v>
      </c>
      <c r="O2617" t="s">
        <v>31</v>
      </c>
      <c r="P2617">
        <v>483205</v>
      </c>
      <c r="Q2617" t="s">
        <v>32</v>
      </c>
      <c r="R2617" s="1" t="s">
        <v>10349</v>
      </c>
      <c r="S2617" s="1" t="b">
        <f>COUNTIF(bugcovering,H2617)&gt;0</f>
        <v>0</v>
      </c>
      <c r="T2617" s="14"/>
      <c r="U2617" s="14"/>
      <c r="V2617" s="14"/>
      <c r="W2617" s="14"/>
      <c r="X2617" s="15"/>
      <c r="AK2617" s="2"/>
      <c r="AL2617" s="2"/>
      <c r="AM2617" s="2"/>
      <c r="AN2617" s="2"/>
      <c r="AO2617" s="2"/>
    </row>
    <row r="2618" spans="1:41" hidden="1" x14ac:dyDescent="0.35">
      <c r="A2618" t="s">
        <v>10363</v>
      </c>
      <c r="B2618" t="s">
        <v>22</v>
      </c>
      <c r="C2618" t="s">
        <v>17</v>
      </c>
      <c r="D2618">
        <v>1091</v>
      </c>
      <c r="E2618" t="s">
        <v>18</v>
      </c>
      <c r="F2618" t="s">
        <v>7895</v>
      </c>
      <c r="G2618" t="s">
        <v>24</v>
      </c>
      <c r="H2618">
        <v>129</v>
      </c>
      <c r="I2618" t="s">
        <v>25</v>
      </c>
      <c r="J2618" t="s">
        <v>70</v>
      </c>
      <c r="K2618" t="s">
        <v>27</v>
      </c>
      <c r="L2618" t="s">
        <v>338</v>
      </c>
      <c r="M2618" t="s">
        <v>29</v>
      </c>
      <c r="N2618" t="s">
        <v>50</v>
      </c>
      <c r="O2618" t="s">
        <v>31</v>
      </c>
      <c r="P2618">
        <v>328617</v>
      </c>
      <c r="Q2618" t="s">
        <v>32</v>
      </c>
      <c r="R2618" s="1" t="s">
        <v>10364</v>
      </c>
      <c r="S2618" s="1" t="b">
        <f>COUNTIF(bugcovering,H2618)&gt;0</f>
        <v>0</v>
      </c>
      <c r="T2618" s="14"/>
      <c r="U2618" s="14"/>
      <c r="V2618" s="14"/>
      <c r="W2618" s="14"/>
      <c r="X2618" s="15"/>
      <c r="AK2618" s="2"/>
      <c r="AL2618" s="2"/>
      <c r="AM2618" s="2"/>
      <c r="AN2618" s="2"/>
      <c r="AO2618" s="2"/>
    </row>
    <row r="2619" spans="1:41" hidden="1" x14ac:dyDescent="0.35">
      <c r="A2619" t="s">
        <v>8082</v>
      </c>
      <c r="B2619" t="s">
        <v>22</v>
      </c>
      <c r="C2619" t="s">
        <v>17</v>
      </c>
      <c r="D2619">
        <v>1091</v>
      </c>
      <c r="E2619" t="s">
        <v>18</v>
      </c>
      <c r="F2619" t="s">
        <v>7895</v>
      </c>
      <c r="G2619" t="s">
        <v>24</v>
      </c>
      <c r="H2619">
        <v>66</v>
      </c>
      <c r="I2619" t="s">
        <v>25</v>
      </c>
      <c r="J2619" t="s">
        <v>37</v>
      </c>
      <c r="K2619" t="s">
        <v>27</v>
      </c>
      <c r="L2619" t="s">
        <v>531</v>
      </c>
      <c r="M2619" t="s">
        <v>29</v>
      </c>
      <c r="N2619" t="s">
        <v>50</v>
      </c>
      <c r="O2619" t="s">
        <v>31</v>
      </c>
      <c r="P2619">
        <v>202336</v>
      </c>
      <c r="Q2619" t="s">
        <v>32</v>
      </c>
      <c r="R2619" s="1" t="s">
        <v>10371</v>
      </c>
      <c r="S2619" s="1" t="b">
        <f>COUNTIF(bugcovering,H2619)&gt;0</f>
        <v>0</v>
      </c>
      <c r="T2619" s="14"/>
      <c r="U2619" s="14"/>
      <c r="V2619" s="14"/>
      <c r="W2619" s="14"/>
      <c r="X2619" s="15"/>
      <c r="AK2619" s="2"/>
      <c r="AL2619" s="2"/>
      <c r="AM2619" s="2"/>
      <c r="AN2619" s="2"/>
      <c r="AO2619" s="2"/>
    </row>
    <row r="2620" spans="1:41" hidden="1" x14ac:dyDescent="0.35">
      <c r="A2620" s="1" t="s">
        <v>4090</v>
      </c>
      <c r="B2620" s="1" t="s">
        <v>22</v>
      </c>
      <c r="C2620" s="1" t="s">
        <v>17</v>
      </c>
      <c r="D2620" s="1">
        <v>1092</v>
      </c>
      <c r="E2620" s="1" t="s">
        <v>18</v>
      </c>
      <c r="F2620" s="1" t="s">
        <v>2307</v>
      </c>
      <c r="G2620" s="1" t="s">
        <v>24</v>
      </c>
      <c r="H2620" s="1">
        <v>134</v>
      </c>
      <c r="I2620" s="1" t="s">
        <v>25</v>
      </c>
      <c r="J2620" s="1" t="s">
        <v>70</v>
      </c>
      <c r="K2620" s="1" t="s">
        <v>27</v>
      </c>
      <c r="L2620" s="1" t="s">
        <v>231</v>
      </c>
      <c r="M2620" s="1" t="s">
        <v>29</v>
      </c>
      <c r="N2620" s="1" t="s">
        <v>46</v>
      </c>
      <c r="O2620" s="1" t="s">
        <v>31</v>
      </c>
      <c r="P2620" s="1">
        <v>158270</v>
      </c>
      <c r="Q2620" s="1" t="s">
        <v>32</v>
      </c>
      <c r="R2620" s="1" t="s">
        <v>4091</v>
      </c>
      <c r="S2620" s="1" t="b">
        <f>COUNTIF(bugcovering,H2620)&gt;0</f>
        <v>0</v>
      </c>
      <c r="T2620" s="14"/>
      <c r="U2620" s="14"/>
      <c r="V2620" s="14"/>
      <c r="W2620" s="14"/>
      <c r="X2620" s="15"/>
      <c r="AK2620" s="2"/>
      <c r="AL2620" s="2"/>
      <c r="AM2620" s="2"/>
      <c r="AN2620" s="2"/>
      <c r="AO2620" s="2"/>
    </row>
    <row r="2621" spans="1:41" hidden="1" x14ac:dyDescent="0.35">
      <c r="A2621" s="1" t="s">
        <v>4205</v>
      </c>
      <c r="B2621" s="1" t="s">
        <v>22</v>
      </c>
      <c r="C2621" s="1" t="s">
        <v>17</v>
      </c>
      <c r="D2621" s="1">
        <v>1092</v>
      </c>
      <c r="E2621" s="1" t="s">
        <v>18</v>
      </c>
      <c r="F2621" s="1" t="s">
        <v>2307</v>
      </c>
      <c r="G2621" s="1" t="s">
        <v>24</v>
      </c>
      <c r="H2621" s="1">
        <v>183</v>
      </c>
      <c r="I2621" s="1" t="s">
        <v>25</v>
      </c>
      <c r="J2621" s="1" t="s">
        <v>44</v>
      </c>
      <c r="K2621" s="1" t="s">
        <v>27</v>
      </c>
      <c r="L2621" s="1" t="s">
        <v>584</v>
      </c>
      <c r="M2621" s="1" t="s">
        <v>29</v>
      </c>
      <c r="N2621" s="1" t="s">
        <v>50</v>
      </c>
      <c r="O2621" s="1" t="s">
        <v>31</v>
      </c>
      <c r="P2621" s="1">
        <v>174781</v>
      </c>
      <c r="Q2621" s="1" t="s">
        <v>32</v>
      </c>
      <c r="R2621" s="1" t="s">
        <v>1261</v>
      </c>
      <c r="S2621" s="1" t="b">
        <f>COUNTIF(bugcovering,H2621)&gt;0</f>
        <v>0</v>
      </c>
      <c r="T2621" s="14"/>
      <c r="U2621" s="14"/>
      <c r="V2621" s="14"/>
      <c r="W2621" s="14"/>
      <c r="X2621" s="15"/>
      <c r="AK2621" s="2"/>
      <c r="AL2621" s="2"/>
      <c r="AM2621" s="2"/>
      <c r="AN2621" s="2"/>
      <c r="AO2621" s="2"/>
    </row>
    <row r="2622" spans="1:41" hidden="1" x14ac:dyDescent="0.35">
      <c r="A2622" s="1" t="s">
        <v>4288</v>
      </c>
      <c r="B2622" s="1" t="s">
        <v>22</v>
      </c>
      <c r="C2622" s="1" t="s">
        <v>17</v>
      </c>
      <c r="D2622" s="1">
        <v>1092</v>
      </c>
      <c r="E2622" s="1" t="s">
        <v>18</v>
      </c>
      <c r="F2622" s="1" t="s">
        <v>2307</v>
      </c>
      <c r="G2622" s="1" t="s">
        <v>24</v>
      </c>
      <c r="H2622" s="1">
        <v>166</v>
      </c>
      <c r="I2622" s="1" t="s">
        <v>25</v>
      </c>
      <c r="J2622" s="1" t="s">
        <v>73</v>
      </c>
      <c r="K2622" s="1" t="s">
        <v>27</v>
      </c>
      <c r="L2622" s="1" t="s">
        <v>74</v>
      </c>
      <c r="M2622" s="1" t="s">
        <v>29</v>
      </c>
      <c r="N2622" s="1" t="s">
        <v>50</v>
      </c>
      <c r="O2622" s="1" t="s">
        <v>31</v>
      </c>
      <c r="P2622" s="1">
        <v>188987</v>
      </c>
      <c r="Q2622" s="1" t="s">
        <v>32</v>
      </c>
      <c r="R2622" s="1" t="s">
        <v>407</v>
      </c>
      <c r="S2622" s="1" t="b">
        <f>COUNTIF(bugcovering,H2622)&gt;0</f>
        <v>0</v>
      </c>
      <c r="T2622" s="14"/>
      <c r="U2622" s="14"/>
      <c r="V2622" s="14"/>
      <c r="W2622" s="14"/>
      <c r="X2622" s="15"/>
      <c r="AK2622" s="2"/>
      <c r="AL2622" s="2"/>
      <c r="AM2622" s="2"/>
      <c r="AN2622" s="2"/>
      <c r="AO2622" s="2"/>
    </row>
    <row r="2623" spans="1:41" x14ac:dyDescent="0.35">
      <c r="A2623" s="1" t="s">
        <v>5144</v>
      </c>
      <c r="B2623" s="1" t="s">
        <v>22</v>
      </c>
      <c r="C2623" s="1" t="s">
        <v>17</v>
      </c>
      <c r="D2623" s="1">
        <v>1092</v>
      </c>
      <c r="E2623" s="1" t="s">
        <v>18</v>
      </c>
      <c r="F2623" s="1" t="s">
        <v>2307</v>
      </c>
      <c r="G2623" s="1" t="s">
        <v>24</v>
      </c>
      <c r="H2623" s="1">
        <v>173</v>
      </c>
      <c r="I2623" s="1" t="s">
        <v>25</v>
      </c>
      <c r="J2623" s="1" t="s">
        <v>351</v>
      </c>
      <c r="K2623" s="1" t="s">
        <v>27</v>
      </c>
      <c r="L2623" s="1" t="s">
        <v>364</v>
      </c>
      <c r="M2623" s="1" t="s">
        <v>29</v>
      </c>
      <c r="N2623" s="1" t="s">
        <v>228</v>
      </c>
      <c r="O2623" s="1" t="s">
        <v>31</v>
      </c>
      <c r="P2623" s="1">
        <v>451516</v>
      </c>
      <c r="Q2623" s="1" t="s">
        <v>32</v>
      </c>
      <c r="R2623" s="1" t="s">
        <v>5145</v>
      </c>
      <c r="S2623" s="1" t="b">
        <f>COUNTIF(bugcovering,H2623)&gt;0</f>
        <v>0</v>
      </c>
      <c r="T2623" s="14"/>
      <c r="U2623" s="14"/>
      <c r="V2623" s="14"/>
      <c r="W2623" s="14"/>
      <c r="X2623" s="15"/>
      <c r="AK2623" s="2"/>
      <c r="AL2623" s="2"/>
      <c r="AM2623" s="2"/>
      <c r="AN2623" s="2"/>
      <c r="AO2623" s="2"/>
    </row>
    <row r="2624" spans="1:41" hidden="1" x14ac:dyDescent="0.35">
      <c r="A2624" s="1" t="s">
        <v>3792</v>
      </c>
      <c r="B2624" s="1" t="s">
        <v>22</v>
      </c>
      <c r="C2624" s="1" t="s">
        <v>17</v>
      </c>
      <c r="D2624" s="1">
        <v>1092</v>
      </c>
      <c r="E2624" s="1" t="s">
        <v>18</v>
      </c>
      <c r="F2624" s="1" t="s">
        <v>2307</v>
      </c>
      <c r="G2624" s="1" t="s">
        <v>24</v>
      </c>
      <c r="H2624" s="1">
        <v>25</v>
      </c>
      <c r="I2624" s="1" t="s">
        <v>25</v>
      </c>
      <c r="J2624" s="1" t="s">
        <v>54</v>
      </c>
      <c r="K2624" s="1" t="s">
        <v>27</v>
      </c>
      <c r="L2624" s="1" t="s">
        <v>170</v>
      </c>
      <c r="M2624" s="1" t="s">
        <v>29</v>
      </c>
      <c r="N2624" s="1" t="s">
        <v>129</v>
      </c>
      <c r="O2624" s="1" t="s">
        <v>31</v>
      </c>
      <c r="P2624" s="1">
        <v>129458</v>
      </c>
      <c r="Q2624" s="1" t="s">
        <v>32</v>
      </c>
      <c r="R2624" s="1" t="s">
        <v>3793</v>
      </c>
      <c r="S2624" s="1" t="b">
        <f>COUNTIF(bugcovering,H2624)&gt;0</f>
        <v>1</v>
      </c>
      <c r="T2624" s="14">
        <v>1</v>
      </c>
      <c r="U2624" s="14"/>
      <c r="V2624" s="14"/>
      <c r="W2624" s="14"/>
      <c r="X2624" s="15"/>
      <c r="AK2624" s="2"/>
      <c r="AL2624" s="2"/>
      <c r="AM2624" s="2"/>
      <c r="AN2624" s="2"/>
      <c r="AO2624" s="2"/>
    </row>
    <row r="2625" spans="1:41" hidden="1" x14ac:dyDescent="0.35">
      <c r="A2625" s="1" t="s">
        <v>2967</v>
      </c>
      <c r="B2625" s="1" t="s">
        <v>22</v>
      </c>
      <c r="C2625" s="1" t="s">
        <v>17</v>
      </c>
      <c r="D2625" s="1">
        <v>1092</v>
      </c>
      <c r="E2625" s="1" t="s">
        <v>18</v>
      </c>
      <c r="F2625" s="1" t="s">
        <v>2307</v>
      </c>
      <c r="G2625" s="1" t="s">
        <v>24</v>
      </c>
      <c r="H2625" s="1">
        <v>61</v>
      </c>
      <c r="I2625" s="1" t="s">
        <v>25</v>
      </c>
      <c r="J2625" s="1" t="s">
        <v>37</v>
      </c>
      <c r="K2625" s="1" t="s">
        <v>27</v>
      </c>
      <c r="L2625" s="1" t="s">
        <v>1624</v>
      </c>
      <c r="M2625" s="1" t="s">
        <v>29</v>
      </c>
      <c r="N2625" s="1" t="s">
        <v>50</v>
      </c>
      <c r="O2625" s="1" t="s">
        <v>31</v>
      </c>
      <c r="P2625" s="1">
        <v>93498</v>
      </c>
      <c r="Q2625" s="1" t="s">
        <v>32</v>
      </c>
      <c r="R2625" s="1" t="s">
        <v>3256</v>
      </c>
      <c r="S2625" s="1" t="b">
        <f>COUNTIF(bugcovering,H2625)&gt;0</f>
        <v>1</v>
      </c>
      <c r="T2625" s="14"/>
      <c r="U2625" s="14"/>
      <c r="V2625" s="14"/>
      <c r="W2625" s="14"/>
      <c r="X2625" s="15"/>
      <c r="AK2625" s="2"/>
      <c r="AL2625" s="2"/>
      <c r="AM2625" s="2"/>
      <c r="AN2625" s="2"/>
      <c r="AO2625" s="2"/>
    </row>
    <row r="2626" spans="1:41" hidden="1" x14ac:dyDescent="0.35">
      <c r="A2626" s="1" t="s">
        <v>2306</v>
      </c>
      <c r="B2626" s="1" t="s">
        <v>22</v>
      </c>
      <c r="C2626" s="1" t="s">
        <v>17</v>
      </c>
      <c r="D2626" s="1">
        <v>1092</v>
      </c>
      <c r="E2626" s="1" t="s">
        <v>18</v>
      </c>
      <c r="F2626" s="1" t="s">
        <v>2307</v>
      </c>
      <c r="G2626" s="1" t="s">
        <v>24</v>
      </c>
      <c r="H2626" s="1">
        <v>145</v>
      </c>
      <c r="I2626" s="1" t="s">
        <v>25</v>
      </c>
      <c r="J2626" s="1" t="s">
        <v>26</v>
      </c>
      <c r="K2626" s="1" t="s">
        <v>27</v>
      </c>
      <c r="L2626" s="1" t="s">
        <v>67</v>
      </c>
      <c r="M2626" s="1" t="s">
        <v>29</v>
      </c>
      <c r="N2626" s="1" t="s">
        <v>50</v>
      </c>
      <c r="O2626" s="1" t="s">
        <v>31</v>
      </c>
      <c r="P2626" s="1">
        <v>47321</v>
      </c>
      <c r="Q2626" s="1" t="s">
        <v>32</v>
      </c>
      <c r="R2626" s="1" t="s">
        <v>407</v>
      </c>
      <c r="S2626" s="1" t="b">
        <f>COUNTIF(bugcovering,H2626)&gt;0</f>
        <v>1</v>
      </c>
      <c r="T2626" s="14"/>
      <c r="U2626" s="14"/>
      <c r="V2626" s="14"/>
      <c r="W2626" s="14"/>
      <c r="X2626" s="15"/>
      <c r="AK2626" s="2"/>
      <c r="AL2626" s="2"/>
      <c r="AM2626" s="2"/>
      <c r="AN2626" s="2"/>
      <c r="AO2626" s="2"/>
    </row>
    <row r="2627" spans="1:41" hidden="1" x14ac:dyDescent="0.35">
      <c r="A2627" s="1" t="s">
        <v>5499</v>
      </c>
      <c r="B2627" s="1" t="s">
        <v>22</v>
      </c>
      <c r="C2627" s="1" t="s">
        <v>17</v>
      </c>
      <c r="D2627" s="1">
        <v>1092</v>
      </c>
      <c r="E2627" s="1" t="s">
        <v>18</v>
      </c>
      <c r="F2627" s="1" t="s">
        <v>2307</v>
      </c>
      <c r="G2627" s="1" t="s">
        <v>24</v>
      </c>
      <c r="H2627" s="1">
        <v>154</v>
      </c>
      <c r="I2627" s="1" t="s">
        <v>25</v>
      </c>
      <c r="J2627" s="1" t="s">
        <v>41</v>
      </c>
      <c r="K2627" s="1" t="s">
        <v>27</v>
      </c>
      <c r="L2627" s="1" t="s">
        <v>240</v>
      </c>
      <c r="M2627" s="1" t="s">
        <v>29</v>
      </c>
      <c r="N2627" s="1" t="s">
        <v>50</v>
      </c>
      <c r="O2627" s="1" t="s">
        <v>31</v>
      </c>
      <c r="P2627" s="1">
        <v>884632</v>
      </c>
      <c r="Q2627" s="1" t="s">
        <v>32</v>
      </c>
      <c r="R2627" s="1" t="s">
        <v>1261</v>
      </c>
      <c r="S2627" s="1" t="b">
        <f>COUNTIF(bugcovering,H2627)&gt;0</f>
        <v>0</v>
      </c>
      <c r="T2627" s="14"/>
      <c r="U2627" s="14"/>
      <c r="V2627" s="14"/>
      <c r="W2627" s="14"/>
      <c r="X2627" s="15"/>
      <c r="AK2627" s="2"/>
      <c r="AL2627" s="2"/>
      <c r="AM2627" s="2"/>
      <c r="AN2627" s="2"/>
      <c r="AO2627" s="2"/>
    </row>
    <row r="2628" spans="1:41" hidden="1" x14ac:dyDescent="0.35">
      <c r="A2628" s="1" t="s">
        <v>5508</v>
      </c>
      <c r="B2628" s="1" t="s">
        <v>22</v>
      </c>
      <c r="C2628" s="1" t="s">
        <v>17</v>
      </c>
      <c r="D2628" s="1">
        <v>1092</v>
      </c>
      <c r="E2628" s="1" t="s">
        <v>18</v>
      </c>
      <c r="F2628" s="1" t="s">
        <v>2307</v>
      </c>
      <c r="G2628" s="1" t="s">
        <v>24</v>
      </c>
      <c r="H2628" s="1">
        <v>162</v>
      </c>
      <c r="I2628" s="1" t="s">
        <v>25</v>
      </c>
      <c r="J2628" s="1" t="s">
        <v>98</v>
      </c>
      <c r="K2628" s="1" t="s">
        <v>27</v>
      </c>
      <c r="L2628" s="1" t="s">
        <v>160</v>
      </c>
      <c r="M2628" s="1" t="s">
        <v>29</v>
      </c>
      <c r="N2628" s="1" t="s">
        <v>30</v>
      </c>
      <c r="O2628" s="1" t="s">
        <v>31</v>
      </c>
      <c r="P2628" s="1">
        <v>897605</v>
      </c>
      <c r="Q2628" s="1" t="s">
        <v>32</v>
      </c>
      <c r="R2628" s="1" t="s">
        <v>5509</v>
      </c>
      <c r="S2628" s="1" t="b">
        <f>COUNTIF(bugcovering,H2628)&gt;0</f>
        <v>0</v>
      </c>
      <c r="T2628" s="14"/>
      <c r="U2628" s="14"/>
      <c r="V2628" s="14"/>
      <c r="W2628" s="14"/>
      <c r="X2628" s="15"/>
      <c r="AK2628" s="2"/>
      <c r="AL2628" s="2"/>
      <c r="AM2628" s="2"/>
      <c r="AN2628" s="2"/>
      <c r="AO2628" s="2"/>
    </row>
    <row r="2629" spans="1:41" hidden="1" x14ac:dyDescent="0.35">
      <c r="A2629" s="1" t="s">
        <v>5630</v>
      </c>
      <c r="B2629" s="1" t="s">
        <v>22</v>
      </c>
      <c r="C2629" s="1" t="s">
        <v>17</v>
      </c>
      <c r="D2629" s="1">
        <v>1092</v>
      </c>
      <c r="E2629" s="1" t="s">
        <v>18</v>
      </c>
      <c r="F2629" s="1" t="s">
        <v>2307</v>
      </c>
      <c r="G2629" s="1" t="s">
        <v>24</v>
      </c>
      <c r="H2629" s="1">
        <v>88</v>
      </c>
      <c r="I2629" s="1" t="s">
        <v>25</v>
      </c>
      <c r="J2629" s="1" t="s">
        <v>34</v>
      </c>
      <c r="K2629" s="1" t="s">
        <v>27</v>
      </c>
      <c r="L2629" s="1" t="s">
        <v>1835</v>
      </c>
      <c r="M2629" s="1" t="s">
        <v>29</v>
      </c>
      <c r="N2629" s="1" t="s">
        <v>30</v>
      </c>
      <c r="O2629" s="1" t="s">
        <v>31</v>
      </c>
      <c r="P2629" s="1">
        <v>1578889</v>
      </c>
      <c r="Q2629" s="1" t="s">
        <v>32</v>
      </c>
      <c r="R2629" s="1" t="s">
        <v>5631</v>
      </c>
      <c r="S2629" s="1" t="b">
        <f>COUNTIF(bugcovering,H2629)&gt;0</f>
        <v>0</v>
      </c>
      <c r="T2629" s="14"/>
      <c r="U2629" s="14"/>
      <c r="V2629" s="14"/>
      <c r="W2629" s="14"/>
      <c r="X2629" s="15"/>
      <c r="AK2629" s="2"/>
      <c r="AL2629" s="2"/>
      <c r="AM2629" s="2"/>
      <c r="AN2629" s="2"/>
      <c r="AO2629" s="2"/>
    </row>
    <row r="2630" spans="1:41" hidden="1" x14ac:dyDescent="0.35">
      <c r="A2630" t="s">
        <v>10011</v>
      </c>
      <c r="B2630" t="s">
        <v>22</v>
      </c>
      <c r="C2630" t="s">
        <v>17</v>
      </c>
      <c r="D2630">
        <v>1093</v>
      </c>
      <c r="E2630" t="s">
        <v>18</v>
      </c>
      <c r="F2630" t="s">
        <v>7898</v>
      </c>
      <c r="G2630" t="s">
        <v>24</v>
      </c>
      <c r="H2630">
        <v>147</v>
      </c>
      <c r="I2630" t="s">
        <v>25</v>
      </c>
      <c r="J2630" t="s">
        <v>26</v>
      </c>
      <c r="K2630" t="s">
        <v>27</v>
      </c>
      <c r="L2630" t="s">
        <v>154</v>
      </c>
      <c r="M2630" t="s">
        <v>29</v>
      </c>
      <c r="N2630" t="s">
        <v>129</v>
      </c>
      <c r="O2630" t="s">
        <v>31</v>
      </c>
      <c r="P2630">
        <v>127764</v>
      </c>
      <c r="Q2630" t="s">
        <v>32</v>
      </c>
      <c r="R2630" s="1" t="s">
        <v>10012</v>
      </c>
      <c r="S2630" s="1" t="b">
        <f>COUNTIF(bugcovering,H2630)&gt;0</f>
        <v>1</v>
      </c>
      <c r="T2630" s="14"/>
      <c r="U2630" s="14"/>
      <c r="V2630" s="14"/>
      <c r="W2630" s="14"/>
      <c r="X2630" s="15">
        <v>1</v>
      </c>
      <c r="AK2630" s="2"/>
      <c r="AL2630" s="2"/>
      <c r="AM2630" s="2"/>
      <c r="AN2630" s="2"/>
      <c r="AO2630" s="2"/>
    </row>
    <row r="2631" spans="1:41" hidden="1" x14ac:dyDescent="0.35">
      <c r="A2631" t="s">
        <v>9983</v>
      </c>
      <c r="B2631" t="s">
        <v>22</v>
      </c>
      <c r="C2631" t="s">
        <v>17</v>
      </c>
      <c r="D2631">
        <v>1093</v>
      </c>
      <c r="E2631" t="s">
        <v>18</v>
      </c>
      <c r="F2631" t="s">
        <v>7898</v>
      </c>
      <c r="G2631" t="s">
        <v>24</v>
      </c>
      <c r="H2631">
        <v>164</v>
      </c>
      <c r="I2631" t="s">
        <v>25</v>
      </c>
      <c r="J2631" t="s">
        <v>98</v>
      </c>
      <c r="K2631" t="s">
        <v>27</v>
      </c>
      <c r="L2631" t="s">
        <v>99</v>
      </c>
      <c r="M2631" t="s">
        <v>29</v>
      </c>
      <c r="N2631" t="s">
        <v>50</v>
      </c>
      <c r="O2631" t="s">
        <v>31</v>
      </c>
      <c r="P2631">
        <v>40136</v>
      </c>
      <c r="Q2631" t="s">
        <v>32</v>
      </c>
      <c r="R2631" s="1" t="s">
        <v>9984</v>
      </c>
      <c r="S2631" s="1" t="b">
        <f>COUNTIF(bugcovering,H2631)&gt;0</f>
        <v>1</v>
      </c>
      <c r="T2631" s="14"/>
      <c r="U2631" s="14"/>
      <c r="V2631" s="14"/>
      <c r="W2631" s="14"/>
      <c r="X2631" s="15"/>
      <c r="AK2631" s="2"/>
      <c r="AL2631" s="2"/>
      <c r="AM2631" s="2"/>
      <c r="AN2631" s="2"/>
      <c r="AO2631" s="2"/>
    </row>
    <row r="2632" spans="1:41" hidden="1" x14ac:dyDescent="0.35">
      <c r="A2632" t="s">
        <v>9995</v>
      </c>
      <c r="B2632" t="s">
        <v>22</v>
      </c>
      <c r="C2632" t="s">
        <v>17</v>
      </c>
      <c r="D2632">
        <v>1093</v>
      </c>
      <c r="E2632" t="s">
        <v>18</v>
      </c>
      <c r="F2632" t="s">
        <v>7898</v>
      </c>
      <c r="G2632" t="s">
        <v>24</v>
      </c>
      <c r="H2632">
        <v>171</v>
      </c>
      <c r="I2632" t="s">
        <v>25</v>
      </c>
      <c r="J2632" t="s">
        <v>73</v>
      </c>
      <c r="K2632" t="s">
        <v>27</v>
      </c>
      <c r="L2632" t="s">
        <v>224</v>
      </c>
      <c r="M2632" t="s">
        <v>29</v>
      </c>
      <c r="N2632" t="s">
        <v>50</v>
      </c>
      <c r="O2632" t="s">
        <v>31</v>
      </c>
      <c r="P2632">
        <v>41740</v>
      </c>
      <c r="Q2632" t="s">
        <v>32</v>
      </c>
      <c r="R2632" s="1" t="s">
        <v>9996</v>
      </c>
      <c r="S2632" s="1" t="b">
        <f>COUNTIF(bugcovering,H2632)&gt;0</f>
        <v>1</v>
      </c>
      <c r="T2632" s="14"/>
      <c r="U2632" s="14"/>
      <c r="V2632" s="14"/>
      <c r="W2632" s="14">
        <v>1</v>
      </c>
      <c r="X2632" s="15"/>
      <c r="AK2632" s="2"/>
      <c r="AL2632" s="2"/>
      <c r="AM2632" s="2"/>
      <c r="AN2632" s="2"/>
      <c r="AO2632" s="2"/>
    </row>
    <row r="2633" spans="1:41" hidden="1" x14ac:dyDescent="0.35">
      <c r="A2633" t="s">
        <v>9962</v>
      </c>
      <c r="B2633" t="s">
        <v>22</v>
      </c>
      <c r="C2633" t="s">
        <v>17</v>
      </c>
      <c r="D2633">
        <v>1093</v>
      </c>
      <c r="E2633" t="s">
        <v>18</v>
      </c>
      <c r="F2633" t="s">
        <v>7898</v>
      </c>
      <c r="G2633" t="s">
        <v>24</v>
      </c>
      <c r="H2633">
        <v>175</v>
      </c>
      <c r="I2633" t="s">
        <v>25</v>
      </c>
      <c r="J2633" t="s">
        <v>351</v>
      </c>
      <c r="K2633" t="s">
        <v>27</v>
      </c>
      <c r="L2633" t="s">
        <v>352</v>
      </c>
      <c r="M2633" t="s">
        <v>29</v>
      </c>
      <c r="N2633" t="s">
        <v>50</v>
      </c>
      <c r="O2633" t="s">
        <v>31</v>
      </c>
      <c r="P2633">
        <v>308780</v>
      </c>
      <c r="Q2633" t="s">
        <v>32</v>
      </c>
      <c r="R2633" s="1" t="s">
        <v>9963</v>
      </c>
      <c r="S2633" s="1" t="b">
        <f>COUNTIF(bugcovering,H2633)&gt;0</f>
        <v>0</v>
      </c>
      <c r="T2633" s="14"/>
      <c r="U2633" s="14"/>
      <c r="V2633" s="14"/>
      <c r="W2633" s="14"/>
      <c r="X2633" s="15"/>
      <c r="AK2633" s="2"/>
      <c r="AL2633" s="2"/>
      <c r="AM2633" s="2"/>
      <c r="AN2633" s="2"/>
      <c r="AO2633" s="2"/>
    </row>
    <row r="2634" spans="1:41" hidden="1" x14ac:dyDescent="0.35">
      <c r="A2634" t="s">
        <v>9972</v>
      </c>
      <c r="B2634" t="s">
        <v>22</v>
      </c>
      <c r="C2634" t="s">
        <v>17</v>
      </c>
      <c r="D2634">
        <v>1093</v>
      </c>
      <c r="E2634" t="s">
        <v>18</v>
      </c>
      <c r="F2634" t="s">
        <v>7898</v>
      </c>
      <c r="G2634" t="s">
        <v>24</v>
      </c>
      <c r="H2634">
        <v>154</v>
      </c>
      <c r="I2634" t="s">
        <v>25</v>
      </c>
      <c r="J2634" t="s">
        <v>41</v>
      </c>
      <c r="K2634" t="s">
        <v>27</v>
      </c>
      <c r="L2634" t="s">
        <v>240</v>
      </c>
      <c r="M2634" t="s">
        <v>29</v>
      </c>
      <c r="N2634" t="s">
        <v>50</v>
      </c>
      <c r="O2634" t="s">
        <v>31</v>
      </c>
      <c r="P2634">
        <v>90306</v>
      </c>
      <c r="Q2634" t="s">
        <v>32</v>
      </c>
      <c r="R2634" s="1" t="s">
        <v>9973</v>
      </c>
      <c r="S2634" s="1" t="b">
        <f>COUNTIF(bugcovering,H2634)&gt;0</f>
        <v>0</v>
      </c>
      <c r="T2634" s="14"/>
      <c r="U2634" s="14"/>
      <c r="V2634" s="14"/>
      <c r="W2634" s="14"/>
      <c r="X2634" s="15"/>
      <c r="AK2634" s="2"/>
      <c r="AL2634" s="2"/>
      <c r="AM2634" s="2"/>
      <c r="AN2634" s="2"/>
      <c r="AO2634" s="2"/>
    </row>
    <row r="2635" spans="1:41" hidden="1" x14ac:dyDescent="0.35">
      <c r="A2635" t="s">
        <v>9980</v>
      </c>
      <c r="B2635" t="s">
        <v>22</v>
      </c>
      <c r="C2635" t="s">
        <v>17</v>
      </c>
      <c r="D2635">
        <v>1093</v>
      </c>
      <c r="E2635" t="s">
        <v>18</v>
      </c>
      <c r="F2635" t="s">
        <v>7898</v>
      </c>
      <c r="G2635" t="s">
        <v>24</v>
      </c>
      <c r="H2635">
        <v>27</v>
      </c>
      <c r="I2635" t="s">
        <v>25</v>
      </c>
      <c r="J2635" t="s">
        <v>54</v>
      </c>
      <c r="K2635" t="s">
        <v>27</v>
      </c>
      <c r="L2635" t="s">
        <v>387</v>
      </c>
      <c r="M2635" t="s">
        <v>29</v>
      </c>
      <c r="N2635" t="s">
        <v>50</v>
      </c>
      <c r="O2635" t="s">
        <v>31</v>
      </c>
      <c r="P2635">
        <v>84401</v>
      </c>
      <c r="Q2635" t="s">
        <v>32</v>
      </c>
      <c r="R2635" s="1" t="s">
        <v>676</v>
      </c>
      <c r="S2635" s="1" t="b">
        <f>COUNTIF(bugcovering,H2635)&gt;0</f>
        <v>0</v>
      </c>
      <c r="T2635" s="14"/>
      <c r="U2635" s="14"/>
      <c r="V2635" s="14"/>
      <c r="W2635" s="14"/>
      <c r="X2635" s="15"/>
      <c r="AK2635" s="2"/>
      <c r="AL2635" s="2"/>
      <c r="AM2635" s="2"/>
      <c r="AN2635" s="2"/>
      <c r="AO2635" s="2"/>
    </row>
    <row r="2636" spans="1:41" hidden="1" x14ac:dyDescent="0.35">
      <c r="A2636" t="s">
        <v>9989</v>
      </c>
      <c r="B2636" t="s">
        <v>22</v>
      </c>
      <c r="C2636" t="s">
        <v>17</v>
      </c>
      <c r="D2636">
        <v>1093</v>
      </c>
      <c r="E2636" t="s">
        <v>18</v>
      </c>
      <c r="F2636" t="s">
        <v>7898</v>
      </c>
      <c r="G2636" t="s">
        <v>24</v>
      </c>
      <c r="H2636">
        <v>191</v>
      </c>
      <c r="I2636" t="s">
        <v>25</v>
      </c>
      <c r="J2636" t="s">
        <v>44</v>
      </c>
      <c r="K2636" t="s">
        <v>27</v>
      </c>
      <c r="L2636" t="s">
        <v>1579</v>
      </c>
      <c r="M2636" t="s">
        <v>29</v>
      </c>
      <c r="N2636" t="s">
        <v>50</v>
      </c>
      <c r="O2636" t="s">
        <v>31</v>
      </c>
      <c r="P2636">
        <v>66279</v>
      </c>
      <c r="Q2636" t="s">
        <v>32</v>
      </c>
      <c r="R2636" s="1" t="s">
        <v>9990</v>
      </c>
      <c r="S2636" s="1" t="b">
        <f>COUNTIF(bugcovering,H2636)&gt;0</f>
        <v>0</v>
      </c>
      <c r="T2636" s="14"/>
      <c r="U2636" s="14"/>
      <c r="V2636" s="14"/>
      <c r="W2636" s="14"/>
      <c r="X2636" s="15"/>
      <c r="AK2636" s="2"/>
      <c r="AL2636" s="2"/>
      <c r="AM2636" s="2"/>
      <c r="AN2636" s="2"/>
      <c r="AO2636" s="2"/>
    </row>
    <row r="2637" spans="1:41" hidden="1" x14ac:dyDescent="0.35">
      <c r="A2637" t="s">
        <v>10001</v>
      </c>
      <c r="B2637" t="s">
        <v>22</v>
      </c>
      <c r="C2637" t="s">
        <v>17</v>
      </c>
      <c r="D2637">
        <v>1093</v>
      </c>
      <c r="E2637" t="s">
        <v>18</v>
      </c>
      <c r="F2637" t="s">
        <v>7898</v>
      </c>
      <c r="G2637" t="s">
        <v>24</v>
      </c>
      <c r="H2637">
        <v>108</v>
      </c>
      <c r="I2637" t="s">
        <v>25</v>
      </c>
      <c r="J2637" t="s">
        <v>34</v>
      </c>
      <c r="K2637" t="s">
        <v>27</v>
      </c>
      <c r="L2637" t="s">
        <v>1416</v>
      </c>
      <c r="M2637" t="s">
        <v>29</v>
      </c>
      <c r="N2637" t="s">
        <v>228</v>
      </c>
      <c r="O2637" t="s">
        <v>31</v>
      </c>
      <c r="P2637">
        <v>53916</v>
      </c>
      <c r="Q2637" t="s">
        <v>32</v>
      </c>
      <c r="R2637" s="1" t="s">
        <v>10002</v>
      </c>
      <c r="S2637" s="1" t="b">
        <f>COUNTIF(bugcovering,H2637)&gt;0</f>
        <v>0</v>
      </c>
      <c r="T2637" s="14"/>
      <c r="U2637" s="14"/>
      <c r="V2637" s="14"/>
      <c r="W2637" s="14"/>
      <c r="X2637" s="15"/>
      <c r="AK2637" s="2"/>
      <c r="AL2637" s="2"/>
      <c r="AM2637" s="2"/>
      <c r="AN2637" s="2"/>
      <c r="AO2637" s="2"/>
    </row>
    <row r="2638" spans="1:41" hidden="1" x14ac:dyDescent="0.35">
      <c r="A2638" t="s">
        <v>10027</v>
      </c>
      <c r="B2638" t="s">
        <v>22</v>
      </c>
      <c r="C2638" t="s">
        <v>17</v>
      </c>
      <c r="D2638">
        <v>1093</v>
      </c>
      <c r="E2638" t="s">
        <v>18</v>
      </c>
      <c r="F2638" t="s">
        <v>7898</v>
      </c>
      <c r="G2638" t="s">
        <v>24</v>
      </c>
      <c r="H2638">
        <v>130</v>
      </c>
      <c r="I2638" t="s">
        <v>25</v>
      </c>
      <c r="J2638" t="s">
        <v>70</v>
      </c>
      <c r="K2638" t="s">
        <v>27</v>
      </c>
      <c r="L2638" t="s">
        <v>652</v>
      </c>
      <c r="M2638" t="s">
        <v>29</v>
      </c>
      <c r="N2638" t="s">
        <v>50</v>
      </c>
      <c r="O2638" t="s">
        <v>31</v>
      </c>
      <c r="P2638">
        <v>176178</v>
      </c>
      <c r="Q2638" t="s">
        <v>32</v>
      </c>
      <c r="R2638" s="1" t="s">
        <v>10028</v>
      </c>
      <c r="S2638" s="1" t="b">
        <f>COUNTIF(bugcovering,H2638)&gt;0</f>
        <v>0</v>
      </c>
      <c r="T2638" s="14"/>
      <c r="U2638" s="14"/>
      <c r="V2638" s="14"/>
      <c r="W2638" s="14"/>
      <c r="X2638" s="15"/>
      <c r="AK2638" s="2"/>
      <c r="AL2638" s="2"/>
      <c r="AM2638" s="2"/>
      <c r="AN2638" s="2"/>
      <c r="AO2638" s="2"/>
    </row>
    <row r="2639" spans="1:41" hidden="1" x14ac:dyDescent="0.35">
      <c r="A2639" t="s">
        <v>7936</v>
      </c>
      <c r="B2639" t="s">
        <v>22</v>
      </c>
      <c r="C2639" t="s">
        <v>17</v>
      </c>
      <c r="D2639">
        <v>1093</v>
      </c>
      <c r="E2639" t="s">
        <v>18</v>
      </c>
      <c r="F2639" t="s">
        <v>7898</v>
      </c>
      <c r="G2639" t="s">
        <v>24</v>
      </c>
      <c r="H2639">
        <v>67</v>
      </c>
      <c r="I2639" t="s">
        <v>25</v>
      </c>
      <c r="J2639" t="s">
        <v>37</v>
      </c>
      <c r="K2639" t="s">
        <v>27</v>
      </c>
      <c r="L2639" t="s">
        <v>679</v>
      </c>
      <c r="M2639" t="s">
        <v>29</v>
      </c>
      <c r="N2639" t="s">
        <v>50</v>
      </c>
      <c r="O2639" t="s">
        <v>31</v>
      </c>
      <c r="P2639">
        <v>69998</v>
      </c>
      <c r="Q2639" t="s">
        <v>32</v>
      </c>
      <c r="R2639" s="1" t="s">
        <v>10031</v>
      </c>
      <c r="S2639" s="1" t="b">
        <f>COUNTIF(bugcovering,H2639)&gt;0</f>
        <v>0</v>
      </c>
      <c r="T2639" s="14"/>
      <c r="U2639" s="14"/>
      <c r="V2639" s="14"/>
      <c r="W2639" s="14"/>
      <c r="X2639" s="15"/>
      <c r="AK2639" s="2"/>
      <c r="AL2639" s="2"/>
      <c r="AM2639" s="2"/>
      <c r="AN2639" s="2"/>
      <c r="AO2639" s="2"/>
    </row>
    <row r="2640" spans="1:41" hidden="1" x14ac:dyDescent="0.35">
      <c r="A2640" s="1" t="s">
        <v>5157</v>
      </c>
      <c r="B2640" s="1" t="s">
        <v>22</v>
      </c>
      <c r="C2640" s="1" t="s">
        <v>17</v>
      </c>
      <c r="D2640" s="1">
        <v>1101</v>
      </c>
      <c r="E2640" s="1" t="s">
        <v>18</v>
      </c>
      <c r="F2640" s="1" t="s">
        <v>2791</v>
      </c>
      <c r="G2640" s="1" t="s">
        <v>24</v>
      </c>
      <c r="H2640" s="1">
        <v>175</v>
      </c>
      <c r="I2640" s="1" t="s">
        <v>25</v>
      </c>
      <c r="J2640" s="1" t="s">
        <v>351</v>
      </c>
      <c r="K2640" s="1" t="s">
        <v>27</v>
      </c>
      <c r="L2640" s="1" t="s">
        <v>352</v>
      </c>
      <c r="M2640" s="1" t="s">
        <v>29</v>
      </c>
      <c r="N2640" s="1" t="s">
        <v>46</v>
      </c>
      <c r="O2640" s="1" t="s">
        <v>31</v>
      </c>
      <c r="P2640" s="1">
        <v>457664</v>
      </c>
      <c r="Q2640" s="1" t="s">
        <v>32</v>
      </c>
      <c r="R2640" s="1" t="s">
        <v>5158</v>
      </c>
      <c r="S2640" s="1" t="b">
        <f>COUNTIF(bugcovering,H2640)&gt;0</f>
        <v>0</v>
      </c>
      <c r="T2640" s="14"/>
      <c r="U2640" s="14"/>
      <c r="V2640" s="14"/>
      <c r="W2640" s="14"/>
      <c r="X2640" s="15"/>
      <c r="AK2640" s="2"/>
      <c r="AL2640" s="2"/>
      <c r="AM2640" s="2"/>
      <c r="AN2640" s="2"/>
      <c r="AO2640" s="2"/>
    </row>
    <row r="2641" spans="1:41" hidden="1" x14ac:dyDescent="0.35">
      <c r="A2641" s="1" t="s">
        <v>4542</v>
      </c>
      <c r="B2641" s="1" t="s">
        <v>22</v>
      </c>
      <c r="C2641" s="1" t="s">
        <v>17</v>
      </c>
      <c r="D2641" s="1">
        <v>1101</v>
      </c>
      <c r="E2641" s="1" t="s">
        <v>18</v>
      </c>
      <c r="F2641" s="1" t="s">
        <v>2791</v>
      </c>
      <c r="G2641" s="1" t="s">
        <v>24</v>
      </c>
      <c r="H2641" s="1">
        <v>156</v>
      </c>
      <c r="I2641" s="1" t="s">
        <v>25</v>
      </c>
      <c r="J2641" s="1" t="s">
        <v>41</v>
      </c>
      <c r="K2641" s="1" t="s">
        <v>27</v>
      </c>
      <c r="L2641" s="1" t="s">
        <v>504</v>
      </c>
      <c r="M2641" s="1" t="s">
        <v>29</v>
      </c>
      <c r="N2641" s="1" t="s">
        <v>30</v>
      </c>
      <c r="O2641" s="1" t="s">
        <v>31</v>
      </c>
      <c r="P2641" s="1">
        <v>238174</v>
      </c>
      <c r="Q2641" s="1" t="s">
        <v>32</v>
      </c>
      <c r="R2641" s="1" t="s">
        <v>4543</v>
      </c>
      <c r="S2641" s="1" t="b">
        <f>COUNTIF(bugcovering,H2641)&gt;0</f>
        <v>1</v>
      </c>
      <c r="T2641" s="14"/>
      <c r="U2641" s="14">
        <v>1</v>
      </c>
      <c r="V2641" s="14"/>
      <c r="W2641" s="14"/>
      <c r="X2641" s="15"/>
      <c r="AK2641" s="2"/>
      <c r="AL2641" s="2"/>
      <c r="AM2641" s="2"/>
      <c r="AN2641" s="2"/>
      <c r="AO2641" s="2"/>
    </row>
    <row r="2642" spans="1:41" x14ac:dyDescent="0.35">
      <c r="A2642" s="1" t="s">
        <v>5350</v>
      </c>
      <c r="B2642" s="1" t="s">
        <v>22</v>
      </c>
      <c r="C2642" s="1" t="s">
        <v>17</v>
      </c>
      <c r="D2642" s="1">
        <v>1101</v>
      </c>
      <c r="E2642" s="1" t="s">
        <v>18</v>
      </c>
      <c r="F2642" s="1" t="s">
        <v>2791</v>
      </c>
      <c r="G2642" s="1" t="s">
        <v>24</v>
      </c>
      <c r="H2642" s="1">
        <v>27</v>
      </c>
      <c r="I2642" s="1" t="s">
        <v>25</v>
      </c>
      <c r="J2642" s="1" t="s">
        <v>54</v>
      </c>
      <c r="K2642" s="1" t="s">
        <v>27</v>
      </c>
      <c r="L2642" s="1" t="s">
        <v>387</v>
      </c>
      <c r="M2642" s="1" t="s">
        <v>29</v>
      </c>
      <c r="N2642" s="1" t="s">
        <v>129</v>
      </c>
      <c r="O2642" s="1" t="s">
        <v>31</v>
      </c>
      <c r="P2642" s="1">
        <v>628653</v>
      </c>
      <c r="Q2642" s="1" t="s">
        <v>32</v>
      </c>
      <c r="R2642" s="1" t="s">
        <v>5351</v>
      </c>
      <c r="S2642" s="1" t="b">
        <f>COUNTIF(bugcovering,H2642)&gt;0</f>
        <v>0</v>
      </c>
      <c r="T2642" s="14"/>
      <c r="U2642" s="14">
        <v>1</v>
      </c>
      <c r="V2642" s="14"/>
      <c r="W2642" s="14"/>
      <c r="X2642" s="15"/>
      <c r="AK2642" s="2"/>
      <c r="AL2642" s="2"/>
      <c r="AM2642" s="2"/>
      <c r="AN2642" s="2"/>
      <c r="AO2642" s="2"/>
    </row>
    <row r="2643" spans="1:41" hidden="1" x14ac:dyDescent="0.35">
      <c r="A2643" s="1" t="s">
        <v>2480</v>
      </c>
      <c r="B2643" s="1" t="s">
        <v>22</v>
      </c>
      <c r="C2643" s="1" t="s">
        <v>17</v>
      </c>
      <c r="D2643" s="1">
        <v>1104</v>
      </c>
      <c r="E2643" s="1" t="s">
        <v>18</v>
      </c>
      <c r="F2643" s="1" t="s">
        <v>2481</v>
      </c>
      <c r="G2643" s="1" t="s">
        <v>24</v>
      </c>
      <c r="H2643" s="1">
        <v>176</v>
      </c>
      <c r="I2643" s="1" t="s">
        <v>25</v>
      </c>
      <c r="J2643" s="1" t="s">
        <v>351</v>
      </c>
      <c r="K2643" s="1" t="s">
        <v>27</v>
      </c>
      <c r="L2643" s="1" t="s">
        <v>791</v>
      </c>
      <c r="M2643" s="1" t="s">
        <v>29</v>
      </c>
      <c r="N2643" s="1" t="s">
        <v>228</v>
      </c>
      <c r="O2643" s="1" t="s">
        <v>31</v>
      </c>
      <c r="P2643" s="1">
        <v>53362</v>
      </c>
      <c r="Q2643" s="1" t="s">
        <v>32</v>
      </c>
      <c r="R2643" s="1" t="s">
        <v>2482</v>
      </c>
      <c r="S2643" s="1" t="b">
        <f>COUNTIF(bugcovering,H2643)&gt;0</f>
        <v>1</v>
      </c>
      <c r="T2643" s="14"/>
      <c r="U2643" s="14"/>
      <c r="V2643" s="14">
        <v>1</v>
      </c>
      <c r="W2643" s="14"/>
      <c r="X2643" s="15"/>
      <c r="AK2643" s="2"/>
      <c r="AL2643" s="2"/>
      <c r="AM2643" s="2"/>
      <c r="AN2643" s="2"/>
      <c r="AO2643" s="2"/>
    </row>
    <row r="2644" spans="1:41" hidden="1" x14ac:dyDescent="0.35">
      <c r="A2644" s="1" t="s">
        <v>3005</v>
      </c>
      <c r="B2644" s="1" t="s">
        <v>22</v>
      </c>
      <c r="C2644" s="1" t="s">
        <v>17</v>
      </c>
      <c r="D2644" s="1">
        <v>1110</v>
      </c>
      <c r="E2644" s="1" t="s">
        <v>18</v>
      </c>
      <c r="F2644" s="1" t="s">
        <v>2818</v>
      </c>
      <c r="G2644" s="1" t="s">
        <v>24</v>
      </c>
      <c r="H2644" s="1">
        <v>174</v>
      </c>
      <c r="I2644" s="1" t="s">
        <v>25</v>
      </c>
      <c r="J2644" s="1" t="s">
        <v>351</v>
      </c>
      <c r="K2644" s="1" t="s">
        <v>27</v>
      </c>
      <c r="L2644" s="1" t="s">
        <v>485</v>
      </c>
      <c r="M2644" s="1" t="s">
        <v>29</v>
      </c>
      <c r="N2644" s="1" t="s">
        <v>50</v>
      </c>
      <c r="O2644" s="1" t="s">
        <v>31</v>
      </c>
      <c r="P2644" s="1">
        <v>78148</v>
      </c>
      <c r="Q2644" s="1" t="s">
        <v>32</v>
      </c>
      <c r="R2644" s="1" t="s">
        <v>3006</v>
      </c>
      <c r="S2644" s="1" t="b">
        <f>COUNTIF(bugcovering,H2644)&gt;0</f>
        <v>1</v>
      </c>
      <c r="T2644" s="14"/>
      <c r="U2644" s="14"/>
      <c r="V2644" s="14"/>
      <c r="W2644" s="14"/>
      <c r="X2644" s="15"/>
      <c r="AK2644" s="2"/>
      <c r="AL2644" s="2"/>
      <c r="AM2644" s="2"/>
      <c r="AN2644" s="2"/>
      <c r="AO2644" s="2"/>
    </row>
    <row r="2645" spans="1:41" hidden="1" x14ac:dyDescent="0.35">
      <c r="A2645" s="1" t="s">
        <v>913</v>
      </c>
      <c r="B2645" s="1" t="s">
        <v>22</v>
      </c>
      <c r="C2645" s="1" t="s">
        <v>17</v>
      </c>
      <c r="D2645" s="1">
        <v>1117</v>
      </c>
      <c r="E2645" s="1" t="s">
        <v>18</v>
      </c>
      <c r="F2645" s="1" t="s">
        <v>914</v>
      </c>
      <c r="G2645" s="1" t="s">
        <v>24</v>
      </c>
      <c r="H2645" s="1">
        <v>143</v>
      </c>
      <c r="I2645" s="1" t="s">
        <v>25</v>
      </c>
      <c r="J2645" s="1" t="s">
        <v>70</v>
      </c>
      <c r="K2645" s="1" t="s">
        <v>27</v>
      </c>
      <c r="L2645" s="1" t="s">
        <v>434</v>
      </c>
      <c r="M2645" s="1" t="s">
        <v>29</v>
      </c>
      <c r="N2645" s="1" t="s">
        <v>30</v>
      </c>
      <c r="O2645" s="1" t="s">
        <v>31</v>
      </c>
      <c r="P2645" s="1">
        <v>12161</v>
      </c>
      <c r="Q2645" s="1" t="s">
        <v>32</v>
      </c>
      <c r="R2645" s="1" t="s">
        <v>409</v>
      </c>
      <c r="S2645" s="1" t="b">
        <f>COUNTIF(bugcovering,H2645)&gt;0</f>
        <v>0</v>
      </c>
      <c r="T2645" s="14"/>
      <c r="U2645" s="14"/>
      <c r="V2645" s="14"/>
      <c r="W2645" s="14"/>
      <c r="X2645" s="15"/>
      <c r="AK2645" s="2"/>
      <c r="AL2645" s="2"/>
      <c r="AM2645" s="2"/>
      <c r="AN2645" s="2"/>
      <c r="AO2645" s="2"/>
    </row>
    <row r="2646" spans="1:41" hidden="1" x14ac:dyDescent="0.35">
      <c r="A2646" s="1" t="s">
        <v>1369</v>
      </c>
      <c r="B2646" s="1" t="s">
        <v>22</v>
      </c>
      <c r="C2646" s="1" t="s">
        <v>17</v>
      </c>
      <c r="D2646" s="1">
        <v>1117</v>
      </c>
      <c r="E2646" s="1" t="s">
        <v>18</v>
      </c>
      <c r="F2646" s="1" t="s">
        <v>914</v>
      </c>
      <c r="G2646" s="1" t="s">
        <v>24</v>
      </c>
      <c r="H2646" s="1">
        <v>95</v>
      </c>
      <c r="I2646" s="1" t="s">
        <v>25</v>
      </c>
      <c r="J2646" s="1" t="s">
        <v>34</v>
      </c>
      <c r="K2646" s="1" t="s">
        <v>27</v>
      </c>
      <c r="L2646" s="1" t="s">
        <v>210</v>
      </c>
      <c r="M2646" s="1" t="s">
        <v>29</v>
      </c>
      <c r="N2646" s="1" t="s">
        <v>30</v>
      </c>
      <c r="O2646" s="1" t="s">
        <v>31</v>
      </c>
      <c r="P2646" s="1">
        <v>21255</v>
      </c>
      <c r="Q2646" s="1" t="s">
        <v>32</v>
      </c>
      <c r="R2646" s="1" t="s">
        <v>1370</v>
      </c>
      <c r="S2646" s="1" t="b">
        <f>COUNTIF(bugcovering,H2646)&gt;0</f>
        <v>0</v>
      </c>
      <c r="T2646" s="14"/>
      <c r="U2646" s="14"/>
      <c r="V2646" s="14"/>
      <c r="W2646" s="14"/>
      <c r="X2646" s="15"/>
      <c r="AK2646" s="2"/>
      <c r="AL2646" s="2"/>
      <c r="AM2646" s="2"/>
      <c r="AN2646" s="2"/>
      <c r="AO2646" s="2"/>
    </row>
    <row r="2647" spans="1:41" hidden="1" x14ac:dyDescent="0.35">
      <c r="A2647" s="1" t="s">
        <v>1695</v>
      </c>
      <c r="B2647" s="1" t="s">
        <v>22</v>
      </c>
      <c r="C2647" s="1" t="s">
        <v>17</v>
      </c>
      <c r="D2647" s="1">
        <v>1117</v>
      </c>
      <c r="E2647" s="1" t="s">
        <v>18</v>
      </c>
      <c r="F2647" s="1" t="s">
        <v>914</v>
      </c>
      <c r="G2647" s="1" t="s">
        <v>24</v>
      </c>
      <c r="H2647" s="1">
        <v>54</v>
      </c>
      <c r="I2647" s="1" t="s">
        <v>25</v>
      </c>
      <c r="J2647" s="1" t="s">
        <v>37</v>
      </c>
      <c r="K2647" s="1" t="s">
        <v>27</v>
      </c>
      <c r="L2647" s="1" t="s">
        <v>38</v>
      </c>
      <c r="M2647" s="1" t="s">
        <v>29</v>
      </c>
      <c r="N2647" s="1" t="s">
        <v>46</v>
      </c>
      <c r="O2647" s="1" t="s">
        <v>31</v>
      </c>
      <c r="P2647" s="1">
        <v>28767</v>
      </c>
      <c r="Q2647" s="1" t="s">
        <v>32</v>
      </c>
      <c r="R2647" s="1" t="s">
        <v>1696</v>
      </c>
      <c r="S2647" s="1" t="b">
        <f>COUNTIF(bugcovering,H2647)&gt;0</f>
        <v>0</v>
      </c>
      <c r="T2647" s="14"/>
      <c r="U2647" s="14"/>
      <c r="V2647" s="14"/>
      <c r="W2647" s="14"/>
      <c r="X2647" s="15"/>
      <c r="AK2647" s="2"/>
      <c r="AL2647" s="2"/>
      <c r="AM2647" s="2"/>
      <c r="AN2647" s="2"/>
      <c r="AO2647" s="2"/>
    </row>
    <row r="2648" spans="1:41" hidden="1" x14ac:dyDescent="0.35">
      <c r="A2648" s="1" t="s">
        <v>1969</v>
      </c>
      <c r="B2648" s="1" t="s">
        <v>22</v>
      </c>
      <c r="C2648" s="1" t="s">
        <v>17</v>
      </c>
      <c r="D2648" s="1">
        <v>1117</v>
      </c>
      <c r="E2648" s="1" t="s">
        <v>18</v>
      </c>
      <c r="F2648" s="1" t="s">
        <v>914</v>
      </c>
      <c r="G2648" s="1" t="s">
        <v>24</v>
      </c>
      <c r="H2648" s="1">
        <v>172</v>
      </c>
      <c r="I2648" s="1" t="s">
        <v>25</v>
      </c>
      <c r="J2648" s="1" t="s">
        <v>73</v>
      </c>
      <c r="K2648" s="1" t="s">
        <v>27</v>
      </c>
      <c r="L2648" s="1" t="s">
        <v>118</v>
      </c>
      <c r="M2648" s="1" t="s">
        <v>29</v>
      </c>
      <c r="N2648" s="1" t="s">
        <v>50</v>
      </c>
      <c r="O2648" s="1" t="s">
        <v>31</v>
      </c>
      <c r="P2648" s="1">
        <v>36697</v>
      </c>
      <c r="Q2648" s="1" t="s">
        <v>32</v>
      </c>
      <c r="R2648" s="1" t="s">
        <v>1807</v>
      </c>
      <c r="S2648" s="1" t="b">
        <f>COUNTIF(bugcovering,H2648)&gt;0</f>
        <v>0</v>
      </c>
      <c r="T2648" s="14"/>
      <c r="U2648" s="14"/>
      <c r="V2648" s="14"/>
      <c r="W2648" s="14"/>
      <c r="X2648" s="15"/>
      <c r="AK2648" s="2"/>
      <c r="AL2648" s="2"/>
      <c r="AM2648" s="2"/>
      <c r="AN2648" s="2"/>
      <c r="AO2648" s="2"/>
    </row>
    <row r="2649" spans="1:41" hidden="1" x14ac:dyDescent="0.35">
      <c r="A2649" s="1" t="s">
        <v>2314</v>
      </c>
      <c r="B2649" s="1" t="s">
        <v>22</v>
      </c>
      <c r="C2649" s="1" t="s">
        <v>17</v>
      </c>
      <c r="D2649" s="1">
        <v>1117</v>
      </c>
      <c r="E2649" s="1" t="s">
        <v>18</v>
      </c>
      <c r="F2649" s="1" t="s">
        <v>914</v>
      </c>
      <c r="G2649" s="1" t="s">
        <v>24</v>
      </c>
      <c r="H2649" s="1">
        <v>150</v>
      </c>
      <c r="I2649" s="1" t="s">
        <v>25</v>
      </c>
      <c r="J2649" s="1" t="s">
        <v>26</v>
      </c>
      <c r="K2649" s="1" t="s">
        <v>27</v>
      </c>
      <c r="L2649" s="1" t="s">
        <v>163</v>
      </c>
      <c r="M2649" s="1" t="s">
        <v>29</v>
      </c>
      <c r="N2649" s="1" t="s">
        <v>30</v>
      </c>
      <c r="O2649" s="1" t="s">
        <v>31</v>
      </c>
      <c r="P2649" s="1">
        <v>47447</v>
      </c>
      <c r="Q2649" s="1" t="s">
        <v>32</v>
      </c>
      <c r="R2649" s="1" t="s">
        <v>409</v>
      </c>
      <c r="S2649" s="1" t="b">
        <f>COUNTIF(bugcovering,H2649)&gt;0</f>
        <v>0</v>
      </c>
      <c r="T2649" s="14"/>
      <c r="U2649" s="14"/>
      <c r="V2649" s="14"/>
      <c r="W2649" s="14"/>
      <c r="X2649" s="15"/>
      <c r="AK2649" s="2"/>
      <c r="AL2649" s="2"/>
      <c r="AM2649" s="2"/>
      <c r="AN2649" s="2"/>
      <c r="AO2649" s="2"/>
    </row>
    <row r="2650" spans="1:41" hidden="1" x14ac:dyDescent="0.35">
      <c r="A2650" s="1" t="s">
        <v>2942</v>
      </c>
      <c r="B2650" s="1" t="s">
        <v>22</v>
      </c>
      <c r="C2650" s="1" t="s">
        <v>17</v>
      </c>
      <c r="D2650" s="1">
        <v>1117</v>
      </c>
      <c r="E2650" s="1" t="s">
        <v>18</v>
      </c>
      <c r="F2650" s="1" t="s">
        <v>914</v>
      </c>
      <c r="G2650" s="1" t="s">
        <v>24</v>
      </c>
      <c r="H2650" s="1">
        <v>161</v>
      </c>
      <c r="I2650" s="1" t="s">
        <v>25</v>
      </c>
      <c r="J2650" s="1" t="s">
        <v>41</v>
      </c>
      <c r="K2650" s="1" t="s">
        <v>27</v>
      </c>
      <c r="L2650" s="1" t="s">
        <v>713</v>
      </c>
      <c r="M2650" s="1" t="s">
        <v>29</v>
      </c>
      <c r="N2650" s="1" t="s">
        <v>129</v>
      </c>
      <c r="O2650" s="1" t="s">
        <v>31</v>
      </c>
      <c r="P2650" s="1">
        <v>74668</v>
      </c>
      <c r="Q2650" s="1" t="s">
        <v>32</v>
      </c>
      <c r="R2650" s="1" t="s">
        <v>2943</v>
      </c>
      <c r="S2650" s="1" t="b">
        <f>COUNTIF(bugcovering,H2650)&gt;0</f>
        <v>0</v>
      </c>
      <c r="T2650" s="14"/>
      <c r="U2650" s="14"/>
      <c r="V2650" s="14"/>
      <c r="W2650" s="14"/>
      <c r="X2650" s="15"/>
      <c r="AK2650" s="2"/>
      <c r="AL2650" s="2"/>
      <c r="AM2650" s="2"/>
      <c r="AN2650" s="2"/>
      <c r="AO2650" s="2"/>
    </row>
    <row r="2651" spans="1:41" hidden="1" x14ac:dyDescent="0.35">
      <c r="A2651" s="1" t="s">
        <v>2946</v>
      </c>
      <c r="B2651" s="1" t="s">
        <v>22</v>
      </c>
      <c r="C2651" s="1" t="s">
        <v>17</v>
      </c>
      <c r="D2651" s="1">
        <v>1117</v>
      </c>
      <c r="E2651" s="1" t="s">
        <v>18</v>
      </c>
      <c r="F2651" s="1" t="s">
        <v>914</v>
      </c>
      <c r="G2651" s="1" t="s">
        <v>24</v>
      </c>
      <c r="H2651" s="1">
        <v>14</v>
      </c>
      <c r="I2651" s="1" t="s">
        <v>25</v>
      </c>
      <c r="J2651" s="1" t="s">
        <v>54</v>
      </c>
      <c r="K2651" s="1" t="s">
        <v>27</v>
      </c>
      <c r="L2651" s="1" t="s">
        <v>573</v>
      </c>
      <c r="M2651" s="1" t="s">
        <v>29</v>
      </c>
      <c r="N2651" s="1" t="s">
        <v>46</v>
      </c>
      <c r="O2651" s="1" t="s">
        <v>31</v>
      </c>
      <c r="P2651" s="1">
        <v>74731</v>
      </c>
      <c r="Q2651" s="1" t="s">
        <v>32</v>
      </c>
      <c r="R2651" s="1" t="s">
        <v>2947</v>
      </c>
      <c r="S2651" s="1" t="b">
        <f>COUNTIF(bugcovering,H2651)&gt;0</f>
        <v>0</v>
      </c>
      <c r="T2651" s="14"/>
      <c r="U2651" s="14"/>
      <c r="V2651" s="14"/>
      <c r="W2651" s="14"/>
      <c r="X2651" s="15"/>
      <c r="AK2651" s="2"/>
      <c r="AL2651" s="2"/>
      <c r="AM2651" s="2"/>
      <c r="AN2651" s="2"/>
      <c r="AO2651" s="2"/>
    </row>
    <row r="2652" spans="1:41" hidden="1" x14ac:dyDescent="0.35">
      <c r="A2652" s="1" t="s">
        <v>4142</v>
      </c>
      <c r="B2652" s="1" t="s">
        <v>22</v>
      </c>
      <c r="C2652" s="1" t="s">
        <v>17</v>
      </c>
      <c r="D2652" s="1">
        <v>1117</v>
      </c>
      <c r="E2652" s="1" t="s">
        <v>18</v>
      </c>
      <c r="F2652" s="1" t="s">
        <v>914</v>
      </c>
      <c r="G2652" s="1" t="s">
        <v>24</v>
      </c>
      <c r="H2652" s="1">
        <v>163</v>
      </c>
      <c r="I2652" s="1" t="s">
        <v>25</v>
      </c>
      <c r="J2652" s="1" t="s">
        <v>98</v>
      </c>
      <c r="K2652" s="1" t="s">
        <v>27</v>
      </c>
      <c r="L2652" s="1" t="s">
        <v>123</v>
      </c>
      <c r="M2652" s="1" t="s">
        <v>29</v>
      </c>
      <c r="N2652" s="1" t="s">
        <v>30</v>
      </c>
      <c r="O2652" s="1" t="s">
        <v>31</v>
      </c>
      <c r="P2652" s="1">
        <v>166193</v>
      </c>
      <c r="Q2652" s="1" t="s">
        <v>32</v>
      </c>
      <c r="R2652" s="1" t="s">
        <v>4143</v>
      </c>
      <c r="S2652" s="1" t="b">
        <f>COUNTIF(bugcovering,H2652)&gt;0</f>
        <v>1</v>
      </c>
      <c r="T2652" s="14"/>
      <c r="U2652" s="14"/>
      <c r="V2652" s="14"/>
      <c r="W2652" s="14"/>
      <c r="X2652" s="15"/>
      <c r="AK2652" s="2"/>
      <c r="AL2652" s="2"/>
      <c r="AM2652" s="2"/>
      <c r="AN2652" s="2"/>
      <c r="AO2652" s="2"/>
    </row>
    <row r="2653" spans="1:41" hidden="1" x14ac:dyDescent="0.35">
      <c r="A2653" s="1" t="s">
        <v>2774</v>
      </c>
      <c r="B2653" s="1" t="s">
        <v>22</v>
      </c>
      <c r="C2653" s="1" t="s">
        <v>17</v>
      </c>
      <c r="D2653" s="1">
        <v>1117</v>
      </c>
      <c r="E2653" s="1" t="s">
        <v>18</v>
      </c>
      <c r="F2653" s="1" t="s">
        <v>914</v>
      </c>
      <c r="G2653" s="1" t="s">
        <v>24</v>
      </c>
      <c r="H2653" s="1">
        <v>174</v>
      </c>
      <c r="I2653" s="1" t="s">
        <v>25</v>
      </c>
      <c r="J2653" s="1" t="s">
        <v>351</v>
      </c>
      <c r="K2653" s="1" t="s">
        <v>27</v>
      </c>
      <c r="L2653" s="1" t="s">
        <v>485</v>
      </c>
      <c r="M2653" s="1" t="s">
        <v>29</v>
      </c>
      <c r="N2653" s="1" t="s">
        <v>30</v>
      </c>
      <c r="O2653" s="1" t="s">
        <v>31</v>
      </c>
      <c r="P2653" s="1">
        <v>65395</v>
      </c>
      <c r="Q2653" s="1" t="s">
        <v>32</v>
      </c>
      <c r="R2653" s="1" t="s">
        <v>2775</v>
      </c>
      <c r="S2653" s="1" t="b">
        <f>COUNTIF(bugcovering,H2653)&gt;0</f>
        <v>1</v>
      </c>
      <c r="T2653" s="14"/>
      <c r="U2653" s="14"/>
      <c r="V2653" s="14"/>
      <c r="W2653" s="14"/>
      <c r="X2653" s="15"/>
      <c r="AK2653" s="2"/>
      <c r="AL2653" s="2"/>
      <c r="AM2653" s="2"/>
      <c r="AN2653" s="2"/>
      <c r="AO2653" s="2"/>
    </row>
    <row r="2654" spans="1:41" hidden="1" x14ac:dyDescent="0.35">
      <c r="A2654" s="1" t="s">
        <v>2891</v>
      </c>
      <c r="B2654" s="1" t="s">
        <v>22</v>
      </c>
      <c r="C2654" s="1" t="s">
        <v>17</v>
      </c>
      <c r="D2654" s="1">
        <v>1117</v>
      </c>
      <c r="E2654" s="1" t="s">
        <v>18</v>
      </c>
      <c r="F2654" s="1" t="s">
        <v>914</v>
      </c>
      <c r="G2654" s="1" t="s">
        <v>24</v>
      </c>
      <c r="H2654" s="1">
        <v>178</v>
      </c>
      <c r="I2654" s="1" t="s">
        <v>25</v>
      </c>
      <c r="J2654" s="1" t="s">
        <v>44</v>
      </c>
      <c r="K2654" s="1" t="s">
        <v>27</v>
      </c>
      <c r="L2654" s="1" t="s">
        <v>366</v>
      </c>
      <c r="M2654" s="1" t="s">
        <v>29</v>
      </c>
      <c r="N2654" s="1" t="s">
        <v>50</v>
      </c>
      <c r="O2654" s="1" t="s">
        <v>31</v>
      </c>
      <c r="P2654" s="1">
        <v>71003</v>
      </c>
      <c r="Q2654" s="1" t="s">
        <v>32</v>
      </c>
      <c r="R2654" s="1" t="s">
        <v>2892</v>
      </c>
      <c r="S2654" s="1" t="b">
        <f>COUNTIF(bugcovering,H2654)&gt;0</f>
        <v>1</v>
      </c>
      <c r="T2654" s="14"/>
      <c r="U2654" s="14"/>
      <c r="V2654" s="14"/>
      <c r="W2654" s="14"/>
      <c r="X2654" s="15"/>
      <c r="AK2654" s="2"/>
      <c r="AL2654" s="2"/>
      <c r="AM2654" s="2"/>
      <c r="AN2654" s="2"/>
      <c r="AO2654" s="2"/>
    </row>
    <row r="2655" spans="1:41" hidden="1" x14ac:dyDescent="0.35">
      <c r="A2655" t="s">
        <v>7959</v>
      </c>
      <c r="B2655" t="s">
        <v>22</v>
      </c>
      <c r="C2655" t="s">
        <v>17</v>
      </c>
      <c r="D2655">
        <v>1120</v>
      </c>
      <c r="E2655" t="s">
        <v>18</v>
      </c>
      <c r="F2655" t="s">
        <v>7949</v>
      </c>
      <c r="G2655" t="s">
        <v>24</v>
      </c>
      <c r="H2655">
        <v>33</v>
      </c>
      <c r="I2655" t="s">
        <v>25</v>
      </c>
      <c r="J2655" t="s">
        <v>37</v>
      </c>
      <c r="K2655" t="s">
        <v>27</v>
      </c>
      <c r="L2655" t="s">
        <v>135</v>
      </c>
      <c r="M2655" t="s">
        <v>29</v>
      </c>
      <c r="N2655" t="s">
        <v>50</v>
      </c>
      <c r="O2655" t="s">
        <v>31</v>
      </c>
      <c r="P2655">
        <v>19325</v>
      </c>
      <c r="Q2655" t="s">
        <v>32</v>
      </c>
      <c r="R2655" s="1" t="s">
        <v>10136</v>
      </c>
      <c r="S2655" s="1" t="b">
        <f>COUNTIF(bugcovering,H2655)&gt;0</f>
        <v>1</v>
      </c>
      <c r="T2655" s="14"/>
      <c r="U2655" s="14"/>
      <c r="V2655" s="14"/>
      <c r="W2655" s="14"/>
      <c r="X2655" s="15"/>
      <c r="AK2655" s="2"/>
      <c r="AL2655" s="2"/>
      <c r="AM2655" s="2"/>
      <c r="AN2655" s="2"/>
      <c r="AO2655" s="2"/>
    </row>
    <row r="2656" spans="1:41" hidden="1" x14ac:dyDescent="0.35">
      <c r="A2656" t="s">
        <v>10141</v>
      </c>
      <c r="B2656" t="s">
        <v>22</v>
      </c>
      <c r="C2656" t="s">
        <v>17</v>
      </c>
      <c r="D2656">
        <v>1120</v>
      </c>
      <c r="E2656" t="s">
        <v>18</v>
      </c>
      <c r="F2656" t="s">
        <v>7949</v>
      </c>
      <c r="G2656" t="s">
        <v>24</v>
      </c>
      <c r="H2656">
        <v>132</v>
      </c>
      <c r="I2656" t="s">
        <v>25</v>
      </c>
      <c r="J2656" t="s">
        <v>70</v>
      </c>
      <c r="K2656" t="s">
        <v>27</v>
      </c>
      <c r="L2656" t="s">
        <v>71</v>
      </c>
      <c r="M2656" t="s">
        <v>29</v>
      </c>
      <c r="N2656" t="s">
        <v>50</v>
      </c>
      <c r="O2656" t="s">
        <v>31</v>
      </c>
      <c r="P2656">
        <v>7034</v>
      </c>
      <c r="Q2656" t="s">
        <v>32</v>
      </c>
      <c r="R2656" s="1" t="s">
        <v>10136</v>
      </c>
      <c r="S2656" s="1" t="b">
        <f>COUNTIF(bugcovering,H2656)&gt;0</f>
        <v>1</v>
      </c>
      <c r="T2656" s="14"/>
      <c r="U2656" s="14"/>
      <c r="V2656" s="14"/>
      <c r="W2656" s="14"/>
      <c r="X2656" s="15"/>
      <c r="AK2656" s="2"/>
      <c r="AL2656" s="2"/>
      <c r="AM2656" s="2"/>
      <c r="AN2656" s="2"/>
      <c r="AO2656" s="2"/>
    </row>
    <row r="2657" spans="1:41" hidden="1" x14ac:dyDescent="0.35">
      <c r="A2657" t="s">
        <v>10140</v>
      </c>
      <c r="B2657" t="s">
        <v>22</v>
      </c>
      <c r="C2657" t="s">
        <v>17</v>
      </c>
      <c r="D2657">
        <v>1120</v>
      </c>
      <c r="E2657" t="s">
        <v>18</v>
      </c>
      <c r="F2657" t="s">
        <v>7949</v>
      </c>
      <c r="G2657" t="s">
        <v>24</v>
      </c>
      <c r="H2657">
        <v>149</v>
      </c>
      <c r="I2657" t="s">
        <v>25</v>
      </c>
      <c r="J2657" t="s">
        <v>26</v>
      </c>
      <c r="K2657" t="s">
        <v>27</v>
      </c>
      <c r="L2657" t="s">
        <v>91</v>
      </c>
      <c r="M2657" t="s">
        <v>29</v>
      </c>
      <c r="N2657" t="s">
        <v>50</v>
      </c>
      <c r="O2657" t="s">
        <v>31</v>
      </c>
      <c r="P2657">
        <v>8871</v>
      </c>
      <c r="Q2657" t="s">
        <v>32</v>
      </c>
      <c r="R2657" s="1" t="s">
        <v>10136</v>
      </c>
      <c r="S2657" s="1" t="b">
        <f>COUNTIF(bugcovering,H2657)&gt;0</f>
        <v>1</v>
      </c>
      <c r="T2657" s="14"/>
      <c r="U2657" s="14"/>
      <c r="V2657" s="14"/>
      <c r="W2657" s="14"/>
      <c r="X2657" s="15"/>
      <c r="AK2657" s="2"/>
      <c r="AL2657" s="2"/>
      <c r="AM2657" s="2"/>
      <c r="AN2657" s="2"/>
      <c r="AO2657" s="2"/>
    </row>
    <row r="2658" spans="1:41" hidden="1" x14ac:dyDescent="0.35">
      <c r="A2658" t="s">
        <v>10132</v>
      </c>
      <c r="B2658" t="s">
        <v>22</v>
      </c>
      <c r="C2658" t="s">
        <v>17</v>
      </c>
      <c r="D2658">
        <v>1120</v>
      </c>
      <c r="E2658" t="s">
        <v>18</v>
      </c>
      <c r="F2658" t="s">
        <v>7949</v>
      </c>
      <c r="G2658" t="s">
        <v>24</v>
      </c>
      <c r="H2658">
        <v>156</v>
      </c>
      <c r="I2658" t="s">
        <v>25</v>
      </c>
      <c r="J2658" t="s">
        <v>41</v>
      </c>
      <c r="K2658" t="s">
        <v>27</v>
      </c>
      <c r="L2658" t="s">
        <v>504</v>
      </c>
      <c r="M2658" t="s">
        <v>29</v>
      </c>
      <c r="N2658" t="s">
        <v>129</v>
      </c>
      <c r="O2658" t="s">
        <v>31</v>
      </c>
      <c r="P2658">
        <v>12870</v>
      </c>
      <c r="Q2658" t="s">
        <v>32</v>
      </c>
      <c r="R2658" s="1" t="s">
        <v>10133</v>
      </c>
      <c r="S2658" s="1" t="b">
        <f>COUNTIF(bugcovering,H2658)&gt;0</f>
        <v>1</v>
      </c>
      <c r="T2658" s="14"/>
      <c r="U2658" s="14"/>
      <c r="V2658" s="14"/>
      <c r="W2658" s="14"/>
      <c r="X2658" s="15"/>
      <c r="AK2658" s="2"/>
      <c r="AL2658" s="2"/>
      <c r="AM2658" s="2"/>
      <c r="AN2658" s="2"/>
      <c r="AO2658" s="2"/>
    </row>
    <row r="2659" spans="1:41" hidden="1" x14ac:dyDescent="0.35">
      <c r="A2659" t="s">
        <v>10128</v>
      </c>
      <c r="B2659" t="s">
        <v>22</v>
      </c>
      <c r="C2659" t="s">
        <v>17</v>
      </c>
      <c r="D2659">
        <v>1120</v>
      </c>
      <c r="E2659" t="s">
        <v>18</v>
      </c>
      <c r="F2659" t="s">
        <v>7949</v>
      </c>
      <c r="G2659" t="s">
        <v>24</v>
      </c>
      <c r="H2659">
        <v>173</v>
      </c>
      <c r="I2659" t="s">
        <v>25</v>
      </c>
      <c r="J2659" t="s">
        <v>351</v>
      </c>
      <c r="K2659" t="s">
        <v>27</v>
      </c>
      <c r="L2659" t="s">
        <v>364</v>
      </c>
      <c r="M2659" t="s">
        <v>29</v>
      </c>
      <c r="N2659" t="s">
        <v>50</v>
      </c>
      <c r="O2659" t="s">
        <v>31</v>
      </c>
      <c r="P2659">
        <v>17277</v>
      </c>
      <c r="Q2659" t="s">
        <v>32</v>
      </c>
      <c r="R2659" s="1" t="s">
        <v>10129</v>
      </c>
      <c r="S2659" s="1" t="b">
        <f>COUNTIF(bugcovering,H2659)&gt;0</f>
        <v>0</v>
      </c>
      <c r="T2659" s="14"/>
      <c r="U2659" s="14"/>
      <c r="V2659" s="14"/>
      <c r="W2659" s="14"/>
      <c r="X2659" s="15"/>
      <c r="AK2659" s="2"/>
      <c r="AL2659" s="2"/>
      <c r="AM2659" s="2"/>
      <c r="AN2659" s="2"/>
      <c r="AO2659" s="2"/>
    </row>
    <row r="2660" spans="1:41" hidden="1" x14ac:dyDescent="0.35">
      <c r="A2660" t="s">
        <v>10134</v>
      </c>
      <c r="B2660" t="s">
        <v>22</v>
      </c>
      <c r="C2660" t="s">
        <v>17</v>
      </c>
      <c r="D2660">
        <v>1120</v>
      </c>
      <c r="E2660" t="s">
        <v>18</v>
      </c>
      <c r="F2660" t="s">
        <v>7949</v>
      </c>
      <c r="G2660" t="s">
        <v>24</v>
      </c>
      <c r="H2660">
        <v>29</v>
      </c>
      <c r="I2660" t="s">
        <v>25</v>
      </c>
      <c r="J2660" t="s">
        <v>54</v>
      </c>
      <c r="K2660" t="s">
        <v>27</v>
      </c>
      <c r="L2660" t="s">
        <v>285</v>
      </c>
      <c r="M2660" t="s">
        <v>29</v>
      </c>
      <c r="N2660" t="s">
        <v>46</v>
      </c>
      <c r="O2660" t="s">
        <v>31</v>
      </c>
      <c r="P2660">
        <v>8786</v>
      </c>
      <c r="Q2660" t="s">
        <v>32</v>
      </c>
      <c r="R2660" s="1" t="s">
        <v>2803</v>
      </c>
      <c r="S2660" s="1" t="b">
        <f>COUNTIF(bugcovering,H2660)&gt;0</f>
        <v>0</v>
      </c>
      <c r="T2660" s="14"/>
      <c r="U2660" s="14"/>
      <c r="V2660" s="14"/>
      <c r="W2660" s="14"/>
      <c r="X2660" s="15"/>
      <c r="AK2660" s="2"/>
      <c r="AL2660" s="2"/>
      <c r="AM2660" s="2"/>
      <c r="AN2660" s="2"/>
      <c r="AO2660" s="2"/>
    </row>
    <row r="2661" spans="1:41" hidden="1" x14ac:dyDescent="0.35">
      <c r="A2661" t="s">
        <v>10135</v>
      </c>
      <c r="B2661" t="s">
        <v>22</v>
      </c>
      <c r="C2661" t="s">
        <v>17</v>
      </c>
      <c r="D2661">
        <v>1120</v>
      </c>
      <c r="E2661" t="s">
        <v>18</v>
      </c>
      <c r="F2661" t="s">
        <v>7949</v>
      </c>
      <c r="G2661" t="s">
        <v>24</v>
      </c>
      <c r="H2661">
        <v>162</v>
      </c>
      <c r="I2661" t="s">
        <v>25</v>
      </c>
      <c r="J2661" t="s">
        <v>98</v>
      </c>
      <c r="K2661" t="s">
        <v>27</v>
      </c>
      <c r="L2661" t="s">
        <v>160</v>
      </c>
      <c r="M2661" t="s">
        <v>29</v>
      </c>
      <c r="N2661" t="s">
        <v>50</v>
      </c>
      <c r="O2661" t="s">
        <v>31</v>
      </c>
      <c r="P2661">
        <v>7448</v>
      </c>
      <c r="Q2661" t="s">
        <v>32</v>
      </c>
      <c r="R2661" s="1" t="s">
        <v>10136</v>
      </c>
      <c r="S2661" s="1" t="b">
        <f>COUNTIF(bugcovering,H2661)&gt;0</f>
        <v>0</v>
      </c>
      <c r="T2661" s="14"/>
      <c r="U2661" s="14"/>
      <c r="V2661" s="14"/>
      <c r="W2661" s="14"/>
      <c r="X2661" s="15"/>
      <c r="AK2661" s="2"/>
      <c r="AL2661" s="2"/>
      <c r="AM2661" s="2"/>
      <c r="AN2661" s="2"/>
      <c r="AO2661" s="2"/>
    </row>
    <row r="2662" spans="1:41" hidden="1" x14ac:dyDescent="0.35">
      <c r="A2662" t="s">
        <v>10137</v>
      </c>
      <c r="B2662" t="s">
        <v>22</v>
      </c>
      <c r="C2662" t="s">
        <v>17</v>
      </c>
      <c r="D2662">
        <v>1120</v>
      </c>
      <c r="E2662" t="s">
        <v>18</v>
      </c>
      <c r="F2662" t="s">
        <v>7949</v>
      </c>
      <c r="G2662" t="s">
        <v>24</v>
      </c>
      <c r="H2662">
        <v>193</v>
      </c>
      <c r="I2662" t="s">
        <v>25</v>
      </c>
      <c r="J2662" t="s">
        <v>44</v>
      </c>
      <c r="K2662" t="s">
        <v>27</v>
      </c>
      <c r="L2662" t="s">
        <v>83</v>
      </c>
      <c r="M2662" t="s">
        <v>29</v>
      </c>
      <c r="N2662" t="s">
        <v>50</v>
      </c>
      <c r="O2662" t="s">
        <v>31</v>
      </c>
      <c r="P2662">
        <v>5611</v>
      </c>
      <c r="Q2662" t="s">
        <v>32</v>
      </c>
      <c r="R2662" s="1" t="s">
        <v>10136</v>
      </c>
      <c r="S2662" s="1" t="b">
        <f>COUNTIF(bugcovering,H2662)&gt;0</f>
        <v>0</v>
      </c>
      <c r="T2662" s="14"/>
      <c r="U2662" s="14"/>
      <c r="V2662" s="14"/>
      <c r="W2662" s="14"/>
      <c r="X2662" s="15"/>
      <c r="AK2662" s="2"/>
      <c r="AL2662" s="2"/>
      <c r="AM2662" s="2"/>
      <c r="AN2662" s="2"/>
      <c r="AO2662" s="2"/>
    </row>
    <row r="2663" spans="1:41" hidden="1" x14ac:dyDescent="0.35">
      <c r="A2663" t="s">
        <v>10138</v>
      </c>
      <c r="B2663" t="s">
        <v>22</v>
      </c>
      <c r="C2663" t="s">
        <v>17</v>
      </c>
      <c r="D2663">
        <v>1120</v>
      </c>
      <c r="E2663" t="s">
        <v>18</v>
      </c>
      <c r="F2663" t="s">
        <v>7949</v>
      </c>
      <c r="G2663" t="s">
        <v>24</v>
      </c>
      <c r="H2663">
        <v>166</v>
      </c>
      <c r="I2663" t="s">
        <v>25</v>
      </c>
      <c r="J2663" t="s">
        <v>73</v>
      </c>
      <c r="K2663" t="s">
        <v>27</v>
      </c>
      <c r="L2663" t="s">
        <v>74</v>
      </c>
      <c r="M2663" t="s">
        <v>29</v>
      </c>
      <c r="N2663" t="s">
        <v>50</v>
      </c>
      <c r="O2663" t="s">
        <v>31</v>
      </c>
      <c r="P2663">
        <v>6156</v>
      </c>
      <c r="Q2663" t="s">
        <v>32</v>
      </c>
      <c r="R2663" s="1" t="s">
        <v>10136</v>
      </c>
      <c r="S2663" s="1" t="b">
        <f>COUNTIF(bugcovering,H2663)&gt;0</f>
        <v>0</v>
      </c>
      <c r="T2663" s="14"/>
      <c r="U2663" s="14"/>
      <c r="V2663" s="14"/>
      <c r="W2663" s="14"/>
      <c r="X2663" s="15"/>
      <c r="AK2663" s="2"/>
      <c r="AL2663" s="2"/>
      <c r="AM2663" s="2"/>
      <c r="AN2663" s="2"/>
      <c r="AO2663" s="2"/>
    </row>
    <row r="2664" spans="1:41" hidden="1" x14ac:dyDescent="0.35">
      <c r="A2664" t="s">
        <v>10139</v>
      </c>
      <c r="B2664" t="s">
        <v>22</v>
      </c>
      <c r="C2664" t="s">
        <v>17</v>
      </c>
      <c r="D2664">
        <v>1120</v>
      </c>
      <c r="E2664" t="s">
        <v>18</v>
      </c>
      <c r="F2664" t="s">
        <v>7949</v>
      </c>
      <c r="G2664" t="s">
        <v>24</v>
      </c>
      <c r="H2664">
        <v>110</v>
      </c>
      <c r="I2664" t="s">
        <v>25</v>
      </c>
      <c r="J2664" t="s">
        <v>34</v>
      </c>
      <c r="K2664" t="s">
        <v>27</v>
      </c>
      <c r="L2664" t="s">
        <v>202</v>
      </c>
      <c r="M2664" t="s">
        <v>29</v>
      </c>
      <c r="N2664" t="s">
        <v>50</v>
      </c>
      <c r="O2664" t="s">
        <v>31</v>
      </c>
      <c r="P2664">
        <v>7436</v>
      </c>
      <c r="Q2664" t="s">
        <v>32</v>
      </c>
      <c r="R2664" s="1" t="s">
        <v>10136</v>
      </c>
      <c r="S2664" s="1" t="b">
        <f>COUNTIF(bugcovering,H2664)&gt;0</f>
        <v>0</v>
      </c>
      <c r="T2664" s="14"/>
      <c r="U2664" s="14"/>
      <c r="V2664" s="14"/>
      <c r="W2664" s="14"/>
      <c r="X2664" s="15"/>
      <c r="AK2664" s="2"/>
      <c r="AL2664" s="2"/>
      <c r="AM2664" s="2"/>
      <c r="AN2664" s="2"/>
      <c r="AO2664" s="2"/>
    </row>
    <row r="2665" spans="1:41" hidden="1" x14ac:dyDescent="0.35">
      <c r="A2665" t="s">
        <v>10175</v>
      </c>
      <c r="B2665" t="s">
        <v>22</v>
      </c>
      <c r="C2665" t="s">
        <v>17</v>
      </c>
      <c r="D2665">
        <v>1121</v>
      </c>
      <c r="E2665" t="s">
        <v>18</v>
      </c>
      <c r="F2665" t="s">
        <v>7962</v>
      </c>
      <c r="G2665" t="s">
        <v>24</v>
      </c>
      <c r="H2665">
        <v>174</v>
      </c>
      <c r="I2665" t="s">
        <v>25</v>
      </c>
      <c r="J2665" t="s">
        <v>351</v>
      </c>
      <c r="K2665" t="s">
        <v>27</v>
      </c>
      <c r="L2665" t="s">
        <v>485</v>
      </c>
      <c r="M2665" t="s">
        <v>29</v>
      </c>
      <c r="N2665" t="s">
        <v>129</v>
      </c>
      <c r="O2665" t="s">
        <v>31</v>
      </c>
      <c r="P2665">
        <v>1028099</v>
      </c>
      <c r="Q2665" t="s">
        <v>32</v>
      </c>
      <c r="R2665" s="1" t="s">
        <v>10176</v>
      </c>
      <c r="S2665" s="1" t="b">
        <f>COUNTIF(bugcovering,H2665)&gt;0</f>
        <v>1</v>
      </c>
      <c r="T2665" s="14"/>
      <c r="U2665" s="14"/>
      <c r="V2665" s="14">
        <v>1</v>
      </c>
      <c r="W2665" s="14"/>
      <c r="X2665" s="15"/>
      <c r="AK2665" s="2"/>
      <c r="AL2665" s="2"/>
      <c r="AM2665" s="2"/>
      <c r="AN2665" s="2"/>
      <c r="AO2665" s="2"/>
    </row>
    <row r="2666" spans="1:41" hidden="1" x14ac:dyDescent="0.35">
      <c r="A2666" t="s">
        <v>10199</v>
      </c>
      <c r="B2666" t="s">
        <v>22</v>
      </c>
      <c r="C2666" t="s">
        <v>17</v>
      </c>
      <c r="D2666">
        <v>1121</v>
      </c>
      <c r="E2666" t="s">
        <v>18</v>
      </c>
      <c r="F2666" t="s">
        <v>7962</v>
      </c>
      <c r="G2666" t="s">
        <v>24</v>
      </c>
      <c r="H2666">
        <v>157</v>
      </c>
      <c r="I2666" t="s">
        <v>25</v>
      </c>
      <c r="J2666" t="s">
        <v>41</v>
      </c>
      <c r="K2666" t="s">
        <v>27</v>
      </c>
      <c r="L2666" t="s">
        <v>520</v>
      </c>
      <c r="M2666" t="s">
        <v>29</v>
      </c>
      <c r="N2666" t="s">
        <v>30</v>
      </c>
      <c r="O2666" t="s">
        <v>31</v>
      </c>
      <c r="P2666">
        <v>251085</v>
      </c>
      <c r="Q2666" t="s">
        <v>32</v>
      </c>
      <c r="R2666" s="1" t="s">
        <v>10200</v>
      </c>
      <c r="S2666" s="1" t="b">
        <f>COUNTIF(bugcovering,H2666)&gt;0</f>
        <v>0</v>
      </c>
      <c r="T2666" s="14"/>
      <c r="U2666" s="14"/>
      <c r="V2666" s="14"/>
      <c r="W2666" s="14"/>
      <c r="X2666" s="15"/>
      <c r="AK2666" s="2"/>
      <c r="AL2666" s="2"/>
      <c r="AM2666" s="2"/>
      <c r="AN2666" s="2"/>
      <c r="AO2666" s="2"/>
    </row>
    <row r="2667" spans="1:41" hidden="1" x14ac:dyDescent="0.35">
      <c r="A2667" s="1" t="s">
        <v>648</v>
      </c>
      <c r="B2667" s="1" t="s">
        <v>22</v>
      </c>
      <c r="C2667" s="1" t="s">
        <v>17</v>
      </c>
      <c r="D2667" s="1">
        <v>1126</v>
      </c>
      <c r="E2667" s="1" t="s">
        <v>18</v>
      </c>
      <c r="F2667" s="1" t="s">
        <v>649</v>
      </c>
      <c r="G2667" s="1" t="s">
        <v>24</v>
      </c>
      <c r="H2667" s="1">
        <v>152</v>
      </c>
      <c r="I2667" s="1" t="s">
        <v>25</v>
      </c>
      <c r="J2667" s="1" t="s">
        <v>41</v>
      </c>
      <c r="K2667" s="1" t="s">
        <v>27</v>
      </c>
      <c r="L2667" s="1" t="s">
        <v>42</v>
      </c>
      <c r="M2667" s="1" t="s">
        <v>29</v>
      </c>
      <c r="N2667" s="1" t="s">
        <v>50</v>
      </c>
      <c r="O2667" s="1" t="s">
        <v>31</v>
      </c>
      <c r="P2667" s="1">
        <v>7666</v>
      </c>
      <c r="Q2667" s="1" t="s">
        <v>32</v>
      </c>
      <c r="R2667" s="1" t="s">
        <v>650</v>
      </c>
      <c r="S2667" s="1" t="b">
        <f>COUNTIF(bugcovering,H2667)&gt;0</f>
        <v>0</v>
      </c>
      <c r="T2667" s="14"/>
      <c r="U2667" s="14"/>
      <c r="V2667" s="14"/>
      <c r="W2667" s="14"/>
      <c r="X2667" s="15"/>
      <c r="AK2667" s="2"/>
      <c r="AL2667" s="2"/>
      <c r="AM2667" s="2"/>
      <c r="AN2667" s="2"/>
      <c r="AO2667" s="2"/>
    </row>
    <row r="2668" spans="1:41" hidden="1" x14ac:dyDescent="0.35">
      <c r="A2668" s="1" t="s">
        <v>1521</v>
      </c>
      <c r="B2668" s="1" t="s">
        <v>22</v>
      </c>
      <c r="C2668" s="1" t="s">
        <v>17</v>
      </c>
      <c r="D2668" s="1">
        <v>1126</v>
      </c>
      <c r="E2668" s="1" t="s">
        <v>18</v>
      </c>
      <c r="F2668" s="1" t="s">
        <v>649</v>
      </c>
      <c r="G2668" s="1" t="s">
        <v>24</v>
      </c>
      <c r="H2668" s="1">
        <v>175</v>
      </c>
      <c r="I2668" s="1" t="s">
        <v>25</v>
      </c>
      <c r="J2668" s="1" t="s">
        <v>351</v>
      </c>
      <c r="K2668" s="1" t="s">
        <v>27</v>
      </c>
      <c r="L2668" s="1" t="s">
        <v>352</v>
      </c>
      <c r="M2668" s="1" t="s">
        <v>29</v>
      </c>
      <c r="N2668" s="1" t="s">
        <v>50</v>
      </c>
      <c r="O2668" s="1" t="s">
        <v>31</v>
      </c>
      <c r="P2668" s="1">
        <v>24482</v>
      </c>
      <c r="Q2668" s="1" t="s">
        <v>32</v>
      </c>
      <c r="R2668" s="1" t="s">
        <v>1522</v>
      </c>
      <c r="S2668" s="1" t="b">
        <f>COUNTIF(bugcovering,H2668)&gt;0</f>
        <v>0</v>
      </c>
      <c r="T2668" s="14"/>
      <c r="U2668" s="14"/>
      <c r="V2668" s="14"/>
      <c r="W2668" s="14"/>
      <c r="X2668" s="15"/>
      <c r="AK2668" s="2"/>
      <c r="AL2668" s="2"/>
      <c r="AM2668" s="2"/>
      <c r="AN2668" s="2"/>
      <c r="AO2668" s="2"/>
    </row>
    <row r="2669" spans="1:41" hidden="1" x14ac:dyDescent="0.35">
      <c r="A2669" t="s">
        <v>10229</v>
      </c>
      <c r="B2669" t="s">
        <v>22</v>
      </c>
      <c r="C2669" t="s">
        <v>17</v>
      </c>
      <c r="D2669">
        <v>1135</v>
      </c>
      <c r="E2669" t="s">
        <v>18</v>
      </c>
      <c r="F2669" t="s">
        <v>7968</v>
      </c>
      <c r="G2669" t="s">
        <v>24</v>
      </c>
      <c r="H2669">
        <v>151</v>
      </c>
      <c r="I2669" t="s">
        <v>25</v>
      </c>
      <c r="J2669" t="s">
        <v>26</v>
      </c>
      <c r="K2669" t="s">
        <v>27</v>
      </c>
      <c r="L2669" t="s">
        <v>302</v>
      </c>
      <c r="M2669" t="s">
        <v>29</v>
      </c>
      <c r="N2669" t="s">
        <v>50</v>
      </c>
      <c r="O2669" t="s">
        <v>31</v>
      </c>
      <c r="P2669">
        <v>26283</v>
      </c>
      <c r="Q2669" t="s">
        <v>32</v>
      </c>
      <c r="R2669" s="1" t="s">
        <v>10230</v>
      </c>
      <c r="S2669" s="1" t="b">
        <f>COUNTIF(bugcovering,H2669)&gt;0</f>
        <v>1</v>
      </c>
      <c r="T2669" s="14"/>
      <c r="U2669" s="14"/>
      <c r="V2669" s="14"/>
      <c r="W2669" s="14"/>
      <c r="X2669" s="15"/>
      <c r="AK2669" s="2"/>
      <c r="AL2669" s="2"/>
      <c r="AM2669" s="2"/>
      <c r="AN2669" s="2"/>
      <c r="AO2669" s="2"/>
    </row>
    <row r="2670" spans="1:41" hidden="1" x14ac:dyDescent="0.35">
      <c r="A2670" t="s">
        <v>10201</v>
      </c>
      <c r="B2670" t="s">
        <v>22</v>
      </c>
      <c r="C2670" t="s">
        <v>17</v>
      </c>
      <c r="D2670">
        <v>1135</v>
      </c>
      <c r="E2670" t="s">
        <v>18</v>
      </c>
      <c r="F2670" t="s">
        <v>7968</v>
      </c>
      <c r="G2670" t="s">
        <v>24</v>
      </c>
      <c r="H2670">
        <v>164</v>
      </c>
      <c r="I2670" t="s">
        <v>25</v>
      </c>
      <c r="J2670" t="s">
        <v>98</v>
      </c>
      <c r="K2670" t="s">
        <v>27</v>
      </c>
      <c r="L2670" t="s">
        <v>99</v>
      </c>
      <c r="M2670" t="s">
        <v>29</v>
      </c>
      <c r="N2670" t="s">
        <v>129</v>
      </c>
      <c r="O2670" t="s">
        <v>31</v>
      </c>
      <c r="P2670">
        <v>83640</v>
      </c>
      <c r="Q2670" t="s">
        <v>32</v>
      </c>
      <c r="R2670" s="1" t="s">
        <v>10202</v>
      </c>
      <c r="S2670" s="1" t="b">
        <f>COUNTIF(bugcovering,H2670)&gt;0</f>
        <v>1</v>
      </c>
      <c r="T2670" s="14"/>
      <c r="U2670" s="14"/>
      <c r="V2670" s="14">
        <v>1</v>
      </c>
      <c r="W2670" s="14"/>
      <c r="X2670" s="15"/>
      <c r="AK2670" s="2"/>
      <c r="AL2670" s="2"/>
      <c r="AM2670" s="2"/>
      <c r="AN2670" s="2"/>
      <c r="AO2670" s="2"/>
    </row>
    <row r="2671" spans="1:41" x14ac:dyDescent="0.35">
      <c r="A2671" t="s">
        <v>10173</v>
      </c>
      <c r="B2671" t="s">
        <v>22</v>
      </c>
      <c r="C2671" t="s">
        <v>17</v>
      </c>
      <c r="D2671">
        <v>1135</v>
      </c>
      <c r="E2671" t="s">
        <v>18</v>
      </c>
      <c r="F2671" t="s">
        <v>7968</v>
      </c>
      <c r="G2671" t="s">
        <v>24</v>
      </c>
      <c r="H2671">
        <v>175</v>
      </c>
      <c r="I2671" t="s">
        <v>25</v>
      </c>
      <c r="J2671" t="s">
        <v>351</v>
      </c>
      <c r="K2671" t="s">
        <v>27</v>
      </c>
      <c r="L2671" t="s">
        <v>352</v>
      </c>
      <c r="M2671" t="s">
        <v>29</v>
      </c>
      <c r="N2671" t="s">
        <v>129</v>
      </c>
      <c r="O2671" t="s">
        <v>31</v>
      </c>
      <c r="P2671">
        <v>216953</v>
      </c>
      <c r="Q2671" t="s">
        <v>32</v>
      </c>
      <c r="R2671" s="1" t="s">
        <v>10174</v>
      </c>
      <c r="S2671" s="1" t="b">
        <f>COUNTIF(bugcovering,H2671)&gt;0</f>
        <v>0</v>
      </c>
      <c r="T2671" s="14"/>
      <c r="U2671" s="14"/>
      <c r="V2671" s="14">
        <v>1</v>
      </c>
      <c r="W2671" s="14"/>
      <c r="X2671" s="15"/>
      <c r="AK2671" s="2"/>
      <c r="AL2671" s="2"/>
      <c r="AM2671" s="2"/>
      <c r="AN2671" s="2"/>
      <c r="AO2671" s="2"/>
    </row>
    <row r="2672" spans="1:41" x14ac:dyDescent="0.35">
      <c r="A2672" t="s">
        <v>10181</v>
      </c>
      <c r="B2672" t="s">
        <v>22</v>
      </c>
      <c r="C2672" t="s">
        <v>17</v>
      </c>
      <c r="D2672">
        <v>1135</v>
      </c>
      <c r="E2672" t="s">
        <v>18</v>
      </c>
      <c r="F2672" t="s">
        <v>7968</v>
      </c>
      <c r="G2672" t="s">
        <v>24</v>
      </c>
      <c r="H2672">
        <v>158</v>
      </c>
      <c r="I2672" t="s">
        <v>25</v>
      </c>
      <c r="J2672" t="s">
        <v>41</v>
      </c>
      <c r="K2672" t="s">
        <v>27</v>
      </c>
      <c r="L2672" t="s">
        <v>612</v>
      </c>
      <c r="M2672" t="s">
        <v>29</v>
      </c>
      <c r="N2672" t="s">
        <v>228</v>
      </c>
      <c r="O2672" t="s">
        <v>31</v>
      </c>
      <c r="P2672">
        <v>88425</v>
      </c>
      <c r="Q2672" t="s">
        <v>32</v>
      </c>
      <c r="R2672" s="1" t="s">
        <v>10182</v>
      </c>
      <c r="S2672" s="1" t="b">
        <f>COUNTIF(bugcovering,H2672)&gt;0</f>
        <v>0</v>
      </c>
      <c r="T2672" s="14"/>
      <c r="U2672" s="14"/>
      <c r="V2672" s="14"/>
      <c r="W2672" s="14"/>
      <c r="X2672" s="15"/>
      <c r="AK2672" s="2"/>
      <c r="AL2672" s="2"/>
      <c r="AM2672" s="2"/>
      <c r="AN2672" s="2"/>
      <c r="AO2672" s="2"/>
    </row>
    <row r="2673" spans="1:41" x14ac:dyDescent="0.35">
      <c r="A2673" t="s">
        <v>10191</v>
      </c>
      <c r="B2673" t="s">
        <v>22</v>
      </c>
      <c r="C2673" t="s">
        <v>17</v>
      </c>
      <c r="D2673">
        <v>1135</v>
      </c>
      <c r="E2673" t="s">
        <v>18</v>
      </c>
      <c r="F2673" t="s">
        <v>7968</v>
      </c>
      <c r="G2673" t="s">
        <v>24</v>
      </c>
      <c r="H2673">
        <v>31</v>
      </c>
      <c r="I2673" t="s">
        <v>25</v>
      </c>
      <c r="J2673" t="s">
        <v>54</v>
      </c>
      <c r="K2673" t="s">
        <v>27</v>
      </c>
      <c r="L2673" t="s">
        <v>939</v>
      </c>
      <c r="M2673" t="s">
        <v>29</v>
      </c>
      <c r="N2673" t="s">
        <v>228</v>
      </c>
      <c r="O2673" t="s">
        <v>31</v>
      </c>
      <c r="P2673">
        <v>115123</v>
      </c>
      <c r="Q2673" t="s">
        <v>32</v>
      </c>
      <c r="R2673" s="1" t="s">
        <v>10192</v>
      </c>
      <c r="S2673" s="1" t="b">
        <f>COUNTIF(bugcovering,H2673)&gt;0</f>
        <v>0</v>
      </c>
      <c r="T2673" s="14"/>
      <c r="U2673" s="14"/>
      <c r="V2673" s="14"/>
      <c r="W2673" s="14"/>
      <c r="X2673" s="15"/>
      <c r="AK2673" s="2"/>
      <c r="AL2673" s="2"/>
      <c r="AM2673" s="2"/>
      <c r="AN2673" s="2"/>
      <c r="AO2673" s="2"/>
    </row>
    <row r="2674" spans="1:41" hidden="1" x14ac:dyDescent="0.35">
      <c r="A2674" t="s">
        <v>10211</v>
      </c>
      <c r="B2674" t="s">
        <v>22</v>
      </c>
      <c r="C2674" t="s">
        <v>17</v>
      </c>
      <c r="D2674">
        <v>1135</v>
      </c>
      <c r="E2674" t="s">
        <v>18</v>
      </c>
      <c r="F2674" t="s">
        <v>7968</v>
      </c>
      <c r="G2674" t="s">
        <v>24</v>
      </c>
      <c r="H2674">
        <v>195</v>
      </c>
      <c r="I2674" t="s">
        <v>25</v>
      </c>
      <c r="J2674" t="s">
        <v>44</v>
      </c>
      <c r="K2674" t="s">
        <v>27</v>
      </c>
      <c r="L2674" t="s">
        <v>1666</v>
      </c>
      <c r="M2674" t="s">
        <v>29</v>
      </c>
      <c r="N2674" t="s">
        <v>46</v>
      </c>
      <c r="O2674" t="s">
        <v>31</v>
      </c>
      <c r="P2674">
        <v>58122</v>
      </c>
      <c r="Q2674" t="s">
        <v>32</v>
      </c>
      <c r="R2674" s="1" t="s">
        <v>10212</v>
      </c>
      <c r="S2674" s="1" t="b">
        <f>COUNTIF(bugcovering,H2674)&gt;0</f>
        <v>0</v>
      </c>
      <c r="T2674" s="14"/>
      <c r="U2674" s="14"/>
      <c r="V2674" s="14"/>
      <c r="W2674" s="14"/>
      <c r="X2674" s="15"/>
      <c r="AK2674" s="2"/>
      <c r="AL2674" s="2"/>
      <c r="AM2674" s="2"/>
      <c r="AN2674" s="2"/>
      <c r="AO2674" s="2"/>
    </row>
    <row r="2675" spans="1:41" hidden="1" x14ac:dyDescent="0.35">
      <c r="A2675" t="s">
        <v>10219</v>
      </c>
      <c r="B2675" t="s">
        <v>22</v>
      </c>
      <c r="C2675" t="s">
        <v>17</v>
      </c>
      <c r="D2675">
        <v>1135</v>
      </c>
      <c r="E2675" t="s">
        <v>18</v>
      </c>
      <c r="F2675" t="s">
        <v>7968</v>
      </c>
      <c r="G2675" t="s">
        <v>24</v>
      </c>
      <c r="H2675">
        <v>168</v>
      </c>
      <c r="I2675" t="s">
        <v>25</v>
      </c>
      <c r="J2675" t="s">
        <v>73</v>
      </c>
      <c r="K2675" t="s">
        <v>27</v>
      </c>
      <c r="L2675" t="s">
        <v>142</v>
      </c>
      <c r="M2675" t="s">
        <v>29</v>
      </c>
      <c r="N2675" t="s">
        <v>46</v>
      </c>
      <c r="O2675" t="s">
        <v>31</v>
      </c>
      <c r="P2675">
        <v>40351</v>
      </c>
      <c r="Q2675" t="s">
        <v>32</v>
      </c>
      <c r="R2675" s="1" t="s">
        <v>10220</v>
      </c>
      <c r="S2675" s="1" t="b">
        <f>COUNTIF(bugcovering,H2675)&gt;0</f>
        <v>0</v>
      </c>
      <c r="T2675" s="14"/>
      <c r="U2675" s="14"/>
      <c r="V2675" s="14"/>
      <c r="W2675" s="14"/>
      <c r="X2675" s="15"/>
      <c r="AK2675" s="2"/>
      <c r="AL2675" s="2"/>
      <c r="AM2675" s="2"/>
      <c r="AN2675" s="2"/>
      <c r="AO2675" s="2"/>
    </row>
    <row r="2676" spans="1:41" hidden="1" x14ac:dyDescent="0.35">
      <c r="A2676" t="s">
        <v>10225</v>
      </c>
      <c r="B2676" t="s">
        <v>22</v>
      </c>
      <c r="C2676" t="s">
        <v>17</v>
      </c>
      <c r="D2676">
        <v>1135</v>
      </c>
      <c r="E2676" t="s">
        <v>18</v>
      </c>
      <c r="F2676" t="s">
        <v>7968</v>
      </c>
      <c r="G2676" t="s">
        <v>24</v>
      </c>
      <c r="H2676">
        <v>112</v>
      </c>
      <c r="I2676" t="s">
        <v>25</v>
      </c>
      <c r="J2676" t="s">
        <v>34</v>
      </c>
      <c r="K2676" t="s">
        <v>27</v>
      </c>
      <c r="L2676" t="s">
        <v>287</v>
      </c>
      <c r="M2676" t="s">
        <v>29</v>
      </c>
      <c r="N2676" t="s">
        <v>50</v>
      </c>
      <c r="O2676" t="s">
        <v>31</v>
      </c>
      <c r="P2676">
        <v>28807</v>
      </c>
      <c r="Q2676" t="s">
        <v>32</v>
      </c>
      <c r="R2676" s="1" t="s">
        <v>10226</v>
      </c>
      <c r="S2676" s="1" t="b">
        <f>COUNTIF(bugcovering,H2676)&gt;0</f>
        <v>0</v>
      </c>
      <c r="T2676" s="14"/>
      <c r="U2676" s="14"/>
      <c r="V2676" s="14"/>
      <c r="W2676" s="14"/>
      <c r="X2676" s="15"/>
      <c r="AK2676" s="2"/>
      <c r="AL2676" s="2"/>
      <c r="AM2676" s="2"/>
      <c r="AN2676" s="2"/>
      <c r="AO2676" s="2"/>
    </row>
    <row r="2677" spans="1:41" hidden="1" x14ac:dyDescent="0.35">
      <c r="A2677" t="s">
        <v>10231</v>
      </c>
      <c r="B2677" t="s">
        <v>22</v>
      </c>
      <c r="C2677" t="s">
        <v>17</v>
      </c>
      <c r="D2677">
        <v>1135</v>
      </c>
      <c r="E2677" t="s">
        <v>18</v>
      </c>
      <c r="F2677" t="s">
        <v>7968</v>
      </c>
      <c r="G2677" t="s">
        <v>24</v>
      </c>
      <c r="H2677">
        <v>134</v>
      </c>
      <c r="I2677" t="s">
        <v>25</v>
      </c>
      <c r="J2677" t="s">
        <v>70</v>
      </c>
      <c r="K2677" t="s">
        <v>27</v>
      </c>
      <c r="L2677" t="s">
        <v>231</v>
      </c>
      <c r="M2677" t="s">
        <v>29</v>
      </c>
      <c r="N2677" t="s">
        <v>30</v>
      </c>
      <c r="O2677" t="s">
        <v>31</v>
      </c>
      <c r="P2677">
        <v>79548</v>
      </c>
      <c r="Q2677" t="s">
        <v>32</v>
      </c>
      <c r="R2677" s="1" t="s">
        <v>10232</v>
      </c>
      <c r="S2677" s="1" t="b">
        <f>COUNTIF(bugcovering,H2677)&gt;0</f>
        <v>0</v>
      </c>
      <c r="T2677" s="14"/>
      <c r="U2677" s="14"/>
      <c r="V2677" s="14"/>
      <c r="W2677" s="14"/>
      <c r="X2677" s="15"/>
      <c r="AK2677" s="2"/>
      <c r="AL2677" s="2"/>
      <c r="AM2677" s="2"/>
      <c r="AN2677" s="2"/>
      <c r="AO2677" s="2"/>
    </row>
    <row r="2678" spans="1:41" hidden="1" x14ac:dyDescent="0.35">
      <c r="A2678" t="s">
        <v>10233</v>
      </c>
      <c r="B2678" t="s">
        <v>22</v>
      </c>
      <c r="C2678" t="s">
        <v>17</v>
      </c>
      <c r="D2678">
        <v>1135</v>
      </c>
      <c r="E2678" t="s">
        <v>18</v>
      </c>
      <c r="F2678" t="s">
        <v>7968</v>
      </c>
      <c r="G2678" t="s">
        <v>24</v>
      </c>
      <c r="H2678">
        <v>35</v>
      </c>
      <c r="I2678" t="s">
        <v>25</v>
      </c>
      <c r="J2678" t="s">
        <v>37</v>
      </c>
      <c r="K2678" t="s">
        <v>27</v>
      </c>
      <c r="L2678" t="s">
        <v>265</v>
      </c>
      <c r="M2678" t="s">
        <v>29</v>
      </c>
      <c r="N2678" t="s">
        <v>30</v>
      </c>
      <c r="O2678" t="s">
        <v>31</v>
      </c>
      <c r="P2678">
        <v>22492</v>
      </c>
      <c r="Q2678" t="s">
        <v>32</v>
      </c>
      <c r="R2678" s="1" t="s">
        <v>10234</v>
      </c>
      <c r="S2678" s="1" t="b">
        <f>COUNTIF(bugcovering,H2678)&gt;0</f>
        <v>0</v>
      </c>
      <c r="T2678" s="14"/>
      <c r="U2678" s="14"/>
      <c r="V2678" s="14"/>
      <c r="W2678" s="14"/>
      <c r="X2678" s="15"/>
      <c r="AK2678" s="2"/>
      <c r="AL2678" s="2"/>
      <c r="AM2678" s="2"/>
      <c r="AN2678" s="2"/>
      <c r="AO2678" s="2"/>
    </row>
    <row r="2679" spans="1:41" hidden="1" x14ac:dyDescent="0.35">
      <c r="A2679" s="1" t="s">
        <v>415</v>
      </c>
      <c r="B2679" s="1" t="s">
        <v>22</v>
      </c>
      <c r="C2679" s="1" t="s">
        <v>17</v>
      </c>
      <c r="D2679" s="1">
        <v>1136</v>
      </c>
      <c r="E2679" s="1" t="s">
        <v>18</v>
      </c>
      <c r="F2679" s="1" t="s">
        <v>342</v>
      </c>
      <c r="G2679" s="1" t="s">
        <v>24</v>
      </c>
      <c r="H2679" s="1">
        <v>57</v>
      </c>
      <c r="I2679" s="1" t="s">
        <v>25</v>
      </c>
      <c r="J2679" s="1" t="s">
        <v>37</v>
      </c>
      <c r="K2679" s="1" t="s">
        <v>27</v>
      </c>
      <c r="L2679" s="1" t="s">
        <v>182</v>
      </c>
      <c r="M2679" s="1" t="s">
        <v>29</v>
      </c>
      <c r="N2679" s="1" t="s">
        <v>46</v>
      </c>
      <c r="O2679" s="1" t="s">
        <v>31</v>
      </c>
      <c r="P2679" s="1">
        <v>4266</v>
      </c>
      <c r="Q2679" s="1" t="s">
        <v>32</v>
      </c>
      <c r="S2679" s="1" t="b">
        <f>COUNTIF(bugcovering,H2679)&gt;0</f>
        <v>0</v>
      </c>
      <c r="T2679" s="14"/>
      <c r="U2679" s="14"/>
      <c r="V2679" s="14"/>
      <c r="W2679" s="14"/>
      <c r="X2679" s="15"/>
      <c r="AK2679" s="2"/>
      <c r="AL2679" s="2"/>
      <c r="AM2679" s="2"/>
      <c r="AN2679" s="2"/>
      <c r="AO2679" s="2"/>
    </row>
    <row r="2680" spans="1:41" hidden="1" x14ac:dyDescent="0.35">
      <c r="A2680" s="1" t="s">
        <v>441</v>
      </c>
      <c r="B2680" s="1" t="s">
        <v>22</v>
      </c>
      <c r="C2680" s="1" t="s">
        <v>17</v>
      </c>
      <c r="D2680" s="1">
        <v>1136</v>
      </c>
      <c r="E2680" s="1" t="s">
        <v>18</v>
      </c>
      <c r="F2680" s="1" t="s">
        <v>342</v>
      </c>
      <c r="G2680" s="1" t="s">
        <v>24</v>
      </c>
      <c r="H2680" s="1">
        <v>120</v>
      </c>
      <c r="I2680" s="1" t="s">
        <v>25</v>
      </c>
      <c r="J2680" s="1" t="s">
        <v>70</v>
      </c>
      <c r="K2680" s="1" t="s">
        <v>27</v>
      </c>
      <c r="L2680" s="1" t="s">
        <v>271</v>
      </c>
      <c r="M2680" s="1" t="s">
        <v>29</v>
      </c>
      <c r="N2680" s="1" t="s">
        <v>30</v>
      </c>
      <c r="O2680" s="1" t="s">
        <v>31</v>
      </c>
      <c r="P2680" s="1">
        <v>4736</v>
      </c>
      <c r="Q2680" s="1" t="s">
        <v>32</v>
      </c>
      <c r="S2680" s="1" t="b">
        <f>COUNTIF(bugcovering,H2680)&gt;0</f>
        <v>0</v>
      </c>
      <c r="T2680" s="14"/>
      <c r="U2680" s="14"/>
      <c r="V2680" s="14"/>
      <c r="W2680" s="14"/>
      <c r="X2680" s="15"/>
      <c r="AK2680" s="2"/>
      <c r="AL2680" s="2"/>
      <c r="AM2680" s="2"/>
      <c r="AN2680" s="2"/>
      <c r="AO2680" s="2"/>
    </row>
    <row r="2681" spans="1:41" hidden="1" x14ac:dyDescent="0.35">
      <c r="A2681" s="1" t="s">
        <v>715</v>
      </c>
      <c r="B2681" s="1" t="s">
        <v>22</v>
      </c>
      <c r="C2681" s="1" t="s">
        <v>17</v>
      </c>
      <c r="D2681" s="1">
        <v>1136</v>
      </c>
      <c r="E2681" s="1" t="s">
        <v>18</v>
      </c>
      <c r="F2681" s="1" t="s">
        <v>342</v>
      </c>
      <c r="G2681" s="1" t="s">
        <v>24</v>
      </c>
      <c r="H2681" s="1">
        <v>98</v>
      </c>
      <c r="I2681" s="1" t="s">
        <v>25</v>
      </c>
      <c r="J2681" s="1" t="s">
        <v>34</v>
      </c>
      <c r="K2681" s="1" t="s">
        <v>27</v>
      </c>
      <c r="L2681" s="1" t="s">
        <v>133</v>
      </c>
      <c r="M2681" s="1" t="s">
        <v>29</v>
      </c>
      <c r="N2681" s="1" t="s">
        <v>46</v>
      </c>
      <c r="O2681" s="1" t="s">
        <v>31</v>
      </c>
      <c r="P2681" s="1">
        <v>8494</v>
      </c>
      <c r="Q2681" s="1" t="s">
        <v>32</v>
      </c>
      <c r="S2681" s="1" t="b">
        <f>COUNTIF(bugcovering,H2681)&gt;0</f>
        <v>0</v>
      </c>
      <c r="T2681" s="14"/>
      <c r="U2681" s="14"/>
      <c r="V2681" s="14"/>
      <c r="W2681" s="14"/>
      <c r="X2681" s="15"/>
      <c r="AK2681" s="2"/>
      <c r="AL2681" s="2"/>
      <c r="AM2681" s="2"/>
      <c r="AN2681" s="2"/>
      <c r="AO2681" s="2"/>
    </row>
    <row r="2682" spans="1:41" hidden="1" x14ac:dyDescent="0.35">
      <c r="A2682" s="1" t="s">
        <v>1260</v>
      </c>
      <c r="B2682" s="1" t="s">
        <v>22</v>
      </c>
      <c r="C2682" s="1" t="s">
        <v>17</v>
      </c>
      <c r="D2682" s="1">
        <v>1136</v>
      </c>
      <c r="E2682" s="1" t="s">
        <v>18</v>
      </c>
      <c r="F2682" s="1" t="s">
        <v>342</v>
      </c>
      <c r="G2682" s="1" t="s">
        <v>24</v>
      </c>
      <c r="H2682" s="1">
        <v>154</v>
      </c>
      <c r="I2682" s="1" t="s">
        <v>25</v>
      </c>
      <c r="J2682" s="1" t="s">
        <v>41</v>
      </c>
      <c r="K2682" s="1" t="s">
        <v>27</v>
      </c>
      <c r="L2682" s="1" t="s">
        <v>240</v>
      </c>
      <c r="M2682" s="1" t="s">
        <v>29</v>
      </c>
      <c r="N2682" s="1" t="s">
        <v>50</v>
      </c>
      <c r="O2682" s="1" t="s">
        <v>31</v>
      </c>
      <c r="P2682" s="1">
        <v>18647</v>
      </c>
      <c r="Q2682" s="1" t="s">
        <v>32</v>
      </c>
      <c r="R2682" s="1" t="s">
        <v>1261</v>
      </c>
      <c r="S2682" s="1" t="b">
        <f>COUNTIF(bugcovering,H2682)&gt;0</f>
        <v>0</v>
      </c>
      <c r="T2682" s="14"/>
      <c r="U2682" s="14"/>
      <c r="V2682" s="14"/>
      <c r="W2682" s="14"/>
      <c r="X2682" s="15"/>
      <c r="AK2682" s="2"/>
      <c r="AL2682" s="2"/>
      <c r="AM2682" s="2"/>
      <c r="AN2682" s="2"/>
      <c r="AO2682" s="2"/>
    </row>
    <row r="2683" spans="1:41" x14ac:dyDescent="0.35">
      <c r="A2683" s="1" t="s">
        <v>1282</v>
      </c>
      <c r="B2683" s="1" t="s">
        <v>22</v>
      </c>
      <c r="C2683" s="1" t="s">
        <v>17</v>
      </c>
      <c r="D2683" s="1">
        <v>1136</v>
      </c>
      <c r="E2683" s="1" t="s">
        <v>18</v>
      </c>
      <c r="F2683" s="1" t="s">
        <v>342</v>
      </c>
      <c r="G2683" s="1" t="s">
        <v>24</v>
      </c>
      <c r="H2683" s="1">
        <v>181</v>
      </c>
      <c r="I2683" s="1" t="s">
        <v>25</v>
      </c>
      <c r="J2683" s="1" t="s">
        <v>44</v>
      </c>
      <c r="K2683" s="1" t="s">
        <v>27</v>
      </c>
      <c r="L2683" s="1" t="s">
        <v>128</v>
      </c>
      <c r="M2683" s="1" t="s">
        <v>29</v>
      </c>
      <c r="N2683" s="1" t="s">
        <v>228</v>
      </c>
      <c r="O2683" s="1" t="s">
        <v>31</v>
      </c>
      <c r="P2683" s="1">
        <v>19259</v>
      </c>
      <c r="Q2683" s="1" t="s">
        <v>32</v>
      </c>
      <c r="R2683" s="1" t="s">
        <v>1283</v>
      </c>
      <c r="S2683" s="1" t="b">
        <f>COUNTIF(bugcovering,H2683)&gt;0</f>
        <v>0</v>
      </c>
      <c r="T2683" s="14"/>
      <c r="U2683" s="14"/>
      <c r="V2683" s="14"/>
      <c r="W2683" s="14"/>
      <c r="X2683" s="15"/>
      <c r="AK2683" s="2"/>
      <c r="AL2683" s="2"/>
      <c r="AM2683" s="2"/>
      <c r="AN2683" s="2"/>
      <c r="AO2683" s="2"/>
    </row>
    <row r="2684" spans="1:41" x14ac:dyDescent="0.35">
      <c r="A2684" s="1" t="s">
        <v>1523</v>
      </c>
      <c r="B2684" s="1" t="s">
        <v>22</v>
      </c>
      <c r="C2684" s="1" t="s">
        <v>17</v>
      </c>
      <c r="D2684" s="1">
        <v>1136</v>
      </c>
      <c r="E2684" s="1" t="s">
        <v>18</v>
      </c>
      <c r="F2684" s="1" t="s">
        <v>342</v>
      </c>
      <c r="G2684" s="1" t="s">
        <v>24</v>
      </c>
      <c r="H2684" s="1">
        <v>17</v>
      </c>
      <c r="I2684" s="1" t="s">
        <v>25</v>
      </c>
      <c r="J2684" s="1" t="s">
        <v>54</v>
      </c>
      <c r="K2684" s="1" t="s">
        <v>27</v>
      </c>
      <c r="L2684" s="1" t="s">
        <v>246</v>
      </c>
      <c r="M2684" s="1" t="s">
        <v>29</v>
      </c>
      <c r="N2684" s="1" t="s">
        <v>228</v>
      </c>
      <c r="O2684" s="1" t="s">
        <v>31</v>
      </c>
      <c r="P2684" s="1">
        <v>24498</v>
      </c>
      <c r="Q2684" s="1" t="s">
        <v>32</v>
      </c>
      <c r="R2684" s="1" t="s">
        <v>1524</v>
      </c>
      <c r="S2684" s="1" t="b">
        <f>COUNTIF(bugcovering,H2684)&gt;0</f>
        <v>0</v>
      </c>
      <c r="T2684" s="14"/>
      <c r="U2684" s="14"/>
      <c r="V2684" s="14"/>
      <c r="W2684" s="14"/>
      <c r="X2684" s="15"/>
      <c r="AK2684" s="2"/>
      <c r="AL2684" s="2"/>
      <c r="AM2684" s="2"/>
      <c r="AN2684" s="2"/>
      <c r="AO2684" s="2"/>
    </row>
    <row r="2685" spans="1:41" x14ac:dyDescent="0.35">
      <c r="A2685" s="1" t="s">
        <v>2178</v>
      </c>
      <c r="B2685" s="1" t="s">
        <v>22</v>
      </c>
      <c r="C2685" s="1" t="s">
        <v>17</v>
      </c>
      <c r="D2685" s="1">
        <v>1136</v>
      </c>
      <c r="E2685" s="1" t="s">
        <v>18</v>
      </c>
      <c r="F2685" s="1" t="s">
        <v>342</v>
      </c>
      <c r="G2685" s="1" t="s">
        <v>24</v>
      </c>
      <c r="H2685" s="1">
        <v>173</v>
      </c>
      <c r="I2685" s="1" t="s">
        <v>25</v>
      </c>
      <c r="J2685" s="1" t="s">
        <v>351</v>
      </c>
      <c r="K2685" s="1" t="s">
        <v>27</v>
      </c>
      <c r="L2685" s="1" t="s">
        <v>364</v>
      </c>
      <c r="M2685" s="1" t="s">
        <v>29</v>
      </c>
      <c r="N2685" s="1" t="s">
        <v>228</v>
      </c>
      <c r="O2685" s="1" t="s">
        <v>31</v>
      </c>
      <c r="P2685" s="1">
        <v>43298</v>
      </c>
      <c r="Q2685" s="1" t="s">
        <v>32</v>
      </c>
      <c r="R2685" s="1" t="s">
        <v>2179</v>
      </c>
      <c r="S2685" s="1" t="b">
        <f>COUNTIF(bugcovering,H2685)&gt;0</f>
        <v>0</v>
      </c>
      <c r="T2685" s="14"/>
      <c r="U2685" s="14"/>
      <c r="V2685" s="14"/>
      <c r="W2685" s="14"/>
      <c r="X2685" s="15"/>
      <c r="AK2685" s="2"/>
      <c r="AL2685" s="2"/>
      <c r="AM2685" s="2"/>
      <c r="AN2685" s="2"/>
      <c r="AO2685" s="2"/>
    </row>
    <row r="2686" spans="1:41" x14ac:dyDescent="0.35">
      <c r="A2686" s="1" t="s">
        <v>2529</v>
      </c>
      <c r="B2686" s="1" t="s">
        <v>22</v>
      </c>
      <c r="C2686" s="1" t="s">
        <v>17</v>
      </c>
      <c r="D2686" s="1">
        <v>1136</v>
      </c>
      <c r="E2686" s="1" t="s">
        <v>18</v>
      </c>
      <c r="F2686" s="1" t="s">
        <v>342</v>
      </c>
      <c r="G2686" s="1" t="s">
        <v>24</v>
      </c>
      <c r="H2686" s="1">
        <v>168</v>
      </c>
      <c r="I2686" s="1" t="s">
        <v>25</v>
      </c>
      <c r="J2686" s="1" t="s">
        <v>73</v>
      </c>
      <c r="K2686" s="1" t="s">
        <v>27</v>
      </c>
      <c r="L2686" s="1" t="s">
        <v>142</v>
      </c>
      <c r="M2686" s="1" t="s">
        <v>29</v>
      </c>
      <c r="N2686" s="1" t="s">
        <v>228</v>
      </c>
      <c r="O2686" s="1" t="s">
        <v>31</v>
      </c>
      <c r="P2686" s="1">
        <v>54979</v>
      </c>
      <c r="Q2686" s="1" t="s">
        <v>32</v>
      </c>
      <c r="R2686" s="1" t="s">
        <v>2530</v>
      </c>
      <c r="S2686" s="1" t="b">
        <f>COUNTIF(bugcovering,H2686)&gt;0</f>
        <v>0</v>
      </c>
      <c r="T2686" s="14"/>
      <c r="U2686" s="14"/>
      <c r="V2686" s="14"/>
      <c r="W2686" s="14"/>
      <c r="X2686" s="15">
        <v>1</v>
      </c>
      <c r="AK2686" s="2"/>
      <c r="AL2686" s="2"/>
      <c r="AM2686" s="2"/>
      <c r="AN2686" s="2"/>
      <c r="AO2686" s="2"/>
    </row>
    <row r="2687" spans="1:41" x14ac:dyDescent="0.35">
      <c r="A2687" s="1" t="s">
        <v>2602</v>
      </c>
      <c r="B2687" s="1" t="s">
        <v>22</v>
      </c>
      <c r="C2687" s="1" t="s">
        <v>17</v>
      </c>
      <c r="D2687" s="1">
        <v>1136</v>
      </c>
      <c r="E2687" s="1" t="s">
        <v>18</v>
      </c>
      <c r="F2687" s="1" t="s">
        <v>342</v>
      </c>
      <c r="G2687" s="1" t="s">
        <v>24</v>
      </c>
      <c r="H2687" s="1">
        <v>162</v>
      </c>
      <c r="I2687" s="1" t="s">
        <v>25</v>
      </c>
      <c r="J2687" s="1" t="s">
        <v>98</v>
      </c>
      <c r="K2687" s="1" t="s">
        <v>27</v>
      </c>
      <c r="L2687" s="1" t="s">
        <v>160</v>
      </c>
      <c r="M2687" s="1" t="s">
        <v>29</v>
      </c>
      <c r="N2687" s="1" t="s">
        <v>228</v>
      </c>
      <c r="O2687" s="1" t="s">
        <v>31</v>
      </c>
      <c r="P2687" s="1">
        <v>58565</v>
      </c>
      <c r="Q2687" s="1" t="s">
        <v>32</v>
      </c>
      <c r="R2687" s="1" t="s">
        <v>2603</v>
      </c>
      <c r="S2687" s="1" t="b">
        <f>COUNTIF(bugcovering,H2687)&gt;0</f>
        <v>0</v>
      </c>
      <c r="T2687" s="14"/>
      <c r="U2687" s="14"/>
      <c r="V2687" s="14"/>
      <c r="W2687" s="14"/>
      <c r="X2687" s="15"/>
      <c r="AK2687" s="2"/>
      <c r="AL2687" s="2"/>
      <c r="AM2687" s="2"/>
      <c r="AN2687" s="2"/>
      <c r="AO2687" s="2"/>
    </row>
    <row r="2688" spans="1:41" hidden="1" x14ac:dyDescent="0.35">
      <c r="A2688" s="1" t="s">
        <v>341</v>
      </c>
      <c r="B2688" s="1" t="s">
        <v>22</v>
      </c>
      <c r="C2688" s="1" t="s">
        <v>17</v>
      </c>
      <c r="D2688" s="1">
        <v>1136</v>
      </c>
      <c r="E2688" s="1" t="s">
        <v>18</v>
      </c>
      <c r="F2688" s="1" t="s">
        <v>342</v>
      </c>
      <c r="G2688" s="1" t="s">
        <v>24</v>
      </c>
      <c r="H2688" s="1">
        <v>145</v>
      </c>
      <c r="I2688" s="1" t="s">
        <v>25</v>
      </c>
      <c r="J2688" s="1" t="s">
        <v>26</v>
      </c>
      <c r="K2688" s="1" t="s">
        <v>27</v>
      </c>
      <c r="L2688" s="1" t="s">
        <v>67</v>
      </c>
      <c r="M2688" s="1" t="s">
        <v>29</v>
      </c>
      <c r="N2688" s="1" t="s">
        <v>46</v>
      </c>
      <c r="O2688" s="1" t="s">
        <v>31</v>
      </c>
      <c r="P2688" s="1">
        <v>3323</v>
      </c>
      <c r="Q2688" s="1" t="s">
        <v>32</v>
      </c>
      <c r="S2688" s="1" t="b">
        <f>COUNTIF(bugcovering,H2688)&gt;0</f>
        <v>1</v>
      </c>
      <c r="T2688" s="14"/>
      <c r="U2688" s="14"/>
      <c r="V2688" s="14"/>
      <c r="W2688" s="14"/>
      <c r="X2688" s="15"/>
      <c r="AK2688" s="2"/>
      <c r="AL2688" s="2"/>
      <c r="AM2688" s="2"/>
      <c r="AN2688" s="2"/>
      <c r="AO2688" s="2"/>
    </row>
    <row r="2689" spans="1:41" hidden="1" x14ac:dyDescent="0.35">
      <c r="A2689" t="s">
        <v>10184</v>
      </c>
      <c r="B2689" t="s">
        <v>22</v>
      </c>
      <c r="C2689" t="s">
        <v>17</v>
      </c>
      <c r="D2689">
        <v>1137</v>
      </c>
      <c r="E2689" t="s">
        <v>18</v>
      </c>
      <c r="F2689" t="s">
        <v>7970</v>
      </c>
      <c r="G2689" t="s">
        <v>24</v>
      </c>
      <c r="H2689">
        <v>1</v>
      </c>
      <c r="I2689" t="s">
        <v>25</v>
      </c>
      <c r="J2689" t="s">
        <v>54</v>
      </c>
      <c r="K2689" t="s">
        <v>27</v>
      </c>
      <c r="L2689" t="s">
        <v>788</v>
      </c>
      <c r="M2689" t="s">
        <v>29</v>
      </c>
      <c r="N2689" t="s">
        <v>30</v>
      </c>
      <c r="O2689" t="s">
        <v>31</v>
      </c>
      <c r="P2689">
        <v>104102</v>
      </c>
      <c r="Q2689" t="s">
        <v>32</v>
      </c>
      <c r="R2689" s="1" t="s">
        <v>10185</v>
      </c>
      <c r="S2689" s="1" t="b">
        <f>COUNTIF(bugcovering,H2689)&gt;0</f>
        <v>1</v>
      </c>
      <c r="T2689" s="14"/>
      <c r="U2689" s="14"/>
      <c r="V2689" s="14"/>
      <c r="W2689" s="14"/>
      <c r="X2689" s="15"/>
      <c r="AK2689" s="2"/>
      <c r="AL2689" s="2"/>
      <c r="AM2689" s="2"/>
      <c r="AN2689" s="2"/>
      <c r="AO2689" s="2"/>
    </row>
    <row r="2690" spans="1:41" hidden="1" x14ac:dyDescent="0.35">
      <c r="A2690" t="s">
        <v>10204</v>
      </c>
      <c r="B2690" t="s">
        <v>22</v>
      </c>
      <c r="C2690" t="s">
        <v>17</v>
      </c>
      <c r="D2690">
        <v>1137</v>
      </c>
      <c r="E2690" t="s">
        <v>18</v>
      </c>
      <c r="F2690" t="s">
        <v>7970</v>
      </c>
      <c r="G2690" t="s">
        <v>24</v>
      </c>
      <c r="H2690">
        <v>145</v>
      </c>
      <c r="I2690" t="s">
        <v>25</v>
      </c>
      <c r="J2690" t="s">
        <v>26</v>
      </c>
      <c r="K2690" t="s">
        <v>27</v>
      </c>
      <c r="L2690" t="s">
        <v>67</v>
      </c>
      <c r="M2690" t="s">
        <v>29</v>
      </c>
      <c r="N2690" t="s">
        <v>50</v>
      </c>
      <c r="O2690" t="s">
        <v>31</v>
      </c>
      <c r="P2690">
        <v>12735</v>
      </c>
      <c r="Q2690" t="s">
        <v>32</v>
      </c>
      <c r="R2690" s="1" t="s">
        <v>3839</v>
      </c>
      <c r="S2690" s="1" t="b">
        <f>COUNTIF(bugcovering,H2690)&gt;0</f>
        <v>1</v>
      </c>
      <c r="T2690" s="14"/>
      <c r="U2690" s="14"/>
      <c r="V2690" s="14"/>
      <c r="W2690" s="14"/>
      <c r="X2690" s="15"/>
      <c r="AK2690" s="2"/>
      <c r="AL2690" s="2"/>
      <c r="AM2690" s="2"/>
      <c r="AN2690" s="2"/>
      <c r="AO2690" s="2"/>
    </row>
    <row r="2691" spans="1:41" hidden="1" x14ac:dyDescent="0.35">
      <c r="A2691" t="s">
        <v>10197</v>
      </c>
      <c r="B2691" t="s">
        <v>22</v>
      </c>
      <c r="C2691" t="s">
        <v>17</v>
      </c>
      <c r="D2691">
        <v>1137</v>
      </c>
      <c r="E2691" t="s">
        <v>18</v>
      </c>
      <c r="F2691" t="s">
        <v>7970</v>
      </c>
      <c r="G2691" t="s">
        <v>24</v>
      </c>
      <c r="H2691">
        <v>170</v>
      </c>
      <c r="I2691" t="s">
        <v>25</v>
      </c>
      <c r="J2691" t="s">
        <v>73</v>
      </c>
      <c r="K2691" t="s">
        <v>27</v>
      </c>
      <c r="L2691" t="s">
        <v>431</v>
      </c>
      <c r="M2691" t="s">
        <v>29</v>
      </c>
      <c r="N2691" t="s">
        <v>30</v>
      </c>
      <c r="O2691" t="s">
        <v>31</v>
      </c>
      <c r="P2691">
        <v>37174</v>
      </c>
      <c r="Q2691" t="s">
        <v>32</v>
      </c>
      <c r="R2691" s="1" t="s">
        <v>10198</v>
      </c>
      <c r="S2691" s="1" t="b">
        <f>COUNTIF(bugcovering,H2691)&gt;0</f>
        <v>1</v>
      </c>
      <c r="T2691" s="14"/>
      <c r="U2691" s="14"/>
      <c r="V2691" s="14"/>
      <c r="W2691" s="14"/>
      <c r="X2691" s="15"/>
      <c r="AK2691" s="2"/>
      <c r="AL2691" s="2"/>
      <c r="AM2691" s="2"/>
      <c r="AN2691" s="2"/>
      <c r="AO2691" s="2"/>
    </row>
    <row r="2692" spans="1:41" hidden="1" x14ac:dyDescent="0.35">
      <c r="A2692" t="s">
        <v>10177</v>
      </c>
      <c r="B2692" t="s">
        <v>22</v>
      </c>
      <c r="C2692" t="s">
        <v>17</v>
      </c>
      <c r="D2692">
        <v>1137</v>
      </c>
      <c r="E2692" t="s">
        <v>18</v>
      </c>
      <c r="F2692" t="s">
        <v>7970</v>
      </c>
      <c r="G2692" t="s">
        <v>24</v>
      </c>
      <c r="H2692">
        <v>173</v>
      </c>
      <c r="I2692" t="s">
        <v>25</v>
      </c>
      <c r="J2692" t="s">
        <v>351</v>
      </c>
      <c r="K2692" t="s">
        <v>27</v>
      </c>
      <c r="L2692" t="s">
        <v>364</v>
      </c>
      <c r="M2692" t="s">
        <v>29</v>
      </c>
      <c r="N2692" t="s">
        <v>46</v>
      </c>
      <c r="O2692" t="s">
        <v>31</v>
      </c>
      <c r="P2692">
        <v>53675</v>
      </c>
      <c r="Q2692" t="s">
        <v>32</v>
      </c>
      <c r="R2692" s="1" t="s">
        <v>2116</v>
      </c>
      <c r="S2692" s="1" t="b">
        <f>COUNTIF(bugcovering,H2692)&gt;0</f>
        <v>0</v>
      </c>
      <c r="T2692" s="14"/>
      <c r="U2692" s="14"/>
      <c r="V2692" s="14"/>
      <c r="W2692" s="14"/>
      <c r="X2692" s="15"/>
      <c r="AK2692" s="2"/>
      <c r="AL2692" s="2"/>
      <c r="AM2692" s="2"/>
      <c r="AN2692" s="2"/>
      <c r="AO2692" s="2"/>
    </row>
    <row r="2693" spans="1:41" hidden="1" x14ac:dyDescent="0.35">
      <c r="A2693" t="s">
        <v>10178</v>
      </c>
      <c r="B2693" t="s">
        <v>22</v>
      </c>
      <c r="C2693" t="s">
        <v>17</v>
      </c>
      <c r="D2693">
        <v>1137</v>
      </c>
      <c r="E2693" t="s">
        <v>18</v>
      </c>
      <c r="F2693" t="s">
        <v>7970</v>
      </c>
      <c r="G2693" t="s">
        <v>24</v>
      </c>
      <c r="H2693">
        <v>160</v>
      </c>
      <c r="I2693" t="s">
        <v>25</v>
      </c>
      <c r="J2693" t="s">
        <v>41</v>
      </c>
      <c r="K2693" t="s">
        <v>27</v>
      </c>
      <c r="L2693" t="s">
        <v>928</v>
      </c>
      <c r="M2693" t="s">
        <v>29</v>
      </c>
      <c r="N2693" t="s">
        <v>46</v>
      </c>
      <c r="O2693" t="s">
        <v>31</v>
      </c>
      <c r="P2693">
        <v>17515</v>
      </c>
      <c r="Q2693" t="s">
        <v>32</v>
      </c>
      <c r="R2693" s="1" t="s">
        <v>2116</v>
      </c>
      <c r="S2693" s="1" t="b">
        <f>COUNTIF(bugcovering,H2693)&gt;0</f>
        <v>0</v>
      </c>
      <c r="T2693" s="14"/>
      <c r="U2693" s="14"/>
      <c r="V2693" s="14"/>
      <c r="W2693" s="14"/>
      <c r="X2693" s="15"/>
      <c r="AK2693" s="2"/>
      <c r="AL2693" s="2"/>
      <c r="AM2693" s="2"/>
      <c r="AN2693" s="2"/>
      <c r="AO2693" s="2"/>
    </row>
    <row r="2694" spans="1:41" hidden="1" x14ac:dyDescent="0.35">
      <c r="A2694" t="s">
        <v>10186</v>
      </c>
      <c r="B2694" t="s">
        <v>22</v>
      </c>
      <c r="C2694" t="s">
        <v>17</v>
      </c>
      <c r="D2694">
        <v>1137</v>
      </c>
      <c r="E2694" t="s">
        <v>18</v>
      </c>
      <c r="F2694" t="s">
        <v>7970</v>
      </c>
      <c r="G2694" t="s">
        <v>24</v>
      </c>
      <c r="H2694">
        <v>162</v>
      </c>
      <c r="I2694" t="s">
        <v>25</v>
      </c>
      <c r="J2694" t="s">
        <v>98</v>
      </c>
      <c r="K2694" t="s">
        <v>27</v>
      </c>
      <c r="L2694" t="s">
        <v>160</v>
      </c>
      <c r="M2694" t="s">
        <v>29</v>
      </c>
      <c r="N2694" t="s">
        <v>46</v>
      </c>
      <c r="O2694" t="s">
        <v>31</v>
      </c>
      <c r="P2694">
        <v>32427</v>
      </c>
      <c r="Q2694" t="s">
        <v>32</v>
      </c>
      <c r="R2694" s="1" t="s">
        <v>7324</v>
      </c>
      <c r="S2694" s="1" t="b">
        <f>COUNTIF(bugcovering,H2694)&gt;0</f>
        <v>0</v>
      </c>
      <c r="T2694" s="14"/>
      <c r="U2694" s="14"/>
      <c r="V2694" s="14"/>
      <c r="W2694" s="14"/>
      <c r="X2694" s="15"/>
      <c r="AK2694" s="2"/>
      <c r="AL2694" s="2"/>
      <c r="AM2694" s="2"/>
      <c r="AN2694" s="2"/>
      <c r="AO2694" s="2"/>
    </row>
    <row r="2695" spans="1:41" hidden="1" x14ac:dyDescent="0.35">
      <c r="A2695" t="s">
        <v>10193</v>
      </c>
      <c r="B2695" t="s">
        <v>22</v>
      </c>
      <c r="C2695" t="s">
        <v>17</v>
      </c>
      <c r="D2695">
        <v>1137</v>
      </c>
      <c r="E2695" t="s">
        <v>18</v>
      </c>
      <c r="F2695" t="s">
        <v>7970</v>
      </c>
      <c r="G2695" t="s">
        <v>24</v>
      </c>
      <c r="H2695">
        <v>197</v>
      </c>
      <c r="I2695" t="s">
        <v>25</v>
      </c>
      <c r="J2695" t="s">
        <v>44</v>
      </c>
      <c r="K2695" t="s">
        <v>27</v>
      </c>
      <c r="L2695" t="s">
        <v>483</v>
      </c>
      <c r="M2695" t="s">
        <v>29</v>
      </c>
      <c r="N2695" t="s">
        <v>129</v>
      </c>
      <c r="O2695" t="s">
        <v>31</v>
      </c>
      <c r="P2695">
        <v>49097</v>
      </c>
      <c r="Q2695" t="s">
        <v>32</v>
      </c>
      <c r="R2695" s="1" t="s">
        <v>10194</v>
      </c>
      <c r="S2695" s="1" t="b">
        <f>COUNTIF(bugcovering,H2695)&gt;0</f>
        <v>0</v>
      </c>
      <c r="T2695" s="14"/>
      <c r="U2695" s="14"/>
      <c r="V2695" s="14"/>
      <c r="W2695" s="14"/>
      <c r="X2695" s="15"/>
      <c r="AK2695" s="2"/>
      <c r="AL2695" s="2"/>
      <c r="AM2695" s="2"/>
      <c r="AN2695" s="2"/>
      <c r="AO2695" s="2"/>
    </row>
    <row r="2696" spans="1:41" hidden="1" x14ac:dyDescent="0.35">
      <c r="A2696" t="s">
        <v>10203</v>
      </c>
      <c r="B2696" t="s">
        <v>22</v>
      </c>
      <c r="C2696" t="s">
        <v>17</v>
      </c>
      <c r="D2696">
        <v>1137</v>
      </c>
      <c r="E2696" t="s">
        <v>18</v>
      </c>
      <c r="F2696" t="s">
        <v>7970</v>
      </c>
      <c r="G2696" t="s">
        <v>24</v>
      </c>
      <c r="H2696">
        <v>114</v>
      </c>
      <c r="I2696" t="s">
        <v>25</v>
      </c>
      <c r="J2696" t="s">
        <v>34</v>
      </c>
      <c r="K2696" t="s">
        <v>27</v>
      </c>
      <c r="L2696" t="s">
        <v>566</v>
      </c>
      <c r="M2696" t="s">
        <v>29</v>
      </c>
      <c r="N2696" t="s">
        <v>50</v>
      </c>
      <c r="O2696" t="s">
        <v>31</v>
      </c>
      <c r="P2696">
        <v>37694</v>
      </c>
      <c r="Q2696" t="s">
        <v>32</v>
      </c>
      <c r="R2696" s="1" t="s">
        <v>515</v>
      </c>
      <c r="S2696" s="1" t="b">
        <f>COUNTIF(bugcovering,H2696)&gt;0</f>
        <v>0</v>
      </c>
      <c r="T2696" s="14"/>
      <c r="U2696" s="14"/>
      <c r="V2696" s="14"/>
      <c r="W2696" s="14"/>
      <c r="X2696" s="15"/>
      <c r="AK2696" s="2"/>
      <c r="AL2696" s="2"/>
      <c r="AM2696" s="2"/>
      <c r="AN2696" s="2"/>
      <c r="AO2696" s="2"/>
    </row>
    <row r="2697" spans="1:41" x14ac:dyDescent="0.35">
      <c r="A2697" t="s">
        <v>10207</v>
      </c>
      <c r="B2697" t="s">
        <v>22</v>
      </c>
      <c r="C2697" t="s">
        <v>17</v>
      </c>
      <c r="D2697">
        <v>1137</v>
      </c>
      <c r="E2697" t="s">
        <v>18</v>
      </c>
      <c r="F2697" t="s">
        <v>7970</v>
      </c>
      <c r="G2697" t="s">
        <v>24</v>
      </c>
      <c r="H2697">
        <v>136</v>
      </c>
      <c r="I2697" t="s">
        <v>25</v>
      </c>
      <c r="J2697" t="s">
        <v>70</v>
      </c>
      <c r="K2697" t="s">
        <v>27</v>
      </c>
      <c r="L2697" t="s">
        <v>614</v>
      </c>
      <c r="M2697" t="s">
        <v>29</v>
      </c>
      <c r="N2697" t="s">
        <v>129</v>
      </c>
      <c r="O2697" t="s">
        <v>31</v>
      </c>
      <c r="P2697">
        <v>27856</v>
      </c>
      <c r="Q2697" t="s">
        <v>32</v>
      </c>
      <c r="R2697" s="1" t="s">
        <v>10208</v>
      </c>
      <c r="S2697" s="1" t="b">
        <f>COUNTIF(bugcovering,H2697)&gt;0</f>
        <v>0</v>
      </c>
      <c r="T2697" s="14"/>
      <c r="U2697" s="14"/>
      <c r="V2697" s="14"/>
      <c r="W2697" s="14"/>
      <c r="X2697" s="15"/>
      <c r="AK2697" s="2"/>
      <c r="AL2697" s="2"/>
      <c r="AM2697" s="2"/>
      <c r="AN2697" s="2"/>
      <c r="AO2697" s="2"/>
    </row>
    <row r="2698" spans="1:41" hidden="1" x14ac:dyDescent="0.35">
      <c r="A2698" t="s">
        <v>8000</v>
      </c>
      <c r="B2698" t="s">
        <v>22</v>
      </c>
      <c r="C2698" t="s">
        <v>17</v>
      </c>
      <c r="D2698">
        <v>1137</v>
      </c>
      <c r="E2698" t="s">
        <v>18</v>
      </c>
      <c r="F2698" t="s">
        <v>7970</v>
      </c>
      <c r="G2698" t="s">
        <v>24</v>
      </c>
      <c r="H2698">
        <v>37</v>
      </c>
      <c r="I2698" t="s">
        <v>25</v>
      </c>
      <c r="J2698" t="s">
        <v>37</v>
      </c>
      <c r="K2698" t="s">
        <v>27</v>
      </c>
      <c r="L2698" t="s">
        <v>555</v>
      </c>
      <c r="M2698" t="s">
        <v>29</v>
      </c>
      <c r="N2698" t="s">
        <v>129</v>
      </c>
      <c r="O2698" t="s">
        <v>31</v>
      </c>
      <c r="P2698">
        <v>10863</v>
      </c>
      <c r="Q2698" t="s">
        <v>32</v>
      </c>
      <c r="R2698" s="1" t="s">
        <v>955</v>
      </c>
      <c r="S2698" s="1" t="b">
        <f>COUNTIF(bugcovering,H2698)&gt;0</f>
        <v>0</v>
      </c>
      <c r="T2698" s="14"/>
      <c r="U2698" s="14"/>
      <c r="V2698" s="14"/>
      <c r="W2698" s="14"/>
      <c r="X2698" s="15"/>
      <c r="AK2698" s="2"/>
      <c r="AL2698" s="2"/>
      <c r="AM2698" s="2"/>
      <c r="AN2698" s="2"/>
      <c r="AO2698" s="2"/>
    </row>
    <row r="2699" spans="1:41" hidden="1" x14ac:dyDescent="0.35">
      <c r="A2699" s="1" t="s">
        <v>5596</v>
      </c>
      <c r="B2699" s="1" t="s">
        <v>22</v>
      </c>
      <c r="C2699" s="1" t="s">
        <v>17</v>
      </c>
      <c r="D2699" s="1">
        <v>1138</v>
      </c>
      <c r="E2699" s="1" t="s">
        <v>18</v>
      </c>
      <c r="F2699" s="1" t="s">
        <v>2883</v>
      </c>
      <c r="G2699" s="1" t="s">
        <v>24</v>
      </c>
      <c r="H2699" s="1">
        <v>156</v>
      </c>
      <c r="I2699" s="1" t="s">
        <v>25</v>
      </c>
      <c r="J2699" s="1" t="s">
        <v>41</v>
      </c>
      <c r="K2699" s="1" t="s">
        <v>27</v>
      </c>
      <c r="L2699" s="1" t="s">
        <v>504</v>
      </c>
      <c r="M2699" s="1" t="s">
        <v>29</v>
      </c>
      <c r="N2699" s="1" t="s">
        <v>50</v>
      </c>
      <c r="O2699" s="1" t="s">
        <v>31</v>
      </c>
      <c r="P2699" s="1">
        <v>1232592</v>
      </c>
      <c r="Q2699" s="1" t="s">
        <v>32</v>
      </c>
      <c r="R2699" s="1" t="s">
        <v>5597</v>
      </c>
      <c r="S2699" s="1" t="b">
        <f>COUNTIF(bugcovering,H2699)&gt;0</f>
        <v>1</v>
      </c>
      <c r="T2699" s="14"/>
      <c r="U2699" s="14">
        <v>1</v>
      </c>
      <c r="V2699" s="14"/>
      <c r="W2699" s="14"/>
      <c r="X2699" s="15"/>
      <c r="AK2699" s="2"/>
      <c r="AL2699" s="2"/>
      <c r="AM2699" s="2"/>
      <c r="AN2699" s="2"/>
      <c r="AO2699" s="2"/>
    </row>
    <row r="2700" spans="1:41" hidden="1" x14ac:dyDescent="0.35">
      <c r="A2700" s="1" t="s">
        <v>5495</v>
      </c>
      <c r="B2700" s="1" t="s">
        <v>22</v>
      </c>
      <c r="C2700" s="1" t="s">
        <v>17</v>
      </c>
      <c r="D2700" s="1">
        <v>1138</v>
      </c>
      <c r="E2700" s="1" t="s">
        <v>18</v>
      </c>
      <c r="F2700" s="1" t="s">
        <v>2883</v>
      </c>
      <c r="G2700" s="1" t="s">
        <v>24</v>
      </c>
      <c r="H2700" s="1">
        <v>164</v>
      </c>
      <c r="I2700" s="1" t="s">
        <v>25</v>
      </c>
      <c r="J2700" s="1" t="s">
        <v>98</v>
      </c>
      <c r="K2700" s="1" t="s">
        <v>27</v>
      </c>
      <c r="L2700" s="1" t="s">
        <v>99</v>
      </c>
      <c r="M2700" s="1" t="s">
        <v>29</v>
      </c>
      <c r="N2700" s="1" t="s">
        <v>50</v>
      </c>
      <c r="O2700" s="1" t="s">
        <v>31</v>
      </c>
      <c r="P2700" s="1">
        <v>883349</v>
      </c>
      <c r="Q2700" s="1" t="s">
        <v>32</v>
      </c>
      <c r="R2700" s="1" t="s">
        <v>5496</v>
      </c>
      <c r="S2700" s="1" t="b">
        <f>COUNTIF(bugcovering,H2700)&gt;0</f>
        <v>1</v>
      </c>
      <c r="T2700" s="14"/>
      <c r="U2700" s="14">
        <v>1</v>
      </c>
      <c r="V2700" s="14"/>
      <c r="W2700" s="14"/>
      <c r="X2700" s="15"/>
      <c r="AK2700" s="2"/>
      <c r="AL2700" s="2"/>
      <c r="AM2700" s="2"/>
      <c r="AN2700" s="2"/>
      <c r="AO2700" s="2"/>
    </row>
    <row r="2701" spans="1:41" hidden="1" x14ac:dyDescent="0.35">
      <c r="A2701" s="1" t="s">
        <v>5455</v>
      </c>
      <c r="B2701" s="1" t="s">
        <v>22</v>
      </c>
      <c r="C2701" s="1" t="s">
        <v>17</v>
      </c>
      <c r="D2701" s="1">
        <v>1138</v>
      </c>
      <c r="E2701" s="1" t="s">
        <v>18</v>
      </c>
      <c r="F2701" s="1" t="s">
        <v>2883</v>
      </c>
      <c r="G2701" s="1" t="s">
        <v>24</v>
      </c>
      <c r="H2701" s="1">
        <v>170</v>
      </c>
      <c r="I2701" s="1" t="s">
        <v>25</v>
      </c>
      <c r="J2701" s="1" t="s">
        <v>73</v>
      </c>
      <c r="K2701" s="1" t="s">
        <v>27</v>
      </c>
      <c r="L2701" s="1" t="s">
        <v>431</v>
      </c>
      <c r="M2701" s="1" t="s">
        <v>29</v>
      </c>
      <c r="N2701" s="1" t="s">
        <v>129</v>
      </c>
      <c r="O2701" s="1" t="s">
        <v>31</v>
      </c>
      <c r="P2701" s="1">
        <v>800009</v>
      </c>
      <c r="Q2701" s="1" t="s">
        <v>32</v>
      </c>
      <c r="R2701" s="1" t="s">
        <v>5456</v>
      </c>
      <c r="S2701" s="1" t="b">
        <f>COUNTIF(bugcovering,H2701)&gt;0</f>
        <v>1</v>
      </c>
      <c r="T2701" s="14"/>
      <c r="U2701" s="14">
        <v>1</v>
      </c>
      <c r="V2701" s="14"/>
      <c r="W2701" s="14"/>
      <c r="X2701" s="15"/>
      <c r="AK2701" s="2"/>
      <c r="AL2701" s="2"/>
      <c r="AM2701" s="2"/>
      <c r="AN2701" s="2"/>
      <c r="AO2701" s="2"/>
    </row>
    <row r="2702" spans="1:41" x14ac:dyDescent="0.35">
      <c r="A2702" s="1" t="s">
        <v>5460</v>
      </c>
      <c r="B2702" s="1" t="s">
        <v>22</v>
      </c>
      <c r="C2702" s="1" t="s">
        <v>17</v>
      </c>
      <c r="D2702" s="1">
        <v>1138</v>
      </c>
      <c r="E2702" s="1" t="s">
        <v>18</v>
      </c>
      <c r="F2702" s="1" t="s">
        <v>2883</v>
      </c>
      <c r="G2702" s="1" t="s">
        <v>24</v>
      </c>
      <c r="H2702" s="1">
        <v>175</v>
      </c>
      <c r="I2702" s="1" t="s">
        <v>25</v>
      </c>
      <c r="J2702" s="1" t="s">
        <v>351</v>
      </c>
      <c r="K2702" s="1" t="s">
        <v>27</v>
      </c>
      <c r="L2702" s="1" t="s">
        <v>352</v>
      </c>
      <c r="M2702" s="1" t="s">
        <v>29</v>
      </c>
      <c r="N2702" s="1" t="s">
        <v>228</v>
      </c>
      <c r="O2702" s="1" t="s">
        <v>31</v>
      </c>
      <c r="P2702" s="1">
        <v>817521</v>
      </c>
      <c r="Q2702" s="1" t="s">
        <v>32</v>
      </c>
      <c r="R2702" s="1" t="s">
        <v>5461</v>
      </c>
      <c r="S2702" s="1" t="b">
        <f>COUNTIF(bugcovering,H2702)&gt;0</f>
        <v>0</v>
      </c>
      <c r="T2702" s="14"/>
      <c r="U2702" s="14">
        <v>1</v>
      </c>
      <c r="V2702" s="14"/>
      <c r="W2702" s="14"/>
      <c r="X2702" s="15"/>
      <c r="AK2702" s="2"/>
      <c r="AL2702" s="2"/>
      <c r="AM2702" s="2"/>
      <c r="AN2702" s="2"/>
      <c r="AO2702" s="2"/>
    </row>
    <row r="2703" spans="1:41" hidden="1" x14ac:dyDescent="0.35">
      <c r="A2703" s="1" t="s">
        <v>5516</v>
      </c>
      <c r="B2703" s="1" t="s">
        <v>22</v>
      </c>
      <c r="C2703" s="1" t="s">
        <v>17</v>
      </c>
      <c r="D2703" s="1">
        <v>1138</v>
      </c>
      <c r="E2703" s="1" t="s">
        <v>18</v>
      </c>
      <c r="F2703" s="1" t="s">
        <v>2883</v>
      </c>
      <c r="G2703" s="1" t="s">
        <v>24</v>
      </c>
      <c r="H2703" s="1">
        <v>183</v>
      </c>
      <c r="I2703" s="1" t="s">
        <v>25</v>
      </c>
      <c r="J2703" s="1" t="s">
        <v>44</v>
      </c>
      <c r="K2703" s="1" t="s">
        <v>27</v>
      </c>
      <c r="L2703" s="1" t="s">
        <v>584</v>
      </c>
      <c r="M2703" s="1" t="s">
        <v>29</v>
      </c>
      <c r="N2703" s="1" t="s">
        <v>50</v>
      </c>
      <c r="O2703" s="1" t="s">
        <v>31</v>
      </c>
      <c r="P2703" s="1">
        <v>914090</v>
      </c>
      <c r="Q2703" s="1" t="s">
        <v>32</v>
      </c>
      <c r="R2703" s="1" t="s">
        <v>5517</v>
      </c>
      <c r="S2703" s="1" t="b">
        <f>COUNTIF(bugcovering,H2703)&gt;0</f>
        <v>0</v>
      </c>
      <c r="T2703" s="14"/>
      <c r="U2703" s="14"/>
      <c r="V2703" s="14"/>
      <c r="W2703" s="14"/>
      <c r="X2703" s="15"/>
      <c r="AK2703" s="2"/>
      <c r="AL2703" s="2"/>
      <c r="AM2703" s="2"/>
      <c r="AN2703" s="2"/>
      <c r="AO2703" s="2"/>
    </row>
    <row r="2704" spans="1:41" hidden="1" x14ac:dyDescent="0.35">
      <c r="A2704" s="1" t="s">
        <v>5612</v>
      </c>
      <c r="B2704" s="1" t="s">
        <v>22</v>
      </c>
      <c r="C2704" s="1" t="s">
        <v>17</v>
      </c>
      <c r="D2704" s="1">
        <v>1138</v>
      </c>
      <c r="E2704" s="1" t="s">
        <v>18</v>
      </c>
      <c r="F2704" s="1" t="s">
        <v>2883</v>
      </c>
      <c r="G2704" s="1" t="s">
        <v>24</v>
      </c>
      <c r="H2704" s="1">
        <v>19</v>
      </c>
      <c r="I2704" s="1" t="s">
        <v>25</v>
      </c>
      <c r="J2704" s="1" t="s">
        <v>54</v>
      </c>
      <c r="K2704" s="1" t="s">
        <v>27</v>
      </c>
      <c r="L2704" s="1" t="s">
        <v>358</v>
      </c>
      <c r="M2704" s="1" t="s">
        <v>29</v>
      </c>
      <c r="N2704" s="1" t="s">
        <v>30</v>
      </c>
      <c r="O2704" s="1" t="s">
        <v>31</v>
      </c>
      <c r="P2704" s="1">
        <v>1358644</v>
      </c>
      <c r="Q2704" s="1" t="s">
        <v>32</v>
      </c>
      <c r="R2704" s="1" t="s">
        <v>5613</v>
      </c>
      <c r="S2704" s="1" t="b">
        <f>COUNTIF(bugcovering,H2704)&gt;0</f>
        <v>0</v>
      </c>
      <c r="T2704" s="14"/>
      <c r="U2704" s="14"/>
      <c r="V2704" s="14"/>
      <c r="W2704" s="14"/>
      <c r="X2704" s="15"/>
      <c r="AK2704" s="2"/>
      <c r="AL2704" s="2"/>
      <c r="AM2704" s="2"/>
      <c r="AN2704" s="2"/>
      <c r="AO2704" s="2"/>
    </row>
    <row r="2705" spans="1:41" x14ac:dyDescent="0.35">
      <c r="A2705" s="1" t="s">
        <v>3345</v>
      </c>
      <c r="B2705" s="1" t="s">
        <v>22</v>
      </c>
      <c r="C2705" s="1" t="s">
        <v>17</v>
      </c>
      <c r="D2705" s="1">
        <v>1139</v>
      </c>
      <c r="E2705" s="1" t="s">
        <v>18</v>
      </c>
      <c r="F2705" s="1" t="s">
        <v>2869</v>
      </c>
      <c r="G2705" s="1" t="s">
        <v>24</v>
      </c>
      <c r="H2705" s="1">
        <v>99</v>
      </c>
      <c r="I2705" s="1" t="s">
        <v>25</v>
      </c>
      <c r="J2705" s="1" t="s">
        <v>34</v>
      </c>
      <c r="K2705" s="1" t="s">
        <v>27</v>
      </c>
      <c r="L2705" s="1" t="s">
        <v>218</v>
      </c>
      <c r="M2705" s="1" t="s">
        <v>29</v>
      </c>
      <c r="N2705" s="1" t="s">
        <v>129</v>
      </c>
      <c r="O2705" s="1" t="s">
        <v>31</v>
      </c>
      <c r="P2705" s="1">
        <v>100408</v>
      </c>
      <c r="Q2705" s="1" t="s">
        <v>32</v>
      </c>
      <c r="R2705" s="1" t="s">
        <v>3346</v>
      </c>
      <c r="S2705" s="1" t="b">
        <f>COUNTIF(bugcovering,H2705)&gt;0</f>
        <v>0</v>
      </c>
      <c r="T2705" s="14"/>
      <c r="U2705" s="14"/>
      <c r="V2705" s="14"/>
      <c r="W2705" s="14"/>
      <c r="X2705" s="15"/>
      <c r="AK2705" s="2"/>
      <c r="AL2705" s="2"/>
      <c r="AM2705" s="2"/>
      <c r="AN2705" s="2"/>
      <c r="AO2705" s="2"/>
    </row>
    <row r="2706" spans="1:41" x14ac:dyDescent="0.35">
      <c r="A2706" s="1" t="s">
        <v>3381</v>
      </c>
      <c r="B2706" s="1" t="s">
        <v>22</v>
      </c>
      <c r="C2706" s="1" t="s">
        <v>17</v>
      </c>
      <c r="D2706" s="1">
        <v>1139</v>
      </c>
      <c r="E2706" s="1" t="s">
        <v>18</v>
      </c>
      <c r="F2706" s="1" t="s">
        <v>2869</v>
      </c>
      <c r="G2706" s="1" t="s">
        <v>24</v>
      </c>
      <c r="H2706" s="1">
        <v>155</v>
      </c>
      <c r="I2706" s="1" t="s">
        <v>25</v>
      </c>
      <c r="J2706" s="1" t="s">
        <v>41</v>
      </c>
      <c r="K2706" s="1" t="s">
        <v>27</v>
      </c>
      <c r="L2706" s="1" t="s">
        <v>206</v>
      </c>
      <c r="M2706" s="1" t="s">
        <v>29</v>
      </c>
      <c r="N2706" s="1" t="s">
        <v>228</v>
      </c>
      <c r="O2706" s="1" t="s">
        <v>31</v>
      </c>
      <c r="P2706" s="1">
        <v>103169</v>
      </c>
      <c r="Q2706" s="1" t="s">
        <v>32</v>
      </c>
      <c r="R2706" s="1" t="s">
        <v>3382</v>
      </c>
      <c r="S2706" s="1" t="b">
        <f>COUNTIF(bugcovering,H2706)&gt;0</f>
        <v>0</v>
      </c>
      <c r="T2706" s="14"/>
      <c r="U2706" s="14"/>
      <c r="V2706" s="14"/>
      <c r="W2706" s="14"/>
      <c r="X2706" s="15"/>
      <c r="AK2706" s="2"/>
      <c r="AL2706" s="2"/>
      <c r="AM2706" s="2"/>
      <c r="AN2706" s="2"/>
      <c r="AO2706" s="2"/>
    </row>
    <row r="2707" spans="1:41" hidden="1" x14ac:dyDescent="0.35">
      <c r="A2707" s="1" t="s">
        <v>4047</v>
      </c>
      <c r="B2707" s="1" t="s">
        <v>22</v>
      </c>
      <c r="C2707" s="1" t="s">
        <v>17</v>
      </c>
      <c r="D2707" s="1">
        <v>1139</v>
      </c>
      <c r="E2707" s="1" t="s">
        <v>18</v>
      </c>
      <c r="F2707" s="1" t="s">
        <v>2869</v>
      </c>
      <c r="G2707" s="1" t="s">
        <v>24</v>
      </c>
      <c r="H2707" s="1">
        <v>121</v>
      </c>
      <c r="I2707" s="1" t="s">
        <v>25</v>
      </c>
      <c r="J2707" s="1" t="s">
        <v>70</v>
      </c>
      <c r="K2707" s="1" t="s">
        <v>27</v>
      </c>
      <c r="L2707" s="1" t="s">
        <v>243</v>
      </c>
      <c r="M2707" s="1" t="s">
        <v>29</v>
      </c>
      <c r="N2707" s="1" t="s">
        <v>30</v>
      </c>
      <c r="O2707" s="1" t="s">
        <v>31</v>
      </c>
      <c r="P2707" s="1">
        <v>153003</v>
      </c>
      <c r="Q2707" s="1" t="s">
        <v>32</v>
      </c>
      <c r="R2707" s="1" t="s">
        <v>4048</v>
      </c>
      <c r="S2707" s="1" t="b">
        <f>COUNTIF(bugcovering,H2707)&gt;0</f>
        <v>0</v>
      </c>
      <c r="T2707" s="14"/>
      <c r="U2707" s="14"/>
      <c r="V2707" s="14"/>
      <c r="W2707" s="14"/>
      <c r="X2707" s="15"/>
      <c r="AK2707" s="2"/>
      <c r="AL2707" s="2"/>
      <c r="AM2707" s="2"/>
      <c r="AN2707" s="2"/>
      <c r="AO2707" s="2"/>
    </row>
    <row r="2708" spans="1:41" x14ac:dyDescent="0.35">
      <c r="A2708" s="1" t="s">
        <v>4160</v>
      </c>
      <c r="B2708" s="1" t="s">
        <v>22</v>
      </c>
      <c r="C2708" s="1" t="s">
        <v>17</v>
      </c>
      <c r="D2708" s="1">
        <v>1139</v>
      </c>
      <c r="E2708" s="1" t="s">
        <v>18</v>
      </c>
      <c r="F2708" s="1" t="s">
        <v>2869</v>
      </c>
      <c r="G2708" s="1" t="s">
        <v>24</v>
      </c>
      <c r="H2708" s="1">
        <v>146</v>
      </c>
      <c r="I2708" s="1" t="s">
        <v>25</v>
      </c>
      <c r="J2708" s="1" t="s">
        <v>26</v>
      </c>
      <c r="K2708" s="1" t="s">
        <v>27</v>
      </c>
      <c r="L2708" s="1" t="s">
        <v>28</v>
      </c>
      <c r="M2708" s="1" t="s">
        <v>29</v>
      </c>
      <c r="N2708" s="1" t="s">
        <v>129</v>
      </c>
      <c r="O2708" s="1" t="s">
        <v>31</v>
      </c>
      <c r="P2708" s="1">
        <v>167555</v>
      </c>
      <c r="Q2708" s="1" t="s">
        <v>32</v>
      </c>
      <c r="R2708" s="1" t="s">
        <v>4161</v>
      </c>
      <c r="S2708" s="1" t="b">
        <f>COUNTIF(bugcovering,H2708)&gt;0</f>
        <v>0</v>
      </c>
      <c r="T2708" s="14"/>
      <c r="U2708" s="14"/>
      <c r="V2708" s="14"/>
      <c r="W2708" s="14"/>
      <c r="X2708" s="15"/>
      <c r="AK2708" s="2"/>
      <c r="AL2708" s="2"/>
      <c r="AM2708" s="2"/>
      <c r="AN2708" s="2"/>
      <c r="AO2708" s="2"/>
    </row>
    <row r="2709" spans="1:41" x14ac:dyDescent="0.35">
      <c r="A2709" s="1" t="s">
        <v>4577</v>
      </c>
      <c r="B2709" s="1" t="s">
        <v>22</v>
      </c>
      <c r="C2709" s="1" t="s">
        <v>17</v>
      </c>
      <c r="D2709" s="1">
        <v>1139</v>
      </c>
      <c r="E2709" s="1" t="s">
        <v>18</v>
      </c>
      <c r="F2709" s="1" t="s">
        <v>2869</v>
      </c>
      <c r="G2709" s="1" t="s">
        <v>24</v>
      </c>
      <c r="H2709" s="1">
        <v>182</v>
      </c>
      <c r="I2709" s="1" t="s">
        <v>25</v>
      </c>
      <c r="J2709" s="1" t="s">
        <v>44</v>
      </c>
      <c r="K2709" s="1" t="s">
        <v>27</v>
      </c>
      <c r="L2709" s="1" t="s">
        <v>128</v>
      </c>
      <c r="M2709" s="1" t="s">
        <v>29</v>
      </c>
      <c r="N2709" s="1" t="s">
        <v>129</v>
      </c>
      <c r="O2709" s="1" t="s">
        <v>31</v>
      </c>
      <c r="P2709" s="1">
        <v>242856</v>
      </c>
      <c r="Q2709" s="1" t="s">
        <v>32</v>
      </c>
      <c r="R2709" s="1" t="s">
        <v>4578</v>
      </c>
      <c r="S2709" s="1" t="b">
        <f>COUNTIF(bugcovering,H2709)&gt;0</f>
        <v>0</v>
      </c>
      <c r="T2709" s="14"/>
      <c r="U2709" s="14"/>
      <c r="V2709" s="14"/>
      <c r="W2709" s="14"/>
      <c r="X2709" s="15"/>
      <c r="AK2709" s="2"/>
      <c r="AL2709" s="2"/>
      <c r="AM2709" s="2"/>
      <c r="AN2709" s="2"/>
      <c r="AO2709" s="2"/>
    </row>
    <row r="2710" spans="1:41" hidden="1" x14ac:dyDescent="0.35">
      <c r="A2710" s="1" t="s">
        <v>4601</v>
      </c>
      <c r="B2710" s="1" t="s">
        <v>22</v>
      </c>
      <c r="C2710" s="1" t="s">
        <v>17</v>
      </c>
      <c r="D2710" s="1">
        <v>1139</v>
      </c>
      <c r="E2710" s="1" t="s">
        <v>18</v>
      </c>
      <c r="F2710" s="1" t="s">
        <v>2869</v>
      </c>
      <c r="G2710" s="1" t="s">
        <v>24</v>
      </c>
      <c r="H2710" s="1">
        <v>169</v>
      </c>
      <c r="I2710" s="1" t="s">
        <v>25</v>
      </c>
      <c r="J2710" s="1" t="s">
        <v>73</v>
      </c>
      <c r="K2710" s="1" t="s">
        <v>27</v>
      </c>
      <c r="L2710" s="1" t="s">
        <v>267</v>
      </c>
      <c r="M2710" s="1" t="s">
        <v>29</v>
      </c>
      <c r="N2710" s="1" t="s">
        <v>46</v>
      </c>
      <c r="O2710" s="1" t="s">
        <v>31</v>
      </c>
      <c r="P2710" s="1">
        <v>248969</v>
      </c>
      <c r="Q2710" s="1" t="s">
        <v>32</v>
      </c>
      <c r="R2710" s="1" t="s">
        <v>4602</v>
      </c>
      <c r="S2710" s="1" t="b">
        <f>COUNTIF(bugcovering,H2710)&gt;0</f>
        <v>0</v>
      </c>
      <c r="T2710" s="14"/>
      <c r="U2710" s="14"/>
      <c r="V2710" s="14"/>
      <c r="W2710" s="14"/>
      <c r="X2710" s="15"/>
      <c r="AK2710" s="2"/>
      <c r="AL2710" s="2"/>
      <c r="AM2710" s="2"/>
      <c r="AN2710" s="2"/>
      <c r="AO2710" s="2"/>
    </row>
    <row r="2711" spans="1:41" x14ac:dyDescent="0.35">
      <c r="A2711" s="1" t="s">
        <v>2932</v>
      </c>
      <c r="B2711" s="1" t="s">
        <v>22</v>
      </c>
      <c r="C2711" s="1" t="s">
        <v>17</v>
      </c>
      <c r="D2711" s="1">
        <v>1139</v>
      </c>
      <c r="E2711" s="1" t="s">
        <v>18</v>
      </c>
      <c r="F2711" s="1" t="s">
        <v>2869</v>
      </c>
      <c r="G2711" s="1" t="s">
        <v>24</v>
      </c>
      <c r="H2711" s="1">
        <v>58</v>
      </c>
      <c r="I2711" s="1" t="s">
        <v>25</v>
      </c>
      <c r="J2711" s="1" t="s">
        <v>37</v>
      </c>
      <c r="K2711" s="1" t="s">
        <v>27</v>
      </c>
      <c r="L2711" s="1" t="s">
        <v>182</v>
      </c>
      <c r="M2711" s="1" t="s">
        <v>29</v>
      </c>
      <c r="N2711" s="1" t="s">
        <v>129</v>
      </c>
      <c r="O2711" s="1" t="s">
        <v>31</v>
      </c>
      <c r="P2711" s="1">
        <v>314344</v>
      </c>
      <c r="Q2711" s="1" t="s">
        <v>32</v>
      </c>
      <c r="R2711" s="1" t="s">
        <v>4833</v>
      </c>
      <c r="S2711" s="1" t="b">
        <f>COUNTIF(bugcovering,H2711)&gt;0</f>
        <v>0</v>
      </c>
      <c r="T2711" s="14"/>
      <c r="U2711" s="14">
        <v>1</v>
      </c>
      <c r="V2711" s="14"/>
      <c r="W2711" s="14"/>
      <c r="X2711" s="15"/>
      <c r="AK2711" s="2"/>
      <c r="AL2711" s="2"/>
      <c r="AM2711" s="2"/>
      <c r="AN2711" s="2"/>
      <c r="AO2711" s="2"/>
    </row>
    <row r="2712" spans="1:41" hidden="1" x14ac:dyDescent="0.35">
      <c r="A2712" s="1" t="s">
        <v>3318</v>
      </c>
      <c r="B2712" s="1" t="s">
        <v>22</v>
      </c>
      <c r="C2712" s="1" t="s">
        <v>17</v>
      </c>
      <c r="D2712" s="1">
        <v>1139</v>
      </c>
      <c r="E2712" s="1" t="s">
        <v>18</v>
      </c>
      <c r="F2712" s="1" t="s">
        <v>2869</v>
      </c>
      <c r="G2712" s="1" t="s">
        <v>24</v>
      </c>
      <c r="H2712" s="1">
        <v>18</v>
      </c>
      <c r="I2712" s="1" t="s">
        <v>25</v>
      </c>
      <c r="J2712" s="1" t="s">
        <v>54</v>
      </c>
      <c r="K2712" s="1" t="s">
        <v>27</v>
      </c>
      <c r="L2712" s="1" t="s">
        <v>300</v>
      </c>
      <c r="M2712" s="1" t="s">
        <v>29</v>
      </c>
      <c r="N2712" s="1" t="s">
        <v>129</v>
      </c>
      <c r="O2712" s="1" t="s">
        <v>31</v>
      </c>
      <c r="P2712" s="1">
        <v>98757</v>
      </c>
      <c r="Q2712" s="1" t="s">
        <v>32</v>
      </c>
      <c r="R2712" s="1" t="s">
        <v>3319</v>
      </c>
      <c r="S2712" s="1" t="b">
        <f>COUNTIF(bugcovering,H2712)&gt;0</f>
        <v>1</v>
      </c>
      <c r="T2712" s="14"/>
      <c r="U2712" s="14">
        <v>1</v>
      </c>
      <c r="V2712" s="14"/>
      <c r="W2712" s="14"/>
      <c r="X2712" s="15"/>
      <c r="AK2712" s="2"/>
      <c r="AL2712" s="2"/>
      <c r="AM2712" s="2"/>
      <c r="AN2712" s="2"/>
      <c r="AO2712" s="2"/>
    </row>
    <row r="2713" spans="1:41" hidden="1" x14ac:dyDescent="0.35">
      <c r="A2713" s="1" t="s">
        <v>3737</v>
      </c>
      <c r="B2713" s="1" t="s">
        <v>22</v>
      </c>
      <c r="C2713" s="1" t="s">
        <v>17</v>
      </c>
      <c r="D2713" s="1">
        <v>1139</v>
      </c>
      <c r="E2713" s="1" t="s">
        <v>18</v>
      </c>
      <c r="F2713" s="1" t="s">
        <v>2869</v>
      </c>
      <c r="G2713" s="1" t="s">
        <v>24</v>
      </c>
      <c r="H2713" s="1">
        <v>163</v>
      </c>
      <c r="I2713" s="1" t="s">
        <v>25</v>
      </c>
      <c r="J2713" s="1" t="s">
        <v>98</v>
      </c>
      <c r="K2713" s="1" t="s">
        <v>27</v>
      </c>
      <c r="L2713" s="1" t="s">
        <v>123</v>
      </c>
      <c r="M2713" s="1" t="s">
        <v>29</v>
      </c>
      <c r="N2713" s="1" t="s">
        <v>30</v>
      </c>
      <c r="O2713" s="1" t="s">
        <v>31</v>
      </c>
      <c r="P2713" s="1">
        <v>125052</v>
      </c>
      <c r="Q2713" s="1" t="s">
        <v>32</v>
      </c>
      <c r="R2713" s="1" t="s">
        <v>3738</v>
      </c>
      <c r="S2713" s="1" t="b">
        <f>COUNTIF(bugcovering,H2713)&gt;0</f>
        <v>1</v>
      </c>
      <c r="T2713" s="14"/>
      <c r="U2713" s="14"/>
      <c r="V2713" s="14"/>
      <c r="W2713" s="14"/>
      <c r="X2713" s="15"/>
      <c r="AK2713" s="2"/>
      <c r="AL2713" s="2"/>
      <c r="AM2713" s="2"/>
      <c r="AN2713" s="2"/>
      <c r="AO2713" s="2"/>
    </row>
    <row r="2714" spans="1:41" hidden="1" x14ac:dyDescent="0.35">
      <c r="A2714" s="1" t="s">
        <v>4707</v>
      </c>
      <c r="B2714" s="1" t="s">
        <v>22</v>
      </c>
      <c r="C2714" s="1" t="s">
        <v>17</v>
      </c>
      <c r="D2714" s="1">
        <v>1139</v>
      </c>
      <c r="E2714" s="1" t="s">
        <v>18</v>
      </c>
      <c r="F2714" s="1" t="s">
        <v>2869</v>
      </c>
      <c r="G2714" s="1" t="s">
        <v>24</v>
      </c>
      <c r="H2714" s="1">
        <v>174</v>
      </c>
      <c r="I2714" s="1" t="s">
        <v>25</v>
      </c>
      <c r="J2714" s="1" t="s">
        <v>351</v>
      </c>
      <c r="K2714" s="1" t="s">
        <v>27</v>
      </c>
      <c r="L2714" s="1" t="s">
        <v>485</v>
      </c>
      <c r="M2714" s="1" t="s">
        <v>29</v>
      </c>
      <c r="N2714" s="1" t="s">
        <v>129</v>
      </c>
      <c r="O2714" s="1" t="s">
        <v>31</v>
      </c>
      <c r="P2714" s="1">
        <v>278629</v>
      </c>
      <c r="Q2714" s="1" t="s">
        <v>32</v>
      </c>
      <c r="R2714" s="1" t="s">
        <v>4708</v>
      </c>
      <c r="S2714" s="1" t="b">
        <f>COUNTIF(bugcovering,H2714)&gt;0</f>
        <v>1</v>
      </c>
      <c r="T2714" s="14">
        <v>1</v>
      </c>
      <c r="U2714" s="14"/>
      <c r="V2714" s="14"/>
      <c r="W2714" s="14"/>
      <c r="X2714" s="15"/>
      <c r="AK2714" s="2"/>
      <c r="AL2714" s="2"/>
      <c r="AM2714" s="2"/>
      <c r="AN2714" s="2"/>
      <c r="AO2714" s="2"/>
    </row>
    <row r="2715" spans="1:41" x14ac:dyDescent="0.35">
      <c r="A2715" s="1" t="s">
        <v>2140</v>
      </c>
      <c r="B2715" s="1" t="s">
        <v>22</v>
      </c>
      <c r="C2715" s="1" t="s">
        <v>17</v>
      </c>
      <c r="D2715" s="1">
        <v>1140</v>
      </c>
      <c r="E2715" s="1" t="s">
        <v>18</v>
      </c>
      <c r="F2715" s="1" t="s">
        <v>2141</v>
      </c>
      <c r="G2715" s="1" t="s">
        <v>24</v>
      </c>
      <c r="H2715" s="1">
        <v>131</v>
      </c>
      <c r="I2715" s="1" t="s">
        <v>25</v>
      </c>
      <c r="J2715" s="1" t="s">
        <v>70</v>
      </c>
      <c r="K2715" s="1" t="s">
        <v>27</v>
      </c>
      <c r="L2715" s="1" t="s">
        <v>113</v>
      </c>
      <c r="M2715" s="1" t="s">
        <v>29</v>
      </c>
      <c r="N2715" s="1" t="s">
        <v>129</v>
      </c>
      <c r="O2715" s="1" t="s">
        <v>31</v>
      </c>
      <c r="P2715" s="1">
        <v>42461</v>
      </c>
      <c r="Q2715" s="1" t="s">
        <v>32</v>
      </c>
      <c r="R2715" s="1" t="s">
        <v>2142</v>
      </c>
      <c r="S2715" s="1" t="b">
        <f>COUNTIF(bugcovering,H2715)&gt;0</f>
        <v>0</v>
      </c>
      <c r="T2715" s="14"/>
      <c r="U2715" s="14">
        <v>1</v>
      </c>
      <c r="V2715" s="14"/>
      <c r="W2715" s="14"/>
      <c r="X2715" s="15"/>
      <c r="AK2715" s="2"/>
      <c r="AL2715" s="2"/>
      <c r="AM2715" s="2"/>
      <c r="AN2715" s="2"/>
      <c r="AO2715" s="2"/>
    </row>
    <row r="2716" spans="1:41" hidden="1" x14ac:dyDescent="0.35">
      <c r="A2716" s="1" t="s">
        <v>2220</v>
      </c>
      <c r="B2716" s="1" t="s">
        <v>22</v>
      </c>
      <c r="C2716" s="1" t="s">
        <v>17</v>
      </c>
      <c r="D2716" s="1">
        <v>1140</v>
      </c>
      <c r="E2716" s="1" t="s">
        <v>18</v>
      </c>
      <c r="F2716" s="1" t="s">
        <v>2141</v>
      </c>
      <c r="G2716" s="1" t="s">
        <v>24</v>
      </c>
      <c r="H2716" s="1">
        <v>32</v>
      </c>
      <c r="I2716" s="1" t="s">
        <v>25</v>
      </c>
      <c r="J2716" s="1" t="s">
        <v>37</v>
      </c>
      <c r="K2716" s="1" t="s">
        <v>27</v>
      </c>
      <c r="L2716" s="1" t="s">
        <v>144</v>
      </c>
      <c r="M2716" s="1" t="s">
        <v>29</v>
      </c>
      <c r="N2716" s="1" t="s">
        <v>30</v>
      </c>
      <c r="O2716" s="1" t="s">
        <v>31</v>
      </c>
      <c r="P2716" s="1">
        <v>44902</v>
      </c>
      <c r="Q2716" s="1" t="s">
        <v>32</v>
      </c>
      <c r="R2716" s="1" t="s">
        <v>2221</v>
      </c>
      <c r="S2716" s="1" t="b">
        <f>COUNTIF(bugcovering,H2716)&gt;0</f>
        <v>0</v>
      </c>
      <c r="T2716" s="14"/>
      <c r="U2716" s="14"/>
      <c r="V2716" s="14"/>
      <c r="W2716" s="14"/>
      <c r="X2716" s="15"/>
      <c r="AK2716" s="2"/>
      <c r="AL2716" s="2"/>
      <c r="AM2716" s="2"/>
      <c r="AN2716" s="2"/>
      <c r="AO2716" s="2"/>
    </row>
    <row r="2717" spans="1:41" x14ac:dyDescent="0.35">
      <c r="A2717" s="1" t="s">
        <v>2996</v>
      </c>
      <c r="B2717" s="1" t="s">
        <v>22</v>
      </c>
      <c r="C2717" s="1" t="s">
        <v>17</v>
      </c>
      <c r="D2717" s="1">
        <v>1140</v>
      </c>
      <c r="E2717" s="1" t="s">
        <v>18</v>
      </c>
      <c r="F2717" s="1" t="s">
        <v>2141</v>
      </c>
      <c r="G2717" s="1" t="s">
        <v>24</v>
      </c>
      <c r="H2717" s="1">
        <v>148</v>
      </c>
      <c r="I2717" s="1" t="s">
        <v>25</v>
      </c>
      <c r="J2717" s="1" t="s">
        <v>26</v>
      </c>
      <c r="K2717" s="1" t="s">
        <v>27</v>
      </c>
      <c r="L2717" s="1" t="s">
        <v>65</v>
      </c>
      <c r="M2717" s="1" t="s">
        <v>29</v>
      </c>
      <c r="N2717" s="1" t="s">
        <v>129</v>
      </c>
      <c r="O2717" s="1" t="s">
        <v>31</v>
      </c>
      <c r="P2717" s="1">
        <v>77831</v>
      </c>
      <c r="Q2717" s="1" t="s">
        <v>32</v>
      </c>
      <c r="R2717" s="1" t="s">
        <v>2997</v>
      </c>
      <c r="S2717" s="1" t="b">
        <f>COUNTIF(bugcovering,H2717)&gt;0</f>
        <v>0</v>
      </c>
      <c r="T2717" s="14"/>
      <c r="U2717" s="14"/>
      <c r="V2717" s="14"/>
      <c r="W2717" s="14"/>
      <c r="X2717" s="15"/>
      <c r="AK2717" s="2"/>
      <c r="AL2717" s="2"/>
      <c r="AM2717" s="2"/>
      <c r="AN2717" s="2"/>
      <c r="AO2717" s="2"/>
    </row>
    <row r="2718" spans="1:41" x14ac:dyDescent="0.35">
      <c r="A2718" s="1" t="s">
        <v>3068</v>
      </c>
      <c r="B2718" s="1" t="s">
        <v>22</v>
      </c>
      <c r="C2718" s="1" t="s">
        <v>17</v>
      </c>
      <c r="D2718" s="1">
        <v>1140</v>
      </c>
      <c r="E2718" s="1" t="s">
        <v>18</v>
      </c>
      <c r="F2718" s="1" t="s">
        <v>2141</v>
      </c>
      <c r="G2718" s="1" t="s">
        <v>24</v>
      </c>
      <c r="H2718" s="1">
        <v>109</v>
      </c>
      <c r="I2718" s="1" t="s">
        <v>25</v>
      </c>
      <c r="J2718" s="1" t="s">
        <v>34</v>
      </c>
      <c r="K2718" s="1" t="s">
        <v>27</v>
      </c>
      <c r="L2718" s="1" t="s">
        <v>111</v>
      </c>
      <c r="M2718" s="1" t="s">
        <v>29</v>
      </c>
      <c r="N2718" s="1" t="s">
        <v>129</v>
      </c>
      <c r="O2718" s="1" t="s">
        <v>31</v>
      </c>
      <c r="P2718" s="1">
        <v>80313</v>
      </c>
      <c r="Q2718" s="1" t="s">
        <v>32</v>
      </c>
      <c r="R2718" s="1" t="s">
        <v>3069</v>
      </c>
      <c r="S2718" s="1" t="b">
        <f>COUNTIF(bugcovering,H2718)&gt;0</f>
        <v>0</v>
      </c>
      <c r="T2718" s="14"/>
      <c r="U2718" s="14">
        <v>1</v>
      </c>
      <c r="V2718" s="14"/>
      <c r="W2718" s="14"/>
      <c r="X2718" s="15"/>
      <c r="AK2718" s="2"/>
      <c r="AL2718" s="2"/>
      <c r="AM2718" s="2"/>
      <c r="AN2718" s="2"/>
      <c r="AO2718" s="2"/>
    </row>
    <row r="2719" spans="1:41" hidden="1" x14ac:dyDescent="0.35">
      <c r="A2719" s="1" t="s">
        <v>3396</v>
      </c>
      <c r="B2719" s="1" t="s">
        <v>22</v>
      </c>
      <c r="C2719" s="1" t="s">
        <v>17</v>
      </c>
      <c r="D2719" s="1">
        <v>1140</v>
      </c>
      <c r="E2719" s="1" t="s">
        <v>18</v>
      </c>
      <c r="F2719" s="1" t="s">
        <v>2141</v>
      </c>
      <c r="G2719" s="1" t="s">
        <v>24</v>
      </c>
      <c r="H2719" s="1">
        <v>28</v>
      </c>
      <c r="I2719" s="1" t="s">
        <v>25</v>
      </c>
      <c r="J2719" s="1" t="s">
        <v>54</v>
      </c>
      <c r="K2719" s="1" t="s">
        <v>27</v>
      </c>
      <c r="L2719" s="1" t="s">
        <v>103</v>
      </c>
      <c r="M2719" s="1" t="s">
        <v>29</v>
      </c>
      <c r="N2719" s="1" t="s">
        <v>30</v>
      </c>
      <c r="O2719" s="1" t="s">
        <v>31</v>
      </c>
      <c r="P2719" s="1">
        <v>103476</v>
      </c>
      <c r="Q2719" s="1" t="s">
        <v>32</v>
      </c>
      <c r="R2719" s="1" t="s">
        <v>3397</v>
      </c>
      <c r="S2719" s="1" t="b">
        <f>COUNTIF(bugcovering,H2719)&gt;0</f>
        <v>0</v>
      </c>
      <c r="T2719" s="14"/>
      <c r="U2719" s="14"/>
      <c r="V2719" s="14"/>
      <c r="W2719" s="14"/>
      <c r="X2719" s="15"/>
      <c r="AK2719" s="2"/>
      <c r="AL2719" s="2"/>
      <c r="AM2719" s="2"/>
      <c r="AN2719" s="2"/>
      <c r="AO2719" s="2"/>
    </row>
    <row r="2720" spans="1:41" x14ac:dyDescent="0.35">
      <c r="A2720" s="1" t="s">
        <v>3650</v>
      </c>
      <c r="B2720" s="1" t="s">
        <v>22</v>
      </c>
      <c r="C2720" s="1" t="s">
        <v>17</v>
      </c>
      <c r="D2720" s="1">
        <v>1140</v>
      </c>
      <c r="E2720" s="1" t="s">
        <v>18</v>
      </c>
      <c r="F2720" s="1" t="s">
        <v>2141</v>
      </c>
      <c r="G2720" s="1" t="s">
        <v>24</v>
      </c>
      <c r="H2720" s="1">
        <v>165</v>
      </c>
      <c r="I2720" s="1" t="s">
        <v>25</v>
      </c>
      <c r="J2720" s="1" t="s">
        <v>98</v>
      </c>
      <c r="K2720" s="1" t="s">
        <v>27</v>
      </c>
      <c r="L2720" s="1" t="s">
        <v>106</v>
      </c>
      <c r="M2720" s="1" t="s">
        <v>29</v>
      </c>
      <c r="N2720" s="1" t="s">
        <v>129</v>
      </c>
      <c r="O2720" s="1" t="s">
        <v>31</v>
      </c>
      <c r="P2720" s="1">
        <v>120437</v>
      </c>
      <c r="Q2720" s="1" t="s">
        <v>32</v>
      </c>
      <c r="R2720" s="1" t="s">
        <v>3651</v>
      </c>
      <c r="S2720" s="1" t="b">
        <f>COUNTIF(bugcovering,H2720)&gt;0</f>
        <v>0</v>
      </c>
      <c r="T2720" s="14"/>
      <c r="U2720" s="14"/>
      <c r="V2720" s="14"/>
      <c r="W2720" s="14"/>
      <c r="X2720" s="15"/>
      <c r="AK2720" s="2"/>
      <c r="AL2720" s="2"/>
      <c r="AM2720" s="2"/>
      <c r="AN2720" s="2"/>
      <c r="AO2720" s="2"/>
    </row>
    <row r="2721" spans="1:41" x14ac:dyDescent="0.35">
      <c r="A2721" s="1" t="s">
        <v>3769</v>
      </c>
      <c r="B2721" s="1" t="s">
        <v>22</v>
      </c>
      <c r="C2721" s="1" t="s">
        <v>17</v>
      </c>
      <c r="D2721" s="1">
        <v>1140</v>
      </c>
      <c r="E2721" s="1" t="s">
        <v>18</v>
      </c>
      <c r="F2721" s="1" t="s">
        <v>2141</v>
      </c>
      <c r="G2721" s="1" t="s">
        <v>24</v>
      </c>
      <c r="H2721" s="1">
        <v>192</v>
      </c>
      <c r="I2721" s="1" t="s">
        <v>25</v>
      </c>
      <c r="J2721" s="1" t="s">
        <v>44</v>
      </c>
      <c r="K2721" s="1" t="s">
        <v>27</v>
      </c>
      <c r="L2721" s="1" t="s">
        <v>473</v>
      </c>
      <c r="M2721" s="1" t="s">
        <v>29</v>
      </c>
      <c r="N2721" s="1" t="s">
        <v>228</v>
      </c>
      <c r="O2721" s="1" t="s">
        <v>31</v>
      </c>
      <c r="P2721" s="1">
        <v>127159</v>
      </c>
      <c r="Q2721" s="1" t="s">
        <v>32</v>
      </c>
      <c r="R2721" s="1" t="s">
        <v>3770</v>
      </c>
      <c r="S2721" s="1" t="b">
        <f>COUNTIF(bugcovering,H2721)&gt;0</f>
        <v>0</v>
      </c>
      <c r="T2721" s="14"/>
      <c r="U2721" s="14">
        <v>1</v>
      </c>
      <c r="V2721" s="14"/>
      <c r="W2721" s="14"/>
      <c r="X2721" s="15"/>
      <c r="AK2721" s="2"/>
      <c r="AL2721" s="2"/>
      <c r="AM2721" s="2"/>
      <c r="AN2721" s="2"/>
      <c r="AO2721" s="2"/>
    </row>
    <row r="2722" spans="1:41" hidden="1" x14ac:dyDescent="0.35">
      <c r="A2722" s="1" t="s">
        <v>3928</v>
      </c>
      <c r="B2722" s="1" t="s">
        <v>22</v>
      </c>
      <c r="C2722" s="1" t="s">
        <v>17</v>
      </c>
      <c r="D2722" s="1">
        <v>1140</v>
      </c>
      <c r="E2722" s="1" t="s">
        <v>18</v>
      </c>
      <c r="F2722" s="1" t="s">
        <v>2141</v>
      </c>
      <c r="G2722" s="1" t="s">
        <v>24</v>
      </c>
      <c r="H2722" s="1">
        <v>172</v>
      </c>
      <c r="I2722" s="1" t="s">
        <v>25</v>
      </c>
      <c r="J2722" s="1" t="s">
        <v>73</v>
      </c>
      <c r="K2722" s="1" t="s">
        <v>27</v>
      </c>
      <c r="L2722" s="1" t="s">
        <v>118</v>
      </c>
      <c r="M2722" s="1" t="s">
        <v>29</v>
      </c>
      <c r="N2722" s="1" t="s">
        <v>50</v>
      </c>
      <c r="O2722" s="1" t="s">
        <v>31</v>
      </c>
      <c r="P2722" s="1">
        <v>141089</v>
      </c>
      <c r="Q2722" s="1" t="s">
        <v>32</v>
      </c>
      <c r="R2722" s="1" t="s">
        <v>3929</v>
      </c>
      <c r="S2722" s="1" t="b">
        <f>COUNTIF(bugcovering,H2722)&gt;0</f>
        <v>0</v>
      </c>
      <c r="T2722" s="14"/>
      <c r="U2722" s="14"/>
      <c r="V2722" s="14"/>
      <c r="W2722" s="14"/>
      <c r="X2722" s="15"/>
      <c r="AK2722" s="2"/>
      <c r="AL2722" s="2"/>
      <c r="AM2722" s="2"/>
      <c r="AN2722" s="2"/>
      <c r="AO2722" s="2"/>
    </row>
    <row r="2723" spans="1:41" x14ac:dyDescent="0.35">
      <c r="A2723" s="1" t="s">
        <v>4000</v>
      </c>
      <c r="B2723" s="1" t="s">
        <v>22</v>
      </c>
      <c r="C2723" s="1" t="s">
        <v>17</v>
      </c>
      <c r="D2723" s="1">
        <v>1140</v>
      </c>
      <c r="E2723" s="1" t="s">
        <v>18</v>
      </c>
      <c r="F2723" s="1" t="s">
        <v>2141</v>
      </c>
      <c r="G2723" s="1" t="s">
        <v>24</v>
      </c>
      <c r="H2723" s="1">
        <v>155</v>
      </c>
      <c r="I2723" s="1" t="s">
        <v>25</v>
      </c>
      <c r="J2723" s="1" t="s">
        <v>41</v>
      </c>
      <c r="K2723" s="1" t="s">
        <v>27</v>
      </c>
      <c r="L2723" s="1" t="s">
        <v>206</v>
      </c>
      <c r="M2723" s="1" t="s">
        <v>29</v>
      </c>
      <c r="N2723" s="1" t="s">
        <v>129</v>
      </c>
      <c r="O2723" s="1" t="s">
        <v>31</v>
      </c>
      <c r="P2723" s="1">
        <v>148538</v>
      </c>
      <c r="Q2723" s="1" t="s">
        <v>32</v>
      </c>
      <c r="R2723" s="1" t="s">
        <v>4001</v>
      </c>
      <c r="S2723" s="1" t="b">
        <f>COUNTIF(bugcovering,H2723)&gt;0</f>
        <v>0</v>
      </c>
      <c r="T2723" s="14"/>
      <c r="U2723" s="14"/>
      <c r="V2723" s="14"/>
      <c r="W2723" s="14"/>
      <c r="X2723" s="15"/>
      <c r="AK2723" s="2"/>
      <c r="AL2723" s="2"/>
      <c r="AM2723" s="2"/>
      <c r="AN2723" s="2"/>
      <c r="AO2723" s="2"/>
    </row>
    <row r="2724" spans="1:41" hidden="1" x14ac:dyDescent="0.35">
      <c r="A2724" s="1" t="s">
        <v>5279</v>
      </c>
      <c r="B2724" s="1" t="s">
        <v>22</v>
      </c>
      <c r="C2724" s="1" t="s">
        <v>17</v>
      </c>
      <c r="D2724" s="1">
        <v>1140</v>
      </c>
      <c r="E2724" s="1" t="s">
        <v>18</v>
      </c>
      <c r="F2724" s="1" t="s">
        <v>2141</v>
      </c>
      <c r="G2724" s="1" t="s">
        <v>24</v>
      </c>
      <c r="H2724" s="1">
        <v>176</v>
      </c>
      <c r="I2724" s="1" t="s">
        <v>25</v>
      </c>
      <c r="J2724" s="1" t="s">
        <v>351</v>
      </c>
      <c r="K2724" s="1" t="s">
        <v>27</v>
      </c>
      <c r="L2724" s="1" t="s">
        <v>791</v>
      </c>
      <c r="M2724" s="1" t="s">
        <v>29</v>
      </c>
      <c r="N2724" s="1" t="s">
        <v>30</v>
      </c>
      <c r="O2724" s="1" t="s">
        <v>31</v>
      </c>
      <c r="P2724" s="1">
        <v>535990</v>
      </c>
      <c r="Q2724" s="1" t="s">
        <v>32</v>
      </c>
      <c r="R2724" s="1" t="s">
        <v>5280</v>
      </c>
      <c r="S2724" s="1" t="b">
        <f>COUNTIF(bugcovering,H2724)&gt;0</f>
        <v>1</v>
      </c>
      <c r="T2724" s="14"/>
      <c r="U2724" s="14">
        <v>1</v>
      </c>
      <c r="V2724" s="14"/>
      <c r="W2724" s="14"/>
      <c r="X2724" s="15"/>
      <c r="AK2724" s="2"/>
      <c r="AL2724" s="2"/>
      <c r="AM2724" s="2"/>
      <c r="AN2724" s="2"/>
      <c r="AO2724" s="2"/>
    </row>
    <row r="2725" spans="1:41" hidden="1" x14ac:dyDescent="0.35">
      <c r="A2725" s="1" t="s">
        <v>4323</v>
      </c>
      <c r="B2725" s="1" t="s">
        <v>22</v>
      </c>
      <c r="C2725" s="1" t="s">
        <v>17</v>
      </c>
      <c r="D2725" s="1">
        <v>1141</v>
      </c>
      <c r="E2725" s="1" t="s">
        <v>18</v>
      </c>
      <c r="F2725" s="1" t="s">
        <v>2889</v>
      </c>
      <c r="G2725" s="1" t="s">
        <v>24</v>
      </c>
      <c r="H2725" s="1">
        <v>176</v>
      </c>
      <c r="I2725" s="1" t="s">
        <v>25</v>
      </c>
      <c r="J2725" s="1" t="s">
        <v>351</v>
      </c>
      <c r="K2725" s="1" t="s">
        <v>27</v>
      </c>
      <c r="L2725" s="1" t="s">
        <v>791</v>
      </c>
      <c r="M2725" s="1" t="s">
        <v>29</v>
      </c>
      <c r="N2725" s="1" t="s">
        <v>129</v>
      </c>
      <c r="O2725" s="1" t="s">
        <v>31</v>
      </c>
      <c r="P2725" s="1">
        <v>193496</v>
      </c>
      <c r="Q2725" s="1" t="s">
        <v>32</v>
      </c>
      <c r="R2725" s="1" t="s">
        <v>4324</v>
      </c>
      <c r="S2725" s="1" t="b">
        <f>COUNTIF(bugcovering,H2725)&gt;0</f>
        <v>1</v>
      </c>
      <c r="T2725" s="14"/>
      <c r="U2725" s="14"/>
      <c r="V2725" s="14">
        <v>1</v>
      </c>
      <c r="W2725" s="14"/>
      <c r="X2725" s="15"/>
      <c r="AK2725" s="2"/>
      <c r="AL2725" s="2"/>
      <c r="AM2725" s="2"/>
      <c r="AN2725" s="2"/>
      <c r="AO2725" s="2"/>
    </row>
    <row r="2726" spans="1:41" hidden="1" x14ac:dyDescent="0.35">
      <c r="A2726" t="s">
        <v>10189</v>
      </c>
      <c r="B2726" t="s">
        <v>22</v>
      </c>
      <c r="C2726" t="s">
        <v>17</v>
      </c>
      <c r="D2726">
        <v>1142</v>
      </c>
      <c r="E2726" t="s">
        <v>18</v>
      </c>
      <c r="F2726" t="s">
        <v>7969</v>
      </c>
      <c r="G2726" t="s">
        <v>24</v>
      </c>
      <c r="H2726">
        <v>176</v>
      </c>
      <c r="I2726" t="s">
        <v>25</v>
      </c>
      <c r="J2726" t="s">
        <v>351</v>
      </c>
      <c r="K2726" t="s">
        <v>27</v>
      </c>
      <c r="L2726" t="s">
        <v>791</v>
      </c>
      <c r="M2726" t="s">
        <v>29</v>
      </c>
      <c r="N2726" t="s">
        <v>46</v>
      </c>
      <c r="O2726" t="s">
        <v>31</v>
      </c>
      <c r="P2726">
        <v>245935</v>
      </c>
      <c r="Q2726" t="s">
        <v>32</v>
      </c>
      <c r="R2726" s="1" t="s">
        <v>10190</v>
      </c>
      <c r="S2726" s="1" t="b">
        <f>COUNTIF(bugcovering,H2726)&gt;0</f>
        <v>1</v>
      </c>
      <c r="T2726" s="14"/>
      <c r="U2726" s="14"/>
      <c r="V2726" s="14"/>
      <c r="W2726" s="14"/>
      <c r="X2726" s="15"/>
      <c r="AK2726" s="2"/>
      <c r="AL2726" s="2"/>
      <c r="AM2726" s="2"/>
      <c r="AN2726" s="2"/>
      <c r="AO2726" s="2"/>
    </row>
    <row r="2727" spans="1:41" hidden="1" x14ac:dyDescent="0.35">
      <c r="A2727" t="s">
        <v>10195</v>
      </c>
      <c r="B2727" t="s">
        <v>22</v>
      </c>
      <c r="C2727" t="s">
        <v>17</v>
      </c>
      <c r="D2727">
        <v>1142</v>
      </c>
      <c r="E2727" t="s">
        <v>18</v>
      </c>
      <c r="F2727" t="s">
        <v>7969</v>
      </c>
      <c r="G2727" t="s">
        <v>24</v>
      </c>
      <c r="H2727">
        <v>159</v>
      </c>
      <c r="I2727" t="s">
        <v>25</v>
      </c>
      <c r="J2727" t="s">
        <v>41</v>
      </c>
      <c r="K2727" t="s">
        <v>27</v>
      </c>
      <c r="L2727" t="s">
        <v>151</v>
      </c>
      <c r="M2727" t="s">
        <v>29</v>
      </c>
      <c r="N2727" t="s">
        <v>50</v>
      </c>
      <c r="O2727" t="s">
        <v>31</v>
      </c>
      <c r="P2727">
        <v>53529</v>
      </c>
      <c r="Q2727" t="s">
        <v>32</v>
      </c>
      <c r="R2727" s="1" t="s">
        <v>10196</v>
      </c>
      <c r="S2727" s="1" t="b">
        <f>COUNTIF(bugcovering,H2727)&gt;0</f>
        <v>0</v>
      </c>
      <c r="T2727" s="14"/>
      <c r="U2727" s="14"/>
      <c r="V2727" s="14"/>
      <c r="W2727" s="14"/>
      <c r="X2727" s="15"/>
      <c r="AK2727" s="2"/>
      <c r="AL2727" s="2"/>
      <c r="AM2727" s="2"/>
      <c r="AN2727" s="2"/>
      <c r="AO2727" s="2"/>
    </row>
    <row r="2728" spans="1:41" x14ac:dyDescent="0.35">
      <c r="A2728" t="s">
        <v>10213</v>
      </c>
      <c r="B2728" t="s">
        <v>22</v>
      </c>
      <c r="C2728" t="s">
        <v>17</v>
      </c>
      <c r="D2728">
        <v>1142</v>
      </c>
      <c r="E2728" t="s">
        <v>18</v>
      </c>
      <c r="F2728" t="s">
        <v>7969</v>
      </c>
      <c r="G2728" t="s">
        <v>24</v>
      </c>
      <c r="H2728">
        <v>0</v>
      </c>
      <c r="I2728" t="s">
        <v>25</v>
      </c>
      <c r="J2728" t="s">
        <v>54</v>
      </c>
      <c r="K2728" t="s">
        <v>27</v>
      </c>
      <c r="L2728" t="s">
        <v>1194</v>
      </c>
      <c r="M2728" t="s">
        <v>29</v>
      </c>
      <c r="N2728" t="s">
        <v>228</v>
      </c>
      <c r="O2728" t="s">
        <v>31</v>
      </c>
      <c r="P2728">
        <v>113747</v>
      </c>
      <c r="Q2728" t="s">
        <v>32</v>
      </c>
      <c r="R2728" s="1" t="s">
        <v>10214</v>
      </c>
      <c r="S2728" s="1" t="b">
        <f>COUNTIF(bugcovering,H2728)&gt;0</f>
        <v>0</v>
      </c>
      <c r="T2728" s="14"/>
      <c r="U2728" s="14"/>
      <c r="V2728" s="14"/>
      <c r="W2728" s="14"/>
      <c r="X2728" s="15"/>
      <c r="AK2728" s="2"/>
      <c r="AL2728" s="2"/>
      <c r="AM2728" s="2"/>
      <c r="AN2728" s="2"/>
      <c r="AO2728" s="2"/>
    </row>
    <row r="2729" spans="1:41" hidden="1" x14ac:dyDescent="0.35">
      <c r="A2729" t="s">
        <v>10215</v>
      </c>
      <c r="B2729" t="s">
        <v>22</v>
      </c>
      <c r="C2729" t="s">
        <v>17</v>
      </c>
      <c r="D2729">
        <v>1142</v>
      </c>
      <c r="E2729" t="s">
        <v>18</v>
      </c>
      <c r="F2729" t="s">
        <v>7969</v>
      </c>
      <c r="G2729" t="s">
        <v>24</v>
      </c>
      <c r="H2729">
        <v>165</v>
      </c>
      <c r="I2729" t="s">
        <v>25</v>
      </c>
      <c r="J2729" t="s">
        <v>98</v>
      </c>
      <c r="K2729" t="s">
        <v>27</v>
      </c>
      <c r="L2729" t="s">
        <v>106</v>
      </c>
      <c r="M2729" t="s">
        <v>29</v>
      </c>
      <c r="N2729" t="s">
        <v>46</v>
      </c>
      <c r="O2729" t="s">
        <v>31</v>
      </c>
      <c r="P2729">
        <v>19634</v>
      </c>
      <c r="Q2729" t="s">
        <v>32</v>
      </c>
      <c r="R2729" s="1" t="s">
        <v>193</v>
      </c>
      <c r="S2729" s="1" t="b">
        <f>COUNTIF(bugcovering,H2729)&gt;0</f>
        <v>0</v>
      </c>
      <c r="T2729" s="14"/>
      <c r="U2729" s="14"/>
      <c r="V2729" s="14"/>
      <c r="W2729" s="14"/>
      <c r="X2729" s="15"/>
      <c r="AK2729" s="2"/>
      <c r="AL2729" s="2"/>
      <c r="AM2729" s="2"/>
      <c r="AN2729" s="2"/>
      <c r="AO2729" s="2"/>
    </row>
    <row r="2730" spans="1:41" hidden="1" x14ac:dyDescent="0.35">
      <c r="A2730" t="s">
        <v>10218</v>
      </c>
      <c r="B2730" t="s">
        <v>22</v>
      </c>
      <c r="C2730" t="s">
        <v>17</v>
      </c>
      <c r="D2730">
        <v>1142</v>
      </c>
      <c r="E2730" t="s">
        <v>18</v>
      </c>
      <c r="F2730" t="s">
        <v>7969</v>
      </c>
      <c r="G2730" t="s">
        <v>24</v>
      </c>
      <c r="H2730">
        <v>196</v>
      </c>
      <c r="I2730" t="s">
        <v>25</v>
      </c>
      <c r="J2730" t="s">
        <v>44</v>
      </c>
      <c r="K2730" t="s">
        <v>27</v>
      </c>
      <c r="L2730" t="s">
        <v>602</v>
      </c>
      <c r="M2730" t="s">
        <v>29</v>
      </c>
      <c r="N2730" t="s">
        <v>50</v>
      </c>
      <c r="O2730" t="s">
        <v>31</v>
      </c>
      <c r="P2730">
        <v>5881</v>
      </c>
      <c r="Q2730" t="s">
        <v>32</v>
      </c>
      <c r="R2730" s="1" t="s">
        <v>193</v>
      </c>
      <c r="S2730" s="1" t="b">
        <f>COUNTIF(bugcovering,H2730)&gt;0</f>
        <v>0</v>
      </c>
      <c r="T2730" s="14"/>
      <c r="U2730" s="14"/>
      <c r="V2730" s="14"/>
      <c r="W2730" s="14"/>
      <c r="X2730" s="15"/>
      <c r="AK2730" s="2"/>
      <c r="AL2730" s="2"/>
      <c r="AM2730" s="2"/>
      <c r="AN2730" s="2"/>
      <c r="AO2730" s="2"/>
    </row>
    <row r="2731" spans="1:41" hidden="1" x14ac:dyDescent="0.35">
      <c r="A2731" t="s">
        <v>10221</v>
      </c>
      <c r="B2731" t="s">
        <v>22</v>
      </c>
      <c r="C2731" t="s">
        <v>17</v>
      </c>
      <c r="D2731">
        <v>1142</v>
      </c>
      <c r="E2731" t="s">
        <v>18</v>
      </c>
      <c r="F2731" t="s">
        <v>7969</v>
      </c>
      <c r="G2731" t="s">
        <v>24</v>
      </c>
      <c r="H2731">
        <v>169</v>
      </c>
      <c r="I2731" t="s">
        <v>25</v>
      </c>
      <c r="J2731" t="s">
        <v>73</v>
      </c>
      <c r="K2731" t="s">
        <v>27</v>
      </c>
      <c r="L2731" t="s">
        <v>267</v>
      </c>
      <c r="M2731" t="s">
        <v>29</v>
      </c>
      <c r="N2731" t="s">
        <v>228</v>
      </c>
      <c r="O2731" t="s">
        <v>31</v>
      </c>
      <c r="P2731">
        <v>8165</v>
      </c>
      <c r="Q2731" t="s">
        <v>32</v>
      </c>
      <c r="R2731" s="1" t="s">
        <v>193</v>
      </c>
      <c r="S2731" s="1" t="b">
        <f>COUNTIF(bugcovering,H2731)&gt;0</f>
        <v>0</v>
      </c>
      <c r="T2731" s="14"/>
      <c r="U2731" s="14"/>
      <c r="V2731" s="14"/>
      <c r="W2731" s="14"/>
      <c r="X2731" s="15"/>
      <c r="AK2731" s="2"/>
      <c r="AL2731" s="2"/>
      <c r="AM2731" s="2"/>
      <c r="AN2731" s="2"/>
      <c r="AO2731" s="2"/>
    </row>
    <row r="2732" spans="1:41" hidden="1" x14ac:dyDescent="0.35">
      <c r="A2732" t="s">
        <v>10222</v>
      </c>
      <c r="B2732" t="s">
        <v>22</v>
      </c>
      <c r="C2732" t="s">
        <v>17</v>
      </c>
      <c r="D2732">
        <v>1142</v>
      </c>
      <c r="E2732" t="s">
        <v>18</v>
      </c>
      <c r="F2732" t="s">
        <v>7969</v>
      </c>
      <c r="G2732" t="s">
        <v>24</v>
      </c>
      <c r="H2732">
        <v>113</v>
      </c>
      <c r="I2732" t="s">
        <v>25</v>
      </c>
      <c r="J2732" t="s">
        <v>34</v>
      </c>
      <c r="K2732" t="s">
        <v>27</v>
      </c>
      <c r="L2732" t="s">
        <v>1269</v>
      </c>
      <c r="M2732" t="s">
        <v>29</v>
      </c>
      <c r="N2732" t="s">
        <v>46</v>
      </c>
      <c r="O2732" t="s">
        <v>31</v>
      </c>
      <c r="P2732">
        <v>4140</v>
      </c>
      <c r="Q2732" t="s">
        <v>32</v>
      </c>
      <c r="R2732" s="1" t="s">
        <v>193</v>
      </c>
      <c r="S2732" s="1" t="b">
        <f>COUNTIF(bugcovering,H2732)&gt;0</f>
        <v>0</v>
      </c>
      <c r="T2732" s="14"/>
      <c r="U2732" s="14"/>
      <c r="V2732" s="14"/>
      <c r="W2732" s="14"/>
      <c r="X2732" s="15"/>
      <c r="AK2732" s="2"/>
      <c r="AL2732" s="2"/>
      <c r="AM2732" s="2"/>
      <c r="AN2732" s="2"/>
      <c r="AO2732" s="2"/>
    </row>
    <row r="2733" spans="1:41" hidden="1" x14ac:dyDescent="0.35">
      <c r="A2733" t="s">
        <v>10223</v>
      </c>
      <c r="B2733" t="s">
        <v>22</v>
      </c>
      <c r="C2733" t="s">
        <v>17</v>
      </c>
      <c r="D2733">
        <v>1142</v>
      </c>
      <c r="E2733" t="s">
        <v>18</v>
      </c>
      <c r="F2733" t="s">
        <v>7969</v>
      </c>
      <c r="G2733" t="s">
        <v>24</v>
      </c>
      <c r="H2733">
        <v>144</v>
      </c>
      <c r="I2733" t="s">
        <v>25</v>
      </c>
      <c r="J2733" t="s">
        <v>26</v>
      </c>
      <c r="K2733" t="s">
        <v>27</v>
      </c>
      <c r="L2733" t="s">
        <v>186</v>
      </c>
      <c r="M2733" t="s">
        <v>29</v>
      </c>
      <c r="N2733" t="s">
        <v>129</v>
      </c>
      <c r="O2733" t="s">
        <v>31</v>
      </c>
      <c r="P2733">
        <v>3602</v>
      </c>
      <c r="Q2733" t="s">
        <v>32</v>
      </c>
      <c r="R2733" s="1" t="s">
        <v>193</v>
      </c>
      <c r="S2733" s="1" t="b">
        <f>COUNTIF(bugcovering,H2733)&gt;0</f>
        <v>0</v>
      </c>
      <c r="T2733" s="14"/>
      <c r="U2733" s="14"/>
      <c r="V2733" s="14"/>
      <c r="W2733" s="14"/>
      <c r="X2733" s="15"/>
      <c r="AK2733" s="2"/>
      <c r="AL2733" s="2"/>
      <c r="AM2733" s="2"/>
      <c r="AN2733" s="2"/>
      <c r="AO2733" s="2"/>
    </row>
    <row r="2734" spans="1:41" hidden="1" x14ac:dyDescent="0.35">
      <c r="A2734" t="s">
        <v>10224</v>
      </c>
      <c r="B2734" t="s">
        <v>22</v>
      </c>
      <c r="C2734" t="s">
        <v>17</v>
      </c>
      <c r="D2734">
        <v>1142</v>
      </c>
      <c r="E2734" t="s">
        <v>18</v>
      </c>
      <c r="F2734" t="s">
        <v>7969</v>
      </c>
      <c r="G2734" t="s">
        <v>24</v>
      </c>
      <c r="H2734">
        <v>135</v>
      </c>
      <c r="I2734" t="s">
        <v>25</v>
      </c>
      <c r="J2734" t="s">
        <v>70</v>
      </c>
      <c r="K2734" t="s">
        <v>27</v>
      </c>
      <c r="L2734" t="s">
        <v>793</v>
      </c>
      <c r="M2734" t="s">
        <v>29</v>
      </c>
      <c r="N2734" t="s">
        <v>46</v>
      </c>
      <c r="O2734" t="s">
        <v>31</v>
      </c>
      <c r="P2734">
        <v>7380</v>
      </c>
      <c r="Q2734" t="s">
        <v>32</v>
      </c>
      <c r="R2734" s="1" t="s">
        <v>193</v>
      </c>
      <c r="S2734" s="1" t="b">
        <f>COUNTIF(bugcovering,H2734)&gt;0</f>
        <v>0</v>
      </c>
      <c r="T2734" s="14"/>
      <c r="U2734" s="14"/>
      <c r="V2734" s="14"/>
      <c r="W2734" s="14"/>
      <c r="X2734" s="15"/>
      <c r="AK2734" s="2"/>
      <c r="AL2734" s="2"/>
      <c r="AM2734" s="2"/>
      <c r="AN2734" s="2"/>
      <c r="AO2734" s="2"/>
    </row>
    <row r="2735" spans="1:41" hidden="1" x14ac:dyDescent="0.35">
      <c r="A2735" t="s">
        <v>8017</v>
      </c>
      <c r="B2735" t="s">
        <v>22</v>
      </c>
      <c r="C2735" t="s">
        <v>17</v>
      </c>
      <c r="D2735">
        <v>1142</v>
      </c>
      <c r="E2735" t="s">
        <v>18</v>
      </c>
      <c r="F2735" t="s">
        <v>7969</v>
      </c>
      <c r="G2735" t="s">
        <v>24</v>
      </c>
      <c r="H2735">
        <v>36</v>
      </c>
      <c r="I2735" t="s">
        <v>25</v>
      </c>
      <c r="J2735" t="s">
        <v>37</v>
      </c>
      <c r="K2735" t="s">
        <v>27</v>
      </c>
      <c r="L2735" t="s">
        <v>675</v>
      </c>
      <c r="M2735" t="s">
        <v>29</v>
      </c>
      <c r="N2735" t="s">
        <v>46</v>
      </c>
      <c r="O2735" t="s">
        <v>31</v>
      </c>
      <c r="P2735">
        <v>5234</v>
      </c>
      <c r="Q2735" t="s">
        <v>32</v>
      </c>
      <c r="R2735" s="1" t="s">
        <v>193</v>
      </c>
      <c r="S2735" s="1" t="b">
        <f>COUNTIF(bugcovering,H2735)&gt;0</f>
        <v>0</v>
      </c>
      <c r="T2735" s="14"/>
      <c r="U2735" s="14"/>
      <c r="V2735" s="14"/>
      <c r="W2735" s="14"/>
      <c r="X2735" s="15"/>
      <c r="AK2735" s="2"/>
      <c r="AL2735" s="2"/>
      <c r="AM2735" s="2"/>
      <c r="AN2735" s="2"/>
      <c r="AO2735" s="2"/>
    </row>
    <row r="2736" spans="1:41" x14ac:dyDescent="0.35">
      <c r="A2736" s="1" t="s">
        <v>5366</v>
      </c>
      <c r="B2736" s="1" t="s">
        <v>22</v>
      </c>
      <c r="C2736" s="1" t="s">
        <v>17</v>
      </c>
      <c r="D2736" s="1">
        <v>1144</v>
      </c>
      <c r="E2736" s="1" t="s">
        <v>18</v>
      </c>
      <c r="F2736" s="1" t="s">
        <v>2890</v>
      </c>
      <c r="G2736" s="1" t="s">
        <v>24</v>
      </c>
      <c r="H2736" s="1">
        <v>173</v>
      </c>
      <c r="I2736" s="1" t="s">
        <v>25</v>
      </c>
      <c r="J2736" s="1" t="s">
        <v>351</v>
      </c>
      <c r="K2736" s="1" t="s">
        <v>27</v>
      </c>
      <c r="L2736" s="1" t="s">
        <v>364</v>
      </c>
      <c r="M2736" s="1" t="s">
        <v>29</v>
      </c>
      <c r="N2736" s="1" t="s">
        <v>228</v>
      </c>
      <c r="O2736" s="1" t="s">
        <v>31</v>
      </c>
      <c r="P2736" s="1">
        <v>649599</v>
      </c>
      <c r="Q2736" s="1" t="s">
        <v>32</v>
      </c>
      <c r="R2736" s="1" t="s">
        <v>5367</v>
      </c>
      <c r="S2736" s="1" t="b">
        <f>COUNTIF(bugcovering,H2736)&gt;0</f>
        <v>0</v>
      </c>
      <c r="T2736" s="14"/>
      <c r="U2736" s="14"/>
      <c r="V2736" s="14"/>
      <c r="W2736" s="14"/>
      <c r="X2736" s="15"/>
      <c r="AK2736" s="2"/>
      <c r="AL2736" s="2"/>
      <c r="AM2736" s="2"/>
      <c r="AN2736" s="2"/>
      <c r="AO2736" s="2"/>
    </row>
    <row r="2737" spans="1:41" hidden="1" x14ac:dyDescent="0.35">
      <c r="A2737" s="1" t="s">
        <v>2234</v>
      </c>
      <c r="B2737" s="1" t="s">
        <v>22</v>
      </c>
      <c r="C2737" s="1" t="s">
        <v>17</v>
      </c>
      <c r="D2737" s="1">
        <v>1159</v>
      </c>
      <c r="E2737" s="1" t="s">
        <v>18</v>
      </c>
      <c r="F2737" s="1" t="s">
        <v>2235</v>
      </c>
      <c r="G2737" s="1" t="s">
        <v>24</v>
      </c>
      <c r="H2737" s="1">
        <v>174</v>
      </c>
      <c r="I2737" s="1" t="s">
        <v>25</v>
      </c>
      <c r="J2737" s="1" t="s">
        <v>351</v>
      </c>
      <c r="K2737" s="1" t="s">
        <v>27</v>
      </c>
      <c r="L2737" s="1" t="s">
        <v>485</v>
      </c>
      <c r="M2737" s="1" t="s">
        <v>29</v>
      </c>
      <c r="N2737" s="1" t="s">
        <v>129</v>
      </c>
      <c r="O2737" s="1" t="s">
        <v>31</v>
      </c>
      <c r="P2737" s="1">
        <v>45204</v>
      </c>
      <c r="Q2737" s="1" t="s">
        <v>32</v>
      </c>
      <c r="R2737" s="1" t="s">
        <v>2236</v>
      </c>
      <c r="S2737" s="1" t="b">
        <f>COUNTIF(bugcovering,H2737)&gt;0</f>
        <v>1</v>
      </c>
      <c r="T2737" s="14"/>
      <c r="U2737" s="14"/>
      <c r="V2737" s="14"/>
      <c r="W2737" s="14"/>
      <c r="X2737" s="15"/>
      <c r="AK2737" s="2"/>
      <c r="AL2737" s="2"/>
      <c r="AM2737" s="2"/>
      <c r="AN2737" s="2"/>
      <c r="AO2737" s="2"/>
    </row>
    <row r="2738" spans="1:41" hidden="1" x14ac:dyDescent="0.35">
      <c r="A2738" s="1" t="s">
        <v>2596</v>
      </c>
      <c r="B2738" s="1" t="s">
        <v>22</v>
      </c>
      <c r="C2738" s="1" t="s">
        <v>17</v>
      </c>
      <c r="D2738" s="1">
        <v>1164</v>
      </c>
      <c r="E2738" s="1" t="s">
        <v>18</v>
      </c>
      <c r="F2738" s="1" t="s">
        <v>2597</v>
      </c>
      <c r="G2738" s="1" t="s">
        <v>24</v>
      </c>
      <c r="H2738" s="1">
        <v>176</v>
      </c>
      <c r="I2738" s="1" t="s">
        <v>25</v>
      </c>
      <c r="J2738" s="1" t="s">
        <v>351</v>
      </c>
      <c r="K2738" s="1" t="s">
        <v>27</v>
      </c>
      <c r="L2738" s="1" t="s">
        <v>791</v>
      </c>
      <c r="M2738" s="1" t="s">
        <v>29</v>
      </c>
      <c r="N2738" s="1" t="s">
        <v>50</v>
      </c>
      <c r="O2738" s="1" t="s">
        <v>31</v>
      </c>
      <c r="P2738" s="1">
        <v>58481</v>
      </c>
      <c r="Q2738" s="1" t="s">
        <v>32</v>
      </c>
      <c r="R2738" s="1" t="s">
        <v>2598</v>
      </c>
      <c r="S2738" s="1" t="b">
        <f>COUNTIF(bugcovering,H2738)&gt;0</f>
        <v>1</v>
      </c>
      <c r="T2738" s="14"/>
      <c r="U2738" s="14"/>
      <c r="V2738" s="14"/>
      <c r="W2738" s="14">
        <v>1</v>
      </c>
      <c r="X2738" s="15"/>
      <c r="AK2738" s="2"/>
      <c r="AL2738" s="2"/>
      <c r="AM2738" s="2"/>
      <c r="AN2738" s="2"/>
      <c r="AO2738" s="2"/>
    </row>
    <row r="2739" spans="1:41" hidden="1" x14ac:dyDescent="0.35">
      <c r="A2739" t="s">
        <v>10261</v>
      </c>
      <c r="B2739" t="s">
        <v>22</v>
      </c>
      <c r="C2739" t="s">
        <v>17</v>
      </c>
      <c r="D2739">
        <v>1167</v>
      </c>
      <c r="E2739" t="s">
        <v>18</v>
      </c>
      <c r="F2739" t="s">
        <v>8036</v>
      </c>
      <c r="G2739" t="s">
        <v>24</v>
      </c>
      <c r="H2739">
        <v>137</v>
      </c>
      <c r="I2739" t="s">
        <v>25</v>
      </c>
      <c r="J2739" t="s">
        <v>70</v>
      </c>
      <c r="K2739" t="s">
        <v>27</v>
      </c>
      <c r="L2739" t="s">
        <v>355</v>
      </c>
      <c r="M2739" t="s">
        <v>29</v>
      </c>
      <c r="N2739" t="s">
        <v>129</v>
      </c>
      <c r="O2739" t="s">
        <v>31</v>
      </c>
      <c r="P2739">
        <v>6509</v>
      </c>
      <c r="Q2739" t="s">
        <v>32</v>
      </c>
      <c r="R2739" s="1" t="s">
        <v>10262</v>
      </c>
      <c r="S2739" s="1" t="b">
        <f>COUNTIF(bugcovering,H2739)&gt;0</f>
        <v>1</v>
      </c>
      <c r="T2739" s="14"/>
      <c r="U2739" s="14"/>
      <c r="V2739" s="14"/>
      <c r="W2739" s="14"/>
      <c r="X2739" s="15"/>
      <c r="AK2739" s="2"/>
      <c r="AL2739" s="2"/>
      <c r="AM2739" s="2"/>
      <c r="AN2739" s="2"/>
      <c r="AO2739" s="2"/>
    </row>
    <row r="2740" spans="1:41" hidden="1" x14ac:dyDescent="0.35">
      <c r="A2740" t="s">
        <v>10251</v>
      </c>
      <c r="B2740" t="s">
        <v>22</v>
      </c>
      <c r="C2740" t="s">
        <v>17</v>
      </c>
      <c r="D2740">
        <v>1167</v>
      </c>
      <c r="E2740" t="s">
        <v>18</v>
      </c>
      <c r="F2740" t="s">
        <v>8036</v>
      </c>
      <c r="G2740" t="s">
        <v>24</v>
      </c>
      <c r="H2740">
        <v>163</v>
      </c>
      <c r="I2740" t="s">
        <v>25</v>
      </c>
      <c r="J2740" t="s">
        <v>98</v>
      </c>
      <c r="K2740" t="s">
        <v>27</v>
      </c>
      <c r="L2740" t="s">
        <v>123</v>
      </c>
      <c r="M2740" t="s">
        <v>29</v>
      </c>
      <c r="N2740" t="s">
        <v>50</v>
      </c>
      <c r="O2740" t="s">
        <v>31</v>
      </c>
      <c r="P2740">
        <v>50372</v>
      </c>
      <c r="Q2740" t="s">
        <v>32</v>
      </c>
      <c r="R2740" s="1" t="s">
        <v>10252</v>
      </c>
      <c r="S2740" s="1" t="b">
        <f>COUNTIF(bugcovering,H2740)&gt;0</f>
        <v>1</v>
      </c>
      <c r="T2740" s="14"/>
      <c r="U2740" s="14"/>
      <c r="V2740" s="14"/>
      <c r="W2740" s="14"/>
      <c r="X2740" s="15"/>
      <c r="AK2740" s="2"/>
      <c r="AL2740" s="2"/>
      <c r="AM2740" s="2"/>
      <c r="AN2740" s="2"/>
      <c r="AO2740" s="2"/>
    </row>
    <row r="2741" spans="1:41" hidden="1" x14ac:dyDescent="0.35">
      <c r="A2741" t="s">
        <v>10255</v>
      </c>
      <c r="B2741" t="s">
        <v>22</v>
      </c>
      <c r="C2741" t="s">
        <v>17</v>
      </c>
      <c r="D2741">
        <v>1167</v>
      </c>
      <c r="E2741" t="s">
        <v>18</v>
      </c>
      <c r="F2741" t="s">
        <v>8036</v>
      </c>
      <c r="G2741" t="s">
        <v>24</v>
      </c>
      <c r="H2741">
        <v>171</v>
      </c>
      <c r="I2741" t="s">
        <v>25</v>
      </c>
      <c r="J2741" t="s">
        <v>73</v>
      </c>
      <c r="K2741" t="s">
        <v>27</v>
      </c>
      <c r="L2741" t="s">
        <v>224</v>
      </c>
      <c r="M2741" t="s">
        <v>29</v>
      </c>
      <c r="N2741" t="s">
        <v>46</v>
      </c>
      <c r="O2741" t="s">
        <v>31</v>
      </c>
      <c r="P2741">
        <v>33706</v>
      </c>
      <c r="Q2741" t="s">
        <v>32</v>
      </c>
      <c r="R2741" s="1" t="s">
        <v>10256</v>
      </c>
      <c r="S2741" s="1" t="b">
        <f>COUNTIF(bugcovering,H2741)&gt;0</f>
        <v>1</v>
      </c>
      <c r="T2741" s="14"/>
      <c r="U2741" s="14"/>
      <c r="V2741" s="14"/>
      <c r="W2741" s="14"/>
      <c r="X2741" s="15"/>
      <c r="AK2741" s="2"/>
      <c r="AL2741" s="2"/>
      <c r="AM2741" s="2"/>
      <c r="AN2741" s="2"/>
      <c r="AO2741" s="2"/>
    </row>
    <row r="2742" spans="1:41" hidden="1" x14ac:dyDescent="0.35">
      <c r="A2742" t="s">
        <v>10245</v>
      </c>
      <c r="B2742" t="s">
        <v>22</v>
      </c>
      <c r="C2742" t="s">
        <v>17</v>
      </c>
      <c r="D2742">
        <v>1167</v>
      </c>
      <c r="E2742" t="s">
        <v>18</v>
      </c>
      <c r="F2742" t="s">
        <v>8036</v>
      </c>
      <c r="G2742" t="s">
        <v>24</v>
      </c>
      <c r="H2742">
        <v>174</v>
      </c>
      <c r="I2742" t="s">
        <v>25</v>
      </c>
      <c r="J2742" t="s">
        <v>351</v>
      </c>
      <c r="K2742" t="s">
        <v>27</v>
      </c>
      <c r="L2742" t="s">
        <v>485</v>
      </c>
      <c r="M2742" t="s">
        <v>29</v>
      </c>
      <c r="N2742" t="s">
        <v>46</v>
      </c>
      <c r="O2742" t="s">
        <v>31</v>
      </c>
      <c r="P2742">
        <v>68530</v>
      </c>
      <c r="Q2742" t="s">
        <v>32</v>
      </c>
      <c r="R2742" s="1" t="s">
        <v>10246</v>
      </c>
      <c r="S2742" s="1" t="b">
        <f>COUNTIF(bugcovering,H2742)&gt;0</f>
        <v>1</v>
      </c>
      <c r="T2742" s="14"/>
      <c r="U2742" s="14"/>
      <c r="V2742" s="14"/>
      <c r="W2742" s="14"/>
      <c r="X2742" s="15"/>
      <c r="AK2742" s="2"/>
      <c r="AL2742" s="2"/>
      <c r="AM2742" s="2"/>
      <c r="AN2742" s="2"/>
      <c r="AO2742" s="2"/>
    </row>
    <row r="2743" spans="1:41" hidden="1" x14ac:dyDescent="0.35">
      <c r="A2743" t="s">
        <v>10247</v>
      </c>
      <c r="B2743" t="s">
        <v>22</v>
      </c>
      <c r="C2743" t="s">
        <v>17</v>
      </c>
      <c r="D2743">
        <v>1167</v>
      </c>
      <c r="E2743" t="s">
        <v>18</v>
      </c>
      <c r="F2743" t="s">
        <v>8036</v>
      </c>
      <c r="G2743" t="s">
        <v>24</v>
      </c>
      <c r="H2743">
        <v>161</v>
      </c>
      <c r="I2743" t="s">
        <v>25</v>
      </c>
      <c r="J2743" t="s">
        <v>41</v>
      </c>
      <c r="K2743" t="s">
        <v>27</v>
      </c>
      <c r="L2743" t="s">
        <v>713</v>
      </c>
      <c r="M2743" t="s">
        <v>29</v>
      </c>
      <c r="N2743" t="s">
        <v>50</v>
      </c>
      <c r="O2743" t="s">
        <v>31</v>
      </c>
      <c r="P2743">
        <v>22137</v>
      </c>
      <c r="Q2743" t="s">
        <v>32</v>
      </c>
      <c r="R2743" s="1" t="s">
        <v>10248</v>
      </c>
      <c r="S2743" s="1" t="b">
        <f>COUNTIF(bugcovering,H2743)&gt;0</f>
        <v>0</v>
      </c>
      <c r="T2743" s="14"/>
      <c r="U2743" s="14"/>
      <c r="V2743" s="14"/>
      <c r="W2743" s="14"/>
      <c r="X2743" s="15"/>
      <c r="AK2743" s="2"/>
      <c r="AL2743" s="2"/>
      <c r="AM2743" s="2"/>
      <c r="AN2743" s="2"/>
      <c r="AO2743" s="2"/>
    </row>
    <row r="2744" spans="1:41" x14ac:dyDescent="0.35">
      <c r="A2744" t="s">
        <v>10249</v>
      </c>
      <c r="B2744" t="s">
        <v>22</v>
      </c>
      <c r="C2744" t="s">
        <v>17</v>
      </c>
      <c r="D2744">
        <v>1167</v>
      </c>
      <c r="E2744" t="s">
        <v>18</v>
      </c>
      <c r="F2744" t="s">
        <v>8036</v>
      </c>
      <c r="G2744" t="s">
        <v>24</v>
      </c>
      <c r="H2744">
        <v>2</v>
      </c>
      <c r="I2744" t="s">
        <v>25</v>
      </c>
      <c r="J2744" t="s">
        <v>54</v>
      </c>
      <c r="K2744" t="s">
        <v>27</v>
      </c>
      <c r="L2744" t="s">
        <v>984</v>
      </c>
      <c r="M2744" t="s">
        <v>29</v>
      </c>
      <c r="N2744" t="s">
        <v>129</v>
      </c>
      <c r="O2744" t="s">
        <v>31</v>
      </c>
      <c r="P2744">
        <v>35450</v>
      </c>
      <c r="Q2744" t="s">
        <v>32</v>
      </c>
      <c r="R2744" s="1" t="s">
        <v>10250</v>
      </c>
      <c r="S2744" s="1" t="b">
        <f>COUNTIF(bugcovering,H2744)&gt;0</f>
        <v>0</v>
      </c>
      <c r="T2744" s="14"/>
      <c r="U2744" s="14"/>
      <c r="V2744" s="14"/>
      <c r="W2744" s="14"/>
      <c r="X2744" s="15"/>
      <c r="AK2744" s="2"/>
      <c r="AL2744" s="2"/>
      <c r="AM2744" s="2"/>
      <c r="AN2744" s="2"/>
      <c r="AO2744" s="2"/>
    </row>
    <row r="2745" spans="1:41" hidden="1" x14ac:dyDescent="0.35">
      <c r="A2745" t="s">
        <v>10253</v>
      </c>
      <c r="B2745" t="s">
        <v>22</v>
      </c>
      <c r="C2745" t="s">
        <v>17</v>
      </c>
      <c r="D2745">
        <v>1167</v>
      </c>
      <c r="E2745" t="s">
        <v>18</v>
      </c>
      <c r="F2745" t="s">
        <v>8036</v>
      </c>
      <c r="G2745" t="s">
        <v>24</v>
      </c>
      <c r="H2745">
        <v>198</v>
      </c>
      <c r="I2745" t="s">
        <v>25</v>
      </c>
      <c r="J2745" t="s">
        <v>44</v>
      </c>
      <c r="K2745" t="s">
        <v>27</v>
      </c>
      <c r="L2745" t="s">
        <v>483</v>
      </c>
      <c r="M2745" t="s">
        <v>29</v>
      </c>
      <c r="N2745" t="s">
        <v>46</v>
      </c>
      <c r="O2745" t="s">
        <v>31</v>
      </c>
      <c r="P2745">
        <v>8323</v>
      </c>
      <c r="Q2745" t="s">
        <v>32</v>
      </c>
      <c r="R2745" s="1" t="s">
        <v>10254</v>
      </c>
      <c r="S2745" s="1" t="b">
        <f>COUNTIF(bugcovering,H2745)&gt;0</f>
        <v>0</v>
      </c>
      <c r="T2745" s="14"/>
      <c r="U2745" s="14"/>
      <c r="V2745" s="14"/>
      <c r="W2745" s="14"/>
      <c r="X2745" s="15"/>
      <c r="AK2745" s="2"/>
      <c r="AL2745" s="2"/>
      <c r="AM2745" s="2"/>
      <c r="AN2745" s="2"/>
      <c r="AO2745" s="2"/>
    </row>
    <row r="2746" spans="1:41" x14ac:dyDescent="0.35">
      <c r="A2746" t="s">
        <v>10257</v>
      </c>
      <c r="B2746" t="s">
        <v>22</v>
      </c>
      <c r="C2746" t="s">
        <v>17</v>
      </c>
      <c r="D2746">
        <v>1167</v>
      </c>
      <c r="E2746" t="s">
        <v>18</v>
      </c>
      <c r="F2746" t="s">
        <v>8036</v>
      </c>
      <c r="G2746" t="s">
        <v>24</v>
      </c>
      <c r="H2746">
        <v>115</v>
      </c>
      <c r="I2746" t="s">
        <v>25</v>
      </c>
      <c r="J2746" t="s">
        <v>34</v>
      </c>
      <c r="K2746" t="s">
        <v>27</v>
      </c>
      <c r="L2746" t="s">
        <v>1212</v>
      </c>
      <c r="M2746" t="s">
        <v>29</v>
      </c>
      <c r="N2746" t="s">
        <v>129</v>
      </c>
      <c r="O2746" t="s">
        <v>31</v>
      </c>
      <c r="P2746">
        <v>24097</v>
      </c>
      <c r="Q2746" t="s">
        <v>32</v>
      </c>
      <c r="R2746" s="1" t="s">
        <v>10258</v>
      </c>
      <c r="S2746" s="1" t="b">
        <f>COUNTIF(bugcovering,H2746)&gt;0</f>
        <v>0</v>
      </c>
      <c r="T2746" s="14"/>
      <c r="U2746" s="14"/>
      <c r="V2746" s="14"/>
      <c r="W2746" s="14"/>
      <c r="X2746" s="15"/>
      <c r="AK2746" s="2"/>
      <c r="AL2746" s="2"/>
      <c r="AM2746" s="2"/>
      <c r="AN2746" s="2"/>
      <c r="AO2746" s="2"/>
    </row>
    <row r="2747" spans="1:41" hidden="1" x14ac:dyDescent="0.35">
      <c r="A2747" t="s">
        <v>10259</v>
      </c>
      <c r="B2747" t="s">
        <v>22</v>
      </c>
      <c r="C2747" t="s">
        <v>17</v>
      </c>
      <c r="D2747">
        <v>1167</v>
      </c>
      <c r="E2747" t="s">
        <v>18</v>
      </c>
      <c r="F2747" t="s">
        <v>8036</v>
      </c>
      <c r="G2747" t="s">
        <v>24</v>
      </c>
      <c r="H2747">
        <v>146</v>
      </c>
      <c r="I2747" t="s">
        <v>25</v>
      </c>
      <c r="J2747" t="s">
        <v>26</v>
      </c>
      <c r="K2747" t="s">
        <v>27</v>
      </c>
      <c r="L2747" t="s">
        <v>28</v>
      </c>
      <c r="M2747" t="s">
        <v>29</v>
      </c>
      <c r="N2747" t="s">
        <v>46</v>
      </c>
      <c r="O2747" t="s">
        <v>31</v>
      </c>
      <c r="P2747">
        <v>7631</v>
      </c>
      <c r="Q2747" t="s">
        <v>32</v>
      </c>
      <c r="R2747" s="1" t="s">
        <v>10260</v>
      </c>
      <c r="S2747" s="1" t="b">
        <f>COUNTIF(bugcovering,H2747)&gt;0</f>
        <v>0</v>
      </c>
      <c r="T2747" s="14"/>
      <c r="U2747" s="14"/>
      <c r="V2747" s="14"/>
      <c r="W2747" s="14"/>
      <c r="X2747" s="15"/>
      <c r="AK2747" s="2"/>
      <c r="AL2747" s="2"/>
      <c r="AM2747" s="2"/>
      <c r="AN2747" s="2"/>
      <c r="AO2747" s="2"/>
    </row>
    <row r="2748" spans="1:41" hidden="1" x14ac:dyDescent="0.35">
      <c r="A2748" t="s">
        <v>8058</v>
      </c>
      <c r="B2748" t="s">
        <v>22</v>
      </c>
      <c r="C2748" t="s">
        <v>17</v>
      </c>
      <c r="D2748">
        <v>1167</v>
      </c>
      <c r="E2748" t="s">
        <v>18</v>
      </c>
      <c r="F2748" t="s">
        <v>8036</v>
      </c>
      <c r="G2748" t="s">
        <v>24</v>
      </c>
      <c r="H2748">
        <v>38</v>
      </c>
      <c r="I2748" t="s">
        <v>25</v>
      </c>
      <c r="J2748" t="s">
        <v>37</v>
      </c>
      <c r="K2748" t="s">
        <v>27</v>
      </c>
      <c r="L2748" t="s">
        <v>816</v>
      </c>
      <c r="M2748" t="s">
        <v>29</v>
      </c>
      <c r="N2748" t="s">
        <v>30</v>
      </c>
      <c r="O2748" t="s">
        <v>31</v>
      </c>
      <c r="P2748">
        <v>20490</v>
      </c>
      <c r="Q2748" t="s">
        <v>32</v>
      </c>
      <c r="R2748" s="1" t="s">
        <v>10263</v>
      </c>
      <c r="S2748" s="1" t="b">
        <f>COUNTIF(bugcovering,H2748)&gt;0</f>
        <v>0</v>
      </c>
      <c r="T2748" s="14"/>
      <c r="U2748" s="14"/>
      <c r="V2748" s="14"/>
      <c r="W2748" s="14"/>
      <c r="X2748" s="15"/>
      <c r="AK2748" s="2"/>
      <c r="AL2748" s="2"/>
      <c r="AM2748" s="2"/>
      <c r="AN2748" s="2"/>
      <c r="AO2748" s="2"/>
    </row>
    <row r="2749" spans="1:41" hidden="1" x14ac:dyDescent="0.35">
      <c r="A2749" t="s">
        <v>5969</v>
      </c>
      <c r="B2749" t="s">
        <v>22</v>
      </c>
      <c r="C2749" t="s">
        <v>17</v>
      </c>
      <c r="D2749">
        <v>1168</v>
      </c>
      <c r="E2749" t="s">
        <v>18</v>
      </c>
      <c r="F2749" t="s">
        <v>5917</v>
      </c>
      <c r="G2749" t="s">
        <v>24</v>
      </c>
      <c r="H2749">
        <v>137</v>
      </c>
      <c r="I2749" t="s">
        <v>25</v>
      </c>
      <c r="J2749" t="s">
        <v>70</v>
      </c>
      <c r="K2749" t="s">
        <v>27</v>
      </c>
      <c r="L2749" t="s">
        <v>355</v>
      </c>
      <c r="M2749" t="s">
        <v>29</v>
      </c>
      <c r="N2749" t="s">
        <v>228</v>
      </c>
      <c r="O2749" t="s">
        <v>31</v>
      </c>
      <c r="P2749">
        <v>23166</v>
      </c>
      <c r="Q2749" t="s">
        <v>32</v>
      </c>
      <c r="R2749" s="1" t="s">
        <v>5970</v>
      </c>
      <c r="S2749" s="1" t="b">
        <f>COUNTIF(bugcovering,H2749)&gt;0</f>
        <v>1</v>
      </c>
      <c r="T2749" s="14"/>
      <c r="U2749" s="14"/>
      <c r="V2749" s="14"/>
      <c r="W2749" s="14"/>
      <c r="X2749" s="15"/>
      <c r="AK2749" s="2"/>
      <c r="AL2749" s="2"/>
      <c r="AM2749" s="2"/>
      <c r="AN2749" s="2"/>
      <c r="AO2749" s="2"/>
    </row>
    <row r="2750" spans="1:41" hidden="1" x14ac:dyDescent="0.35">
      <c r="A2750" t="s">
        <v>5916</v>
      </c>
      <c r="B2750" t="s">
        <v>22</v>
      </c>
      <c r="C2750" t="s">
        <v>17</v>
      </c>
      <c r="D2750">
        <v>1168</v>
      </c>
      <c r="E2750" t="s">
        <v>18</v>
      </c>
      <c r="F2750" t="s">
        <v>5917</v>
      </c>
      <c r="G2750" t="s">
        <v>24</v>
      </c>
      <c r="H2750">
        <v>176</v>
      </c>
      <c r="I2750" t="s">
        <v>25</v>
      </c>
      <c r="J2750" t="s">
        <v>351</v>
      </c>
      <c r="K2750" t="s">
        <v>27</v>
      </c>
      <c r="L2750" t="s">
        <v>791</v>
      </c>
      <c r="M2750" t="s">
        <v>29</v>
      </c>
      <c r="N2750" t="s">
        <v>46</v>
      </c>
      <c r="O2750" t="s">
        <v>31</v>
      </c>
      <c r="P2750">
        <v>67282</v>
      </c>
      <c r="Q2750" t="s">
        <v>32</v>
      </c>
      <c r="R2750" s="1" t="s">
        <v>5918</v>
      </c>
      <c r="S2750" s="1" t="b">
        <f>COUNTIF(bugcovering,H2750)&gt;0</f>
        <v>1</v>
      </c>
      <c r="T2750" s="14"/>
      <c r="U2750" s="14"/>
      <c r="V2750" s="14"/>
      <c r="W2750" s="14"/>
      <c r="X2750" s="15"/>
      <c r="AK2750" s="2"/>
      <c r="AL2750" s="2"/>
      <c r="AM2750" s="2"/>
      <c r="AN2750" s="2"/>
      <c r="AO2750" s="2"/>
    </row>
    <row r="2751" spans="1:41" hidden="1" x14ac:dyDescent="0.35">
      <c r="A2751" t="s">
        <v>5936</v>
      </c>
      <c r="B2751" t="s">
        <v>22</v>
      </c>
      <c r="C2751" t="s">
        <v>17</v>
      </c>
      <c r="D2751">
        <v>1168</v>
      </c>
      <c r="E2751" t="s">
        <v>18</v>
      </c>
      <c r="F2751" t="s">
        <v>5917</v>
      </c>
      <c r="G2751" t="s">
        <v>24</v>
      </c>
      <c r="H2751">
        <v>157</v>
      </c>
      <c r="I2751" t="s">
        <v>25</v>
      </c>
      <c r="J2751" t="s">
        <v>41</v>
      </c>
      <c r="K2751" t="s">
        <v>27</v>
      </c>
      <c r="L2751" t="s">
        <v>520</v>
      </c>
      <c r="M2751" t="s">
        <v>29</v>
      </c>
      <c r="N2751" t="s">
        <v>228</v>
      </c>
      <c r="O2751" t="s">
        <v>31</v>
      </c>
      <c r="P2751">
        <v>81516</v>
      </c>
      <c r="Q2751" t="s">
        <v>32</v>
      </c>
      <c r="R2751" s="1" t="s">
        <v>5937</v>
      </c>
      <c r="S2751" s="1" t="b">
        <f>COUNTIF(bugcovering,H2751)&gt;0</f>
        <v>0</v>
      </c>
      <c r="T2751" s="14"/>
      <c r="U2751" s="14"/>
      <c r="V2751" s="14"/>
      <c r="W2751" s="14"/>
      <c r="X2751" s="15"/>
      <c r="AK2751" s="2"/>
      <c r="AL2751" s="2"/>
      <c r="AM2751" s="2"/>
      <c r="AN2751" s="2"/>
      <c r="AO2751" s="2"/>
    </row>
    <row r="2752" spans="1:41" hidden="1" x14ac:dyDescent="0.35">
      <c r="A2752" t="s">
        <v>5942</v>
      </c>
      <c r="B2752" t="s">
        <v>22</v>
      </c>
      <c r="C2752" t="s">
        <v>17</v>
      </c>
      <c r="D2752">
        <v>1168</v>
      </c>
      <c r="E2752" t="s">
        <v>18</v>
      </c>
      <c r="F2752" t="s">
        <v>5917</v>
      </c>
      <c r="G2752" t="s">
        <v>24</v>
      </c>
      <c r="H2752">
        <v>28</v>
      </c>
      <c r="I2752" t="s">
        <v>25</v>
      </c>
      <c r="J2752" t="s">
        <v>54</v>
      </c>
      <c r="K2752" t="s">
        <v>27</v>
      </c>
      <c r="L2752" t="s">
        <v>103</v>
      </c>
      <c r="M2752" t="s">
        <v>29</v>
      </c>
      <c r="N2752" t="s">
        <v>228</v>
      </c>
      <c r="O2752" t="s">
        <v>31</v>
      </c>
      <c r="P2752">
        <v>25805</v>
      </c>
      <c r="Q2752" t="s">
        <v>32</v>
      </c>
      <c r="R2752" s="1" t="s">
        <v>5943</v>
      </c>
      <c r="S2752" s="1" t="b">
        <f>COUNTIF(bugcovering,H2752)&gt;0</f>
        <v>0</v>
      </c>
      <c r="T2752" s="14"/>
      <c r="U2752" s="14"/>
      <c r="V2752" s="14"/>
      <c r="W2752" s="14"/>
      <c r="X2752" s="15"/>
      <c r="AK2752" s="2"/>
      <c r="AL2752" s="2"/>
      <c r="AM2752" s="2"/>
      <c r="AN2752" s="2"/>
      <c r="AO2752" s="2"/>
    </row>
    <row r="2753" spans="1:41" hidden="1" x14ac:dyDescent="0.35">
      <c r="A2753" t="s">
        <v>5944</v>
      </c>
      <c r="B2753" t="s">
        <v>22</v>
      </c>
      <c r="C2753" t="s">
        <v>17</v>
      </c>
      <c r="D2753">
        <v>1168</v>
      </c>
      <c r="E2753" t="s">
        <v>18</v>
      </c>
      <c r="F2753" t="s">
        <v>5917</v>
      </c>
      <c r="G2753" t="s">
        <v>24</v>
      </c>
      <c r="H2753">
        <v>165</v>
      </c>
      <c r="I2753" t="s">
        <v>25</v>
      </c>
      <c r="J2753" t="s">
        <v>98</v>
      </c>
      <c r="K2753" t="s">
        <v>27</v>
      </c>
      <c r="L2753" t="s">
        <v>106</v>
      </c>
      <c r="M2753" t="s">
        <v>29</v>
      </c>
      <c r="N2753" t="s">
        <v>46</v>
      </c>
      <c r="O2753" t="s">
        <v>31</v>
      </c>
      <c r="P2753">
        <v>4319</v>
      </c>
      <c r="Q2753" t="s">
        <v>32</v>
      </c>
      <c r="S2753" s="1" t="b">
        <f>COUNTIF(bugcovering,H2753)&gt;0</f>
        <v>0</v>
      </c>
      <c r="T2753" s="14"/>
      <c r="U2753" s="14"/>
      <c r="V2753" s="14"/>
      <c r="W2753" s="14"/>
      <c r="X2753" s="15"/>
      <c r="AK2753" s="2"/>
      <c r="AL2753" s="2"/>
      <c r="AM2753" s="2"/>
      <c r="AN2753" s="2"/>
      <c r="AO2753" s="2"/>
    </row>
    <row r="2754" spans="1:41" hidden="1" x14ac:dyDescent="0.35">
      <c r="A2754" t="s">
        <v>5951</v>
      </c>
      <c r="B2754" t="s">
        <v>22</v>
      </c>
      <c r="C2754" t="s">
        <v>17</v>
      </c>
      <c r="D2754">
        <v>1168</v>
      </c>
      <c r="E2754" t="s">
        <v>18</v>
      </c>
      <c r="F2754" t="s">
        <v>5917</v>
      </c>
      <c r="G2754" t="s">
        <v>24</v>
      </c>
      <c r="H2754">
        <v>186</v>
      </c>
      <c r="I2754" t="s">
        <v>25</v>
      </c>
      <c r="J2754" t="s">
        <v>44</v>
      </c>
      <c r="K2754" t="s">
        <v>27</v>
      </c>
      <c r="L2754" t="s">
        <v>80</v>
      </c>
      <c r="M2754" t="s">
        <v>29</v>
      </c>
      <c r="N2754" t="s">
        <v>50</v>
      </c>
      <c r="O2754" t="s">
        <v>31</v>
      </c>
      <c r="P2754">
        <v>38759</v>
      </c>
      <c r="Q2754" t="s">
        <v>32</v>
      </c>
      <c r="R2754" s="1" t="s">
        <v>5952</v>
      </c>
      <c r="S2754" s="1" t="b">
        <f>COUNTIF(bugcovering,H2754)&gt;0</f>
        <v>0</v>
      </c>
      <c r="T2754" s="14"/>
      <c r="U2754" s="14"/>
      <c r="V2754" s="14"/>
      <c r="W2754" s="14"/>
      <c r="X2754" s="15"/>
      <c r="AK2754" s="2"/>
      <c r="AL2754" s="2"/>
      <c r="AM2754" s="2"/>
      <c r="AN2754" s="2"/>
      <c r="AO2754" s="2"/>
    </row>
    <row r="2755" spans="1:41" x14ac:dyDescent="0.35">
      <c r="A2755" t="s">
        <v>5957</v>
      </c>
      <c r="B2755" t="s">
        <v>22</v>
      </c>
      <c r="C2755" t="s">
        <v>17</v>
      </c>
      <c r="D2755">
        <v>1168</v>
      </c>
      <c r="E2755" t="s">
        <v>18</v>
      </c>
      <c r="F2755" t="s">
        <v>5917</v>
      </c>
      <c r="G2755" t="s">
        <v>24</v>
      </c>
      <c r="H2755">
        <v>169</v>
      </c>
      <c r="I2755" t="s">
        <v>25</v>
      </c>
      <c r="J2755" t="s">
        <v>73</v>
      </c>
      <c r="K2755" t="s">
        <v>27</v>
      </c>
      <c r="L2755" t="s">
        <v>267</v>
      </c>
      <c r="M2755" t="s">
        <v>29</v>
      </c>
      <c r="N2755" t="s">
        <v>129</v>
      </c>
      <c r="O2755" t="s">
        <v>31</v>
      </c>
      <c r="P2755">
        <v>38996</v>
      </c>
      <c r="Q2755" t="s">
        <v>32</v>
      </c>
      <c r="R2755" s="1" t="s">
        <v>5958</v>
      </c>
      <c r="S2755" s="1" t="b">
        <f>COUNTIF(bugcovering,H2755)&gt;0</f>
        <v>0</v>
      </c>
      <c r="T2755" s="14"/>
      <c r="U2755" s="14"/>
      <c r="V2755" s="14"/>
      <c r="W2755" s="14"/>
      <c r="X2755" s="15"/>
      <c r="AK2755" s="2"/>
      <c r="AL2755" s="2"/>
      <c r="AM2755" s="2"/>
      <c r="AN2755" s="2"/>
      <c r="AO2755" s="2"/>
    </row>
    <row r="2756" spans="1:41" hidden="1" x14ac:dyDescent="0.35">
      <c r="A2756" t="s">
        <v>5959</v>
      </c>
      <c r="B2756" t="s">
        <v>22</v>
      </c>
      <c r="C2756" t="s">
        <v>17</v>
      </c>
      <c r="D2756">
        <v>1168</v>
      </c>
      <c r="E2756" t="s">
        <v>18</v>
      </c>
      <c r="F2756" t="s">
        <v>5917</v>
      </c>
      <c r="G2756" t="s">
        <v>24</v>
      </c>
      <c r="H2756">
        <v>91</v>
      </c>
      <c r="I2756" t="s">
        <v>25</v>
      </c>
      <c r="J2756" t="s">
        <v>34</v>
      </c>
      <c r="K2756" t="s">
        <v>27</v>
      </c>
      <c r="L2756" t="s">
        <v>888</v>
      </c>
      <c r="M2756" t="s">
        <v>29</v>
      </c>
      <c r="N2756" t="s">
        <v>46</v>
      </c>
      <c r="O2756" t="s">
        <v>31</v>
      </c>
      <c r="P2756">
        <v>3534</v>
      </c>
      <c r="Q2756" t="s">
        <v>32</v>
      </c>
      <c r="S2756" s="1" t="b">
        <f>COUNTIF(bugcovering,H2756)&gt;0</f>
        <v>0</v>
      </c>
      <c r="T2756" s="14"/>
      <c r="U2756" s="14"/>
      <c r="V2756" s="14"/>
      <c r="W2756" s="14"/>
      <c r="X2756" s="15"/>
      <c r="AK2756" s="2"/>
      <c r="AL2756" s="2"/>
      <c r="AM2756" s="2"/>
      <c r="AN2756" s="2"/>
      <c r="AO2756" s="2"/>
    </row>
    <row r="2757" spans="1:41" hidden="1" x14ac:dyDescent="0.35">
      <c r="A2757" t="s">
        <v>5960</v>
      </c>
      <c r="B2757" t="s">
        <v>22</v>
      </c>
      <c r="C2757" t="s">
        <v>17</v>
      </c>
      <c r="D2757">
        <v>1168</v>
      </c>
      <c r="E2757" t="s">
        <v>18</v>
      </c>
      <c r="F2757" t="s">
        <v>5917</v>
      </c>
      <c r="G2757" t="s">
        <v>24</v>
      </c>
      <c r="H2757">
        <v>148</v>
      </c>
      <c r="I2757" t="s">
        <v>25</v>
      </c>
      <c r="J2757" t="s">
        <v>26</v>
      </c>
      <c r="K2757" t="s">
        <v>27</v>
      </c>
      <c r="L2757" t="s">
        <v>65</v>
      </c>
      <c r="M2757" t="s">
        <v>29</v>
      </c>
      <c r="N2757" t="s">
        <v>46</v>
      </c>
      <c r="O2757" t="s">
        <v>31</v>
      </c>
      <c r="P2757">
        <v>2386</v>
      </c>
      <c r="Q2757" t="s">
        <v>32</v>
      </c>
      <c r="S2757" s="1" t="b">
        <f>COUNTIF(bugcovering,H2757)&gt;0</f>
        <v>0</v>
      </c>
      <c r="T2757" s="14"/>
      <c r="U2757" s="14"/>
      <c r="V2757" s="14"/>
      <c r="W2757" s="14"/>
      <c r="X2757" s="15"/>
      <c r="AK2757" s="2"/>
      <c r="AL2757" s="2"/>
      <c r="AM2757" s="2"/>
      <c r="AN2757" s="2"/>
      <c r="AO2757" s="2"/>
    </row>
    <row r="2758" spans="1:41" hidden="1" x14ac:dyDescent="0.35">
      <c r="A2758" t="s">
        <v>5971</v>
      </c>
      <c r="B2758" t="s">
        <v>22</v>
      </c>
      <c r="C2758" t="s">
        <v>17</v>
      </c>
      <c r="D2758">
        <v>1168</v>
      </c>
      <c r="E2758" t="s">
        <v>18</v>
      </c>
      <c r="F2758" t="s">
        <v>5917</v>
      </c>
      <c r="G2758" t="s">
        <v>24</v>
      </c>
      <c r="H2758">
        <v>64</v>
      </c>
      <c r="I2758" t="s">
        <v>25</v>
      </c>
      <c r="J2758" t="s">
        <v>37</v>
      </c>
      <c r="K2758" t="s">
        <v>27</v>
      </c>
      <c r="L2758" t="s">
        <v>401</v>
      </c>
      <c r="M2758" t="s">
        <v>29</v>
      </c>
      <c r="N2758" t="s">
        <v>46</v>
      </c>
      <c r="O2758" t="s">
        <v>31</v>
      </c>
      <c r="P2758">
        <v>4077</v>
      </c>
      <c r="Q2758" t="s">
        <v>32</v>
      </c>
      <c r="S2758" s="1" t="b">
        <f>COUNTIF(bugcovering,H2758)&gt;0</f>
        <v>0</v>
      </c>
      <c r="T2758" s="14"/>
      <c r="U2758" s="14"/>
      <c r="V2758" s="14"/>
      <c r="W2758" s="14"/>
      <c r="X2758" s="15"/>
      <c r="AK2758" s="2"/>
      <c r="AL2758" s="2"/>
      <c r="AM2758" s="2"/>
      <c r="AN2758" s="2"/>
      <c r="AO2758" s="2"/>
    </row>
    <row r="2759" spans="1:41" x14ac:dyDescent="0.35">
      <c r="A2759" s="1" t="s">
        <v>1941</v>
      </c>
      <c r="B2759" s="1" t="s">
        <v>22</v>
      </c>
      <c r="C2759" s="1" t="s">
        <v>17</v>
      </c>
      <c r="D2759" s="1">
        <v>1170</v>
      </c>
      <c r="E2759" s="1" t="s">
        <v>18</v>
      </c>
      <c r="F2759" s="1" t="s">
        <v>1942</v>
      </c>
      <c r="G2759" s="1" t="s">
        <v>24</v>
      </c>
      <c r="H2759" s="1">
        <v>66</v>
      </c>
      <c r="I2759" s="1" t="s">
        <v>25</v>
      </c>
      <c r="J2759" s="1" t="s">
        <v>37</v>
      </c>
      <c r="K2759" s="1" t="s">
        <v>27</v>
      </c>
      <c r="L2759" s="1" t="s">
        <v>531</v>
      </c>
      <c r="M2759" s="1" t="s">
        <v>29</v>
      </c>
      <c r="N2759" s="1" t="s">
        <v>228</v>
      </c>
      <c r="O2759" s="1" t="s">
        <v>31</v>
      </c>
      <c r="P2759" s="1">
        <v>36086</v>
      </c>
      <c r="Q2759" s="1" t="s">
        <v>32</v>
      </c>
      <c r="R2759" s="1" t="s">
        <v>1943</v>
      </c>
      <c r="S2759" s="1" t="b">
        <f>COUNTIF(bugcovering,H2759)&gt;0</f>
        <v>0</v>
      </c>
      <c r="T2759" s="14"/>
      <c r="U2759" s="14"/>
      <c r="V2759" s="14"/>
      <c r="W2759" s="14"/>
      <c r="X2759" s="15"/>
      <c r="AK2759" s="2"/>
      <c r="AL2759" s="2"/>
      <c r="AM2759" s="2"/>
      <c r="AN2759" s="2"/>
      <c r="AO2759" s="2"/>
    </row>
    <row r="2760" spans="1:41" x14ac:dyDescent="0.35">
      <c r="A2760" s="1" t="s">
        <v>2588</v>
      </c>
      <c r="B2760" s="1" t="s">
        <v>22</v>
      </c>
      <c r="C2760" s="1" t="s">
        <v>17</v>
      </c>
      <c r="D2760" s="1">
        <v>1170</v>
      </c>
      <c r="E2760" s="1" t="s">
        <v>18</v>
      </c>
      <c r="F2760" s="1" t="s">
        <v>1942</v>
      </c>
      <c r="G2760" s="1" t="s">
        <v>24</v>
      </c>
      <c r="H2760" s="1">
        <v>107</v>
      </c>
      <c r="I2760" s="1" t="s">
        <v>25</v>
      </c>
      <c r="J2760" s="1" t="s">
        <v>34</v>
      </c>
      <c r="K2760" s="1" t="s">
        <v>27</v>
      </c>
      <c r="L2760" s="1" t="s">
        <v>440</v>
      </c>
      <c r="M2760" s="1" t="s">
        <v>29</v>
      </c>
      <c r="N2760" s="1" t="s">
        <v>228</v>
      </c>
      <c r="O2760" s="1" t="s">
        <v>31</v>
      </c>
      <c r="P2760" s="1">
        <v>58159</v>
      </c>
      <c r="Q2760" s="1" t="s">
        <v>32</v>
      </c>
      <c r="R2760" s="1" t="s">
        <v>2589</v>
      </c>
      <c r="S2760" s="1" t="b">
        <f>COUNTIF(bugcovering,H2760)&gt;0</f>
        <v>0</v>
      </c>
      <c r="T2760" s="14"/>
      <c r="U2760" s="14"/>
      <c r="V2760" s="14"/>
      <c r="W2760" s="14"/>
      <c r="X2760" s="15"/>
      <c r="AK2760" s="2"/>
      <c r="AL2760" s="2"/>
      <c r="AM2760" s="2"/>
      <c r="AN2760" s="2"/>
      <c r="AO2760" s="2"/>
    </row>
    <row r="2761" spans="1:41" x14ac:dyDescent="0.35">
      <c r="A2761" s="1" t="s">
        <v>3019</v>
      </c>
      <c r="B2761" s="1" t="s">
        <v>22</v>
      </c>
      <c r="C2761" s="1" t="s">
        <v>17</v>
      </c>
      <c r="D2761" s="1">
        <v>1170</v>
      </c>
      <c r="E2761" s="1" t="s">
        <v>18</v>
      </c>
      <c r="F2761" s="1" t="s">
        <v>1942</v>
      </c>
      <c r="G2761" s="1" t="s">
        <v>24</v>
      </c>
      <c r="H2761" s="1">
        <v>26</v>
      </c>
      <c r="I2761" s="1" t="s">
        <v>25</v>
      </c>
      <c r="J2761" s="1" t="s">
        <v>54</v>
      </c>
      <c r="K2761" s="1" t="s">
        <v>27</v>
      </c>
      <c r="L2761" s="1" t="s">
        <v>1069</v>
      </c>
      <c r="M2761" s="1" t="s">
        <v>29</v>
      </c>
      <c r="N2761" s="1" t="s">
        <v>228</v>
      </c>
      <c r="O2761" s="1" t="s">
        <v>31</v>
      </c>
      <c r="P2761" s="1">
        <v>78867</v>
      </c>
      <c r="Q2761" s="1" t="s">
        <v>32</v>
      </c>
      <c r="R2761" s="1" t="s">
        <v>3020</v>
      </c>
      <c r="S2761" s="1" t="b">
        <f>COUNTIF(bugcovering,H2761)&gt;0</f>
        <v>0</v>
      </c>
      <c r="T2761" s="14"/>
      <c r="U2761" s="14"/>
      <c r="V2761" s="14"/>
      <c r="W2761" s="14"/>
      <c r="X2761" s="15"/>
      <c r="AK2761" s="2"/>
      <c r="AL2761" s="2"/>
      <c r="AM2761" s="2"/>
      <c r="AN2761" s="2"/>
      <c r="AO2761" s="2"/>
    </row>
    <row r="2762" spans="1:41" x14ac:dyDescent="0.35">
      <c r="A2762" s="1" t="s">
        <v>3561</v>
      </c>
      <c r="B2762" s="1" t="s">
        <v>22</v>
      </c>
      <c r="C2762" s="1" t="s">
        <v>17</v>
      </c>
      <c r="D2762" s="1">
        <v>1170</v>
      </c>
      <c r="E2762" s="1" t="s">
        <v>18</v>
      </c>
      <c r="F2762" s="1" t="s">
        <v>1942</v>
      </c>
      <c r="G2762" s="1" t="s">
        <v>24</v>
      </c>
      <c r="H2762" s="1">
        <v>129</v>
      </c>
      <c r="I2762" s="1" t="s">
        <v>25</v>
      </c>
      <c r="J2762" s="1" t="s">
        <v>70</v>
      </c>
      <c r="K2762" s="1" t="s">
        <v>27</v>
      </c>
      <c r="L2762" s="1" t="s">
        <v>338</v>
      </c>
      <c r="M2762" s="1" t="s">
        <v>29</v>
      </c>
      <c r="N2762" s="1" t="s">
        <v>228</v>
      </c>
      <c r="O2762" s="1" t="s">
        <v>31</v>
      </c>
      <c r="P2762" s="1">
        <v>114547</v>
      </c>
      <c r="Q2762" s="1" t="s">
        <v>32</v>
      </c>
      <c r="R2762" s="1" t="s">
        <v>3562</v>
      </c>
      <c r="S2762" s="1" t="b">
        <f>COUNTIF(bugcovering,H2762)&gt;0</f>
        <v>0</v>
      </c>
      <c r="T2762" s="14"/>
      <c r="U2762" s="14"/>
      <c r="V2762" s="14"/>
      <c r="W2762" s="14"/>
      <c r="X2762" s="15"/>
      <c r="AK2762" s="2"/>
      <c r="AL2762" s="2"/>
      <c r="AM2762" s="2"/>
      <c r="AN2762" s="2"/>
      <c r="AO2762" s="2"/>
    </row>
    <row r="2763" spans="1:41" x14ac:dyDescent="0.35">
      <c r="A2763" s="1" t="s">
        <v>3850</v>
      </c>
      <c r="B2763" s="1" t="s">
        <v>22</v>
      </c>
      <c r="C2763" s="1" t="s">
        <v>17</v>
      </c>
      <c r="D2763" s="1">
        <v>1170</v>
      </c>
      <c r="E2763" s="1" t="s">
        <v>18</v>
      </c>
      <c r="F2763" s="1" t="s">
        <v>1942</v>
      </c>
      <c r="G2763" s="1" t="s">
        <v>24</v>
      </c>
      <c r="H2763" s="1">
        <v>190</v>
      </c>
      <c r="I2763" s="1" t="s">
        <v>25</v>
      </c>
      <c r="J2763" s="1" t="s">
        <v>44</v>
      </c>
      <c r="K2763" s="1" t="s">
        <v>27</v>
      </c>
      <c r="L2763" s="1" t="s">
        <v>907</v>
      </c>
      <c r="M2763" s="1" t="s">
        <v>29</v>
      </c>
      <c r="N2763" s="1" t="s">
        <v>129</v>
      </c>
      <c r="O2763" s="1" t="s">
        <v>31</v>
      </c>
      <c r="P2763" s="1">
        <v>133247</v>
      </c>
      <c r="Q2763" s="1" t="s">
        <v>32</v>
      </c>
      <c r="R2763" s="1" t="s">
        <v>3851</v>
      </c>
      <c r="S2763" s="1" t="b">
        <f>COUNTIF(bugcovering,H2763)&gt;0</f>
        <v>0</v>
      </c>
      <c r="T2763" s="14"/>
      <c r="U2763" s="14"/>
      <c r="V2763" s="14"/>
      <c r="W2763" s="14"/>
      <c r="X2763" s="15"/>
      <c r="AK2763" s="2"/>
      <c r="AL2763" s="2"/>
      <c r="AM2763" s="2"/>
      <c r="AN2763" s="2"/>
      <c r="AO2763" s="2"/>
    </row>
    <row r="2764" spans="1:41" x14ac:dyDescent="0.35">
      <c r="A2764" s="1" t="s">
        <v>4474</v>
      </c>
      <c r="B2764" s="1" t="s">
        <v>22</v>
      </c>
      <c r="C2764" s="1" t="s">
        <v>17</v>
      </c>
      <c r="D2764" s="1">
        <v>1170</v>
      </c>
      <c r="E2764" s="1" t="s">
        <v>18</v>
      </c>
      <c r="F2764" s="1" t="s">
        <v>1942</v>
      </c>
      <c r="G2764" s="1" t="s">
        <v>24</v>
      </c>
      <c r="H2764" s="1">
        <v>146</v>
      </c>
      <c r="I2764" s="1" t="s">
        <v>25</v>
      </c>
      <c r="J2764" s="1" t="s">
        <v>26</v>
      </c>
      <c r="K2764" s="1" t="s">
        <v>27</v>
      </c>
      <c r="L2764" s="1" t="s">
        <v>28</v>
      </c>
      <c r="M2764" s="1" t="s">
        <v>29</v>
      </c>
      <c r="N2764" s="1" t="s">
        <v>228</v>
      </c>
      <c r="O2764" s="1" t="s">
        <v>31</v>
      </c>
      <c r="P2764" s="1">
        <v>223536</v>
      </c>
      <c r="Q2764" s="1" t="s">
        <v>32</v>
      </c>
      <c r="R2764" s="1" t="s">
        <v>4475</v>
      </c>
      <c r="S2764" s="1" t="b">
        <f>COUNTIF(bugcovering,H2764)&gt;0</f>
        <v>0</v>
      </c>
      <c r="T2764" s="14"/>
      <c r="U2764" s="14"/>
      <c r="V2764" s="14"/>
      <c r="W2764" s="14"/>
      <c r="X2764" s="15"/>
      <c r="AK2764" s="2"/>
      <c r="AL2764" s="2"/>
      <c r="AM2764" s="2"/>
      <c r="AN2764" s="2"/>
      <c r="AO2764" s="2"/>
    </row>
    <row r="2765" spans="1:41" hidden="1" x14ac:dyDescent="0.35">
      <c r="A2765" s="1" t="s">
        <v>3316</v>
      </c>
      <c r="B2765" s="1" t="s">
        <v>22</v>
      </c>
      <c r="C2765" s="1" t="s">
        <v>17</v>
      </c>
      <c r="D2765" s="1">
        <v>1170</v>
      </c>
      <c r="E2765" s="1" t="s">
        <v>18</v>
      </c>
      <c r="F2765" s="1" t="s">
        <v>1942</v>
      </c>
      <c r="G2765" s="1" t="s">
        <v>24</v>
      </c>
      <c r="H2765" s="1">
        <v>153</v>
      </c>
      <c r="I2765" s="1" t="s">
        <v>25</v>
      </c>
      <c r="J2765" s="1" t="s">
        <v>41</v>
      </c>
      <c r="K2765" s="1" t="s">
        <v>27</v>
      </c>
      <c r="L2765" s="1" t="s">
        <v>581</v>
      </c>
      <c r="M2765" s="1" t="s">
        <v>29</v>
      </c>
      <c r="N2765" s="1" t="s">
        <v>228</v>
      </c>
      <c r="O2765" s="1" t="s">
        <v>31</v>
      </c>
      <c r="P2765" s="1">
        <v>98667</v>
      </c>
      <c r="Q2765" s="1" t="s">
        <v>32</v>
      </c>
      <c r="R2765" s="1" t="s">
        <v>3317</v>
      </c>
      <c r="S2765" s="1" t="b">
        <f>COUNTIF(bugcovering,H2765)&gt;0</f>
        <v>1</v>
      </c>
      <c r="T2765" s="14"/>
      <c r="U2765" s="14">
        <v>1</v>
      </c>
      <c r="V2765" s="14"/>
      <c r="W2765" s="14"/>
      <c r="X2765" s="15"/>
      <c r="AK2765" s="2"/>
      <c r="AL2765" s="2"/>
      <c r="AM2765" s="2"/>
      <c r="AN2765" s="2"/>
      <c r="AO2765" s="2"/>
    </row>
    <row r="2766" spans="1:41" hidden="1" x14ac:dyDescent="0.35">
      <c r="A2766" s="1" t="s">
        <v>4018</v>
      </c>
      <c r="B2766" s="1" t="s">
        <v>22</v>
      </c>
      <c r="C2766" s="1" t="s">
        <v>17</v>
      </c>
      <c r="D2766" s="1">
        <v>1170</v>
      </c>
      <c r="E2766" s="1" t="s">
        <v>18</v>
      </c>
      <c r="F2766" s="1" t="s">
        <v>1942</v>
      </c>
      <c r="G2766" s="1" t="s">
        <v>24</v>
      </c>
      <c r="H2766" s="1">
        <v>163</v>
      </c>
      <c r="I2766" s="1" t="s">
        <v>25</v>
      </c>
      <c r="J2766" s="1" t="s">
        <v>98</v>
      </c>
      <c r="K2766" s="1" t="s">
        <v>27</v>
      </c>
      <c r="L2766" s="1" t="s">
        <v>123</v>
      </c>
      <c r="M2766" s="1" t="s">
        <v>29</v>
      </c>
      <c r="N2766" s="1" t="s">
        <v>129</v>
      </c>
      <c r="O2766" s="1" t="s">
        <v>31</v>
      </c>
      <c r="P2766" s="1">
        <v>149916</v>
      </c>
      <c r="Q2766" s="1" t="s">
        <v>32</v>
      </c>
      <c r="R2766" s="1" t="s">
        <v>4019</v>
      </c>
      <c r="S2766" s="1" t="b">
        <f>COUNTIF(bugcovering,H2766)&gt;0</f>
        <v>1</v>
      </c>
      <c r="T2766" s="14"/>
      <c r="U2766" s="14"/>
      <c r="V2766" s="14"/>
      <c r="W2766" s="14"/>
      <c r="X2766" s="15"/>
      <c r="AK2766" s="2"/>
      <c r="AL2766" s="2"/>
      <c r="AM2766" s="2"/>
      <c r="AN2766" s="2"/>
      <c r="AO2766" s="2"/>
    </row>
    <row r="2767" spans="1:41" hidden="1" x14ac:dyDescent="0.35">
      <c r="A2767" s="1" t="s">
        <v>4999</v>
      </c>
      <c r="B2767" s="1" t="s">
        <v>22</v>
      </c>
      <c r="C2767" s="1" t="s">
        <v>17</v>
      </c>
      <c r="D2767" s="1">
        <v>1170</v>
      </c>
      <c r="E2767" s="1" t="s">
        <v>18</v>
      </c>
      <c r="F2767" s="1" t="s">
        <v>1942</v>
      </c>
      <c r="G2767" s="1" t="s">
        <v>24</v>
      </c>
      <c r="H2767" s="1">
        <v>170</v>
      </c>
      <c r="I2767" s="1" t="s">
        <v>25</v>
      </c>
      <c r="J2767" s="1" t="s">
        <v>73</v>
      </c>
      <c r="K2767" s="1" t="s">
        <v>27</v>
      </c>
      <c r="L2767" s="1" t="s">
        <v>431</v>
      </c>
      <c r="M2767" s="1" t="s">
        <v>29</v>
      </c>
      <c r="N2767" s="1" t="s">
        <v>228</v>
      </c>
      <c r="O2767" s="1" t="s">
        <v>31</v>
      </c>
      <c r="P2767" s="1">
        <v>374652</v>
      </c>
      <c r="Q2767" s="1" t="s">
        <v>32</v>
      </c>
      <c r="R2767" s="1" t="s">
        <v>5000</v>
      </c>
      <c r="S2767" s="1" t="b">
        <f>COUNTIF(bugcovering,H2767)&gt;0</f>
        <v>1</v>
      </c>
      <c r="T2767" s="14"/>
      <c r="U2767" s="14"/>
      <c r="V2767" s="14"/>
      <c r="W2767" s="14"/>
      <c r="X2767" s="15"/>
      <c r="AK2767" s="2"/>
      <c r="AL2767" s="2"/>
      <c r="AM2767" s="2"/>
      <c r="AN2767" s="2"/>
      <c r="AO2767" s="2"/>
    </row>
    <row r="2768" spans="1:41" hidden="1" x14ac:dyDescent="0.35">
      <c r="A2768" s="1" t="s">
        <v>5430</v>
      </c>
      <c r="B2768" s="1" t="s">
        <v>22</v>
      </c>
      <c r="C2768" s="1" t="s">
        <v>17</v>
      </c>
      <c r="D2768" s="1">
        <v>1170</v>
      </c>
      <c r="E2768" s="1" t="s">
        <v>18</v>
      </c>
      <c r="F2768" s="1" t="s">
        <v>1942</v>
      </c>
      <c r="G2768" s="1" t="s">
        <v>24</v>
      </c>
      <c r="H2768" s="1">
        <v>174</v>
      </c>
      <c r="I2768" s="1" t="s">
        <v>25</v>
      </c>
      <c r="J2768" s="1" t="s">
        <v>351</v>
      </c>
      <c r="K2768" s="1" t="s">
        <v>27</v>
      </c>
      <c r="L2768" s="1" t="s">
        <v>485</v>
      </c>
      <c r="M2768" s="1" t="s">
        <v>29</v>
      </c>
      <c r="N2768" s="1" t="s">
        <v>129</v>
      </c>
      <c r="O2768" s="1" t="s">
        <v>31</v>
      </c>
      <c r="P2768" s="1">
        <v>767722</v>
      </c>
      <c r="Q2768" s="1" t="s">
        <v>32</v>
      </c>
      <c r="R2768" s="1" t="s">
        <v>5431</v>
      </c>
      <c r="S2768" s="1" t="b">
        <f>COUNTIF(bugcovering,H2768)&gt;0</f>
        <v>1</v>
      </c>
      <c r="T2768" s="14"/>
      <c r="U2768" s="14"/>
      <c r="V2768" s="14"/>
      <c r="W2768" s="14"/>
      <c r="X2768" s="15"/>
      <c r="AK2768" s="2"/>
      <c r="AL2768" s="2"/>
      <c r="AM2768" s="2"/>
      <c r="AN2768" s="2"/>
      <c r="AO2768" s="2"/>
    </row>
    <row r="2769" spans="1:41" x14ac:dyDescent="0.35">
      <c r="A2769" s="1" t="s">
        <v>2031</v>
      </c>
      <c r="B2769" s="1" t="s">
        <v>22</v>
      </c>
      <c r="C2769" s="1" t="s">
        <v>17</v>
      </c>
      <c r="D2769" s="1">
        <v>1171</v>
      </c>
      <c r="E2769" s="1" t="s">
        <v>18</v>
      </c>
      <c r="F2769" s="1" t="s">
        <v>2032</v>
      </c>
      <c r="G2769" s="1" t="s">
        <v>24</v>
      </c>
      <c r="H2769" s="1">
        <v>67</v>
      </c>
      <c r="I2769" s="1" t="s">
        <v>25</v>
      </c>
      <c r="J2769" s="1" t="s">
        <v>37</v>
      </c>
      <c r="K2769" s="1" t="s">
        <v>27</v>
      </c>
      <c r="L2769" s="1" t="s">
        <v>679</v>
      </c>
      <c r="M2769" s="1" t="s">
        <v>29</v>
      </c>
      <c r="N2769" s="1" t="s">
        <v>129</v>
      </c>
      <c r="O2769" s="1" t="s">
        <v>31</v>
      </c>
      <c r="P2769" s="1">
        <v>38770</v>
      </c>
      <c r="Q2769" s="1" t="s">
        <v>32</v>
      </c>
      <c r="R2769" s="1" t="s">
        <v>2033</v>
      </c>
      <c r="S2769" s="1" t="b">
        <f>COUNTIF(bugcovering,H2769)&gt;0</f>
        <v>0</v>
      </c>
      <c r="T2769" s="14"/>
      <c r="U2769" s="14"/>
      <c r="V2769" s="14"/>
      <c r="W2769" s="14"/>
      <c r="X2769" s="15"/>
      <c r="AK2769" s="2"/>
      <c r="AL2769" s="2"/>
      <c r="AM2769" s="2"/>
      <c r="AN2769" s="2"/>
      <c r="AO2769" s="2"/>
    </row>
    <row r="2770" spans="1:41" x14ac:dyDescent="0.35">
      <c r="A2770" s="1" t="s">
        <v>3066</v>
      </c>
      <c r="B2770" s="1" t="s">
        <v>22</v>
      </c>
      <c r="C2770" s="1" t="s">
        <v>17</v>
      </c>
      <c r="D2770" s="1">
        <v>1171</v>
      </c>
      <c r="E2770" s="1" t="s">
        <v>18</v>
      </c>
      <c r="F2770" s="1" t="s">
        <v>2032</v>
      </c>
      <c r="G2770" s="1" t="s">
        <v>24</v>
      </c>
      <c r="H2770" s="1">
        <v>27</v>
      </c>
      <c r="I2770" s="1" t="s">
        <v>25</v>
      </c>
      <c r="J2770" s="1" t="s">
        <v>54</v>
      </c>
      <c r="K2770" s="1" t="s">
        <v>27</v>
      </c>
      <c r="L2770" s="1" t="s">
        <v>387</v>
      </c>
      <c r="M2770" s="1" t="s">
        <v>29</v>
      </c>
      <c r="N2770" s="1" t="s">
        <v>129</v>
      </c>
      <c r="O2770" s="1" t="s">
        <v>31</v>
      </c>
      <c r="P2770" s="1">
        <v>80273</v>
      </c>
      <c r="Q2770" s="1" t="s">
        <v>32</v>
      </c>
      <c r="R2770" s="1" t="s">
        <v>3067</v>
      </c>
      <c r="S2770" s="1" t="b">
        <f>COUNTIF(bugcovering,H2770)&gt;0</f>
        <v>0</v>
      </c>
      <c r="T2770" s="14"/>
      <c r="U2770" s="14"/>
      <c r="V2770" s="14"/>
      <c r="W2770" s="14"/>
      <c r="X2770" s="15"/>
      <c r="AK2770" s="2"/>
      <c r="AL2770" s="2"/>
      <c r="AM2770" s="2"/>
      <c r="AN2770" s="2"/>
      <c r="AO2770" s="2"/>
    </row>
    <row r="2771" spans="1:41" x14ac:dyDescent="0.35">
      <c r="A2771" s="1" t="s">
        <v>3685</v>
      </c>
      <c r="B2771" s="1" t="s">
        <v>22</v>
      </c>
      <c r="C2771" s="1" t="s">
        <v>17</v>
      </c>
      <c r="D2771" s="1">
        <v>1171</v>
      </c>
      <c r="E2771" s="1" t="s">
        <v>18</v>
      </c>
      <c r="F2771" s="1" t="s">
        <v>2032</v>
      </c>
      <c r="G2771" s="1" t="s">
        <v>24</v>
      </c>
      <c r="H2771" s="1">
        <v>191</v>
      </c>
      <c r="I2771" s="1" t="s">
        <v>25</v>
      </c>
      <c r="J2771" s="1" t="s">
        <v>44</v>
      </c>
      <c r="K2771" s="1" t="s">
        <v>27</v>
      </c>
      <c r="L2771" s="1" t="s">
        <v>1579</v>
      </c>
      <c r="M2771" s="1" t="s">
        <v>29</v>
      </c>
      <c r="N2771" s="1" t="s">
        <v>228</v>
      </c>
      <c r="O2771" s="1" t="s">
        <v>31</v>
      </c>
      <c r="P2771" s="1">
        <v>122250</v>
      </c>
      <c r="Q2771" s="1" t="s">
        <v>32</v>
      </c>
      <c r="R2771" s="1" t="s">
        <v>3686</v>
      </c>
      <c r="S2771" s="1" t="b">
        <f>COUNTIF(bugcovering,H2771)&gt;0</f>
        <v>0</v>
      </c>
      <c r="T2771" s="14"/>
      <c r="U2771" s="14"/>
      <c r="V2771" s="14"/>
      <c r="W2771" s="14"/>
      <c r="X2771" s="15"/>
      <c r="AK2771" s="2"/>
      <c r="AL2771" s="2"/>
      <c r="AM2771" s="2"/>
      <c r="AN2771" s="2"/>
      <c r="AO2771" s="2"/>
    </row>
    <row r="2772" spans="1:41" x14ac:dyDescent="0.35">
      <c r="A2772" s="1" t="s">
        <v>3687</v>
      </c>
      <c r="B2772" s="1" t="s">
        <v>22</v>
      </c>
      <c r="C2772" s="1" t="s">
        <v>17</v>
      </c>
      <c r="D2772" s="1">
        <v>1171</v>
      </c>
      <c r="E2772" s="1" t="s">
        <v>18</v>
      </c>
      <c r="F2772" s="1" t="s">
        <v>2032</v>
      </c>
      <c r="G2772" s="1" t="s">
        <v>24</v>
      </c>
      <c r="H2772" s="1">
        <v>130</v>
      </c>
      <c r="I2772" s="1" t="s">
        <v>25</v>
      </c>
      <c r="J2772" s="1" t="s">
        <v>70</v>
      </c>
      <c r="K2772" s="1" t="s">
        <v>27</v>
      </c>
      <c r="L2772" s="1" t="s">
        <v>652</v>
      </c>
      <c r="M2772" s="1" t="s">
        <v>29</v>
      </c>
      <c r="N2772" s="1" t="s">
        <v>129</v>
      </c>
      <c r="O2772" s="1" t="s">
        <v>31</v>
      </c>
      <c r="P2772" s="1">
        <v>122432</v>
      </c>
      <c r="Q2772" s="1" t="s">
        <v>32</v>
      </c>
      <c r="R2772" s="1" t="s">
        <v>3688</v>
      </c>
      <c r="S2772" s="1" t="b">
        <f>COUNTIF(bugcovering,H2772)&gt;0</f>
        <v>0</v>
      </c>
      <c r="T2772" s="14"/>
      <c r="U2772" s="14"/>
      <c r="V2772" s="14"/>
      <c r="W2772" s="14"/>
      <c r="X2772" s="15"/>
      <c r="AK2772" s="2"/>
      <c r="AL2772" s="2"/>
      <c r="AM2772" s="2"/>
      <c r="AN2772" s="2"/>
      <c r="AO2772" s="2"/>
    </row>
    <row r="2773" spans="1:41" x14ac:dyDescent="0.35">
      <c r="A2773" s="1" t="s">
        <v>3949</v>
      </c>
      <c r="B2773" s="1" t="s">
        <v>22</v>
      </c>
      <c r="C2773" s="1" t="s">
        <v>17</v>
      </c>
      <c r="D2773" s="1">
        <v>1171</v>
      </c>
      <c r="E2773" s="1" t="s">
        <v>18</v>
      </c>
      <c r="F2773" s="1" t="s">
        <v>2032</v>
      </c>
      <c r="G2773" s="1" t="s">
        <v>24</v>
      </c>
      <c r="H2773" s="1">
        <v>108</v>
      </c>
      <c r="I2773" s="1" t="s">
        <v>25</v>
      </c>
      <c r="J2773" s="1" t="s">
        <v>34</v>
      </c>
      <c r="K2773" s="1" t="s">
        <v>27</v>
      </c>
      <c r="L2773" s="1" t="s">
        <v>1416</v>
      </c>
      <c r="M2773" s="1" t="s">
        <v>29</v>
      </c>
      <c r="N2773" s="1" t="s">
        <v>228</v>
      </c>
      <c r="O2773" s="1" t="s">
        <v>31</v>
      </c>
      <c r="P2773" s="1">
        <v>143396</v>
      </c>
      <c r="Q2773" s="1" t="s">
        <v>32</v>
      </c>
      <c r="R2773" s="1" t="s">
        <v>3950</v>
      </c>
      <c r="S2773" s="1" t="b">
        <f>COUNTIF(bugcovering,H2773)&gt;0</f>
        <v>0</v>
      </c>
      <c r="T2773" s="14"/>
      <c r="U2773" s="14"/>
      <c r="V2773" s="14"/>
      <c r="W2773" s="14"/>
      <c r="X2773" s="15"/>
      <c r="AK2773" s="2"/>
      <c r="AL2773" s="2"/>
      <c r="AM2773" s="2"/>
      <c r="AN2773" s="2"/>
      <c r="AO2773" s="2"/>
    </row>
    <row r="2774" spans="1:41" x14ac:dyDescent="0.35">
      <c r="A2774" s="1" t="s">
        <v>4022</v>
      </c>
      <c r="B2774" s="1" t="s">
        <v>22</v>
      </c>
      <c r="C2774" s="1" t="s">
        <v>17</v>
      </c>
      <c r="D2774" s="1">
        <v>1171</v>
      </c>
      <c r="E2774" s="1" t="s">
        <v>18</v>
      </c>
      <c r="F2774" s="1" t="s">
        <v>2032</v>
      </c>
      <c r="G2774" s="1" t="s">
        <v>24</v>
      </c>
      <c r="H2774" s="1">
        <v>154</v>
      </c>
      <c r="I2774" s="1" t="s">
        <v>25</v>
      </c>
      <c r="J2774" s="1" t="s">
        <v>41</v>
      </c>
      <c r="K2774" s="1" t="s">
        <v>27</v>
      </c>
      <c r="L2774" s="1" t="s">
        <v>240</v>
      </c>
      <c r="M2774" s="1" t="s">
        <v>29</v>
      </c>
      <c r="N2774" s="1" t="s">
        <v>129</v>
      </c>
      <c r="O2774" s="1" t="s">
        <v>31</v>
      </c>
      <c r="P2774" s="1">
        <v>150264</v>
      </c>
      <c r="Q2774" s="1" t="s">
        <v>32</v>
      </c>
      <c r="R2774" s="1" t="s">
        <v>4023</v>
      </c>
      <c r="S2774" s="1" t="b">
        <f>COUNTIF(bugcovering,H2774)&gt;0</f>
        <v>0</v>
      </c>
      <c r="T2774" s="14"/>
      <c r="U2774" s="14"/>
      <c r="V2774" s="14"/>
      <c r="W2774" s="14"/>
      <c r="X2774" s="15"/>
      <c r="AK2774" s="2"/>
      <c r="AL2774" s="2"/>
      <c r="AM2774" s="2"/>
      <c r="AN2774" s="2"/>
      <c r="AO2774" s="2"/>
    </row>
    <row r="2775" spans="1:41" x14ac:dyDescent="0.35">
      <c r="A2775" s="1" t="s">
        <v>5400</v>
      </c>
      <c r="B2775" s="1" t="s">
        <v>22</v>
      </c>
      <c r="C2775" s="1" t="s">
        <v>17</v>
      </c>
      <c r="D2775" s="1">
        <v>1171</v>
      </c>
      <c r="E2775" s="1" t="s">
        <v>18</v>
      </c>
      <c r="F2775" s="1" t="s">
        <v>2032</v>
      </c>
      <c r="G2775" s="1" t="s">
        <v>24</v>
      </c>
      <c r="H2775" s="1">
        <v>175</v>
      </c>
      <c r="I2775" s="1" t="s">
        <v>25</v>
      </c>
      <c r="J2775" s="1" t="s">
        <v>351</v>
      </c>
      <c r="K2775" s="1" t="s">
        <v>27</v>
      </c>
      <c r="L2775" s="1" t="s">
        <v>352</v>
      </c>
      <c r="M2775" s="1" t="s">
        <v>29</v>
      </c>
      <c r="N2775" s="1" t="s">
        <v>228</v>
      </c>
      <c r="O2775" s="1" t="s">
        <v>31</v>
      </c>
      <c r="P2775" s="1">
        <v>701235</v>
      </c>
      <c r="Q2775" s="1" t="s">
        <v>32</v>
      </c>
      <c r="R2775" s="1" t="s">
        <v>5401</v>
      </c>
      <c r="S2775" s="1" t="b">
        <f>COUNTIF(bugcovering,H2775)&gt;0</f>
        <v>0</v>
      </c>
      <c r="T2775" s="14"/>
      <c r="U2775" s="14"/>
      <c r="V2775" s="14"/>
      <c r="W2775" s="14"/>
      <c r="X2775" s="15"/>
      <c r="AK2775" s="2"/>
      <c r="AL2775" s="2"/>
      <c r="AM2775" s="2"/>
      <c r="AN2775" s="2"/>
      <c r="AO2775" s="2"/>
    </row>
    <row r="2776" spans="1:41" hidden="1" x14ac:dyDescent="0.35">
      <c r="A2776" t="s">
        <v>10269</v>
      </c>
      <c r="B2776" t="s">
        <v>22</v>
      </c>
      <c r="C2776" t="s">
        <v>17</v>
      </c>
      <c r="D2776">
        <v>1171</v>
      </c>
      <c r="E2776" t="s">
        <v>18</v>
      </c>
      <c r="F2776" t="s">
        <v>8054</v>
      </c>
      <c r="G2776" t="s">
        <v>24</v>
      </c>
      <c r="H2776">
        <v>3</v>
      </c>
      <c r="I2776" t="s">
        <v>25</v>
      </c>
      <c r="J2776" t="s">
        <v>54</v>
      </c>
      <c r="K2776" t="s">
        <v>27</v>
      </c>
      <c r="L2776" t="s">
        <v>1562</v>
      </c>
      <c r="M2776" t="s">
        <v>29</v>
      </c>
      <c r="N2776" t="s">
        <v>228</v>
      </c>
      <c r="O2776" t="s">
        <v>31</v>
      </c>
      <c r="P2776">
        <v>40627</v>
      </c>
      <c r="Q2776" t="s">
        <v>32</v>
      </c>
      <c r="R2776" s="1" t="s">
        <v>10270</v>
      </c>
      <c r="S2776" s="1" t="b">
        <f>COUNTIF(bugcovering,H2776)&gt;0</f>
        <v>1</v>
      </c>
      <c r="T2776" s="14"/>
      <c r="U2776" s="14"/>
      <c r="V2776" s="14"/>
      <c r="W2776" s="14"/>
      <c r="X2776" s="15"/>
      <c r="AK2776" s="2"/>
      <c r="AL2776" s="2"/>
      <c r="AM2776" s="2"/>
      <c r="AN2776" s="2"/>
      <c r="AO2776" s="2"/>
    </row>
    <row r="2777" spans="1:41" hidden="1" x14ac:dyDescent="0.35">
      <c r="A2777" s="1" t="s">
        <v>4682</v>
      </c>
      <c r="B2777" s="1" t="s">
        <v>22</v>
      </c>
      <c r="C2777" s="1" t="s">
        <v>17</v>
      </c>
      <c r="D2777" s="1">
        <v>1171</v>
      </c>
      <c r="E2777" s="1" t="s">
        <v>18</v>
      </c>
      <c r="F2777" s="1" t="s">
        <v>2032</v>
      </c>
      <c r="G2777" s="1" t="s">
        <v>24</v>
      </c>
      <c r="H2777" s="1">
        <v>147</v>
      </c>
      <c r="I2777" s="1" t="s">
        <v>25</v>
      </c>
      <c r="J2777" s="1" t="s">
        <v>26</v>
      </c>
      <c r="K2777" s="1" t="s">
        <v>27</v>
      </c>
      <c r="L2777" s="1" t="s">
        <v>154</v>
      </c>
      <c r="M2777" s="1" t="s">
        <v>29</v>
      </c>
      <c r="N2777" s="1" t="s">
        <v>30</v>
      </c>
      <c r="O2777" s="1" t="s">
        <v>31</v>
      </c>
      <c r="P2777" s="1">
        <v>269633</v>
      </c>
      <c r="Q2777" s="1" t="s">
        <v>32</v>
      </c>
      <c r="R2777" s="1" t="s">
        <v>4683</v>
      </c>
      <c r="S2777" s="1" t="b">
        <f>COUNTIF(bugcovering,H2777)&gt;0</f>
        <v>1</v>
      </c>
      <c r="T2777" s="14"/>
      <c r="U2777" s="14"/>
      <c r="V2777" s="14"/>
      <c r="W2777" s="14"/>
      <c r="X2777" s="15"/>
      <c r="AK2777" s="2"/>
      <c r="AL2777" s="2"/>
      <c r="AM2777" s="2"/>
      <c r="AN2777" s="2"/>
      <c r="AO2777" s="2"/>
    </row>
    <row r="2778" spans="1:41" hidden="1" x14ac:dyDescent="0.35">
      <c r="A2778" s="1" t="s">
        <v>3140</v>
      </c>
      <c r="B2778" s="1" t="s">
        <v>22</v>
      </c>
      <c r="C2778" s="1" t="s">
        <v>17</v>
      </c>
      <c r="D2778" s="1">
        <v>1171</v>
      </c>
      <c r="E2778" s="1" t="s">
        <v>18</v>
      </c>
      <c r="F2778" s="1" t="s">
        <v>2032</v>
      </c>
      <c r="G2778" s="1" t="s">
        <v>24</v>
      </c>
      <c r="H2778" s="1">
        <v>164</v>
      </c>
      <c r="I2778" s="1" t="s">
        <v>25</v>
      </c>
      <c r="J2778" s="1" t="s">
        <v>98</v>
      </c>
      <c r="K2778" s="1" t="s">
        <v>27</v>
      </c>
      <c r="L2778" s="1" t="s">
        <v>99</v>
      </c>
      <c r="M2778" s="1" t="s">
        <v>29</v>
      </c>
      <c r="N2778" s="1" t="s">
        <v>228</v>
      </c>
      <c r="O2778" s="1" t="s">
        <v>31</v>
      </c>
      <c r="P2778" s="1">
        <v>85711</v>
      </c>
      <c r="Q2778" s="1" t="s">
        <v>32</v>
      </c>
      <c r="R2778" s="1" t="s">
        <v>3141</v>
      </c>
      <c r="S2778" s="1" t="b">
        <f>COUNTIF(bugcovering,H2778)&gt;0</f>
        <v>1</v>
      </c>
      <c r="T2778" s="14"/>
      <c r="U2778" s="14"/>
      <c r="V2778" s="14"/>
      <c r="W2778" s="14"/>
      <c r="X2778" s="15"/>
      <c r="AK2778" s="2"/>
      <c r="AL2778" s="2"/>
      <c r="AM2778" s="2"/>
      <c r="AN2778" s="2"/>
      <c r="AO2778" s="2"/>
    </row>
    <row r="2779" spans="1:41" hidden="1" x14ac:dyDescent="0.35">
      <c r="A2779" s="1" t="s">
        <v>4980</v>
      </c>
      <c r="B2779" s="1" t="s">
        <v>22</v>
      </c>
      <c r="C2779" s="1" t="s">
        <v>17</v>
      </c>
      <c r="D2779" s="1">
        <v>1171</v>
      </c>
      <c r="E2779" s="1" t="s">
        <v>18</v>
      </c>
      <c r="F2779" s="1" t="s">
        <v>2032</v>
      </c>
      <c r="G2779" s="1" t="s">
        <v>24</v>
      </c>
      <c r="H2779" s="1">
        <v>171</v>
      </c>
      <c r="I2779" s="1" t="s">
        <v>25</v>
      </c>
      <c r="J2779" s="1" t="s">
        <v>73</v>
      </c>
      <c r="K2779" s="1" t="s">
        <v>27</v>
      </c>
      <c r="L2779" s="1" t="s">
        <v>224</v>
      </c>
      <c r="M2779" s="1" t="s">
        <v>29</v>
      </c>
      <c r="N2779" s="1" t="s">
        <v>228</v>
      </c>
      <c r="O2779" s="1" t="s">
        <v>31</v>
      </c>
      <c r="P2779" s="1">
        <v>367168</v>
      </c>
      <c r="Q2779" s="1" t="s">
        <v>32</v>
      </c>
      <c r="R2779" s="1" t="s">
        <v>4981</v>
      </c>
      <c r="S2779" s="1" t="b">
        <f>COUNTIF(bugcovering,H2779)&gt;0</f>
        <v>1</v>
      </c>
      <c r="T2779" s="14"/>
      <c r="U2779" s="14"/>
      <c r="V2779" s="14"/>
      <c r="W2779" s="14"/>
      <c r="X2779" s="15"/>
      <c r="AK2779" s="2"/>
      <c r="AL2779" s="2"/>
      <c r="AM2779" s="2"/>
      <c r="AN2779" s="2"/>
      <c r="AO2779" s="2"/>
    </row>
    <row r="2780" spans="1:41" hidden="1" x14ac:dyDescent="0.35">
      <c r="A2780" t="s">
        <v>10264</v>
      </c>
      <c r="B2780" t="s">
        <v>22</v>
      </c>
      <c r="C2780" t="s">
        <v>17</v>
      </c>
      <c r="D2780">
        <v>1171</v>
      </c>
      <c r="E2780" t="s">
        <v>18</v>
      </c>
      <c r="F2780" t="s">
        <v>8054</v>
      </c>
      <c r="G2780" t="s">
        <v>24</v>
      </c>
      <c r="H2780">
        <v>175</v>
      </c>
      <c r="I2780" t="s">
        <v>25</v>
      </c>
      <c r="J2780" t="s">
        <v>351</v>
      </c>
      <c r="K2780" t="s">
        <v>27</v>
      </c>
      <c r="L2780" t="s">
        <v>352</v>
      </c>
      <c r="M2780" t="s">
        <v>29</v>
      </c>
      <c r="N2780" t="s">
        <v>50</v>
      </c>
      <c r="O2780" t="s">
        <v>31</v>
      </c>
      <c r="P2780">
        <v>35617</v>
      </c>
      <c r="Q2780" t="s">
        <v>32</v>
      </c>
      <c r="R2780" s="1" t="s">
        <v>10265</v>
      </c>
      <c r="S2780" s="1" t="b">
        <f>COUNTIF(bugcovering,H2780)&gt;0</f>
        <v>0</v>
      </c>
      <c r="T2780" s="14"/>
      <c r="U2780" s="14"/>
      <c r="V2780" s="14"/>
      <c r="W2780" s="14"/>
      <c r="X2780" s="15"/>
      <c r="AK2780" s="2"/>
      <c r="AL2780" s="2"/>
      <c r="AM2780" s="2"/>
      <c r="AN2780" s="2"/>
      <c r="AO2780" s="2"/>
    </row>
    <row r="2781" spans="1:41" hidden="1" x14ac:dyDescent="0.35">
      <c r="A2781" t="s">
        <v>10267</v>
      </c>
      <c r="B2781" t="s">
        <v>22</v>
      </c>
      <c r="C2781" t="s">
        <v>17</v>
      </c>
      <c r="D2781">
        <v>1171</v>
      </c>
      <c r="E2781" t="s">
        <v>18</v>
      </c>
      <c r="F2781" t="s">
        <v>8054</v>
      </c>
      <c r="G2781" t="s">
        <v>24</v>
      </c>
      <c r="H2781">
        <v>152</v>
      </c>
      <c r="I2781" t="s">
        <v>25</v>
      </c>
      <c r="J2781" t="s">
        <v>41</v>
      </c>
      <c r="K2781" t="s">
        <v>27</v>
      </c>
      <c r="L2781" t="s">
        <v>42</v>
      </c>
      <c r="M2781" t="s">
        <v>29</v>
      </c>
      <c r="N2781" t="s">
        <v>50</v>
      </c>
      <c r="O2781" t="s">
        <v>31</v>
      </c>
      <c r="P2781">
        <v>36210</v>
      </c>
      <c r="Q2781" t="s">
        <v>32</v>
      </c>
      <c r="R2781" s="1" t="s">
        <v>10268</v>
      </c>
      <c r="S2781" s="1" t="b">
        <f>COUNTIF(bugcovering,H2781)&gt;0</f>
        <v>0</v>
      </c>
      <c r="T2781" s="14"/>
      <c r="U2781" s="14"/>
      <c r="V2781" s="14"/>
      <c r="W2781" s="14"/>
      <c r="X2781" s="15"/>
      <c r="AK2781" s="2"/>
      <c r="AL2781" s="2"/>
      <c r="AM2781" s="2"/>
      <c r="AN2781" s="2"/>
      <c r="AO2781" s="2"/>
    </row>
    <row r="2782" spans="1:41" hidden="1" x14ac:dyDescent="0.35">
      <c r="A2782" s="1" t="s">
        <v>2874</v>
      </c>
      <c r="B2782" s="1" t="s">
        <v>22</v>
      </c>
      <c r="C2782" s="1" t="s">
        <v>17</v>
      </c>
      <c r="D2782" s="1">
        <v>1174</v>
      </c>
      <c r="E2782" s="1" t="s">
        <v>18</v>
      </c>
      <c r="F2782" s="1" t="s">
        <v>1813</v>
      </c>
      <c r="G2782" s="1" t="s">
        <v>24</v>
      </c>
      <c r="H2782" s="1">
        <v>173</v>
      </c>
      <c r="I2782" s="1" t="s">
        <v>25</v>
      </c>
      <c r="J2782" s="1" t="s">
        <v>351</v>
      </c>
      <c r="K2782" s="1" t="s">
        <v>27</v>
      </c>
      <c r="L2782" s="1" t="s">
        <v>364</v>
      </c>
      <c r="M2782" s="1" t="s">
        <v>29</v>
      </c>
      <c r="N2782" s="1" t="s">
        <v>46</v>
      </c>
      <c r="O2782" s="1" t="s">
        <v>31</v>
      </c>
      <c r="P2782" s="1">
        <v>70182</v>
      </c>
      <c r="Q2782" s="1" t="s">
        <v>32</v>
      </c>
      <c r="S2782" s="1" t="b">
        <f>COUNTIF(bugcovering,H2782)&gt;0</f>
        <v>0</v>
      </c>
      <c r="T2782" s="14"/>
      <c r="U2782" s="14"/>
      <c r="V2782" s="14"/>
      <c r="W2782" s="14"/>
      <c r="X2782" s="15"/>
      <c r="AK2782" s="2"/>
      <c r="AL2782" s="2"/>
      <c r="AM2782" s="2"/>
      <c r="AN2782" s="2"/>
      <c r="AO2782" s="2"/>
    </row>
    <row r="2783" spans="1:41" hidden="1" x14ac:dyDescent="0.35">
      <c r="A2783" s="1" t="s">
        <v>1812</v>
      </c>
      <c r="B2783" s="1" t="s">
        <v>22</v>
      </c>
      <c r="C2783" s="1" t="s">
        <v>17</v>
      </c>
      <c r="D2783" s="1">
        <v>1174</v>
      </c>
      <c r="E2783" s="1" t="s">
        <v>18</v>
      </c>
      <c r="F2783" s="1" t="s">
        <v>1813</v>
      </c>
      <c r="G2783" s="1" t="s">
        <v>24</v>
      </c>
      <c r="H2783" s="1">
        <v>156</v>
      </c>
      <c r="I2783" s="1" t="s">
        <v>25</v>
      </c>
      <c r="J2783" s="1" t="s">
        <v>41</v>
      </c>
      <c r="K2783" s="1" t="s">
        <v>27</v>
      </c>
      <c r="L2783" s="1" t="s">
        <v>504</v>
      </c>
      <c r="M2783" s="1" t="s">
        <v>29</v>
      </c>
      <c r="N2783" s="1" t="s">
        <v>46</v>
      </c>
      <c r="O2783" s="1" t="s">
        <v>31</v>
      </c>
      <c r="P2783" s="1">
        <v>32046</v>
      </c>
      <c r="Q2783" s="1" t="s">
        <v>32</v>
      </c>
      <c r="S2783" s="1" t="b">
        <f>COUNTIF(bugcovering,H2783)&gt;0</f>
        <v>1</v>
      </c>
      <c r="T2783" s="14"/>
      <c r="U2783" s="14"/>
      <c r="V2783" s="14"/>
      <c r="W2783" s="14"/>
      <c r="X2783" s="15"/>
      <c r="AK2783" s="2"/>
      <c r="AL2783" s="2"/>
      <c r="AM2783" s="2"/>
      <c r="AN2783" s="2"/>
      <c r="AO2783" s="2"/>
    </row>
    <row r="2784" spans="1:41" hidden="1" x14ac:dyDescent="0.35">
      <c r="A2784" s="1" t="s">
        <v>5354</v>
      </c>
      <c r="B2784" s="1" t="s">
        <v>22</v>
      </c>
      <c r="C2784" s="1" t="s">
        <v>17</v>
      </c>
      <c r="D2784" s="1">
        <v>1181</v>
      </c>
      <c r="E2784" s="1" t="s">
        <v>18</v>
      </c>
      <c r="F2784" s="1" t="s">
        <v>2968</v>
      </c>
      <c r="G2784" s="1" t="s">
        <v>24</v>
      </c>
      <c r="H2784" s="1">
        <v>175</v>
      </c>
      <c r="I2784" s="1" t="s">
        <v>25</v>
      </c>
      <c r="J2784" s="1" t="s">
        <v>351</v>
      </c>
      <c r="K2784" s="1" t="s">
        <v>27</v>
      </c>
      <c r="L2784" s="1" t="s">
        <v>352</v>
      </c>
      <c r="M2784" s="1" t="s">
        <v>29</v>
      </c>
      <c r="N2784" s="1" t="s">
        <v>30</v>
      </c>
      <c r="O2784" s="1" t="s">
        <v>31</v>
      </c>
      <c r="P2784" s="1">
        <v>638567</v>
      </c>
      <c r="Q2784" s="1" t="s">
        <v>32</v>
      </c>
      <c r="R2784" s="1" t="s">
        <v>5355</v>
      </c>
      <c r="S2784" s="1" t="b">
        <f>COUNTIF(bugcovering,H2784)&gt;0</f>
        <v>0</v>
      </c>
      <c r="T2784" s="14"/>
      <c r="U2784" s="14"/>
      <c r="V2784" s="14"/>
      <c r="W2784" s="14"/>
      <c r="X2784" s="15"/>
      <c r="AK2784" s="2"/>
      <c r="AL2784" s="2"/>
      <c r="AM2784" s="2"/>
      <c r="AN2784" s="2"/>
      <c r="AO2784" s="2"/>
    </row>
    <row r="2785" spans="1:41" hidden="1" x14ac:dyDescent="0.35">
      <c r="A2785" t="s">
        <v>10343</v>
      </c>
      <c r="B2785" t="s">
        <v>22</v>
      </c>
      <c r="C2785" t="s">
        <v>17</v>
      </c>
      <c r="D2785">
        <v>1182</v>
      </c>
      <c r="E2785" t="s">
        <v>18</v>
      </c>
      <c r="F2785" t="s">
        <v>8069</v>
      </c>
      <c r="G2785" t="s">
        <v>24</v>
      </c>
      <c r="H2785">
        <v>174</v>
      </c>
      <c r="I2785" t="s">
        <v>25</v>
      </c>
      <c r="J2785" t="s">
        <v>351</v>
      </c>
      <c r="K2785" t="s">
        <v>27</v>
      </c>
      <c r="L2785" t="s">
        <v>485</v>
      </c>
      <c r="M2785" t="s">
        <v>29</v>
      </c>
      <c r="N2785" t="s">
        <v>129</v>
      </c>
      <c r="O2785" t="s">
        <v>31</v>
      </c>
      <c r="P2785">
        <v>212356</v>
      </c>
      <c r="Q2785" t="s">
        <v>32</v>
      </c>
      <c r="R2785" s="1" t="s">
        <v>10344</v>
      </c>
      <c r="S2785" s="1" t="b">
        <f>COUNTIF(bugcovering,H2785)&gt;0</f>
        <v>1</v>
      </c>
      <c r="T2785" s="14"/>
      <c r="U2785" s="14"/>
      <c r="V2785" s="14"/>
      <c r="W2785" s="14"/>
      <c r="X2785" s="15"/>
      <c r="AK2785" s="2"/>
      <c r="AL2785" s="2"/>
      <c r="AM2785" s="2"/>
      <c r="AN2785" s="2"/>
      <c r="AO2785" s="2"/>
    </row>
    <row r="2786" spans="1:41" hidden="1" x14ac:dyDescent="0.35">
      <c r="A2786" t="s">
        <v>10353</v>
      </c>
      <c r="B2786" t="s">
        <v>22</v>
      </c>
      <c r="C2786" t="s">
        <v>17</v>
      </c>
      <c r="D2786">
        <v>1182</v>
      </c>
      <c r="E2786" t="s">
        <v>18</v>
      </c>
      <c r="F2786" t="s">
        <v>8069</v>
      </c>
      <c r="G2786" t="s">
        <v>24</v>
      </c>
      <c r="H2786">
        <v>155</v>
      </c>
      <c r="I2786" t="s">
        <v>25</v>
      </c>
      <c r="J2786" t="s">
        <v>41</v>
      </c>
      <c r="K2786" t="s">
        <v>27</v>
      </c>
      <c r="L2786" t="s">
        <v>206</v>
      </c>
      <c r="M2786" t="s">
        <v>29</v>
      </c>
      <c r="N2786" t="s">
        <v>50</v>
      </c>
      <c r="O2786" t="s">
        <v>31</v>
      </c>
      <c r="P2786">
        <v>91281</v>
      </c>
      <c r="Q2786" t="s">
        <v>32</v>
      </c>
      <c r="R2786" s="1" t="s">
        <v>10354</v>
      </c>
      <c r="S2786" s="1" t="b">
        <f>COUNTIF(bugcovering,H2786)&gt;0</f>
        <v>0</v>
      </c>
      <c r="T2786" s="14"/>
      <c r="U2786" s="14"/>
      <c r="V2786" s="14"/>
      <c r="W2786" s="14"/>
      <c r="X2786" s="15"/>
      <c r="AK2786" s="2"/>
      <c r="AL2786" s="2"/>
      <c r="AM2786" s="2"/>
      <c r="AN2786" s="2"/>
      <c r="AO2786" s="2"/>
    </row>
    <row r="2787" spans="1:41" hidden="1" x14ac:dyDescent="0.35">
      <c r="A2787" t="s">
        <v>10374</v>
      </c>
      <c r="B2787" t="s">
        <v>22</v>
      </c>
      <c r="C2787" t="s">
        <v>17</v>
      </c>
      <c r="D2787">
        <v>1182</v>
      </c>
      <c r="E2787" t="s">
        <v>18</v>
      </c>
      <c r="F2787" t="s">
        <v>8069</v>
      </c>
      <c r="G2787" t="s">
        <v>24</v>
      </c>
      <c r="H2787">
        <v>6</v>
      </c>
      <c r="I2787" t="s">
        <v>25</v>
      </c>
      <c r="J2787" t="s">
        <v>54</v>
      </c>
      <c r="K2787" t="s">
        <v>27</v>
      </c>
      <c r="L2787" t="s">
        <v>1127</v>
      </c>
      <c r="M2787" t="s">
        <v>29</v>
      </c>
      <c r="N2787" t="s">
        <v>50</v>
      </c>
      <c r="O2787" t="s">
        <v>31</v>
      </c>
      <c r="P2787">
        <v>522830</v>
      </c>
      <c r="Q2787" t="s">
        <v>32</v>
      </c>
      <c r="R2787" s="1" t="s">
        <v>10375</v>
      </c>
      <c r="S2787" s="1" t="b">
        <f>COUNTIF(bugcovering,H2787)&gt;0</f>
        <v>0</v>
      </c>
      <c r="T2787" s="14"/>
      <c r="U2787" s="14"/>
      <c r="V2787" s="14"/>
      <c r="W2787" s="14"/>
      <c r="X2787" s="15"/>
      <c r="AK2787" s="2"/>
      <c r="AL2787" s="2"/>
      <c r="AM2787" s="2"/>
      <c r="AN2787" s="2"/>
      <c r="AO2787" s="2"/>
    </row>
    <row r="2788" spans="1:41" hidden="1" x14ac:dyDescent="0.35">
      <c r="A2788" t="s">
        <v>10427</v>
      </c>
      <c r="B2788" t="s">
        <v>22</v>
      </c>
      <c r="C2788" t="s">
        <v>17</v>
      </c>
      <c r="D2788">
        <v>1184</v>
      </c>
      <c r="E2788" t="s">
        <v>18</v>
      </c>
      <c r="F2788" t="s">
        <v>8070</v>
      </c>
      <c r="G2788" t="s">
        <v>24</v>
      </c>
      <c r="H2788">
        <v>156</v>
      </c>
      <c r="I2788" t="s">
        <v>25</v>
      </c>
      <c r="J2788" t="s">
        <v>41</v>
      </c>
      <c r="K2788" t="s">
        <v>27</v>
      </c>
      <c r="L2788" t="s">
        <v>504</v>
      </c>
      <c r="M2788" t="s">
        <v>29</v>
      </c>
      <c r="N2788" t="s">
        <v>129</v>
      </c>
      <c r="O2788" t="s">
        <v>31</v>
      </c>
      <c r="P2788">
        <v>390773</v>
      </c>
      <c r="Q2788" t="s">
        <v>32</v>
      </c>
      <c r="R2788" s="1" t="s">
        <v>10428</v>
      </c>
      <c r="S2788" s="1" t="b">
        <f>COUNTIF(bugcovering,H2788)&gt;0</f>
        <v>1</v>
      </c>
      <c r="T2788" s="14"/>
      <c r="U2788" s="14">
        <v>1</v>
      </c>
      <c r="V2788" s="14"/>
      <c r="W2788" s="14"/>
      <c r="X2788" s="15"/>
      <c r="AK2788" s="2"/>
      <c r="AL2788" s="2"/>
      <c r="AM2788" s="2"/>
      <c r="AN2788" s="2"/>
      <c r="AO2788" s="2"/>
    </row>
    <row r="2789" spans="1:41" hidden="1" x14ac:dyDescent="0.35">
      <c r="A2789" t="s">
        <v>10402</v>
      </c>
      <c r="B2789" t="s">
        <v>22</v>
      </c>
      <c r="C2789" t="s">
        <v>17</v>
      </c>
      <c r="D2789">
        <v>1184</v>
      </c>
      <c r="E2789" t="s">
        <v>18</v>
      </c>
      <c r="F2789" t="s">
        <v>8070</v>
      </c>
      <c r="G2789" t="s">
        <v>24</v>
      </c>
      <c r="H2789">
        <v>175</v>
      </c>
      <c r="I2789" t="s">
        <v>25</v>
      </c>
      <c r="J2789" t="s">
        <v>351</v>
      </c>
      <c r="K2789" t="s">
        <v>27</v>
      </c>
      <c r="L2789" t="s">
        <v>352</v>
      </c>
      <c r="M2789" t="s">
        <v>29</v>
      </c>
      <c r="N2789" t="s">
        <v>50</v>
      </c>
      <c r="O2789" t="s">
        <v>31</v>
      </c>
      <c r="P2789">
        <v>1087868</v>
      </c>
      <c r="Q2789" t="s">
        <v>32</v>
      </c>
      <c r="R2789" s="1" t="s">
        <v>10403</v>
      </c>
      <c r="S2789" s="1" t="b">
        <f>COUNTIF(bugcovering,H2789)&gt;0</f>
        <v>0</v>
      </c>
      <c r="T2789" s="14"/>
      <c r="U2789" s="14"/>
      <c r="V2789" s="14"/>
      <c r="W2789" s="14"/>
      <c r="X2789" s="15"/>
      <c r="AK2789" s="2"/>
      <c r="AL2789" s="2"/>
      <c r="AM2789" s="2"/>
      <c r="AN2789" s="2"/>
      <c r="AO2789" s="2"/>
    </row>
    <row r="2790" spans="1:41" x14ac:dyDescent="0.35">
      <c r="A2790" t="s">
        <v>10445</v>
      </c>
      <c r="B2790" t="s">
        <v>22</v>
      </c>
      <c r="C2790" t="s">
        <v>17</v>
      </c>
      <c r="D2790">
        <v>1184</v>
      </c>
      <c r="E2790" t="s">
        <v>18</v>
      </c>
      <c r="F2790" t="s">
        <v>8070</v>
      </c>
      <c r="G2790" t="s">
        <v>24</v>
      </c>
      <c r="H2790">
        <v>7</v>
      </c>
      <c r="I2790" t="s">
        <v>25</v>
      </c>
      <c r="J2790" t="s">
        <v>54</v>
      </c>
      <c r="K2790" t="s">
        <v>27</v>
      </c>
      <c r="L2790" t="s">
        <v>2325</v>
      </c>
      <c r="M2790" t="s">
        <v>29</v>
      </c>
      <c r="N2790" t="s">
        <v>228</v>
      </c>
      <c r="O2790" t="s">
        <v>31</v>
      </c>
      <c r="P2790">
        <v>300791</v>
      </c>
      <c r="Q2790" t="s">
        <v>32</v>
      </c>
      <c r="R2790" s="1" t="s">
        <v>10446</v>
      </c>
      <c r="S2790" s="1" t="b">
        <f>COUNTIF(bugcovering,H2790)&gt;0</f>
        <v>0</v>
      </c>
      <c r="T2790" s="14"/>
      <c r="U2790" s="14"/>
      <c r="V2790" s="14"/>
      <c r="W2790" s="14"/>
      <c r="X2790" s="15"/>
      <c r="AK2790" s="2"/>
      <c r="AL2790" s="2"/>
      <c r="AM2790" s="2"/>
      <c r="AN2790" s="2"/>
      <c r="AO2790" s="2"/>
    </row>
    <row r="2791" spans="1:41" hidden="1" x14ac:dyDescent="0.35">
      <c r="A2791" s="1" t="s">
        <v>1192</v>
      </c>
      <c r="B2791" s="1" t="s">
        <v>22</v>
      </c>
      <c r="C2791" s="1" t="s">
        <v>17</v>
      </c>
      <c r="D2791" s="1">
        <v>1188</v>
      </c>
      <c r="E2791" s="1" t="s">
        <v>18</v>
      </c>
      <c r="F2791" s="1" t="s">
        <v>1193</v>
      </c>
      <c r="G2791" s="1" t="s">
        <v>24</v>
      </c>
      <c r="H2791" s="1">
        <v>0</v>
      </c>
      <c r="I2791" s="1" t="s">
        <v>25</v>
      </c>
      <c r="J2791" s="1" t="s">
        <v>54</v>
      </c>
      <c r="K2791" s="1" t="s">
        <v>27</v>
      </c>
      <c r="L2791" s="1" t="s">
        <v>1194</v>
      </c>
      <c r="M2791" s="1" t="s">
        <v>29</v>
      </c>
      <c r="N2791" s="1" t="s">
        <v>30</v>
      </c>
      <c r="O2791" s="1" t="s">
        <v>31</v>
      </c>
      <c r="P2791" s="1">
        <v>17541</v>
      </c>
      <c r="Q2791" s="1" t="s">
        <v>32</v>
      </c>
      <c r="S2791" s="1" t="b">
        <f>COUNTIF(bugcovering,H2791)&gt;0</f>
        <v>0</v>
      </c>
      <c r="T2791" s="14"/>
      <c r="U2791" s="14"/>
      <c r="V2791" s="14"/>
      <c r="W2791" s="14"/>
      <c r="X2791" s="15"/>
      <c r="AK2791" s="2"/>
      <c r="AL2791" s="2"/>
      <c r="AM2791" s="2"/>
      <c r="AN2791" s="2"/>
      <c r="AO2791" s="2"/>
    </row>
    <row r="2792" spans="1:41" hidden="1" x14ac:dyDescent="0.35">
      <c r="A2792" s="1" t="s">
        <v>1414</v>
      </c>
      <c r="B2792" s="1" t="s">
        <v>22</v>
      </c>
      <c r="C2792" s="1" t="s">
        <v>17</v>
      </c>
      <c r="D2792" s="1">
        <v>1188</v>
      </c>
      <c r="E2792" s="1" t="s">
        <v>18</v>
      </c>
      <c r="F2792" s="1" t="s">
        <v>1193</v>
      </c>
      <c r="G2792" s="1" t="s">
        <v>24</v>
      </c>
      <c r="H2792" s="1">
        <v>169</v>
      </c>
      <c r="I2792" s="1" t="s">
        <v>25</v>
      </c>
      <c r="J2792" s="1" t="s">
        <v>73</v>
      </c>
      <c r="K2792" s="1" t="s">
        <v>27</v>
      </c>
      <c r="L2792" s="1" t="s">
        <v>267</v>
      </c>
      <c r="M2792" s="1" t="s">
        <v>29</v>
      </c>
      <c r="N2792" s="1" t="s">
        <v>30</v>
      </c>
      <c r="O2792" s="1" t="s">
        <v>31</v>
      </c>
      <c r="P2792" s="1">
        <v>22219</v>
      </c>
      <c r="Q2792" s="1" t="s">
        <v>32</v>
      </c>
      <c r="S2792" s="1" t="b">
        <f>COUNTIF(bugcovering,H2792)&gt;0</f>
        <v>0</v>
      </c>
      <c r="T2792" s="14"/>
      <c r="U2792" s="14"/>
      <c r="V2792" s="14"/>
      <c r="W2792" s="14"/>
      <c r="X2792" s="15"/>
      <c r="AK2792" s="2"/>
      <c r="AL2792" s="2"/>
      <c r="AM2792" s="2"/>
      <c r="AN2792" s="2"/>
      <c r="AO2792" s="2"/>
    </row>
    <row r="2793" spans="1:41" hidden="1" x14ac:dyDescent="0.35">
      <c r="A2793" s="1" t="s">
        <v>1625</v>
      </c>
      <c r="B2793" s="1" t="s">
        <v>22</v>
      </c>
      <c r="C2793" s="1" t="s">
        <v>17</v>
      </c>
      <c r="D2793" s="1">
        <v>1188</v>
      </c>
      <c r="E2793" s="1" t="s">
        <v>18</v>
      </c>
      <c r="F2793" s="1" t="s">
        <v>1193</v>
      </c>
      <c r="G2793" s="1" t="s">
        <v>24</v>
      </c>
      <c r="H2793" s="1">
        <v>144</v>
      </c>
      <c r="I2793" s="1" t="s">
        <v>25</v>
      </c>
      <c r="J2793" s="1" t="s">
        <v>26</v>
      </c>
      <c r="K2793" s="1" t="s">
        <v>27</v>
      </c>
      <c r="L2793" s="1" t="s">
        <v>186</v>
      </c>
      <c r="M2793" s="1" t="s">
        <v>29</v>
      </c>
      <c r="N2793" s="1" t="s">
        <v>50</v>
      </c>
      <c r="O2793" s="1" t="s">
        <v>31</v>
      </c>
      <c r="P2793" s="1">
        <v>26791</v>
      </c>
      <c r="Q2793" s="1" t="s">
        <v>32</v>
      </c>
      <c r="R2793" s="1" t="s">
        <v>1626</v>
      </c>
      <c r="S2793" s="1" t="b">
        <f>COUNTIF(bugcovering,H2793)&gt;0</f>
        <v>0</v>
      </c>
      <c r="T2793" s="14"/>
      <c r="U2793" s="14"/>
      <c r="V2793" s="14"/>
      <c r="W2793" s="14"/>
      <c r="X2793" s="15"/>
      <c r="AK2793" s="2"/>
      <c r="AL2793" s="2"/>
      <c r="AM2793" s="2"/>
      <c r="AN2793" s="2"/>
      <c r="AO2793" s="2"/>
    </row>
    <row r="2794" spans="1:41" x14ac:dyDescent="0.35">
      <c r="A2794" s="1" t="s">
        <v>1765</v>
      </c>
      <c r="B2794" s="1" t="s">
        <v>22</v>
      </c>
      <c r="C2794" s="1" t="s">
        <v>17</v>
      </c>
      <c r="D2794" s="1">
        <v>1188</v>
      </c>
      <c r="E2794" s="1" t="s">
        <v>18</v>
      </c>
      <c r="F2794" s="1" t="s">
        <v>1193</v>
      </c>
      <c r="G2794" s="1" t="s">
        <v>24</v>
      </c>
      <c r="H2794" s="1">
        <v>113</v>
      </c>
      <c r="I2794" s="1" t="s">
        <v>25</v>
      </c>
      <c r="J2794" s="1" t="s">
        <v>34</v>
      </c>
      <c r="K2794" s="1" t="s">
        <v>27</v>
      </c>
      <c r="L2794" s="1" t="s">
        <v>1269</v>
      </c>
      <c r="M2794" s="1" t="s">
        <v>29</v>
      </c>
      <c r="N2794" s="1" t="s">
        <v>129</v>
      </c>
      <c r="O2794" s="1" t="s">
        <v>31</v>
      </c>
      <c r="P2794" s="1">
        <v>30448</v>
      </c>
      <c r="Q2794" s="1" t="s">
        <v>32</v>
      </c>
      <c r="R2794" s="1" t="s">
        <v>1766</v>
      </c>
      <c r="S2794" s="1" t="b">
        <f>COUNTIF(bugcovering,H2794)&gt;0</f>
        <v>0</v>
      </c>
      <c r="T2794" s="14"/>
      <c r="U2794" s="14"/>
      <c r="V2794" s="14"/>
      <c r="W2794" s="14"/>
      <c r="X2794" s="15"/>
      <c r="AK2794" s="2"/>
      <c r="AL2794" s="2"/>
      <c r="AM2794" s="2"/>
      <c r="AN2794" s="2"/>
      <c r="AO2794" s="2"/>
    </row>
    <row r="2795" spans="1:41" x14ac:dyDescent="0.35">
      <c r="A2795" s="1" t="s">
        <v>1780</v>
      </c>
      <c r="B2795" s="1" t="s">
        <v>22</v>
      </c>
      <c r="C2795" s="1" t="s">
        <v>17</v>
      </c>
      <c r="D2795" s="1">
        <v>1188</v>
      </c>
      <c r="E2795" s="1" t="s">
        <v>18</v>
      </c>
      <c r="F2795" s="1" t="s">
        <v>1193</v>
      </c>
      <c r="G2795" s="1" t="s">
        <v>24</v>
      </c>
      <c r="H2795" s="1">
        <v>135</v>
      </c>
      <c r="I2795" s="1" t="s">
        <v>25</v>
      </c>
      <c r="J2795" s="1" t="s">
        <v>70</v>
      </c>
      <c r="K2795" s="1" t="s">
        <v>27</v>
      </c>
      <c r="L2795" s="1" t="s">
        <v>793</v>
      </c>
      <c r="M2795" s="1" t="s">
        <v>29</v>
      </c>
      <c r="N2795" s="1" t="s">
        <v>228</v>
      </c>
      <c r="O2795" s="1" t="s">
        <v>31</v>
      </c>
      <c r="P2795" s="1">
        <v>30873</v>
      </c>
      <c r="Q2795" s="1" t="s">
        <v>32</v>
      </c>
      <c r="R2795" s="1" t="s">
        <v>1781</v>
      </c>
      <c r="S2795" s="1" t="b">
        <f>COUNTIF(bugcovering,H2795)&gt;0</f>
        <v>0</v>
      </c>
      <c r="T2795" s="14"/>
      <c r="U2795" s="14"/>
      <c r="V2795" s="14"/>
      <c r="W2795" s="14"/>
      <c r="X2795" s="15"/>
      <c r="AK2795" s="2"/>
      <c r="AL2795" s="2"/>
      <c r="AM2795" s="2"/>
      <c r="AN2795" s="2"/>
      <c r="AO2795" s="2"/>
    </row>
    <row r="2796" spans="1:41" hidden="1" x14ac:dyDescent="0.35">
      <c r="A2796" s="1" t="s">
        <v>1893</v>
      </c>
      <c r="B2796" s="1" t="s">
        <v>22</v>
      </c>
      <c r="C2796" s="1" t="s">
        <v>17</v>
      </c>
      <c r="D2796" s="1">
        <v>1188</v>
      </c>
      <c r="E2796" s="1" t="s">
        <v>18</v>
      </c>
      <c r="F2796" s="1" t="s">
        <v>1193</v>
      </c>
      <c r="G2796" s="1" t="s">
        <v>24</v>
      </c>
      <c r="H2796" s="1">
        <v>36</v>
      </c>
      <c r="I2796" s="1" t="s">
        <v>25</v>
      </c>
      <c r="J2796" s="1" t="s">
        <v>37</v>
      </c>
      <c r="K2796" s="1" t="s">
        <v>27</v>
      </c>
      <c r="L2796" s="1" t="s">
        <v>675</v>
      </c>
      <c r="M2796" s="1" t="s">
        <v>29</v>
      </c>
      <c r="N2796" s="1" t="s">
        <v>50</v>
      </c>
      <c r="O2796" s="1" t="s">
        <v>31</v>
      </c>
      <c r="P2796" s="1">
        <v>34712</v>
      </c>
      <c r="Q2796" s="1" t="s">
        <v>32</v>
      </c>
      <c r="R2796" s="1" t="s">
        <v>1894</v>
      </c>
      <c r="S2796" s="1" t="b">
        <f>COUNTIF(bugcovering,H2796)&gt;0</f>
        <v>0</v>
      </c>
      <c r="T2796" s="14"/>
      <c r="U2796" s="14"/>
      <c r="V2796" s="14"/>
      <c r="W2796" s="14"/>
      <c r="X2796" s="15"/>
      <c r="AK2796" s="2"/>
      <c r="AL2796" s="2"/>
      <c r="AM2796" s="2"/>
      <c r="AN2796" s="2"/>
      <c r="AO2796" s="2"/>
    </row>
    <row r="2797" spans="1:41" x14ac:dyDescent="0.35">
      <c r="A2797" s="1" t="s">
        <v>2125</v>
      </c>
      <c r="B2797" s="1" t="s">
        <v>22</v>
      </c>
      <c r="C2797" s="1" t="s">
        <v>17</v>
      </c>
      <c r="D2797" s="1">
        <v>1188</v>
      </c>
      <c r="E2797" s="1" t="s">
        <v>18</v>
      </c>
      <c r="F2797" s="1" t="s">
        <v>1193</v>
      </c>
      <c r="G2797" s="1" t="s">
        <v>24</v>
      </c>
      <c r="H2797" s="1">
        <v>196</v>
      </c>
      <c r="I2797" s="1" t="s">
        <v>25</v>
      </c>
      <c r="J2797" s="1" t="s">
        <v>44</v>
      </c>
      <c r="K2797" s="1" t="s">
        <v>27</v>
      </c>
      <c r="L2797" s="1" t="s">
        <v>602</v>
      </c>
      <c r="M2797" s="1" t="s">
        <v>29</v>
      </c>
      <c r="N2797" s="1" t="s">
        <v>129</v>
      </c>
      <c r="O2797" s="1" t="s">
        <v>31</v>
      </c>
      <c r="P2797" s="1">
        <v>41820</v>
      </c>
      <c r="Q2797" s="1" t="s">
        <v>32</v>
      </c>
      <c r="R2797" s="1" t="s">
        <v>2126</v>
      </c>
      <c r="S2797" s="1" t="b">
        <f>COUNTIF(bugcovering,H2797)&gt;0</f>
        <v>0</v>
      </c>
      <c r="T2797" s="14"/>
      <c r="U2797" s="14"/>
      <c r="V2797" s="14"/>
      <c r="W2797" s="14"/>
      <c r="X2797" s="15"/>
      <c r="AK2797" s="2"/>
      <c r="AL2797" s="2"/>
      <c r="AM2797" s="2"/>
      <c r="AN2797" s="2"/>
      <c r="AO2797" s="2"/>
    </row>
    <row r="2798" spans="1:41" hidden="1" x14ac:dyDescent="0.35">
      <c r="A2798" s="1" t="s">
        <v>2199</v>
      </c>
      <c r="B2798" s="1" t="s">
        <v>22</v>
      </c>
      <c r="C2798" s="1" t="s">
        <v>17</v>
      </c>
      <c r="D2798" s="1">
        <v>1188</v>
      </c>
      <c r="E2798" s="1" t="s">
        <v>18</v>
      </c>
      <c r="F2798" s="1" t="s">
        <v>1193</v>
      </c>
      <c r="G2798" s="1" t="s">
        <v>24</v>
      </c>
      <c r="H2798" s="1">
        <v>159</v>
      </c>
      <c r="I2798" s="1" t="s">
        <v>25</v>
      </c>
      <c r="J2798" s="1" t="s">
        <v>41</v>
      </c>
      <c r="K2798" s="1" t="s">
        <v>27</v>
      </c>
      <c r="L2798" s="1" t="s">
        <v>151</v>
      </c>
      <c r="M2798" s="1" t="s">
        <v>29</v>
      </c>
      <c r="N2798" s="1" t="s">
        <v>46</v>
      </c>
      <c r="O2798" s="1" t="s">
        <v>31</v>
      </c>
      <c r="P2798" s="1">
        <v>44096</v>
      </c>
      <c r="Q2798" s="1" t="s">
        <v>32</v>
      </c>
      <c r="S2798" s="1" t="b">
        <f>COUNTIF(bugcovering,H2798)&gt;0</f>
        <v>0</v>
      </c>
      <c r="T2798" s="14"/>
      <c r="U2798" s="14"/>
      <c r="V2798" s="14"/>
      <c r="W2798" s="14"/>
      <c r="X2798" s="15"/>
      <c r="AK2798" s="2"/>
      <c r="AL2798" s="2"/>
      <c r="AM2798" s="2"/>
      <c r="AN2798" s="2"/>
      <c r="AO2798" s="2"/>
    </row>
    <row r="2799" spans="1:41" hidden="1" x14ac:dyDescent="0.35">
      <c r="A2799" s="1" t="s">
        <v>2281</v>
      </c>
      <c r="B2799" s="1" t="s">
        <v>22</v>
      </c>
      <c r="C2799" s="1" t="s">
        <v>17</v>
      </c>
      <c r="D2799" s="1">
        <v>1188</v>
      </c>
      <c r="E2799" s="1" t="s">
        <v>18</v>
      </c>
      <c r="F2799" s="1" t="s">
        <v>1193</v>
      </c>
      <c r="G2799" s="1" t="s">
        <v>24</v>
      </c>
      <c r="H2799" s="1">
        <v>165</v>
      </c>
      <c r="I2799" s="1" t="s">
        <v>25</v>
      </c>
      <c r="J2799" s="1" t="s">
        <v>98</v>
      </c>
      <c r="K2799" s="1" t="s">
        <v>27</v>
      </c>
      <c r="L2799" s="1" t="s">
        <v>106</v>
      </c>
      <c r="M2799" s="1" t="s">
        <v>29</v>
      </c>
      <c r="N2799" s="1" t="s">
        <v>30</v>
      </c>
      <c r="O2799" s="1" t="s">
        <v>31</v>
      </c>
      <c r="P2799" s="1">
        <v>46672</v>
      </c>
      <c r="Q2799" s="1" t="s">
        <v>32</v>
      </c>
      <c r="S2799" s="1" t="b">
        <f>COUNTIF(bugcovering,H2799)&gt;0</f>
        <v>0</v>
      </c>
      <c r="T2799" s="14"/>
      <c r="U2799" s="14"/>
      <c r="V2799" s="14"/>
      <c r="W2799" s="14"/>
      <c r="X2799" s="15"/>
      <c r="AK2799" s="2"/>
      <c r="AL2799" s="2"/>
      <c r="AM2799" s="2"/>
      <c r="AN2799" s="2"/>
      <c r="AO2799" s="2"/>
    </row>
    <row r="2800" spans="1:41" hidden="1" x14ac:dyDescent="0.35">
      <c r="A2800" s="1" t="s">
        <v>3807</v>
      </c>
      <c r="B2800" s="1" t="s">
        <v>22</v>
      </c>
      <c r="C2800" s="1" t="s">
        <v>17</v>
      </c>
      <c r="D2800" s="1">
        <v>1188</v>
      </c>
      <c r="E2800" s="1" t="s">
        <v>18</v>
      </c>
      <c r="F2800" s="1" t="s">
        <v>1193</v>
      </c>
      <c r="G2800" s="1" t="s">
        <v>24</v>
      </c>
      <c r="H2800" s="1">
        <v>176</v>
      </c>
      <c r="I2800" s="1" t="s">
        <v>25</v>
      </c>
      <c r="J2800" s="1" t="s">
        <v>351</v>
      </c>
      <c r="K2800" s="1" t="s">
        <v>27</v>
      </c>
      <c r="L2800" s="1" t="s">
        <v>791</v>
      </c>
      <c r="M2800" s="1" t="s">
        <v>29</v>
      </c>
      <c r="N2800" s="1" t="s">
        <v>228</v>
      </c>
      <c r="O2800" s="1" t="s">
        <v>31</v>
      </c>
      <c r="P2800" s="1">
        <v>130413</v>
      </c>
      <c r="Q2800" s="1" t="s">
        <v>32</v>
      </c>
      <c r="R2800" s="1" t="s">
        <v>3808</v>
      </c>
      <c r="S2800" s="1" t="b">
        <f>COUNTIF(bugcovering,H2800)&gt;0</f>
        <v>1</v>
      </c>
      <c r="T2800" s="14"/>
      <c r="U2800" s="14">
        <v>1</v>
      </c>
      <c r="V2800" s="14"/>
      <c r="W2800" s="14"/>
      <c r="X2800" s="15"/>
      <c r="AK2800" s="2"/>
      <c r="AL2800" s="2"/>
      <c r="AM2800" s="2"/>
      <c r="AN2800" s="2"/>
      <c r="AO2800" s="2"/>
    </row>
    <row r="2801" spans="1:41" hidden="1" x14ac:dyDescent="0.35">
      <c r="A2801" s="1" t="s">
        <v>3059</v>
      </c>
      <c r="B2801" s="1" t="s">
        <v>22</v>
      </c>
      <c r="C2801" s="1" t="s">
        <v>17</v>
      </c>
      <c r="D2801" s="1">
        <v>1192</v>
      </c>
      <c r="E2801" s="1" t="s">
        <v>18</v>
      </c>
      <c r="F2801" s="1" t="s">
        <v>3018</v>
      </c>
      <c r="G2801" s="1" t="s">
        <v>24</v>
      </c>
      <c r="H2801" s="1">
        <v>161</v>
      </c>
      <c r="I2801" s="1" t="s">
        <v>25</v>
      </c>
      <c r="J2801" s="1" t="s">
        <v>41</v>
      </c>
      <c r="K2801" s="1" t="s">
        <v>27</v>
      </c>
      <c r="L2801" s="1" t="s">
        <v>713</v>
      </c>
      <c r="M2801" s="1" t="s">
        <v>29</v>
      </c>
      <c r="N2801" s="1" t="s">
        <v>50</v>
      </c>
      <c r="O2801" s="1" t="s">
        <v>31</v>
      </c>
      <c r="P2801" s="1">
        <v>80135</v>
      </c>
      <c r="Q2801" s="1" t="s">
        <v>32</v>
      </c>
      <c r="R2801" s="1" t="s">
        <v>3060</v>
      </c>
      <c r="S2801" s="1" t="b">
        <f>COUNTIF(bugcovering,H2801)&gt;0</f>
        <v>0</v>
      </c>
      <c r="T2801" s="14"/>
      <c r="U2801" s="14"/>
      <c r="V2801" s="14"/>
      <c r="W2801" s="14"/>
      <c r="X2801" s="15"/>
      <c r="AK2801" s="2"/>
      <c r="AL2801" s="2"/>
      <c r="AM2801" s="2"/>
      <c r="AN2801" s="2"/>
      <c r="AO2801" s="2"/>
    </row>
    <row r="2802" spans="1:41" x14ac:dyDescent="0.35">
      <c r="A2802" s="1" t="s">
        <v>5160</v>
      </c>
      <c r="B2802" s="1" t="s">
        <v>22</v>
      </c>
      <c r="C2802" s="1" t="s">
        <v>17</v>
      </c>
      <c r="D2802" s="1">
        <v>1192</v>
      </c>
      <c r="E2802" s="1" t="s">
        <v>18</v>
      </c>
      <c r="F2802" s="1" t="s">
        <v>3018</v>
      </c>
      <c r="G2802" s="1" t="s">
        <v>24</v>
      </c>
      <c r="H2802" s="1">
        <v>2</v>
      </c>
      <c r="I2802" s="1" t="s">
        <v>25</v>
      </c>
      <c r="J2802" s="1" t="s">
        <v>54</v>
      </c>
      <c r="K2802" s="1" t="s">
        <v>27</v>
      </c>
      <c r="L2802" s="1" t="s">
        <v>984</v>
      </c>
      <c r="M2802" s="1" t="s">
        <v>29</v>
      </c>
      <c r="N2802" s="1" t="s">
        <v>129</v>
      </c>
      <c r="O2802" s="1" t="s">
        <v>31</v>
      </c>
      <c r="P2802" s="1">
        <v>460838</v>
      </c>
      <c r="Q2802" s="1" t="s">
        <v>32</v>
      </c>
      <c r="R2802" s="1" t="s">
        <v>5161</v>
      </c>
      <c r="S2802" s="1" t="b">
        <f>COUNTIF(bugcovering,H2802)&gt;0</f>
        <v>0</v>
      </c>
      <c r="T2802" s="14"/>
      <c r="U2802" s="14"/>
      <c r="V2802" s="14"/>
      <c r="W2802" s="14"/>
      <c r="X2802" s="15"/>
      <c r="AK2802" s="2"/>
      <c r="AL2802" s="2"/>
      <c r="AM2802" s="2"/>
      <c r="AN2802" s="2"/>
      <c r="AO2802" s="2"/>
    </row>
    <row r="2803" spans="1:41" hidden="1" x14ac:dyDescent="0.35">
      <c r="A2803" s="1" t="s">
        <v>3986</v>
      </c>
      <c r="B2803" s="1" t="s">
        <v>22</v>
      </c>
      <c r="C2803" s="1" t="s">
        <v>17</v>
      </c>
      <c r="D2803" s="1">
        <v>1192</v>
      </c>
      <c r="E2803" s="1" t="s">
        <v>18</v>
      </c>
      <c r="F2803" s="1" t="s">
        <v>3018</v>
      </c>
      <c r="G2803" s="1" t="s">
        <v>24</v>
      </c>
      <c r="H2803" s="1">
        <v>174</v>
      </c>
      <c r="I2803" s="1" t="s">
        <v>25</v>
      </c>
      <c r="J2803" s="1" t="s">
        <v>351</v>
      </c>
      <c r="K2803" s="1" t="s">
        <v>27</v>
      </c>
      <c r="L2803" s="1" t="s">
        <v>485</v>
      </c>
      <c r="M2803" s="1" t="s">
        <v>29</v>
      </c>
      <c r="N2803" s="1" t="s">
        <v>46</v>
      </c>
      <c r="O2803" s="1" t="s">
        <v>31</v>
      </c>
      <c r="P2803" s="1">
        <v>147492</v>
      </c>
      <c r="Q2803" s="1" t="s">
        <v>32</v>
      </c>
      <c r="R2803" s="1" t="s">
        <v>3987</v>
      </c>
      <c r="S2803" s="1" t="b">
        <f>COUNTIF(bugcovering,H2803)&gt;0</f>
        <v>1</v>
      </c>
      <c r="T2803" s="14"/>
      <c r="U2803" s="14"/>
      <c r="V2803" s="14"/>
      <c r="W2803" s="14"/>
      <c r="X2803" s="15"/>
      <c r="AK2803" s="2"/>
      <c r="AL2803" s="2"/>
      <c r="AM2803" s="2"/>
      <c r="AN2803" s="2"/>
      <c r="AO2803" s="2"/>
    </row>
    <row r="2804" spans="1:41" hidden="1" x14ac:dyDescent="0.35">
      <c r="A2804" t="s">
        <v>10388</v>
      </c>
      <c r="B2804" t="s">
        <v>22</v>
      </c>
      <c r="C2804" t="s">
        <v>17</v>
      </c>
      <c r="D2804">
        <v>1193</v>
      </c>
      <c r="E2804" t="s">
        <v>18</v>
      </c>
      <c r="F2804" t="s">
        <v>8078</v>
      </c>
      <c r="G2804" t="s">
        <v>24</v>
      </c>
      <c r="H2804">
        <v>71</v>
      </c>
      <c r="I2804" t="s">
        <v>25</v>
      </c>
      <c r="J2804" t="s">
        <v>34</v>
      </c>
      <c r="K2804" t="s">
        <v>27</v>
      </c>
      <c r="L2804" t="s">
        <v>460</v>
      </c>
      <c r="M2804" t="s">
        <v>29</v>
      </c>
      <c r="N2804" t="s">
        <v>46</v>
      </c>
      <c r="O2804" t="s">
        <v>31</v>
      </c>
      <c r="P2804">
        <v>19997</v>
      </c>
      <c r="Q2804" t="s">
        <v>32</v>
      </c>
      <c r="R2804" s="1" t="s">
        <v>908</v>
      </c>
      <c r="S2804" s="1" t="b">
        <f>COUNTIF(bugcovering,H2804)&gt;0</f>
        <v>1</v>
      </c>
      <c r="T2804" s="14"/>
      <c r="U2804" s="14"/>
      <c r="V2804" s="14"/>
      <c r="W2804" s="14"/>
      <c r="X2804" s="15"/>
      <c r="AK2804" s="2"/>
      <c r="AL2804" s="2"/>
      <c r="AM2804" s="2"/>
      <c r="AN2804" s="2"/>
      <c r="AO2804" s="2"/>
    </row>
    <row r="2805" spans="1:41" hidden="1" x14ac:dyDescent="0.35">
      <c r="A2805" t="s">
        <v>10386</v>
      </c>
      <c r="B2805" t="s">
        <v>22</v>
      </c>
      <c r="C2805" t="s">
        <v>17</v>
      </c>
      <c r="D2805">
        <v>1193</v>
      </c>
      <c r="E2805" t="s">
        <v>18</v>
      </c>
      <c r="F2805" t="s">
        <v>8078</v>
      </c>
      <c r="G2805" t="s">
        <v>24</v>
      </c>
      <c r="H2805">
        <v>170</v>
      </c>
      <c r="I2805" t="s">
        <v>25</v>
      </c>
      <c r="J2805" t="s">
        <v>73</v>
      </c>
      <c r="K2805" t="s">
        <v>27</v>
      </c>
      <c r="L2805" t="s">
        <v>431</v>
      </c>
      <c r="M2805" t="s">
        <v>29</v>
      </c>
      <c r="N2805" t="s">
        <v>228</v>
      </c>
      <c r="O2805" t="s">
        <v>31</v>
      </c>
      <c r="P2805">
        <v>39529</v>
      </c>
      <c r="Q2805" t="s">
        <v>32</v>
      </c>
      <c r="R2805" s="1" t="s">
        <v>10387</v>
      </c>
      <c r="S2805" s="1" t="b">
        <f>COUNTIF(bugcovering,H2805)&gt;0</f>
        <v>1</v>
      </c>
      <c r="T2805" s="14"/>
      <c r="U2805" s="14"/>
      <c r="V2805" s="14"/>
      <c r="W2805" s="14"/>
      <c r="X2805" s="15"/>
      <c r="AK2805" s="2"/>
      <c r="AL2805" s="2"/>
      <c r="AM2805" s="2"/>
      <c r="AN2805" s="2"/>
      <c r="AO2805" s="2"/>
    </row>
    <row r="2806" spans="1:41" hidden="1" x14ac:dyDescent="0.35">
      <c r="A2806" t="s">
        <v>10367</v>
      </c>
      <c r="B2806" t="s">
        <v>22</v>
      </c>
      <c r="C2806" t="s">
        <v>17</v>
      </c>
      <c r="D2806">
        <v>1193</v>
      </c>
      <c r="E2806" t="s">
        <v>18</v>
      </c>
      <c r="F2806" t="s">
        <v>8078</v>
      </c>
      <c r="G2806" t="s">
        <v>24</v>
      </c>
      <c r="H2806">
        <v>176</v>
      </c>
      <c r="I2806" t="s">
        <v>25</v>
      </c>
      <c r="J2806" t="s">
        <v>351</v>
      </c>
      <c r="K2806" t="s">
        <v>27</v>
      </c>
      <c r="L2806" t="s">
        <v>791</v>
      </c>
      <c r="M2806" t="s">
        <v>29</v>
      </c>
      <c r="N2806" t="s">
        <v>228</v>
      </c>
      <c r="O2806" t="s">
        <v>31</v>
      </c>
      <c r="P2806">
        <v>167866</v>
      </c>
      <c r="Q2806" t="s">
        <v>32</v>
      </c>
      <c r="R2806" s="1" t="s">
        <v>10368</v>
      </c>
      <c r="S2806" s="1" t="b">
        <f>COUNTIF(bugcovering,H2806)&gt;0</f>
        <v>1</v>
      </c>
      <c r="T2806" s="14"/>
      <c r="U2806" s="14"/>
      <c r="V2806" s="14"/>
      <c r="W2806" s="14"/>
      <c r="X2806" s="15"/>
      <c r="AK2806" s="2"/>
      <c r="AL2806" s="2"/>
      <c r="AM2806" s="2"/>
      <c r="AN2806" s="2"/>
      <c r="AO2806" s="2"/>
    </row>
    <row r="2807" spans="1:41" hidden="1" x14ac:dyDescent="0.35">
      <c r="A2807" t="s">
        <v>10372</v>
      </c>
      <c r="B2807" t="s">
        <v>22</v>
      </c>
      <c r="C2807" t="s">
        <v>17</v>
      </c>
      <c r="D2807">
        <v>1193</v>
      </c>
      <c r="E2807" t="s">
        <v>18</v>
      </c>
      <c r="F2807" t="s">
        <v>8078</v>
      </c>
      <c r="G2807" t="s">
        <v>24</v>
      </c>
      <c r="H2807">
        <v>157</v>
      </c>
      <c r="I2807" t="s">
        <v>25</v>
      </c>
      <c r="J2807" t="s">
        <v>41</v>
      </c>
      <c r="K2807" t="s">
        <v>27</v>
      </c>
      <c r="L2807" t="s">
        <v>520</v>
      </c>
      <c r="M2807" t="s">
        <v>29</v>
      </c>
      <c r="N2807" t="s">
        <v>50</v>
      </c>
      <c r="O2807" t="s">
        <v>31</v>
      </c>
      <c r="P2807">
        <v>27237</v>
      </c>
      <c r="Q2807" t="s">
        <v>32</v>
      </c>
      <c r="R2807" s="1" t="s">
        <v>10373</v>
      </c>
      <c r="S2807" s="1" t="b">
        <f>COUNTIF(bugcovering,H2807)&gt;0</f>
        <v>0</v>
      </c>
      <c r="T2807" s="14"/>
      <c r="U2807" s="14"/>
      <c r="V2807" s="14"/>
      <c r="W2807" s="14"/>
      <c r="X2807" s="15"/>
      <c r="AK2807" s="2"/>
      <c r="AL2807" s="2"/>
      <c r="AM2807" s="2"/>
      <c r="AN2807" s="2"/>
      <c r="AO2807" s="2"/>
    </row>
    <row r="2808" spans="1:41" hidden="1" x14ac:dyDescent="0.35">
      <c r="A2808" t="s">
        <v>10378</v>
      </c>
      <c r="B2808" t="s">
        <v>22</v>
      </c>
      <c r="C2808" t="s">
        <v>17</v>
      </c>
      <c r="D2808">
        <v>1193</v>
      </c>
      <c r="E2808" t="s">
        <v>18</v>
      </c>
      <c r="F2808" t="s">
        <v>8078</v>
      </c>
      <c r="G2808" t="s">
        <v>24</v>
      </c>
      <c r="H2808">
        <v>8</v>
      </c>
      <c r="I2808" t="s">
        <v>25</v>
      </c>
      <c r="J2808" t="s">
        <v>54</v>
      </c>
      <c r="K2808" t="s">
        <v>27</v>
      </c>
      <c r="L2808" t="s">
        <v>490</v>
      </c>
      <c r="M2808" t="s">
        <v>29</v>
      </c>
      <c r="N2808" t="s">
        <v>46</v>
      </c>
      <c r="O2808" t="s">
        <v>31</v>
      </c>
      <c r="P2808">
        <v>60338</v>
      </c>
      <c r="Q2808" t="s">
        <v>32</v>
      </c>
      <c r="R2808" s="1" t="s">
        <v>908</v>
      </c>
      <c r="S2808" s="1" t="b">
        <f>COUNTIF(bugcovering,H2808)&gt;0</f>
        <v>0</v>
      </c>
      <c r="T2808" s="14"/>
      <c r="U2808" s="14"/>
      <c r="V2808" s="14"/>
      <c r="W2808" s="14"/>
      <c r="X2808" s="15"/>
      <c r="AK2808" s="2"/>
      <c r="AL2808" s="2"/>
      <c r="AM2808" s="2"/>
      <c r="AN2808" s="2"/>
      <c r="AO2808" s="2"/>
    </row>
    <row r="2809" spans="1:41" x14ac:dyDescent="0.35">
      <c r="A2809" t="s">
        <v>10379</v>
      </c>
      <c r="B2809" t="s">
        <v>22</v>
      </c>
      <c r="C2809" t="s">
        <v>17</v>
      </c>
      <c r="D2809">
        <v>1193</v>
      </c>
      <c r="E2809" t="s">
        <v>18</v>
      </c>
      <c r="F2809" t="s">
        <v>8078</v>
      </c>
      <c r="G2809" t="s">
        <v>24</v>
      </c>
      <c r="H2809">
        <v>165</v>
      </c>
      <c r="I2809" t="s">
        <v>25</v>
      </c>
      <c r="J2809" t="s">
        <v>98</v>
      </c>
      <c r="K2809" t="s">
        <v>27</v>
      </c>
      <c r="L2809" t="s">
        <v>106</v>
      </c>
      <c r="M2809" t="s">
        <v>29</v>
      </c>
      <c r="N2809" t="s">
        <v>228</v>
      </c>
      <c r="O2809" t="s">
        <v>31</v>
      </c>
      <c r="P2809">
        <v>31230</v>
      </c>
      <c r="Q2809" t="s">
        <v>32</v>
      </c>
      <c r="R2809" s="1" t="s">
        <v>10380</v>
      </c>
      <c r="S2809" s="1" t="b">
        <f>COUNTIF(bugcovering,H2809)&gt;0</f>
        <v>0</v>
      </c>
      <c r="T2809" s="14"/>
      <c r="U2809" s="14"/>
      <c r="V2809" s="14"/>
      <c r="W2809" s="14"/>
      <c r="X2809" s="15"/>
      <c r="AK2809" s="2"/>
      <c r="AL2809" s="2"/>
      <c r="AM2809" s="2"/>
      <c r="AN2809" s="2"/>
      <c r="AO2809" s="2"/>
    </row>
    <row r="2810" spans="1:41" hidden="1" x14ac:dyDescent="0.35">
      <c r="A2810" t="s">
        <v>10381</v>
      </c>
      <c r="B2810" t="s">
        <v>22</v>
      </c>
      <c r="C2810" t="s">
        <v>17</v>
      </c>
      <c r="D2810">
        <v>1193</v>
      </c>
      <c r="E2810" t="s">
        <v>18</v>
      </c>
      <c r="F2810" t="s">
        <v>8078</v>
      </c>
      <c r="G2810" t="s">
        <v>24</v>
      </c>
      <c r="H2810">
        <v>204</v>
      </c>
      <c r="I2810" t="s">
        <v>25</v>
      </c>
      <c r="J2810" t="s">
        <v>44</v>
      </c>
      <c r="K2810" t="s">
        <v>27</v>
      </c>
      <c r="L2810" t="s">
        <v>562</v>
      </c>
      <c r="M2810" t="s">
        <v>29</v>
      </c>
      <c r="N2810" t="s">
        <v>50</v>
      </c>
      <c r="O2810" t="s">
        <v>31</v>
      </c>
      <c r="P2810">
        <v>7470</v>
      </c>
      <c r="Q2810" t="s">
        <v>32</v>
      </c>
      <c r="R2810" s="1" t="s">
        <v>1694</v>
      </c>
      <c r="S2810" s="1" t="b">
        <f>COUNTIF(bugcovering,H2810)&gt;0</f>
        <v>0</v>
      </c>
      <c r="T2810" s="14"/>
      <c r="U2810" s="14"/>
      <c r="V2810" s="14"/>
      <c r="W2810" s="14"/>
      <c r="X2810" s="15"/>
      <c r="AK2810" s="2"/>
      <c r="AL2810" s="2"/>
      <c r="AM2810" s="2"/>
      <c r="AN2810" s="2"/>
      <c r="AO2810" s="2"/>
    </row>
    <row r="2811" spans="1:41" hidden="1" x14ac:dyDescent="0.35">
      <c r="A2811" t="s">
        <v>10391</v>
      </c>
      <c r="B2811" t="s">
        <v>22</v>
      </c>
      <c r="C2811" t="s">
        <v>17</v>
      </c>
      <c r="D2811">
        <v>1193</v>
      </c>
      <c r="E2811" t="s">
        <v>18</v>
      </c>
      <c r="F2811" t="s">
        <v>8078</v>
      </c>
      <c r="G2811" t="s">
        <v>24</v>
      </c>
      <c r="H2811">
        <v>144</v>
      </c>
      <c r="I2811" t="s">
        <v>25</v>
      </c>
      <c r="J2811" t="s">
        <v>26</v>
      </c>
      <c r="K2811" t="s">
        <v>27</v>
      </c>
      <c r="L2811" t="s">
        <v>186</v>
      </c>
      <c r="M2811" t="s">
        <v>29</v>
      </c>
      <c r="N2811" t="s">
        <v>46</v>
      </c>
      <c r="O2811" t="s">
        <v>31</v>
      </c>
      <c r="P2811">
        <v>7460</v>
      </c>
      <c r="Q2811" t="s">
        <v>32</v>
      </c>
      <c r="R2811" s="1" t="s">
        <v>908</v>
      </c>
      <c r="S2811" s="1" t="b">
        <f>COUNTIF(bugcovering,H2811)&gt;0</f>
        <v>0</v>
      </c>
      <c r="T2811" s="14"/>
      <c r="U2811" s="14"/>
      <c r="V2811" s="14"/>
      <c r="W2811" s="14"/>
      <c r="X2811" s="15"/>
      <c r="AK2811" s="2"/>
      <c r="AL2811" s="2"/>
      <c r="AM2811" s="2"/>
      <c r="AN2811" s="2"/>
      <c r="AO2811" s="2"/>
    </row>
    <row r="2812" spans="1:41" hidden="1" x14ac:dyDescent="0.35">
      <c r="A2812" t="s">
        <v>10392</v>
      </c>
      <c r="B2812" t="s">
        <v>22</v>
      </c>
      <c r="C2812" t="s">
        <v>17</v>
      </c>
      <c r="D2812">
        <v>1193</v>
      </c>
      <c r="E2812" t="s">
        <v>18</v>
      </c>
      <c r="F2812" t="s">
        <v>8078</v>
      </c>
      <c r="G2812" t="s">
        <v>24</v>
      </c>
      <c r="H2812">
        <v>143</v>
      </c>
      <c r="I2812" t="s">
        <v>25</v>
      </c>
      <c r="J2812" t="s">
        <v>70</v>
      </c>
      <c r="K2812" t="s">
        <v>27</v>
      </c>
      <c r="L2812" t="s">
        <v>434</v>
      </c>
      <c r="M2812" t="s">
        <v>29</v>
      </c>
      <c r="N2812" t="s">
        <v>228</v>
      </c>
      <c r="O2812" t="s">
        <v>31</v>
      </c>
      <c r="P2812">
        <v>8740</v>
      </c>
      <c r="Q2812" t="s">
        <v>32</v>
      </c>
      <c r="R2812" s="1" t="s">
        <v>10316</v>
      </c>
      <c r="S2812" s="1" t="b">
        <f>COUNTIF(bugcovering,H2812)&gt;0</f>
        <v>0</v>
      </c>
      <c r="T2812" s="14"/>
      <c r="U2812" s="14"/>
      <c r="V2812" s="14"/>
      <c r="W2812" s="14"/>
      <c r="X2812" s="15"/>
      <c r="AK2812" s="2"/>
      <c r="AL2812" s="2"/>
      <c r="AM2812" s="2"/>
      <c r="AN2812" s="2"/>
      <c r="AO2812" s="2"/>
    </row>
    <row r="2813" spans="1:41" hidden="1" x14ac:dyDescent="0.35">
      <c r="A2813" t="s">
        <v>8100</v>
      </c>
      <c r="B2813" t="s">
        <v>22</v>
      </c>
      <c r="C2813" t="s">
        <v>17</v>
      </c>
      <c r="D2813">
        <v>1193</v>
      </c>
      <c r="E2813" t="s">
        <v>18</v>
      </c>
      <c r="F2813" t="s">
        <v>8078</v>
      </c>
      <c r="G2813" t="s">
        <v>24</v>
      </c>
      <c r="H2813">
        <v>44</v>
      </c>
      <c r="I2813" t="s">
        <v>25</v>
      </c>
      <c r="J2813" t="s">
        <v>37</v>
      </c>
      <c r="K2813" t="s">
        <v>27</v>
      </c>
      <c r="L2813" t="s">
        <v>465</v>
      </c>
      <c r="M2813" t="s">
        <v>29</v>
      </c>
      <c r="N2813" t="s">
        <v>228</v>
      </c>
      <c r="O2813" t="s">
        <v>31</v>
      </c>
      <c r="P2813">
        <v>6859</v>
      </c>
      <c r="Q2813" t="s">
        <v>32</v>
      </c>
      <c r="R2813" s="1" t="s">
        <v>553</v>
      </c>
      <c r="S2813" s="1" t="b">
        <f>COUNTIF(bugcovering,H2813)&gt;0</f>
        <v>0</v>
      </c>
      <c r="T2813" s="14"/>
      <c r="U2813" s="14"/>
      <c r="V2813" s="14"/>
      <c r="W2813" s="14"/>
      <c r="X2813" s="15"/>
      <c r="AK2813" s="2"/>
      <c r="AL2813" s="2"/>
      <c r="AM2813" s="2"/>
      <c r="AN2813" s="2"/>
      <c r="AO2813" s="2"/>
    </row>
    <row r="2814" spans="1:41" x14ac:dyDescent="0.35">
      <c r="A2814" s="1" t="s">
        <v>2299</v>
      </c>
      <c r="B2814" s="1" t="s">
        <v>22</v>
      </c>
      <c r="C2814" s="1" t="s">
        <v>17</v>
      </c>
      <c r="D2814" s="1">
        <v>1196</v>
      </c>
      <c r="E2814" s="1" t="s">
        <v>18</v>
      </c>
      <c r="F2814" s="1" t="s">
        <v>2300</v>
      </c>
      <c r="G2814" s="1" t="s">
        <v>24</v>
      </c>
      <c r="H2814" s="1">
        <v>39</v>
      </c>
      <c r="I2814" s="1" t="s">
        <v>25</v>
      </c>
      <c r="J2814" s="1" t="s">
        <v>37</v>
      </c>
      <c r="K2814" s="1" t="s">
        <v>27</v>
      </c>
      <c r="L2814" s="1" t="s">
        <v>395</v>
      </c>
      <c r="M2814" s="1" t="s">
        <v>29</v>
      </c>
      <c r="N2814" s="1" t="s">
        <v>129</v>
      </c>
      <c r="O2814" s="1" t="s">
        <v>31</v>
      </c>
      <c r="P2814" s="1">
        <v>47219</v>
      </c>
      <c r="Q2814" s="1" t="s">
        <v>32</v>
      </c>
      <c r="R2814" s="1" t="s">
        <v>2301</v>
      </c>
      <c r="S2814" s="1" t="b">
        <f>COUNTIF(bugcovering,H2814)&gt;0</f>
        <v>0</v>
      </c>
      <c r="T2814" s="14"/>
      <c r="U2814" s="14"/>
      <c r="V2814" s="14"/>
      <c r="W2814" s="14"/>
      <c r="X2814" s="15"/>
      <c r="AK2814" s="2"/>
      <c r="AL2814" s="2"/>
      <c r="AM2814" s="2"/>
      <c r="AN2814" s="2"/>
      <c r="AO2814" s="2"/>
    </row>
    <row r="2815" spans="1:41" hidden="1" x14ac:dyDescent="0.35">
      <c r="A2815" s="1" t="s">
        <v>2473</v>
      </c>
      <c r="B2815" s="1" t="s">
        <v>22</v>
      </c>
      <c r="C2815" s="1" t="s">
        <v>17</v>
      </c>
      <c r="D2815" s="1">
        <v>1196</v>
      </c>
      <c r="E2815" s="1" t="s">
        <v>18</v>
      </c>
      <c r="F2815" s="1" t="s">
        <v>2300</v>
      </c>
      <c r="G2815" s="1" t="s">
        <v>24</v>
      </c>
      <c r="H2815" s="1">
        <v>116</v>
      </c>
      <c r="I2815" s="1" t="s">
        <v>25</v>
      </c>
      <c r="J2815" s="1" t="s">
        <v>34</v>
      </c>
      <c r="K2815" s="1" t="s">
        <v>27</v>
      </c>
      <c r="L2815" s="1" t="s">
        <v>158</v>
      </c>
      <c r="M2815" s="1" t="s">
        <v>29</v>
      </c>
      <c r="N2815" s="1" t="s">
        <v>46</v>
      </c>
      <c r="O2815" s="1" t="s">
        <v>31</v>
      </c>
      <c r="P2815" s="1">
        <v>53160</v>
      </c>
      <c r="Q2815" s="1" t="s">
        <v>32</v>
      </c>
      <c r="R2815" s="1" t="s">
        <v>2474</v>
      </c>
      <c r="S2815" s="1" t="b">
        <f>COUNTIF(bugcovering,H2815)&gt;0</f>
        <v>0</v>
      </c>
      <c r="T2815" s="14"/>
      <c r="U2815" s="14"/>
      <c r="V2815" s="14"/>
      <c r="W2815" s="14"/>
      <c r="X2815" s="15"/>
      <c r="AK2815" s="2"/>
      <c r="AL2815" s="2"/>
      <c r="AM2815" s="2"/>
      <c r="AN2815" s="2"/>
      <c r="AO2815" s="2"/>
    </row>
    <row r="2816" spans="1:41" x14ac:dyDescent="0.35">
      <c r="A2816" s="1" t="s">
        <v>3099</v>
      </c>
      <c r="B2816" s="1" t="s">
        <v>22</v>
      </c>
      <c r="C2816" s="1" t="s">
        <v>17</v>
      </c>
      <c r="D2816" s="1">
        <v>1196</v>
      </c>
      <c r="E2816" s="1" t="s">
        <v>18</v>
      </c>
      <c r="F2816" s="1" t="s">
        <v>2300</v>
      </c>
      <c r="G2816" s="1" t="s">
        <v>24</v>
      </c>
      <c r="H2816" s="1">
        <v>172</v>
      </c>
      <c r="I2816" s="1" t="s">
        <v>25</v>
      </c>
      <c r="J2816" s="1" t="s">
        <v>73</v>
      </c>
      <c r="K2816" s="1" t="s">
        <v>27</v>
      </c>
      <c r="L2816" s="1" t="s">
        <v>118</v>
      </c>
      <c r="M2816" s="1" t="s">
        <v>29</v>
      </c>
      <c r="N2816" s="1" t="s">
        <v>129</v>
      </c>
      <c r="O2816" s="1" t="s">
        <v>31</v>
      </c>
      <c r="P2816" s="1">
        <v>81950</v>
      </c>
      <c r="Q2816" s="1" t="s">
        <v>32</v>
      </c>
      <c r="R2816" s="1" t="s">
        <v>3100</v>
      </c>
      <c r="S2816" s="1" t="b">
        <f>COUNTIF(bugcovering,H2816)&gt;0</f>
        <v>0</v>
      </c>
      <c r="T2816" s="14"/>
      <c r="U2816" s="14"/>
      <c r="V2816" s="14"/>
      <c r="W2816" s="14"/>
      <c r="X2816" s="15"/>
      <c r="AK2816" s="2"/>
      <c r="AL2816" s="2"/>
      <c r="AM2816" s="2"/>
      <c r="AN2816" s="2"/>
      <c r="AO2816" s="2"/>
    </row>
    <row r="2817" spans="1:41" hidden="1" x14ac:dyDescent="0.35">
      <c r="A2817" s="1" t="s">
        <v>3893</v>
      </c>
      <c r="B2817" s="1" t="s">
        <v>22</v>
      </c>
      <c r="C2817" s="1" t="s">
        <v>17</v>
      </c>
      <c r="D2817" s="1">
        <v>1196</v>
      </c>
      <c r="E2817" s="1" t="s">
        <v>18</v>
      </c>
      <c r="F2817" s="1" t="s">
        <v>2300</v>
      </c>
      <c r="G2817" s="1" t="s">
        <v>24</v>
      </c>
      <c r="H2817" s="1">
        <v>138</v>
      </c>
      <c r="I2817" s="1" t="s">
        <v>25</v>
      </c>
      <c r="J2817" s="1" t="s">
        <v>70</v>
      </c>
      <c r="K2817" s="1" t="s">
        <v>27</v>
      </c>
      <c r="L2817" s="1" t="s">
        <v>595</v>
      </c>
      <c r="M2817" s="1" t="s">
        <v>29</v>
      </c>
      <c r="N2817" s="1" t="s">
        <v>46</v>
      </c>
      <c r="O2817" s="1" t="s">
        <v>31</v>
      </c>
      <c r="P2817" s="1">
        <v>137070</v>
      </c>
      <c r="Q2817" s="1" t="s">
        <v>32</v>
      </c>
      <c r="R2817" s="1" t="s">
        <v>3894</v>
      </c>
      <c r="S2817" s="1" t="b">
        <f>COUNTIF(bugcovering,H2817)&gt;0</f>
        <v>0</v>
      </c>
      <c r="T2817" s="14"/>
      <c r="U2817" s="14"/>
      <c r="V2817" s="14"/>
      <c r="W2817" s="14"/>
      <c r="X2817" s="15"/>
      <c r="AK2817" s="2"/>
      <c r="AL2817" s="2"/>
      <c r="AM2817" s="2"/>
      <c r="AN2817" s="2"/>
      <c r="AO2817" s="2"/>
    </row>
    <row r="2818" spans="1:41" hidden="1" x14ac:dyDescent="0.35">
      <c r="A2818" s="1" t="s">
        <v>4620</v>
      </c>
      <c r="B2818" s="1" t="s">
        <v>22</v>
      </c>
      <c r="C2818" s="1" t="s">
        <v>17</v>
      </c>
      <c r="D2818" s="1">
        <v>1196</v>
      </c>
      <c r="E2818" s="1" t="s">
        <v>18</v>
      </c>
      <c r="F2818" s="1" t="s">
        <v>2300</v>
      </c>
      <c r="G2818" s="1" t="s">
        <v>24</v>
      </c>
      <c r="H2818" s="1">
        <v>152</v>
      </c>
      <c r="I2818" s="1" t="s">
        <v>25</v>
      </c>
      <c r="J2818" s="1" t="s">
        <v>41</v>
      </c>
      <c r="K2818" s="1" t="s">
        <v>27</v>
      </c>
      <c r="L2818" s="1" t="s">
        <v>42</v>
      </c>
      <c r="M2818" s="1" t="s">
        <v>29</v>
      </c>
      <c r="N2818" s="1" t="s">
        <v>46</v>
      </c>
      <c r="O2818" s="1" t="s">
        <v>31</v>
      </c>
      <c r="P2818" s="1">
        <v>257073</v>
      </c>
      <c r="Q2818" s="1" t="s">
        <v>32</v>
      </c>
      <c r="R2818" s="1" t="s">
        <v>4621</v>
      </c>
      <c r="S2818" s="1" t="b">
        <f>COUNTIF(bugcovering,H2818)&gt;0</f>
        <v>0</v>
      </c>
      <c r="T2818" s="14"/>
      <c r="U2818" s="14"/>
      <c r="V2818" s="14"/>
      <c r="W2818" s="14"/>
      <c r="X2818" s="15"/>
      <c r="AK2818" s="2"/>
      <c r="AL2818" s="2"/>
      <c r="AM2818" s="2"/>
      <c r="AN2818" s="2"/>
      <c r="AO2818" s="2"/>
    </row>
    <row r="2819" spans="1:41" x14ac:dyDescent="0.35">
      <c r="A2819" s="1" t="s">
        <v>4759</v>
      </c>
      <c r="B2819" s="1" t="s">
        <v>22</v>
      </c>
      <c r="C2819" s="1" t="s">
        <v>17</v>
      </c>
      <c r="D2819" s="1">
        <v>1196</v>
      </c>
      <c r="E2819" s="1" t="s">
        <v>18</v>
      </c>
      <c r="F2819" s="1" t="s">
        <v>2300</v>
      </c>
      <c r="G2819" s="1" t="s">
        <v>24</v>
      </c>
      <c r="H2819" s="1">
        <v>175</v>
      </c>
      <c r="I2819" s="1" t="s">
        <v>25</v>
      </c>
      <c r="J2819" s="1" t="s">
        <v>351</v>
      </c>
      <c r="K2819" s="1" t="s">
        <v>27</v>
      </c>
      <c r="L2819" s="1" t="s">
        <v>352</v>
      </c>
      <c r="M2819" s="1" t="s">
        <v>29</v>
      </c>
      <c r="N2819" s="1" t="s">
        <v>228</v>
      </c>
      <c r="O2819" s="1" t="s">
        <v>31</v>
      </c>
      <c r="P2819" s="1">
        <v>290637</v>
      </c>
      <c r="Q2819" s="1" t="s">
        <v>32</v>
      </c>
      <c r="R2819" s="1" t="s">
        <v>4760</v>
      </c>
      <c r="S2819" s="1" t="b">
        <f>COUNTIF(bugcovering,H2819)&gt;0</f>
        <v>0</v>
      </c>
      <c r="T2819" s="14"/>
      <c r="U2819" s="14">
        <v>1</v>
      </c>
      <c r="V2819" s="14"/>
      <c r="W2819" s="14"/>
      <c r="X2819" s="15"/>
      <c r="AK2819" s="2"/>
      <c r="AL2819" s="2"/>
      <c r="AM2819" s="2"/>
      <c r="AN2819" s="2"/>
      <c r="AO2819" s="2"/>
    </row>
    <row r="2820" spans="1:41" x14ac:dyDescent="0.35">
      <c r="A2820" s="1" t="s">
        <v>5177</v>
      </c>
      <c r="B2820" s="1" t="s">
        <v>22</v>
      </c>
      <c r="C2820" s="1" t="s">
        <v>17</v>
      </c>
      <c r="D2820" s="1">
        <v>1196</v>
      </c>
      <c r="E2820" s="1" t="s">
        <v>18</v>
      </c>
      <c r="F2820" s="1" t="s">
        <v>2300</v>
      </c>
      <c r="G2820" s="1" t="s">
        <v>24</v>
      </c>
      <c r="H2820" s="1">
        <v>199</v>
      </c>
      <c r="I2820" s="1" t="s">
        <v>25</v>
      </c>
      <c r="J2820" s="1" t="s">
        <v>44</v>
      </c>
      <c r="K2820" s="1" t="s">
        <v>27</v>
      </c>
      <c r="L2820" s="1" t="s">
        <v>552</v>
      </c>
      <c r="M2820" s="1" t="s">
        <v>29</v>
      </c>
      <c r="N2820" s="1" t="s">
        <v>228</v>
      </c>
      <c r="O2820" s="1" t="s">
        <v>31</v>
      </c>
      <c r="P2820" s="1">
        <v>466468</v>
      </c>
      <c r="Q2820" s="1" t="s">
        <v>32</v>
      </c>
      <c r="R2820" s="1" t="s">
        <v>5178</v>
      </c>
      <c r="S2820" s="1" t="b">
        <f>COUNTIF(bugcovering,H2820)&gt;0</f>
        <v>0</v>
      </c>
      <c r="T2820" s="14"/>
      <c r="U2820" s="14"/>
      <c r="V2820" s="14"/>
      <c r="W2820" s="14"/>
      <c r="X2820" s="15"/>
      <c r="AK2820" s="2"/>
      <c r="AL2820" s="2"/>
      <c r="AM2820" s="2"/>
      <c r="AN2820" s="2"/>
      <c r="AO2820" s="2"/>
    </row>
    <row r="2821" spans="1:41" hidden="1" x14ac:dyDescent="0.35">
      <c r="A2821" s="1" t="s">
        <v>4721</v>
      </c>
      <c r="B2821" s="1" t="s">
        <v>22</v>
      </c>
      <c r="C2821" s="1" t="s">
        <v>17</v>
      </c>
      <c r="D2821" s="1">
        <v>1196</v>
      </c>
      <c r="E2821" s="1" t="s">
        <v>18</v>
      </c>
      <c r="F2821" s="1" t="s">
        <v>2300</v>
      </c>
      <c r="G2821" s="1" t="s">
        <v>24</v>
      </c>
      <c r="H2821" s="1">
        <v>3</v>
      </c>
      <c r="I2821" s="1" t="s">
        <v>25</v>
      </c>
      <c r="J2821" s="1" t="s">
        <v>54</v>
      </c>
      <c r="K2821" s="1" t="s">
        <v>27</v>
      </c>
      <c r="L2821" s="1" t="s">
        <v>1562</v>
      </c>
      <c r="M2821" s="1" t="s">
        <v>29</v>
      </c>
      <c r="N2821" s="1" t="s">
        <v>228</v>
      </c>
      <c r="O2821" s="1" t="s">
        <v>31</v>
      </c>
      <c r="P2821" s="1">
        <v>281427</v>
      </c>
      <c r="Q2821" s="1" t="s">
        <v>32</v>
      </c>
      <c r="R2821" s="1" t="s">
        <v>4722</v>
      </c>
      <c r="S2821" s="1" t="b">
        <f>COUNTIF(bugcovering,H2821)&gt;0</f>
        <v>1</v>
      </c>
      <c r="T2821" s="14"/>
      <c r="U2821" s="14">
        <v>1</v>
      </c>
      <c r="V2821" s="14"/>
      <c r="W2821" s="14"/>
      <c r="X2821" s="15"/>
      <c r="AK2821" s="2"/>
      <c r="AL2821" s="2"/>
      <c r="AM2821" s="2"/>
      <c r="AN2821" s="2"/>
      <c r="AO2821" s="2"/>
    </row>
    <row r="2822" spans="1:41" hidden="1" x14ac:dyDescent="0.35">
      <c r="A2822" s="1" t="s">
        <v>2647</v>
      </c>
      <c r="B2822" s="1" t="s">
        <v>22</v>
      </c>
      <c r="C2822" s="1" t="s">
        <v>17</v>
      </c>
      <c r="D2822" s="1">
        <v>1196</v>
      </c>
      <c r="E2822" s="1" t="s">
        <v>18</v>
      </c>
      <c r="F2822" s="1" t="s">
        <v>2300</v>
      </c>
      <c r="G2822" s="1" t="s">
        <v>24</v>
      </c>
      <c r="H2822" s="1">
        <v>147</v>
      </c>
      <c r="I2822" s="1" t="s">
        <v>25</v>
      </c>
      <c r="J2822" s="1" t="s">
        <v>26</v>
      </c>
      <c r="K2822" s="1" t="s">
        <v>27</v>
      </c>
      <c r="L2822" s="1" t="s">
        <v>154</v>
      </c>
      <c r="M2822" s="1" t="s">
        <v>29</v>
      </c>
      <c r="N2822" s="1" t="s">
        <v>129</v>
      </c>
      <c r="O2822" s="1" t="s">
        <v>31</v>
      </c>
      <c r="P2822" s="1">
        <v>60175</v>
      </c>
      <c r="Q2822" s="1" t="s">
        <v>32</v>
      </c>
      <c r="R2822" s="1" t="s">
        <v>2648</v>
      </c>
      <c r="S2822" s="1" t="b">
        <f>COUNTIF(bugcovering,H2822)&gt;0</f>
        <v>1</v>
      </c>
      <c r="T2822" s="14"/>
      <c r="U2822" s="14"/>
      <c r="V2822" s="14">
        <v>1</v>
      </c>
      <c r="W2822" s="14"/>
      <c r="X2822" s="15"/>
      <c r="AK2822" s="2"/>
      <c r="AL2822" s="2"/>
      <c r="AM2822" s="2"/>
      <c r="AN2822" s="2"/>
      <c r="AO2822" s="2"/>
    </row>
    <row r="2823" spans="1:41" hidden="1" x14ac:dyDescent="0.35">
      <c r="A2823" s="1" t="s">
        <v>4259</v>
      </c>
      <c r="B2823" s="1" t="s">
        <v>22</v>
      </c>
      <c r="C2823" s="1" t="s">
        <v>17</v>
      </c>
      <c r="D2823" s="1">
        <v>1196</v>
      </c>
      <c r="E2823" s="1" t="s">
        <v>18</v>
      </c>
      <c r="F2823" s="1" t="s">
        <v>2300</v>
      </c>
      <c r="G2823" s="1" t="s">
        <v>24</v>
      </c>
      <c r="H2823" s="1">
        <v>164</v>
      </c>
      <c r="I2823" s="1" t="s">
        <v>25</v>
      </c>
      <c r="J2823" s="1" t="s">
        <v>98</v>
      </c>
      <c r="K2823" s="1" t="s">
        <v>27</v>
      </c>
      <c r="L2823" s="1" t="s">
        <v>99</v>
      </c>
      <c r="M2823" s="1" t="s">
        <v>29</v>
      </c>
      <c r="N2823" s="1" t="s">
        <v>50</v>
      </c>
      <c r="O2823" s="1" t="s">
        <v>31</v>
      </c>
      <c r="P2823" s="1">
        <v>182501</v>
      </c>
      <c r="Q2823" s="1" t="s">
        <v>32</v>
      </c>
      <c r="R2823" s="1" t="s">
        <v>4260</v>
      </c>
      <c r="S2823" s="1" t="b">
        <f>COUNTIF(bugcovering,H2823)&gt;0</f>
        <v>1</v>
      </c>
      <c r="T2823" s="14"/>
      <c r="U2823" s="14"/>
      <c r="V2823" s="14"/>
      <c r="W2823" s="14"/>
      <c r="X2823" s="15"/>
      <c r="AK2823" s="2"/>
      <c r="AL2823" s="2"/>
      <c r="AM2823" s="2"/>
      <c r="AN2823" s="2"/>
      <c r="AO2823" s="2"/>
    </row>
    <row r="2824" spans="1:41" hidden="1" x14ac:dyDescent="0.35">
      <c r="A2824" t="s">
        <v>10419</v>
      </c>
      <c r="B2824" t="s">
        <v>22</v>
      </c>
      <c r="C2824" t="s">
        <v>17</v>
      </c>
      <c r="D2824">
        <v>1199</v>
      </c>
      <c r="E2824" t="s">
        <v>18</v>
      </c>
      <c r="F2824" t="s">
        <v>8102</v>
      </c>
      <c r="G2824" t="s">
        <v>24</v>
      </c>
      <c r="H2824">
        <v>173</v>
      </c>
      <c r="I2824" t="s">
        <v>25</v>
      </c>
      <c r="J2824" t="s">
        <v>351</v>
      </c>
      <c r="K2824" t="s">
        <v>27</v>
      </c>
      <c r="L2824" t="s">
        <v>364</v>
      </c>
      <c r="M2824" t="s">
        <v>29</v>
      </c>
      <c r="N2824" t="s">
        <v>50</v>
      </c>
      <c r="O2824" t="s">
        <v>31</v>
      </c>
      <c r="P2824">
        <v>26181</v>
      </c>
      <c r="Q2824" t="s">
        <v>32</v>
      </c>
      <c r="R2824" s="1" t="s">
        <v>753</v>
      </c>
      <c r="S2824" s="1" t="b">
        <f>COUNTIF(bugcovering,H2824)&gt;0</f>
        <v>0</v>
      </c>
      <c r="T2824" s="14"/>
      <c r="U2824" s="14"/>
      <c r="V2824" s="14"/>
      <c r="W2824" s="14"/>
      <c r="X2824" s="15"/>
      <c r="AK2824" s="2"/>
      <c r="AL2824" s="2"/>
      <c r="AM2824" s="2"/>
      <c r="AN2824" s="2"/>
      <c r="AO2824" s="2"/>
    </row>
    <row r="2825" spans="1:41" hidden="1" x14ac:dyDescent="0.35">
      <c r="A2825" t="s">
        <v>10637</v>
      </c>
      <c r="B2825" t="s">
        <v>22</v>
      </c>
      <c r="C2825" t="s">
        <v>17</v>
      </c>
      <c r="D2825">
        <v>1208</v>
      </c>
      <c r="E2825" t="s">
        <v>18</v>
      </c>
      <c r="F2825" t="s">
        <v>8108</v>
      </c>
      <c r="G2825" t="s">
        <v>24</v>
      </c>
      <c r="H2825">
        <v>147</v>
      </c>
      <c r="I2825" t="s">
        <v>25</v>
      </c>
      <c r="J2825" t="s">
        <v>26</v>
      </c>
      <c r="K2825" t="s">
        <v>27</v>
      </c>
      <c r="L2825" t="s">
        <v>154</v>
      </c>
      <c r="M2825" t="s">
        <v>29</v>
      </c>
      <c r="N2825" t="s">
        <v>50</v>
      </c>
      <c r="O2825" t="s">
        <v>31</v>
      </c>
      <c r="P2825">
        <v>141355</v>
      </c>
      <c r="Q2825" t="s">
        <v>32</v>
      </c>
      <c r="R2825" s="1" t="s">
        <v>10638</v>
      </c>
      <c r="S2825" s="1" t="b">
        <f>COUNTIF(bugcovering,H2825)&gt;0</f>
        <v>1</v>
      </c>
      <c r="T2825" s="14"/>
      <c r="U2825" s="14"/>
      <c r="V2825" s="14">
        <v>1</v>
      </c>
      <c r="W2825" s="14"/>
      <c r="X2825" s="15"/>
      <c r="AK2825" s="2"/>
      <c r="AL2825" s="2"/>
      <c r="AM2825" s="2"/>
      <c r="AN2825" s="2"/>
      <c r="AO2825" s="2"/>
    </row>
    <row r="2826" spans="1:41" hidden="1" x14ac:dyDescent="0.35">
      <c r="A2826" s="1" t="s">
        <v>4842</v>
      </c>
      <c r="B2826" s="1" t="s">
        <v>22</v>
      </c>
      <c r="C2826" s="1" t="s">
        <v>17</v>
      </c>
      <c r="D2826" s="1">
        <v>1208</v>
      </c>
      <c r="E2826" s="1" t="s">
        <v>18</v>
      </c>
      <c r="F2826" s="1" t="s">
        <v>3043</v>
      </c>
      <c r="G2826" s="1" t="s">
        <v>24</v>
      </c>
      <c r="H2826" s="1">
        <v>153</v>
      </c>
      <c r="I2826" s="1" t="s">
        <v>25</v>
      </c>
      <c r="J2826" s="1" t="s">
        <v>41</v>
      </c>
      <c r="K2826" s="1" t="s">
        <v>27</v>
      </c>
      <c r="L2826" s="1" t="s">
        <v>581</v>
      </c>
      <c r="M2826" s="1" t="s">
        <v>29</v>
      </c>
      <c r="N2826" s="1" t="s">
        <v>50</v>
      </c>
      <c r="O2826" s="1" t="s">
        <v>31</v>
      </c>
      <c r="P2826" s="1">
        <v>317450</v>
      </c>
      <c r="Q2826" s="1" t="s">
        <v>32</v>
      </c>
      <c r="R2826" s="1" t="s">
        <v>2059</v>
      </c>
      <c r="S2826" s="1" t="b">
        <f>COUNTIF(bugcovering,H2826)&gt;0</f>
        <v>1</v>
      </c>
      <c r="T2826" s="14"/>
      <c r="U2826" s="14"/>
      <c r="V2826" s="14"/>
      <c r="W2826" s="14"/>
      <c r="X2826" s="15"/>
      <c r="AK2826" s="2"/>
      <c r="AL2826" s="2"/>
      <c r="AM2826" s="2"/>
      <c r="AN2826" s="2"/>
      <c r="AO2826" s="2"/>
    </row>
    <row r="2827" spans="1:41" hidden="1" x14ac:dyDescent="0.35">
      <c r="A2827" t="s">
        <v>10587</v>
      </c>
      <c r="B2827" t="s">
        <v>22</v>
      </c>
      <c r="C2827" t="s">
        <v>17</v>
      </c>
      <c r="D2827">
        <v>1208</v>
      </c>
      <c r="E2827" t="s">
        <v>18</v>
      </c>
      <c r="F2827" t="s">
        <v>8108</v>
      </c>
      <c r="G2827" t="s">
        <v>24</v>
      </c>
      <c r="H2827">
        <v>164</v>
      </c>
      <c r="I2827" t="s">
        <v>25</v>
      </c>
      <c r="J2827" t="s">
        <v>98</v>
      </c>
      <c r="K2827" t="s">
        <v>27</v>
      </c>
      <c r="L2827" t="s">
        <v>99</v>
      </c>
      <c r="M2827" t="s">
        <v>29</v>
      </c>
      <c r="N2827" t="s">
        <v>50</v>
      </c>
      <c r="O2827" t="s">
        <v>31</v>
      </c>
      <c r="P2827">
        <v>181088</v>
      </c>
      <c r="Q2827" t="s">
        <v>32</v>
      </c>
      <c r="R2827" s="1" t="s">
        <v>10588</v>
      </c>
      <c r="S2827" s="1" t="b">
        <f>COUNTIF(bugcovering,H2827)&gt;0</f>
        <v>1</v>
      </c>
      <c r="T2827" s="14"/>
      <c r="U2827" s="14"/>
      <c r="V2827" s="14">
        <v>1</v>
      </c>
      <c r="W2827" s="14"/>
      <c r="X2827" s="15"/>
      <c r="AK2827" s="2"/>
      <c r="AL2827" s="2"/>
      <c r="AM2827" s="2"/>
      <c r="AN2827" s="2"/>
      <c r="AO2827" s="2"/>
    </row>
    <row r="2828" spans="1:41" hidden="1" x14ac:dyDescent="0.35">
      <c r="A2828" s="1" t="s">
        <v>5025</v>
      </c>
      <c r="B2828" s="1" t="s">
        <v>22</v>
      </c>
      <c r="C2828" s="1" t="s">
        <v>17</v>
      </c>
      <c r="D2828" s="1">
        <v>1208</v>
      </c>
      <c r="E2828" s="1" t="s">
        <v>18</v>
      </c>
      <c r="F2828" s="1" t="s">
        <v>3043</v>
      </c>
      <c r="G2828" s="1" t="s">
        <v>24</v>
      </c>
      <c r="H2828" s="1">
        <v>176</v>
      </c>
      <c r="I2828" s="1" t="s">
        <v>25</v>
      </c>
      <c r="J2828" s="1" t="s">
        <v>351</v>
      </c>
      <c r="K2828" s="1" t="s">
        <v>27</v>
      </c>
      <c r="L2828" s="1" t="s">
        <v>791</v>
      </c>
      <c r="M2828" s="1" t="s">
        <v>29</v>
      </c>
      <c r="N2828" s="1" t="s">
        <v>228</v>
      </c>
      <c r="O2828" s="1" t="s">
        <v>31</v>
      </c>
      <c r="P2828" s="1">
        <v>384784</v>
      </c>
      <c r="Q2828" s="1" t="s">
        <v>32</v>
      </c>
      <c r="R2828" s="1" t="s">
        <v>5026</v>
      </c>
      <c r="S2828" s="1" t="b">
        <f>COUNTIF(bugcovering,H2828)&gt;0</f>
        <v>1</v>
      </c>
      <c r="T2828" s="14">
        <v>1</v>
      </c>
      <c r="U2828" s="14"/>
      <c r="V2828" s="14"/>
      <c r="W2828" s="14"/>
      <c r="X2828" s="15"/>
      <c r="AK2828" s="2"/>
      <c r="AL2828" s="2"/>
      <c r="AM2828" s="2"/>
      <c r="AN2828" s="2"/>
      <c r="AO2828" s="2"/>
    </row>
    <row r="2829" spans="1:41" hidden="1" x14ac:dyDescent="0.35">
      <c r="A2829" t="s">
        <v>10546</v>
      </c>
      <c r="B2829" t="s">
        <v>22</v>
      </c>
      <c r="C2829" t="s">
        <v>17</v>
      </c>
      <c r="D2829">
        <v>1208</v>
      </c>
      <c r="E2829" t="s">
        <v>18</v>
      </c>
      <c r="F2829" t="s">
        <v>8108</v>
      </c>
      <c r="G2829" t="s">
        <v>24</v>
      </c>
      <c r="H2829">
        <v>175</v>
      </c>
      <c r="I2829" t="s">
        <v>25</v>
      </c>
      <c r="J2829" t="s">
        <v>351</v>
      </c>
      <c r="K2829" t="s">
        <v>27</v>
      </c>
      <c r="L2829" t="s">
        <v>352</v>
      </c>
      <c r="M2829" t="s">
        <v>29</v>
      </c>
      <c r="N2829" t="s">
        <v>50</v>
      </c>
      <c r="O2829" t="s">
        <v>31</v>
      </c>
      <c r="P2829">
        <v>348250</v>
      </c>
      <c r="Q2829" t="s">
        <v>32</v>
      </c>
      <c r="R2829" s="1" t="s">
        <v>10547</v>
      </c>
      <c r="S2829" s="1" t="b">
        <f>COUNTIF(bugcovering,H2829)&gt;0</f>
        <v>0</v>
      </c>
      <c r="T2829" s="14"/>
      <c r="U2829" s="14"/>
      <c r="V2829" s="14"/>
      <c r="W2829" s="14"/>
      <c r="X2829" s="15"/>
      <c r="AK2829" s="2"/>
      <c r="AL2829" s="2"/>
      <c r="AM2829" s="2"/>
      <c r="AN2829" s="2"/>
      <c r="AO2829" s="2"/>
    </row>
    <row r="2830" spans="1:41" hidden="1" x14ac:dyDescent="0.35">
      <c r="A2830" t="s">
        <v>10562</v>
      </c>
      <c r="B2830" t="s">
        <v>22</v>
      </c>
      <c r="C2830" t="s">
        <v>17</v>
      </c>
      <c r="D2830">
        <v>1208</v>
      </c>
      <c r="E2830" t="s">
        <v>18</v>
      </c>
      <c r="F2830" t="s">
        <v>8108</v>
      </c>
      <c r="G2830" t="s">
        <v>24</v>
      </c>
      <c r="H2830">
        <v>160</v>
      </c>
      <c r="I2830" t="s">
        <v>25</v>
      </c>
      <c r="J2830" t="s">
        <v>41</v>
      </c>
      <c r="K2830" t="s">
        <v>27</v>
      </c>
      <c r="L2830" t="s">
        <v>928</v>
      </c>
      <c r="M2830" t="s">
        <v>29</v>
      </c>
      <c r="N2830" t="s">
        <v>50</v>
      </c>
      <c r="O2830" t="s">
        <v>31</v>
      </c>
      <c r="P2830">
        <v>102304</v>
      </c>
      <c r="Q2830" t="s">
        <v>32</v>
      </c>
      <c r="R2830" s="1" t="s">
        <v>10563</v>
      </c>
      <c r="S2830" s="1" t="b">
        <f>COUNTIF(bugcovering,H2830)&gt;0</f>
        <v>0</v>
      </c>
      <c r="T2830" s="14"/>
      <c r="U2830" s="14"/>
      <c r="V2830" s="14"/>
      <c r="W2830" s="14"/>
      <c r="X2830" s="15"/>
      <c r="AK2830" s="2"/>
      <c r="AL2830" s="2"/>
      <c r="AM2830" s="2"/>
      <c r="AN2830" s="2"/>
      <c r="AO2830" s="2"/>
    </row>
    <row r="2831" spans="1:41" hidden="1" x14ac:dyDescent="0.35">
      <c r="A2831" t="s">
        <v>10573</v>
      </c>
      <c r="B2831" t="s">
        <v>22</v>
      </c>
      <c r="C2831" t="s">
        <v>17</v>
      </c>
      <c r="D2831">
        <v>1208</v>
      </c>
      <c r="E2831" t="s">
        <v>18</v>
      </c>
      <c r="F2831" t="s">
        <v>8108</v>
      </c>
      <c r="G2831" t="s">
        <v>24</v>
      </c>
      <c r="H2831">
        <v>11</v>
      </c>
      <c r="I2831" t="s">
        <v>25</v>
      </c>
      <c r="J2831" t="s">
        <v>54</v>
      </c>
      <c r="K2831" t="s">
        <v>27</v>
      </c>
      <c r="L2831" t="s">
        <v>925</v>
      </c>
      <c r="M2831" t="s">
        <v>29</v>
      </c>
      <c r="N2831" t="s">
        <v>50</v>
      </c>
      <c r="O2831" t="s">
        <v>31</v>
      </c>
      <c r="P2831">
        <v>139575</v>
      </c>
      <c r="Q2831" t="s">
        <v>32</v>
      </c>
      <c r="R2831" s="1" t="s">
        <v>10574</v>
      </c>
      <c r="S2831" s="1" t="b">
        <f>COUNTIF(bugcovering,H2831)&gt;0</f>
        <v>0</v>
      </c>
      <c r="T2831" s="14"/>
      <c r="U2831" s="14"/>
      <c r="V2831" s="14"/>
      <c r="W2831" s="14"/>
      <c r="X2831" s="15"/>
      <c r="AK2831" s="2"/>
      <c r="AL2831" s="2"/>
      <c r="AM2831" s="2"/>
      <c r="AN2831" s="2"/>
      <c r="AO2831" s="2"/>
    </row>
    <row r="2832" spans="1:41" hidden="1" x14ac:dyDescent="0.35">
      <c r="A2832" t="s">
        <v>10596</v>
      </c>
      <c r="B2832" t="s">
        <v>22</v>
      </c>
      <c r="C2832" t="s">
        <v>17</v>
      </c>
      <c r="D2832">
        <v>1208</v>
      </c>
      <c r="E2832" t="s">
        <v>18</v>
      </c>
      <c r="F2832" t="s">
        <v>8108</v>
      </c>
      <c r="G2832" t="s">
        <v>24</v>
      </c>
      <c r="H2832">
        <v>207</v>
      </c>
      <c r="I2832" t="s">
        <v>25</v>
      </c>
      <c r="J2832" t="s">
        <v>44</v>
      </c>
      <c r="K2832" t="s">
        <v>27</v>
      </c>
      <c r="L2832" t="s">
        <v>694</v>
      </c>
      <c r="M2832" t="s">
        <v>29</v>
      </c>
      <c r="N2832" t="s">
        <v>50</v>
      </c>
      <c r="O2832" t="s">
        <v>31</v>
      </c>
      <c r="P2832">
        <v>116663</v>
      </c>
      <c r="Q2832" t="s">
        <v>32</v>
      </c>
      <c r="R2832" s="1" t="s">
        <v>10597</v>
      </c>
      <c r="S2832" s="1" t="b">
        <f>COUNTIF(bugcovering,H2832)&gt;0</f>
        <v>0</v>
      </c>
      <c r="T2832" s="14"/>
      <c r="U2832" s="14"/>
      <c r="V2832" s="14"/>
      <c r="W2832" s="14"/>
      <c r="X2832" s="15"/>
      <c r="AK2832" s="2"/>
      <c r="AL2832" s="2"/>
      <c r="AM2832" s="2"/>
      <c r="AN2832" s="2"/>
      <c r="AO2832" s="2"/>
    </row>
    <row r="2833" spans="1:41" x14ac:dyDescent="0.35">
      <c r="A2833" t="s">
        <v>10612</v>
      </c>
      <c r="B2833" t="s">
        <v>22</v>
      </c>
      <c r="C2833" t="s">
        <v>17</v>
      </c>
      <c r="D2833">
        <v>1208</v>
      </c>
      <c r="E2833" t="s">
        <v>18</v>
      </c>
      <c r="F2833" t="s">
        <v>8108</v>
      </c>
      <c r="G2833" t="s">
        <v>24</v>
      </c>
      <c r="H2833">
        <v>166</v>
      </c>
      <c r="I2833" t="s">
        <v>25</v>
      </c>
      <c r="J2833" t="s">
        <v>73</v>
      </c>
      <c r="K2833" t="s">
        <v>27</v>
      </c>
      <c r="L2833" t="s">
        <v>74</v>
      </c>
      <c r="M2833" t="s">
        <v>29</v>
      </c>
      <c r="N2833" t="s">
        <v>129</v>
      </c>
      <c r="O2833" t="s">
        <v>31</v>
      </c>
      <c r="P2833">
        <v>180149</v>
      </c>
      <c r="Q2833" t="s">
        <v>32</v>
      </c>
      <c r="R2833" s="1" t="s">
        <v>10613</v>
      </c>
      <c r="S2833" s="1" t="b">
        <f>COUNTIF(bugcovering,H2833)&gt;0</f>
        <v>0</v>
      </c>
      <c r="T2833" s="14"/>
      <c r="U2833" s="14"/>
      <c r="V2833" s="14">
        <v>1</v>
      </c>
      <c r="W2833" s="14"/>
      <c r="X2833" s="15"/>
      <c r="AK2833" s="2"/>
      <c r="AL2833" s="2"/>
      <c r="AM2833" s="2"/>
      <c r="AN2833" s="2"/>
      <c r="AO2833" s="2"/>
    </row>
    <row r="2834" spans="1:41" hidden="1" x14ac:dyDescent="0.35">
      <c r="A2834" t="s">
        <v>10620</v>
      </c>
      <c r="B2834" t="s">
        <v>22</v>
      </c>
      <c r="C2834" t="s">
        <v>17</v>
      </c>
      <c r="D2834">
        <v>1208</v>
      </c>
      <c r="E2834" t="s">
        <v>18</v>
      </c>
      <c r="F2834" t="s">
        <v>8108</v>
      </c>
      <c r="G2834" t="s">
        <v>24</v>
      </c>
      <c r="H2834">
        <v>74</v>
      </c>
      <c r="I2834" t="s">
        <v>25</v>
      </c>
      <c r="J2834" t="s">
        <v>34</v>
      </c>
      <c r="K2834" t="s">
        <v>27</v>
      </c>
      <c r="L2834" t="s">
        <v>374</v>
      </c>
      <c r="M2834" t="s">
        <v>29</v>
      </c>
      <c r="N2834" t="s">
        <v>50</v>
      </c>
      <c r="O2834" t="s">
        <v>31</v>
      </c>
      <c r="P2834">
        <v>84002</v>
      </c>
      <c r="Q2834" t="s">
        <v>32</v>
      </c>
      <c r="R2834" s="1" t="s">
        <v>10621</v>
      </c>
      <c r="S2834" s="1" t="b">
        <f>COUNTIF(bugcovering,H2834)&gt;0</f>
        <v>0</v>
      </c>
      <c r="T2834" s="14"/>
      <c r="U2834" s="14"/>
      <c r="V2834" s="14"/>
      <c r="W2834" s="14"/>
      <c r="X2834" s="15"/>
      <c r="AK2834" s="2"/>
      <c r="AL2834" s="2"/>
      <c r="AM2834" s="2"/>
      <c r="AN2834" s="2"/>
      <c r="AO2834" s="2"/>
    </row>
    <row r="2835" spans="1:41" hidden="1" x14ac:dyDescent="0.35">
      <c r="A2835" t="s">
        <v>10649</v>
      </c>
      <c r="B2835" t="s">
        <v>22</v>
      </c>
      <c r="C2835" t="s">
        <v>17</v>
      </c>
      <c r="D2835">
        <v>1208</v>
      </c>
      <c r="E2835" t="s">
        <v>18</v>
      </c>
      <c r="F2835" t="s">
        <v>8108</v>
      </c>
      <c r="G2835" t="s">
        <v>24</v>
      </c>
      <c r="H2835">
        <v>120</v>
      </c>
      <c r="I2835" t="s">
        <v>25</v>
      </c>
      <c r="J2835" t="s">
        <v>70</v>
      </c>
      <c r="K2835" t="s">
        <v>27</v>
      </c>
      <c r="L2835" t="s">
        <v>271</v>
      </c>
      <c r="M2835" t="s">
        <v>29</v>
      </c>
      <c r="N2835" t="s">
        <v>30</v>
      </c>
      <c r="O2835" t="s">
        <v>31</v>
      </c>
      <c r="P2835">
        <v>74813</v>
      </c>
      <c r="Q2835" t="s">
        <v>32</v>
      </c>
      <c r="R2835" s="1" t="s">
        <v>10650</v>
      </c>
      <c r="S2835" s="1" t="b">
        <f>COUNTIF(bugcovering,H2835)&gt;0</f>
        <v>0</v>
      </c>
      <c r="T2835" s="14"/>
      <c r="U2835" s="14"/>
      <c r="V2835" s="14"/>
      <c r="W2835" s="14"/>
      <c r="X2835" s="15"/>
      <c r="AK2835" s="2"/>
      <c r="AL2835" s="2"/>
      <c r="AM2835" s="2"/>
      <c r="AN2835" s="2"/>
      <c r="AO2835" s="2"/>
    </row>
    <row r="2836" spans="1:41" hidden="1" x14ac:dyDescent="0.35">
      <c r="A2836" t="s">
        <v>8127</v>
      </c>
      <c r="B2836" t="s">
        <v>22</v>
      </c>
      <c r="C2836" t="s">
        <v>17</v>
      </c>
      <c r="D2836">
        <v>1208</v>
      </c>
      <c r="E2836" t="s">
        <v>18</v>
      </c>
      <c r="F2836" t="s">
        <v>8108</v>
      </c>
      <c r="G2836" t="s">
        <v>24</v>
      </c>
      <c r="H2836">
        <v>47</v>
      </c>
      <c r="I2836" t="s">
        <v>25</v>
      </c>
      <c r="J2836" t="s">
        <v>37</v>
      </c>
      <c r="K2836" t="s">
        <v>27</v>
      </c>
      <c r="L2836" t="s">
        <v>593</v>
      </c>
      <c r="M2836" t="s">
        <v>29</v>
      </c>
      <c r="N2836" t="s">
        <v>30</v>
      </c>
      <c r="O2836" t="s">
        <v>31</v>
      </c>
      <c r="P2836">
        <v>113245</v>
      </c>
      <c r="Q2836" t="s">
        <v>32</v>
      </c>
      <c r="R2836" s="1" t="s">
        <v>10656</v>
      </c>
      <c r="S2836" s="1" t="b">
        <f>COUNTIF(bugcovering,H2836)&gt;0</f>
        <v>0</v>
      </c>
      <c r="T2836" s="14"/>
      <c r="U2836" s="14"/>
      <c r="V2836" s="14"/>
      <c r="W2836" s="14"/>
      <c r="X2836" s="15"/>
      <c r="AK2836" s="2"/>
      <c r="AL2836" s="2"/>
      <c r="AM2836" s="2"/>
      <c r="AN2836" s="2"/>
      <c r="AO2836" s="2"/>
    </row>
    <row r="2837" spans="1:41" hidden="1" x14ac:dyDescent="0.35">
      <c r="A2837" s="1" t="s">
        <v>1125</v>
      </c>
      <c r="B2837" s="1" t="s">
        <v>22</v>
      </c>
      <c r="C2837" s="1" t="s">
        <v>17</v>
      </c>
      <c r="D2837" s="1">
        <v>1217</v>
      </c>
      <c r="E2837" s="1" t="s">
        <v>18</v>
      </c>
      <c r="F2837" s="1" t="s">
        <v>1126</v>
      </c>
      <c r="G2837" s="1" t="s">
        <v>24</v>
      </c>
      <c r="H2837" s="1">
        <v>6</v>
      </c>
      <c r="I2837" s="1" t="s">
        <v>25</v>
      </c>
      <c r="J2837" s="1" t="s">
        <v>54</v>
      </c>
      <c r="K2837" s="1" t="s">
        <v>27</v>
      </c>
      <c r="L2837" s="1" t="s">
        <v>1127</v>
      </c>
      <c r="M2837" s="1" t="s">
        <v>29</v>
      </c>
      <c r="N2837" s="1" t="s">
        <v>50</v>
      </c>
      <c r="O2837" s="1" t="s">
        <v>31</v>
      </c>
      <c r="P2837" s="1">
        <v>16677</v>
      </c>
      <c r="Q2837" s="1" t="s">
        <v>32</v>
      </c>
      <c r="R2837" s="1" t="s">
        <v>515</v>
      </c>
      <c r="S2837" s="1" t="b">
        <f>COUNTIF(bugcovering,H2837)&gt;0</f>
        <v>0</v>
      </c>
      <c r="T2837" s="14"/>
      <c r="U2837" s="14"/>
      <c r="V2837" s="14"/>
      <c r="W2837" s="14"/>
      <c r="X2837" s="15"/>
      <c r="AK2837" s="2"/>
      <c r="AL2837" s="2"/>
      <c r="AM2837" s="2"/>
      <c r="AN2837" s="2"/>
      <c r="AO2837" s="2"/>
    </row>
    <row r="2838" spans="1:41" hidden="1" x14ac:dyDescent="0.35">
      <c r="A2838" s="1" t="s">
        <v>1208</v>
      </c>
      <c r="B2838" s="1" t="s">
        <v>22</v>
      </c>
      <c r="C2838" s="1" t="s">
        <v>17</v>
      </c>
      <c r="D2838" s="1">
        <v>1217</v>
      </c>
      <c r="E2838" s="1" t="s">
        <v>18</v>
      </c>
      <c r="F2838" s="1" t="s">
        <v>1126</v>
      </c>
      <c r="G2838" s="1" t="s">
        <v>24</v>
      </c>
      <c r="H2838" s="1">
        <v>202</v>
      </c>
      <c r="I2838" s="1" t="s">
        <v>25</v>
      </c>
      <c r="J2838" s="1" t="s">
        <v>44</v>
      </c>
      <c r="K2838" s="1" t="s">
        <v>27</v>
      </c>
      <c r="L2838" s="1" t="s">
        <v>1209</v>
      </c>
      <c r="M2838" s="1" t="s">
        <v>29</v>
      </c>
      <c r="N2838" s="1" t="s">
        <v>50</v>
      </c>
      <c r="O2838" s="1" t="s">
        <v>31</v>
      </c>
      <c r="P2838" s="1">
        <v>17790</v>
      </c>
      <c r="Q2838" s="1" t="s">
        <v>32</v>
      </c>
      <c r="R2838" s="1" t="s">
        <v>1210</v>
      </c>
      <c r="S2838" s="1" t="b">
        <f>COUNTIF(bugcovering,H2838)&gt;0</f>
        <v>0</v>
      </c>
      <c r="T2838" s="14"/>
      <c r="U2838" s="14"/>
      <c r="V2838" s="14"/>
      <c r="W2838" s="14"/>
      <c r="X2838" s="15"/>
      <c r="AK2838" s="2"/>
      <c r="AL2838" s="2"/>
      <c r="AM2838" s="2"/>
      <c r="AN2838" s="2"/>
      <c r="AO2838" s="2"/>
    </row>
    <row r="2839" spans="1:41" hidden="1" x14ac:dyDescent="0.35">
      <c r="A2839" s="1" t="s">
        <v>2259</v>
      </c>
      <c r="B2839" s="1" t="s">
        <v>22</v>
      </c>
      <c r="C2839" s="1" t="s">
        <v>17</v>
      </c>
      <c r="D2839" s="1">
        <v>1217</v>
      </c>
      <c r="E2839" s="1" t="s">
        <v>18</v>
      </c>
      <c r="F2839" s="1" t="s">
        <v>1126</v>
      </c>
      <c r="G2839" s="1" t="s">
        <v>24</v>
      </c>
      <c r="H2839" s="1">
        <v>155</v>
      </c>
      <c r="I2839" s="1" t="s">
        <v>25</v>
      </c>
      <c r="J2839" s="1" t="s">
        <v>41</v>
      </c>
      <c r="K2839" s="1" t="s">
        <v>27</v>
      </c>
      <c r="L2839" s="1" t="s">
        <v>206</v>
      </c>
      <c r="M2839" s="1" t="s">
        <v>29</v>
      </c>
      <c r="N2839" s="1" t="s">
        <v>129</v>
      </c>
      <c r="O2839" s="1" t="s">
        <v>31</v>
      </c>
      <c r="P2839" s="1">
        <v>46073</v>
      </c>
      <c r="Q2839" s="1" t="s">
        <v>32</v>
      </c>
      <c r="R2839" s="1" t="s">
        <v>2260</v>
      </c>
      <c r="S2839" s="1" t="b">
        <f>COUNTIF(bugcovering,H2839)&gt;0</f>
        <v>0</v>
      </c>
      <c r="T2839" s="14"/>
      <c r="U2839" s="14"/>
      <c r="V2839" s="14"/>
      <c r="W2839" s="14"/>
      <c r="X2839" s="15"/>
      <c r="AK2839" s="2"/>
      <c r="AL2839" s="2"/>
      <c r="AM2839" s="2"/>
      <c r="AN2839" s="2"/>
      <c r="AO2839" s="2"/>
    </row>
    <row r="2840" spans="1:41" hidden="1" x14ac:dyDescent="0.35">
      <c r="A2840" s="1" t="s">
        <v>1516</v>
      </c>
      <c r="B2840" s="1" t="s">
        <v>22</v>
      </c>
      <c r="C2840" s="1" t="s">
        <v>17</v>
      </c>
      <c r="D2840" s="1">
        <v>1217</v>
      </c>
      <c r="E2840" s="1" t="s">
        <v>18</v>
      </c>
      <c r="F2840" s="1" t="s">
        <v>1126</v>
      </c>
      <c r="G2840" s="1" t="s">
        <v>24</v>
      </c>
      <c r="H2840" s="1">
        <v>163</v>
      </c>
      <c r="I2840" s="1" t="s">
        <v>25</v>
      </c>
      <c r="J2840" s="1" t="s">
        <v>98</v>
      </c>
      <c r="K2840" s="1" t="s">
        <v>27</v>
      </c>
      <c r="L2840" s="1" t="s">
        <v>123</v>
      </c>
      <c r="M2840" s="1" t="s">
        <v>29</v>
      </c>
      <c r="N2840" s="1" t="s">
        <v>129</v>
      </c>
      <c r="O2840" s="1" t="s">
        <v>31</v>
      </c>
      <c r="P2840" s="1">
        <v>24372</v>
      </c>
      <c r="Q2840" s="1" t="s">
        <v>32</v>
      </c>
      <c r="R2840" s="1" t="s">
        <v>1517</v>
      </c>
      <c r="S2840" s="1" t="b">
        <f>COUNTIF(bugcovering,H2840)&gt;0</f>
        <v>1</v>
      </c>
      <c r="T2840" s="14"/>
      <c r="U2840" s="14"/>
      <c r="V2840" s="14"/>
      <c r="W2840" s="14"/>
      <c r="X2840" s="15"/>
      <c r="AK2840" s="2"/>
      <c r="AL2840" s="2"/>
      <c r="AM2840" s="2"/>
      <c r="AN2840" s="2"/>
      <c r="AO2840" s="2"/>
    </row>
    <row r="2841" spans="1:41" hidden="1" x14ac:dyDescent="0.35">
      <c r="A2841" s="1" t="s">
        <v>1640</v>
      </c>
      <c r="B2841" s="1" t="s">
        <v>22</v>
      </c>
      <c r="C2841" s="1" t="s">
        <v>17</v>
      </c>
      <c r="D2841" s="1">
        <v>1217</v>
      </c>
      <c r="E2841" s="1" t="s">
        <v>18</v>
      </c>
      <c r="F2841" s="1" t="s">
        <v>1126</v>
      </c>
      <c r="G2841" s="1" t="s">
        <v>24</v>
      </c>
      <c r="H2841" s="1">
        <v>174</v>
      </c>
      <c r="I2841" s="1" t="s">
        <v>25</v>
      </c>
      <c r="J2841" s="1" t="s">
        <v>351</v>
      </c>
      <c r="K2841" s="1" t="s">
        <v>27</v>
      </c>
      <c r="L2841" s="1" t="s">
        <v>485</v>
      </c>
      <c r="M2841" s="1" t="s">
        <v>29</v>
      </c>
      <c r="N2841" s="1" t="s">
        <v>30</v>
      </c>
      <c r="O2841" s="1" t="s">
        <v>31</v>
      </c>
      <c r="P2841" s="1">
        <v>27125</v>
      </c>
      <c r="Q2841" s="1" t="s">
        <v>32</v>
      </c>
      <c r="S2841" s="1" t="b">
        <f>COUNTIF(bugcovering,H2841)&gt;0</f>
        <v>1</v>
      </c>
      <c r="T2841" s="14"/>
      <c r="U2841" s="14"/>
      <c r="V2841" s="14"/>
      <c r="W2841" s="14"/>
      <c r="X2841" s="15"/>
      <c r="AK2841" s="2"/>
      <c r="AL2841" s="2"/>
      <c r="AM2841" s="2"/>
      <c r="AN2841" s="2"/>
      <c r="AO2841" s="2"/>
    </row>
    <row r="2842" spans="1:41" hidden="1" x14ac:dyDescent="0.35">
      <c r="A2842" s="1" t="s">
        <v>2593</v>
      </c>
      <c r="B2842" s="1" t="s">
        <v>22</v>
      </c>
      <c r="C2842" s="1" t="s">
        <v>17</v>
      </c>
      <c r="D2842" s="1">
        <v>1218</v>
      </c>
      <c r="E2842" s="1" t="s">
        <v>18</v>
      </c>
      <c r="F2842" s="1" t="s">
        <v>2594</v>
      </c>
      <c r="G2842" s="1" t="s">
        <v>24</v>
      </c>
      <c r="H2842" s="1">
        <v>175</v>
      </c>
      <c r="I2842" s="1" t="s">
        <v>25</v>
      </c>
      <c r="J2842" s="1" t="s">
        <v>351</v>
      </c>
      <c r="K2842" s="1" t="s">
        <v>27</v>
      </c>
      <c r="L2842" s="1" t="s">
        <v>352</v>
      </c>
      <c r="M2842" s="1" t="s">
        <v>29</v>
      </c>
      <c r="N2842" s="1" t="s">
        <v>50</v>
      </c>
      <c r="O2842" s="1" t="s">
        <v>31</v>
      </c>
      <c r="P2842" s="1">
        <v>58317</v>
      </c>
      <c r="Q2842" s="1" t="s">
        <v>32</v>
      </c>
      <c r="R2842" s="1" t="s">
        <v>2595</v>
      </c>
      <c r="S2842" s="1" t="b">
        <f>COUNTIF(bugcovering,H2842)&gt;0</f>
        <v>0</v>
      </c>
      <c r="T2842" s="14"/>
      <c r="U2842" s="14"/>
      <c r="V2842" s="14"/>
      <c r="W2842" s="14"/>
      <c r="X2842" s="15"/>
      <c r="AK2842" s="2"/>
      <c r="AL2842" s="2"/>
      <c r="AM2842" s="2"/>
      <c r="AN2842" s="2"/>
      <c r="AO2842" s="2"/>
    </row>
    <row r="2843" spans="1:41" hidden="1" x14ac:dyDescent="0.35">
      <c r="A2843" t="s">
        <v>10682</v>
      </c>
      <c r="B2843" t="s">
        <v>22</v>
      </c>
      <c r="C2843" t="s">
        <v>17</v>
      </c>
      <c r="D2843">
        <v>1220</v>
      </c>
      <c r="E2843" t="s">
        <v>18</v>
      </c>
      <c r="F2843" t="s">
        <v>8128</v>
      </c>
      <c r="G2843" t="s">
        <v>24</v>
      </c>
      <c r="H2843">
        <v>167</v>
      </c>
      <c r="I2843" t="s">
        <v>25</v>
      </c>
      <c r="J2843" t="s">
        <v>73</v>
      </c>
      <c r="K2843" t="s">
        <v>27</v>
      </c>
      <c r="L2843" t="s">
        <v>126</v>
      </c>
      <c r="M2843" t="s">
        <v>29</v>
      </c>
      <c r="N2843" t="s">
        <v>50</v>
      </c>
      <c r="O2843" t="s">
        <v>31</v>
      </c>
      <c r="P2843">
        <v>7650</v>
      </c>
      <c r="Q2843" t="s">
        <v>32</v>
      </c>
      <c r="R2843" s="1" t="s">
        <v>7263</v>
      </c>
      <c r="S2843" s="1" t="b">
        <f>COUNTIF(bugcovering,H2843)&gt;0</f>
        <v>1</v>
      </c>
      <c r="T2843" s="14"/>
      <c r="U2843" s="14"/>
      <c r="V2843" s="14"/>
      <c r="W2843" s="14"/>
      <c r="X2843" s="15"/>
      <c r="AK2843" s="2"/>
      <c r="AL2843" s="2"/>
      <c r="AM2843" s="2"/>
      <c r="AN2843" s="2"/>
      <c r="AO2843" s="2"/>
    </row>
    <row r="2844" spans="1:41" hidden="1" x14ac:dyDescent="0.35">
      <c r="A2844" t="s">
        <v>10671</v>
      </c>
      <c r="B2844" t="s">
        <v>22</v>
      </c>
      <c r="C2844" t="s">
        <v>17</v>
      </c>
      <c r="D2844">
        <v>1220</v>
      </c>
      <c r="E2844" t="s">
        <v>18</v>
      </c>
      <c r="F2844" t="s">
        <v>8128</v>
      </c>
      <c r="G2844" t="s">
        <v>24</v>
      </c>
      <c r="H2844">
        <v>176</v>
      </c>
      <c r="I2844" t="s">
        <v>25</v>
      </c>
      <c r="J2844" t="s">
        <v>351</v>
      </c>
      <c r="K2844" t="s">
        <v>27</v>
      </c>
      <c r="L2844" t="s">
        <v>791</v>
      </c>
      <c r="M2844" t="s">
        <v>29</v>
      </c>
      <c r="N2844" t="s">
        <v>50</v>
      </c>
      <c r="O2844" t="s">
        <v>31</v>
      </c>
      <c r="P2844">
        <v>58635</v>
      </c>
      <c r="Q2844" t="s">
        <v>32</v>
      </c>
      <c r="R2844" s="1" t="s">
        <v>3839</v>
      </c>
      <c r="S2844" s="1" t="b">
        <f>COUNTIF(bugcovering,H2844)&gt;0</f>
        <v>1</v>
      </c>
      <c r="T2844" s="14"/>
      <c r="U2844" s="14"/>
      <c r="V2844" s="14"/>
      <c r="W2844" s="14"/>
      <c r="X2844" s="15"/>
      <c r="AK2844" s="2"/>
      <c r="AL2844" s="2"/>
      <c r="AM2844" s="2"/>
      <c r="AN2844" s="2"/>
      <c r="AO2844" s="2"/>
    </row>
    <row r="2845" spans="1:41" hidden="1" x14ac:dyDescent="0.35">
      <c r="A2845" t="s">
        <v>10672</v>
      </c>
      <c r="B2845" t="s">
        <v>22</v>
      </c>
      <c r="C2845" t="s">
        <v>17</v>
      </c>
      <c r="D2845">
        <v>1220</v>
      </c>
      <c r="E2845" t="s">
        <v>18</v>
      </c>
      <c r="F2845" t="s">
        <v>8128</v>
      </c>
      <c r="G2845" t="s">
        <v>24</v>
      </c>
      <c r="H2845">
        <v>161</v>
      </c>
      <c r="I2845" t="s">
        <v>25</v>
      </c>
      <c r="J2845" t="s">
        <v>41</v>
      </c>
      <c r="K2845" t="s">
        <v>27</v>
      </c>
      <c r="L2845" t="s">
        <v>713</v>
      </c>
      <c r="M2845" t="s">
        <v>29</v>
      </c>
      <c r="N2845" t="s">
        <v>50</v>
      </c>
      <c r="O2845" t="s">
        <v>31</v>
      </c>
      <c r="P2845">
        <v>36911</v>
      </c>
      <c r="Q2845" t="s">
        <v>32</v>
      </c>
      <c r="R2845" s="1" t="s">
        <v>7263</v>
      </c>
      <c r="S2845" s="1" t="b">
        <f>COUNTIF(bugcovering,H2845)&gt;0</f>
        <v>0</v>
      </c>
      <c r="T2845" s="14"/>
      <c r="U2845" s="14"/>
      <c r="V2845" s="14"/>
      <c r="W2845" s="14"/>
      <c r="X2845" s="15"/>
      <c r="AK2845" s="2"/>
      <c r="AL2845" s="2"/>
      <c r="AM2845" s="2"/>
      <c r="AN2845" s="2"/>
      <c r="AO2845" s="2"/>
    </row>
    <row r="2846" spans="1:41" hidden="1" x14ac:dyDescent="0.35">
      <c r="A2846" t="s">
        <v>10673</v>
      </c>
      <c r="B2846" t="s">
        <v>22</v>
      </c>
      <c r="C2846" t="s">
        <v>17</v>
      </c>
      <c r="D2846">
        <v>1220</v>
      </c>
      <c r="E2846" t="s">
        <v>18</v>
      </c>
      <c r="F2846" t="s">
        <v>8128</v>
      </c>
      <c r="G2846" t="s">
        <v>24</v>
      </c>
      <c r="H2846">
        <v>12</v>
      </c>
      <c r="I2846" t="s">
        <v>25</v>
      </c>
      <c r="J2846" t="s">
        <v>54</v>
      </c>
      <c r="K2846" t="s">
        <v>27</v>
      </c>
      <c r="L2846" t="s">
        <v>360</v>
      </c>
      <c r="M2846" t="s">
        <v>29</v>
      </c>
      <c r="N2846" t="s">
        <v>46</v>
      </c>
      <c r="O2846" t="s">
        <v>31</v>
      </c>
      <c r="P2846">
        <v>7571</v>
      </c>
      <c r="Q2846" t="s">
        <v>32</v>
      </c>
      <c r="R2846" s="1" t="s">
        <v>7263</v>
      </c>
      <c r="S2846" s="1" t="b">
        <f>COUNTIF(bugcovering,H2846)&gt;0</f>
        <v>0</v>
      </c>
      <c r="T2846" s="14"/>
      <c r="U2846" s="14"/>
      <c r="V2846" s="14"/>
      <c r="W2846" s="14"/>
      <c r="X2846" s="15"/>
      <c r="AK2846" s="2"/>
      <c r="AL2846" s="2"/>
      <c r="AM2846" s="2"/>
      <c r="AN2846" s="2"/>
      <c r="AO2846" s="2"/>
    </row>
    <row r="2847" spans="1:41" hidden="1" x14ac:dyDescent="0.35">
      <c r="A2847" t="s">
        <v>10676</v>
      </c>
      <c r="B2847" t="s">
        <v>22</v>
      </c>
      <c r="C2847" t="s">
        <v>17</v>
      </c>
      <c r="D2847">
        <v>1220</v>
      </c>
      <c r="E2847" t="s">
        <v>18</v>
      </c>
      <c r="F2847" t="s">
        <v>8128</v>
      </c>
      <c r="G2847" t="s">
        <v>24</v>
      </c>
      <c r="H2847">
        <v>165</v>
      </c>
      <c r="I2847" t="s">
        <v>25</v>
      </c>
      <c r="J2847" t="s">
        <v>98</v>
      </c>
      <c r="K2847" t="s">
        <v>27</v>
      </c>
      <c r="L2847" t="s">
        <v>106</v>
      </c>
      <c r="M2847" t="s">
        <v>29</v>
      </c>
      <c r="N2847" t="s">
        <v>50</v>
      </c>
      <c r="O2847" t="s">
        <v>31</v>
      </c>
      <c r="P2847">
        <v>15570</v>
      </c>
      <c r="Q2847" t="s">
        <v>32</v>
      </c>
      <c r="R2847" s="1" t="s">
        <v>7263</v>
      </c>
      <c r="S2847" s="1" t="b">
        <f>COUNTIF(bugcovering,H2847)&gt;0</f>
        <v>0</v>
      </c>
      <c r="T2847" s="14"/>
      <c r="U2847" s="14"/>
      <c r="V2847" s="14"/>
      <c r="W2847" s="14"/>
      <c r="X2847" s="15"/>
      <c r="AK2847" s="2"/>
      <c r="AL2847" s="2"/>
      <c r="AM2847" s="2"/>
      <c r="AN2847" s="2"/>
      <c r="AO2847" s="2"/>
    </row>
    <row r="2848" spans="1:41" hidden="1" x14ac:dyDescent="0.35">
      <c r="A2848" t="s">
        <v>10681</v>
      </c>
      <c r="B2848" t="s">
        <v>22</v>
      </c>
      <c r="C2848" t="s">
        <v>17</v>
      </c>
      <c r="D2848">
        <v>1220</v>
      </c>
      <c r="E2848" t="s">
        <v>18</v>
      </c>
      <c r="F2848" t="s">
        <v>8128</v>
      </c>
      <c r="G2848" t="s">
        <v>24</v>
      </c>
      <c r="H2848">
        <v>208</v>
      </c>
      <c r="I2848" t="s">
        <v>25</v>
      </c>
      <c r="J2848" t="s">
        <v>44</v>
      </c>
      <c r="K2848" t="s">
        <v>27</v>
      </c>
      <c r="L2848" t="s">
        <v>322</v>
      </c>
      <c r="M2848" t="s">
        <v>29</v>
      </c>
      <c r="N2848" t="s">
        <v>50</v>
      </c>
      <c r="O2848" t="s">
        <v>31</v>
      </c>
      <c r="P2848">
        <v>111295</v>
      </c>
      <c r="Q2848" t="s">
        <v>32</v>
      </c>
      <c r="R2848" s="1" t="s">
        <v>7263</v>
      </c>
      <c r="S2848" s="1" t="b">
        <f>COUNTIF(bugcovering,H2848)&gt;0</f>
        <v>0</v>
      </c>
      <c r="T2848" s="14"/>
      <c r="U2848" s="14"/>
      <c r="V2848" s="14"/>
      <c r="W2848" s="14"/>
      <c r="X2848" s="15"/>
      <c r="AK2848" s="2"/>
      <c r="AL2848" s="2"/>
      <c r="AM2848" s="2"/>
      <c r="AN2848" s="2"/>
      <c r="AO2848" s="2"/>
    </row>
    <row r="2849" spans="1:41" hidden="1" x14ac:dyDescent="0.35">
      <c r="A2849" t="s">
        <v>10683</v>
      </c>
      <c r="B2849" t="s">
        <v>22</v>
      </c>
      <c r="C2849" t="s">
        <v>17</v>
      </c>
      <c r="D2849">
        <v>1220</v>
      </c>
      <c r="E2849" t="s">
        <v>18</v>
      </c>
      <c r="F2849" t="s">
        <v>8128</v>
      </c>
      <c r="G2849" t="s">
        <v>24</v>
      </c>
      <c r="H2849">
        <v>75</v>
      </c>
      <c r="I2849" t="s">
        <v>25</v>
      </c>
      <c r="J2849" t="s">
        <v>34</v>
      </c>
      <c r="K2849" t="s">
        <v>27</v>
      </c>
      <c r="L2849" t="s">
        <v>628</v>
      </c>
      <c r="M2849" t="s">
        <v>29</v>
      </c>
      <c r="N2849" t="s">
        <v>50</v>
      </c>
      <c r="O2849" t="s">
        <v>31</v>
      </c>
      <c r="P2849">
        <v>8068</v>
      </c>
      <c r="Q2849" t="s">
        <v>32</v>
      </c>
      <c r="R2849" s="1" t="s">
        <v>7263</v>
      </c>
      <c r="S2849" s="1" t="b">
        <f>COUNTIF(bugcovering,H2849)&gt;0</f>
        <v>0</v>
      </c>
      <c r="T2849" s="14"/>
      <c r="U2849" s="14"/>
      <c r="V2849" s="14"/>
      <c r="W2849" s="14"/>
      <c r="X2849" s="15"/>
      <c r="AK2849" s="2"/>
      <c r="AL2849" s="2"/>
      <c r="AM2849" s="2"/>
      <c r="AN2849" s="2"/>
      <c r="AO2849" s="2"/>
    </row>
    <row r="2850" spans="1:41" hidden="1" x14ac:dyDescent="0.35">
      <c r="A2850" s="1" t="s">
        <v>2399</v>
      </c>
      <c r="B2850" s="1" t="s">
        <v>22</v>
      </c>
      <c r="C2850" s="1" t="s">
        <v>17</v>
      </c>
      <c r="D2850" s="1">
        <v>1223</v>
      </c>
      <c r="E2850" s="1" t="s">
        <v>18</v>
      </c>
      <c r="F2850" s="1" t="s">
        <v>2400</v>
      </c>
      <c r="G2850" s="1" t="s">
        <v>24</v>
      </c>
      <c r="H2850" s="1">
        <v>44</v>
      </c>
      <c r="I2850" s="1" t="s">
        <v>25</v>
      </c>
      <c r="J2850" s="1" t="s">
        <v>37</v>
      </c>
      <c r="K2850" s="1" t="s">
        <v>27</v>
      </c>
      <c r="L2850" s="1" t="s">
        <v>465</v>
      </c>
      <c r="M2850" s="1" t="s">
        <v>29</v>
      </c>
      <c r="N2850" s="1" t="s">
        <v>46</v>
      </c>
      <c r="O2850" s="1" t="s">
        <v>31</v>
      </c>
      <c r="P2850" s="1">
        <v>50223</v>
      </c>
      <c r="Q2850" s="1" t="s">
        <v>32</v>
      </c>
      <c r="R2850" s="1" t="s">
        <v>2401</v>
      </c>
      <c r="S2850" s="1" t="b">
        <f>COUNTIF(bugcovering,H2850)&gt;0</f>
        <v>0</v>
      </c>
      <c r="T2850" s="14"/>
      <c r="U2850" s="14"/>
      <c r="V2850" s="14"/>
      <c r="W2850" s="14"/>
      <c r="X2850" s="15"/>
      <c r="AK2850" s="2"/>
      <c r="AL2850" s="2"/>
      <c r="AM2850" s="2"/>
      <c r="AN2850" s="2"/>
      <c r="AO2850" s="2"/>
    </row>
    <row r="2851" spans="1:41" x14ac:dyDescent="0.35">
      <c r="A2851" s="1" t="s">
        <v>2654</v>
      </c>
      <c r="B2851" s="1" t="s">
        <v>22</v>
      </c>
      <c r="C2851" s="1" t="s">
        <v>17</v>
      </c>
      <c r="D2851" s="1">
        <v>1223</v>
      </c>
      <c r="E2851" s="1" t="s">
        <v>18</v>
      </c>
      <c r="F2851" s="1" t="s">
        <v>2400</v>
      </c>
      <c r="G2851" s="1" t="s">
        <v>24</v>
      </c>
      <c r="H2851" s="1">
        <v>144</v>
      </c>
      <c r="I2851" s="1" t="s">
        <v>25</v>
      </c>
      <c r="J2851" s="1" t="s">
        <v>26</v>
      </c>
      <c r="K2851" s="1" t="s">
        <v>27</v>
      </c>
      <c r="L2851" s="1" t="s">
        <v>186</v>
      </c>
      <c r="M2851" s="1" t="s">
        <v>29</v>
      </c>
      <c r="N2851" s="1" t="s">
        <v>129</v>
      </c>
      <c r="O2851" s="1" t="s">
        <v>31</v>
      </c>
      <c r="P2851" s="1">
        <v>60212</v>
      </c>
      <c r="Q2851" s="1" t="s">
        <v>32</v>
      </c>
      <c r="R2851" s="1" t="s">
        <v>2655</v>
      </c>
      <c r="S2851" s="1" t="b">
        <f>COUNTIF(bugcovering,H2851)&gt;0</f>
        <v>0</v>
      </c>
      <c r="T2851" s="14"/>
      <c r="U2851" s="14"/>
      <c r="V2851" s="14"/>
      <c r="W2851" s="14"/>
      <c r="X2851" s="15"/>
      <c r="AK2851" s="2"/>
      <c r="AL2851" s="2"/>
      <c r="AM2851" s="2"/>
      <c r="AN2851" s="2"/>
      <c r="AO2851" s="2"/>
    </row>
    <row r="2852" spans="1:41" hidden="1" x14ac:dyDescent="0.35">
      <c r="A2852" s="1" t="s">
        <v>2798</v>
      </c>
      <c r="B2852" s="1" t="s">
        <v>22</v>
      </c>
      <c r="C2852" s="1" t="s">
        <v>17</v>
      </c>
      <c r="D2852" s="1">
        <v>1223</v>
      </c>
      <c r="E2852" s="1" t="s">
        <v>18</v>
      </c>
      <c r="F2852" s="1" t="s">
        <v>2400</v>
      </c>
      <c r="G2852" s="1" t="s">
        <v>24</v>
      </c>
      <c r="H2852" s="1">
        <v>143</v>
      </c>
      <c r="I2852" s="1" t="s">
        <v>25</v>
      </c>
      <c r="J2852" s="1" t="s">
        <v>70</v>
      </c>
      <c r="K2852" s="1" t="s">
        <v>27</v>
      </c>
      <c r="L2852" s="1" t="s">
        <v>434</v>
      </c>
      <c r="M2852" s="1" t="s">
        <v>29</v>
      </c>
      <c r="N2852" s="1" t="s">
        <v>46</v>
      </c>
      <c r="O2852" s="1" t="s">
        <v>31</v>
      </c>
      <c r="P2852" s="1">
        <v>66523</v>
      </c>
      <c r="Q2852" s="1" t="s">
        <v>32</v>
      </c>
      <c r="R2852" s="1" t="s">
        <v>2799</v>
      </c>
      <c r="S2852" s="1" t="b">
        <f>COUNTIF(bugcovering,H2852)&gt;0</f>
        <v>0</v>
      </c>
      <c r="T2852" s="14"/>
      <c r="U2852" s="14"/>
      <c r="V2852" s="14"/>
      <c r="W2852" s="14"/>
      <c r="X2852" s="15"/>
      <c r="AK2852" s="2"/>
      <c r="AL2852" s="2"/>
      <c r="AM2852" s="2"/>
      <c r="AN2852" s="2"/>
      <c r="AO2852" s="2"/>
    </row>
    <row r="2853" spans="1:41" x14ac:dyDescent="0.35">
      <c r="A2853" s="1" t="s">
        <v>3245</v>
      </c>
      <c r="B2853" s="1" t="s">
        <v>22</v>
      </c>
      <c r="C2853" s="1" t="s">
        <v>17</v>
      </c>
      <c r="D2853" s="1">
        <v>1223</v>
      </c>
      <c r="E2853" s="1" t="s">
        <v>18</v>
      </c>
      <c r="F2853" s="1" t="s">
        <v>2400</v>
      </c>
      <c r="G2853" s="1" t="s">
        <v>24</v>
      </c>
      <c r="H2853" s="1">
        <v>204</v>
      </c>
      <c r="I2853" s="1" t="s">
        <v>25</v>
      </c>
      <c r="J2853" s="1" t="s">
        <v>44</v>
      </c>
      <c r="K2853" s="1" t="s">
        <v>27</v>
      </c>
      <c r="L2853" s="1" t="s">
        <v>562</v>
      </c>
      <c r="M2853" s="1" t="s">
        <v>29</v>
      </c>
      <c r="N2853" s="1" t="s">
        <v>228</v>
      </c>
      <c r="O2853" s="1" t="s">
        <v>31</v>
      </c>
      <c r="P2853" s="1">
        <v>93073</v>
      </c>
      <c r="Q2853" s="1" t="s">
        <v>32</v>
      </c>
      <c r="R2853" s="1" t="s">
        <v>3246</v>
      </c>
      <c r="S2853" s="1" t="b">
        <f>COUNTIF(bugcovering,H2853)&gt;0</f>
        <v>0</v>
      </c>
      <c r="T2853" s="14">
        <v>1</v>
      </c>
      <c r="U2853" s="14"/>
      <c r="V2853" s="14"/>
      <c r="W2853" s="14"/>
      <c r="X2853" s="15"/>
      <c r="AK2853" s="2"/>
      <c r="AL2853" s="2"/>
      <c r="AM2853" s="2"/>
      <c r="AN2853" s="2"/>
      <c r="AO2853" s="2"/>
    </row>
    <row r="2854" spans="1:41" x14ac:dyDescent="0.35">
      <c r="A2854" s="1" t="s">
        <v>3421</v>
      </c>
      <c r="B2854" s="1" t="s">
        <v>22</v>
      </c>
      <c r="C2854" s="1" t="s">
        <v>17</v>
      </c>
      <c r="D2854" s="1">
        <v>1223</v>
      </c>
      <c r="E2854" s="1" t="s">
        <v>18</v>
      </c>
      <c r="F2854" s="1" t="s">
        <v>2400</v>
      </c>
      <c r="G2854" s="1" t="s">
        <v>24</v>
      </c>
      <c r="H2854" s="1">
        <v>165</v>
      </c>
      <c r="I2854" s="1" t="s">
        <v>25</v>
      </c>
      <c r="J2854" s="1" t="s">
        <v>98</v>
      </c>
      <c r="K2854" s="1" t="s">
        <v>27</v>
      </c>
      <c r="L2854" s="1" t="s">
        <v>106</v>
      </c>
      <c r="M2854" s="1" t="s">
        <v>29</v>
      </c>
      <c r="N2854" s="1" t="s">
        <v>129</v>
      </c>
      <c r="O2854" s="1" t="s">
        <v>31</v>
      </c>
      <c r="P2854" s="1">
        <v>105179</v>
      </c>
      <c r="Q2854" s="1" t="s">
        <v>32</v>
      </c>
      <c r="R2854" s="1" t="s">
        <v>3422</v>
      </c>
      <c r="S2854" s="1" t="b">
        <f>COUNTIF(bugcovering,H2854)&gt;0</f>
        <v>0</v>
      </c>
      <c r="T2854" s="14">
        <v>1</v>
      </c>
      <c r="U2854" s="14"/>
      <c r="V2854" s="14"/>
      <c r="W2854" s="14"/>
      <c r="X2854" s="15"/>
      <c r="AK2854" s="2"/>
      <c r="AL2854" s="2"/>
      <c r="AM2854" s="2"/>
      <c r="AN2854" s="2"/>
      <c r="AO2854" s="2"/>
    </row>
    <row r="2855" spans="1:41" hidden="1" x14ac:dyDescent="0.35">
      <c r="A2855" s="1" t="s">
        <v>3598</v>
      </c>
      <c r="B2855" s="1" t="s">
        <v>22</v>
      </c>
      <c r="C2855" s="1" t="s">
        <v>17</v>
      </c>
      <c r="D2855" s="1">
        <v>1223</v>
      </c>
      <c r="E2855" s="1" t="s">
        <v>18</v>
      </c>
      <c r="F2855" s="1" t="s">
        <v>2400</v>
      </c>
      <c r="G2855" s="1" t="s">
        <v>24</v>
      </c>
      <c r="H2855" s="1">
        <v>8</v>
      </c>
      <c r="I2855" s="1" t="s">
        <v>25</v>
      </c>
      <c r="J2855" s="1" t="s">
        <v>54</v>
      </c>
      <c r="K2855" s="1" t="s">
        <v>27</v>
      </c>
      <c r="L2855" s="1" t="s">
        <v>490</v>
      </c>
      <c r="M2855" s="1" t="s">
        <v>29</v>
      </c>
      <c r="N2855" s="1" t="s">
        <v>46</v>
      </c>
      <c r="O2855" s="1" t="s">
        <v>31</v>
      </c>
      <c r="P2855" s="1">
        <v>117221</v>
      </c>
      <c r="Q2855" s="1" t="s">
        <v>32</v>
      </c>
      <c r="R2855" s="1" t="s">
        <v>3599</v>
      </c>
      <c r="S2855" s="1" t="b">
        <f>COUNTIF(bugcovering,H2855)&gt;0</f>
        <v>0</v>
      </c>
      <c r="T2855" s="14"/>
      <c r="U2855" s="14"/>
      <c r="V2855" s="14"/>
      <c r="W2855" s="14"/>
      <c r="X2855" s="15"/>
      <c r="AK2855" s="2"/>
      <c r="AL2855" s="2"/>
      <c r="AM2855" s="2"/>
      <c r="AN2855" s="2"/>
      <c r="AO2855" s="2"/>
    </row>
    <row r="2856" spans="1:41" hidden="1" x14ac:dyDescent="0.35">
      <c r="A2856" s="1" t="s">
        <v>3733</v>
      </c>
      <c r="B2856" s="1" t="s">
        <v>22</v>
      </c>
      <c r="C2856" s="1" t="s">
        <v>17</v>
      </c>
      <c r="D2856" s="1">
        <v>1223</v>
      </c>
      <c r="E2856" s="1" t="s">
        <v>18</v>
      </c>
      <c r="F2856" s="1" t="s">
        <v>2400</v>
      </c>
      <c r="G2856" s="1" t="s">
        <v>24</v>
      </c>
      <c r="H2856" s="1">
        <v>157</v>
      </c>
      <c r="I2856" s="1" t="s">
        <v>25</v>
      </c>
      <c r="J2856" s="1" t="s">
        <v>41</v>
      </c>
      <c r="K2856" s="1" t="s">
        <v>27</v>
      </c>
      <c r="L2856" s="1" t="s">
        <v>520</v>
      </c>
      <c r="M2856" s="1" t="s">
        <v>29</v>
      </c>
      <c r="N2856" s="1" t="s">
        <v>30</v>
      </c>
      <c r="O2856" s="1" t="s">
        <v>31</v>
      </c>
      <c r="P2856" s="1">
        <v>124814</v>
      </c>
      <c r="Q2856" s="1" t="s">
        <v>32</v>
      </c>
      <c r="R2856" s="1" t="s">
        <v>3734</v>
      </c>
      <c r="S2856" s="1" t="b">
        <f>COUNTIF(bugcovering,H2856)&gt;0</f>
        <v>0</v>
      </c>
      <c r="T2856" s="14"/>
      <c r="U2856" s="14"/>
      <c r="V2856" s="14"/>
      <c r="W2856" s="14"/>
      <c r="X2856" s="15"/>
      <c r="AK2856" s="2"/>
      <c r="AL2856" s="2"/>
      <c r="AM2856" s="2"/>
      <c r="AN2856" s="2"/>
      <c r="AO2856" s="2"/>
    </row>
    <row r="2857" spans="1:41" hidden="1" x14ac:dyDescent="0.35">
      <c r="A2857" s="1" t="s">
        <v>2679</v>
      </c>
      <c r="B2857" s="1" t="s">
        <v>22</v>
      </c>
      <c r="C2857" s="1" t="s">
        <v>17</v>
      </c>
      <c r="D2857" s="1">
        <v>1223</v>
      </c>
      <c r="E2857" s="1" t="s">
        <v>18</v>
      </c>
      <c r="F2857" s="1" t="s">
        <v>2400</v>
      </c>
      <c r="G2857" s="1" t="s">
        <v>24</v>
      </c>
      <c r="H2857" s="1">
        <v>71</v>
      </c>
      <c r="I2857" s="1" t="s">
        <v>25</v>
      </c>
      <c r="J2857" s="1" t="s">
        <v>34</v>
      </c>
      <c r="K2857" s="1" t="s">
        <v>27</v>
      </c>
      <c r="L2857" s="1" t="s">
        <v>460</v>
      </c>
      <c r="M2857" s="1" t="s">
        <v>29</v>
      </c>
      <c r="N2857" s="1" t="s">
        <v>30</v>
      </c>
      <c r="O2857" s="1" t="s">
        <v>31</v>
      </c>
      <c r="P2857" s="1">
        <v>61050</v>
      </c>
      <c r="Q2857" s="1" t="s">
        <v>32</v>
      </c>
      <c r="R2857" s="1" t="s">
        <v>2680</v>
      </c>
      <c r="S2857" s="1" t="b">
        <f>COUNTIF(bugcovering,H2857)&gt;0</f>
        <v>1</v>
      </c>
      <c r="T2857" s="14"/>
      <c r="U2857" s="14"/>
      <c r="V2857" s="14"/>
      <c r="W2857" s="14"/>
      <c r="X2857" s="15"/>
      <c r="AK2857" s="2"/>
      <c r="AL2857" s="2"/>
      <c r="AM2857" s="2"/>
      <c r="AN2857" s="2"/>
      <c r="AO2857" s="2"/>
    </row>
    <row r="2858" spans="1:41" hidden="1" x14ac:dyDescent="0.35">
      <c r="A2858" s="1" t="s">
        <v>2486</v>
      </c>
      <c r="B2858" s="1" t="s">
        <v>22</v>
      </c>
      <c r="C2858" s="1" t="s">
        <v>17</v>
      </c>
      <c r="D2858" s="1">
        <v>1223</v>
      </c>
      <c r="E2858" s="1" t="s">
        <v>18</v>
      </c>
      <c r="F2858" s="1" t="s">
        <v>2400</v>
      </c>
      <c r="G2858" s="1" t="s">
        <v>24</v>
      </c>
      <c r="H2858" s="1">
        <v>170</v>
      </c>
      <c r="I2858" s="1" t="s">
        <v>25</v>
      </c>
      <c r="J2858" s="1" t="s">
        <v>73</v>
      </c>
      <c r="K2858" s="1" t="s">
        <v>27</v>
      </c>
      <c r="L2858" s="1" t="s">
        <v>431</v>
      </c>
      <c r="M2858" s="1" t="s">
        <v>29</v>
      </c>
      <c r="N2858" s="1" t="s">
        <v>30</v>
      </c>
      <c r="O2858" s="1" t="s">
        <v>31</v>
      </c>
      <c r="P2858" s="1">
        <v>53535</v>
      </c>
      <c r="Q2858" s="1" t="s">
        <v>32</v>
      </c>
      <c r="R2858" s="1" t="s">
        <v>2487</v>
      </c>
      <c r="S2858" s="1" t="b">
        <f>COUNTIF(bugcovering,H2858)&gt;0</f>
        <v>1</v>
      </c>
      <c r="T2858" s="14"/>
      <c r="U2858" s="14"/>
      <c r="V2858" s="14"/>
      <c r="W2858" s="14"/>
      <c r="X2858" s="15"/>
      <c r="AK2858" s="2"/>
      <c r="AL2858" s="2"/>
      <c r="AM2858" s="2"/>
      <c r="AN2858" s="2"/>
      <c r="AO2858" s="2"/>
    </row>
    <row r="2859" spans="1:41" hidden="1" x14ac:dyDescent="0.35">
      <c r="A2859" s="1" t="s">
        <v>4304</v>
      </c>
      <c r="B2859" s="1" t="s">
        <v>22</v>
      </c>
      <c r="C2859" s="1" t="s">
        <v>17</v>
      </c>
      <c r="D2859" s="1">
        <v>1223</v>
      </c>
      <c r="E2859" s="1" t="s">
        <v>18</v>
      </c>
      <c r="F2859" s="1" t="s">
        <v>2400</v>
      </c>
      <c r="G2859" s="1" t="s">
        <v>24</v>
      </c>
      <c r="H2859" s="1">
        <v>176</v>
      </c>
      <c r="I2859" s="1" t="s">
        <v>25</v>
      </c>
      <c r="J2859" s="1" t="s">
        <v>351</v>
      </c>
      <c r="K2859" s="1" t="s">
        <v>27</v>
      </c>
      <c r="L2859" s="1" t="s">
        <v>791</v>
      </c>
      <c r="M2859" s="1" t="s">
        <v>29</v>
      </c>
      <c r="N2859" s="1" t="s">
        <v>129</v>
      </c>
      <c r="O2859" s="1" t="s">
        <v>31</v>
      </c>
      <c r="P2859" s="1">
        <v>190691</v>
      </c>
      <c r="Q2859" s="1" t="s">
        <v>32</v>
      </c>
      <c r="R2859" s="1" t="s">
        <v>4305</v>
      </c>
      <c r="S2859" s="1" t="b">
        <f>COUNTIF(bugcovering,H2859)&gt;0</f>
        <v>1</v>
      </c>
      <c r="T2859" s="14"/>
      <c r="U2859" s="14"/>
      <c r="V2859" s="14"/>
      <c r="W2859" s="14"/>
      <c r="X2859" s="15"/>
      <c r="AK2859" s="2"/>
      <c r="AL2859" s="2"/>
      <c r="AM2859" s="2"/>
      <c r="AN2859" s="2"/>
      <c r="AO2859" s="2"/>
    </row>
    <row r="2860" spans="1:41" hidden="1" x14ac:dyDescent="0.35">
      <c r="A2860" s="1" t="s">
        <v>3707</v>
      </c>
      <c r="B2860" s="1" t="s">
        <v>22</v>
      </c>
      <c r="C2860" s="1" t="s">
        <v>17</v>
      </c>
      <c r="D2860" s="1">
        <v>1225</v>
      </c>
      <c r="E2860" s="1" t="s">
        <v>18</v>
      </c>
      <c r="F2860" s="1" t="s">
        <v>3010</v>
      </c>
      <c r="G2860" s="1" t="s">
        <v>24</v>
      </c>
      <c r="H2860" s="1">
        <v>205</v>
      </c>
      <c r="I2860" s="1" t="s">
        <v>25</v>
      </c>
      <c r="J2860" s="1" t="s">
        <v>44</v>
      </c>
      <c r="K2860" s="1" t="s">
        <v>27</v>
      </c>
      <c r="L2860" s="1" t="s">
        <v>880</v>
      </c>
      <c r="M2860" s="1" t="s">
        <v>29</v>
      </c>
      <c r="N2860" s="1" t="s">
        <v>228</v>
      </c>
      <c r="O2860" s="1" t="s">
        <v>31</v>
      </c>
      <c r="P2860" s="1">
        <v>123338</v>
      </c>
      <c r="Q2860" s="1" t="s">
        <v>32</v>
      </c>
      <c r="R2860" s="1" t="s">
        <v>3708</v>
      </c>
      <c r="S2860" s="1" t="b">
        <f>COUNTIF(bugcovering,H2860)&gt;0</f>
        <v>0</v>
      </c>
      <c r="T2860" s="14"/>
      <c r="U2860" s="14"/>
      <c r="V2860" s="14"/>
      <c r="W2860" s="14"/>
      <c r="X2860" s="15"/>
      <c r="AK2860" s="2"/>
      <c r="AL2860" s="2"/>
      <c r="AM2860" s="2"/>
      <c r="AN2860" s="2"/>
      <c r="AO2860" s="2"/>
    </row>
    <row r="2861" spans="1:41" x14ac:dyDescent="0.35">
      <c r="A2861" s="1" t="s">
        <v>4106</v>
      </c>
      <c r="B2861" s="1" t="s">
        <v>22</v>
      </c>
      <c r="C2861" s="1" t="s">
        <v>17</v>
      </c>
      <c r="D2861" s="1">
        <v>1225</v>
      </c>
      <c r="E2861" s="1" t="s">
        <v>18</v>
      </c>
      <c r="F2861" s="1" t="s">
        <v>3010</v>
      </c>
      <c r="G2861" s="1" t="s">
        <v>24</v>
      </c>
      <c r="H2861" s="1">
        <v>72</v>
      </c>
      <c r="I2861" s="1" t="s">
        <v>25</v>
      </c>
      <c r="J2861" s="1" t="s">
        <v>34</v>
      </c>
      <c r="K2861" s="1" t="s">
        <v>27</v>
      </c>
      <c r="L2861" s="1" t="s">
        <v>827</v>
      </c>
      <c r="M2861" s="1" t="s">
        <v>29</v>
      </c>
      <c r="N2861" s="1" t="s">
        <v>129</v>
      </c>
      <c r="O2861" s="1" t="s">
        <v>31</v>
      </c>
      <c r="P2861" s="1">
        <v>160852</v>
      </c>
      <c r="Q2861" s="1" t="s">
        <v>32</v>
      </c>
      <c r="R2861" s="1" t="s">
        <v>4107</v>
      </c>
      <c r="S2861" s="1" t="b">
        <f>COUNTIF(bugcovering,H2861)&gt;0</f>
        <v>0</v>
      </c>
      <c r="T2861" s="14"/>
      <c r="U2861" s="14"/>
      <c r="V2861" s="14"/>
      <c r="W2861" s="14"/>
      <c r="X2861" s="15"/>
      <c r="AK2861" s="2"/>
      <c r="AL2861" s="2"/>
      <c r="AM2861" s="2"/>
      <c r="AN2861" s="2"/>
      <c r="AO2861" s="2"/>
    </row>
    <row r="2862" spans="1:41" x14ac:dyDescent="0.35">
      <c r="A2862" s="1" t="s">
        <v>3212</v>
      </c>
      <c r="B2862" s="1" t="s">
        <v>22</v>
      </c>
      <c r="C2862" s="1" t="s">
        <v>17</v>
      </c>
      <c r="D2862" s="1">
        <v>1225</v>
      </c>
      <c r="E2862" s="1" t="s">
        <v>18</v>
      </c>
      <c r="F2862" s="1" t="s">
        <v>3010</v>
      </c>
      <c r="G2862" s="1" t="s">
        <v>24</v>
      </c>
      <c r="H2862" s="1">
        <v>45</v>
      </c>
      <c r="I2862" s="1" t="s">
        <v>25</v>
      </c>
      <c r="J2862" s="1" t="s">
        <v>37</v>
      </c>
      <c r="K2862" s="1" t="s">
        <v>27</v>
      </c>
      <c r="L2862" s="1" t="s">
        <v>979</v>
      </c>
      <c r="M2862" s="1" t="s">
        <v>29</v>
      </c>
      <c r="N2862" s="1" t="s">
        <v>228</v>
      </c>
      <c r="O2862" s="1" t="s">
        <v>31</v>
      </c>
      <c r="P2862" s="1">
        <v>237490</v>
      </c>
      <c r="Q2862" s="1" t="s">
        <v>32</v>
      </c>
      <c r="R2862" s="1" t="s">
        <v>4538</v>
      </c>
      <c r="S2862" s="1" t="b">
        <f>COUNTIF(bugcovering,H2862)&gt;0</f>
        <v>0</v>
      </c>
      <c r="T2862" s="14"/>
      <c r="U2862" s="14"/>
      <c r="V2862" s="14"/>
      <c r="W2862" s="14"/>
      <c r="X2862" s="15"/>
      <c r="AK2862" s="2"/>
      <c r="AL2862" s="2"/>
      <c r="AM2862" s="2"/>
      <c r="AN2862" s="2"/>
      <c r="AO2862" s="2"/>
    </row>
    <row r="2863" spans="1:41" x14ac:dyDescent="0.35">
      <c r="A2863" s="1" t="s">
        <v>5213</v>
      </c>
      <c r="B2863" s="1" t="s">
        <v>22</v>
      </c>
      <c r="C2863" s="1" t="s">
        <v>17</v>
      </c>
      <c r="D2863" s="1">
        <v>1225</v>
      </c>
      <c r="E2863" s="1" t="s">
        <v>18</v>
      </c>
      <c r="F2863" s="1" t="s">
        <v>3010</v>
      </c>
      <c r="G2863" s="1" t="s">
        <v>24</v>
      </c>
      <c r="H2863" s="1">
        <v>118</v>
      </c>
      <c r="I2863" s="1" t="s">
        <v>25</v>
      </c>
      <c r="J2863" s="1" t="s">
        <v>70</v>
      </c>
      <c r="K2863" s="1" t="s">
        <v>27</v>
      </c>
      <c r="L2863" s="1" t="s">
        <v>662</v>
      </c>
      <c r="M2863" s="1" t="s">
        <v>29</v>
      </c>
      <c r="N2863" s="1" t="s">
        <v>228</v>
      </c>
      <c r="O2863" s="1" t="s">
        <v>31</v>
      </c>
      <c r="P2863" s="1">
        <v>491218</v>
      </c>
      <c r="Q2863" s="1" t="s">
        <v>32</v>
      </c>
      <c r="R2863" s="1" t="s">
        <v>5214</v>
      </c>
      <c r="S2863" s="1" t="b">
        <f>COUNTIF(bugcovering,H2863)&gt;0</f>
        <v>0</v>
      </c>
      <c r="T2863" s="14"/>
      <c r="U2863" s="14"/>
      <c r="V2863" s="14"/>
      <c r="W2863" s="14"/>
      <c r="X2863" s="15"/>
      <c r="AK2863" s="2"/>
      <c r="AL2863" s="2"/>
      <c r="AM2863" s="2"/>
      <c r="AN2863" s="2"/>
      <c r="AO2863" s="2"/>
    </row>
    <row r="2864" spans="1:41" x14ac:dyDescent="0.35">
      <c r="A2864" s="1" t="s">
        <v>5322</v>
      </c>
      <c r="B2864" s="1" t="s">
        <v>22</v>
      </c>
      <c r="C2864" s="1" t="s">
        <v>17</v>
      </c>
      <c r="D2864" s="1">
        <v>1225</v>
      </c>
      <c r="E2864" s="1" t="s">
        <v>18</v>
      </c>
      <c r="F2864" s="1" t="s">
        <v>3010</v>
      </c>
      <c r="G2864" s="1" t="s">
        <v>24</v>
      </c>
      <c r="H2864" s="1">
        <v>9</v>
      </c>
      <c r="I2864" s="1" t="s">
        <v>25</v>
      </c>
      <c r="J2864" s="1" t="s">
        <v>54</v>
      </c>
      <c r="K2864" s="1" t="s">
        <v>27</v>
      </c>
      <c r="L2864" s="1" t="s">
        <v>1221</v>
      </c>
      <c r="M2864" s="1" t="s">
        <v>29</v>
      </c>
      <c r="N2864" s="1" t="s">
        <v>228</v>
      </c>
      <c r="O2864" s="1" t="s">
        <v>31</v>
      </c>
      <c r="P2864" s="1">
        <v>589515</v>
      </c>
      <c r="Q2864" s="1" t="s">
        <v>32</v>
      </c>
      <c r="R2864" s="1" t="s">
        <v>5323</v>
      </c>
      <c r="S2864" s="1" t="b">
        <f>COUNTIF(bugcovering,H2864)&gt;0</f>
        <v>0</v>
      </c>
      <c r="T2864" s="14"/>
      <c r="U2864" s="14"/>
      <c r="V2864" s="14"/>
      <c r="W2864" s="14"/>
      <c r="X2864" s="15"/>
      <c r="AK2864" s="2"/>
      <c r="AL2864" s="2"/>
      <c r="AM2864" s="2"/>
      <c r="AN2864" s="2"/>
      <c r="AO2864" s="2"/>
    </row>
    <row r="2865" spans="1:41" x14ac:dyDescent="0.35">
      <c r="A2865" s="1" t="s">
        <v>5358</v>
      </c>
      <c r="B2865" s="1" t="s">
        <v>22</v>
      </c>
      <c r="C2865" s="1" t="s">
        <v>17</v>
      </c>
      <c r="D2865" s="1">
        <v>1225</v>
      </c>
      <c r="E2865" s="1" t="s">
        <v>18</v>
      </c>
      <c r="F2865" s="1" t="s">
        <v>3010</v>
      </c>
      <c r="G2865" s="1" t="s">
        <v>24</v>
      </c>
      <c r="H2865" s="1">
        <v>162</v>
      </c>
      <c r="I2865" s="1" t="s">
        <v>25</v>
      </c>
      <c r="J2865" s="1" t="s">
        <v>98</v>
      </c>
      <c r="K2865" s="1" t="s">
        <v>27</v>
      </c>
      <c r="L2865" s="1" t="s">
        <v>160</v>
      </c>
      <c r="M2865" s="1" t="s">
        <v>29</v>
      </c>
      <c r="N2865" s="1" t="s">
        <v>228</v>
      </c>
      <c r="O2865" s="1" t="s">
        <v>31</v>
      </c>
      <c r="P2865" s="1">
        <v>640754</v>
      </c>
      <c r="Q2865" s="1" t="s">
        <v>32</v>
      </c>
      <c r="R2865" s="1" t="s">
        <v>5359</v>
      </c>
      <c r="S2865" s="1" t="b">
        <f>COUNTIF(bugcovering,H2865)&gt;0</f>
        <v>0</v>
      </c>
      <c r="T2865" s="14"/>
      <c r="U2865" s="14"/>
      <c r="V2865" s="14"/>
      <c r="W2865" s="14"/>
      <c r="X2865" s="15"/>
      <c r="AK2865" s="2"/>
      <c r="AL2865" s="2"/>
      <c r="AM2865" s="2"/>
      <c r="AN2865" s="2"/>
      <c r="AO2865" s="2"/>
    </row>
    <row r="2866" spans="1:41" x14ac:dyDescent="0.35">
      <c r="A2866" s="1" t="s">
        <v>5474</v>
      </c>
      <c r="B2866" s="1" t="s">
        <v>22</v>
      </c>
      <c r="C2866" s="1" t="s">
        <v>17</v>
      </c>
      <c r="D2866" s="1">
        <v>1225</v>
      </c>
      <c r="E2866" s="1" t="s">
        <v>18</v>
      </c>
      <c r="F2866" s="1" t="s">
        <v>3010</v>
      </c>
      <c r="G2866" s="1" t="s">
        <v>24</v>
      </c>
      <c r="H2866" s="1">
        <v>158</v>
      </c>
      <c r="I2866" s="1" t="s">
        <v>25</v>
      </c>
      <c r="J2866" s="1" t="s">
        <v>41</v>
      </c>
      <c r="K2866" s="1" t="s">
        <v>27</v>
      </c>
      <c r="L2866" s="1" t="s">
        <v>612</v>
      </c>
      <c r="M2866" s="1" t="s">
        <v>29</v>
      </c>
      <c r="N2866" s="1" t="s">
        <v>228</v>
      </c>
      <c r="O2866" s="1" t="s">
        <v>31</v>
      </c>
      <c r="P2866" s="1">
        <v>843189</v>
      </c>
      <c r="Q2866" s="1" t="s">
        <v>32</v>
      </c>
      <c r="R2866" s="1" t="s">
        <v>5475</v>
      </c>
      <c r="S2866" s="1" t="b">
        <f>COUNTIF(bugcovering,H2866)&gt;0</f>
        <v>0</v>
      </c>
      <c r="T2866" s="14"/>
      <c r="U2866" s="14"/>
      <c r="V2866" s="14"/>
      <c r="W2866" s="14"/>
      <c r="X2866" s="15"/>
      <c r="AK2866" s="2"/>
      <c r="AL2866" s="2"/>
      <c r="AM2866" s="2"/>
      <c r="AN2866" s="2"/>
      <c r="AO2866" s="2"/>
    </row>
    <row r="2867" spans="1:41" x14ac:dyDescent="0.35">
      <c r="A2867" s="1" t="s">
        <v>5552</v>
      </c>
      <c r="B2867" s="1" t="s">
        <v>22</v>
      </c>
      <c r="C2867" s="1" t="s">
        <v>17</v>
      </c>
      <c r="D2867" s="1">
        <v>1225</v>
      </c>
      <c r="E2867" s="1" t="s">
        <v>18</v>
      </c>
      <c r="F2867" s="1" t="s">
        <v>3010</v>
      </c>
      <c r="G2867" s="1" t="s">
        <v>24</v>
      </c>
      <c r="H2867" s="1">
        <v>173</v>
      </c>
      <c r="I2867" s="1" t="s">
        <v>25</v>
      </c>
      <c r="J2867" s="1" t="s">
        <v>351</v>
      </c>
      <c r="K2867" s="1" t="s">
        <v>27</v>
      </c>
      <c r="L2867" s="1" t="s">
        <v>364</v>
      </c>
      <c r="M2867" s="1" t="s">
        <v>29</v>
      </c>
      <c r="N2867" s="1" t="s">
        <v>129</v>
      </c>
      <c r="O2867" s="1" t="s">
        <v>31</v>
      </c>
      <c r="P2867" s="1">
        <v>1037216</v>
      </c>
      <c r="Q2867" s="1" t="s">
        <v>32</v>
      </c>
      <c r="R2867" s="1" t="s">
        <v>5553</v>
      </c>
      <c r="S2867" s="1" t="b">
        <f>COUNTIF(bugcovering,H2867)&gt;0</f>
        <v>0</v>
      </c>
      <c r="T2867" s="14"/>
      <c r="U2867" s="14"/>
      <c r="V2867" s="14"/>
      <c r="W2867" s="14"/>
      <c r="X2867" s="15"/>
      <c r="AK2867" s="2"/>
      <c r="AL2867" s="2"/>
      <c r="AM2867" s="2"/>
      <c r="AN2867" s="2"/>
      <c r="AO2867" s="2"/>
    </row>
    <row r="2868" spans="1:41" hidden="1" x14ac:dyDescent="0.35">
      <c r="A2868" s="1" t="s">
        <v>5108</v>
      </c>
      <c r="B2868" s="1" t="s">
        <v>22</v>
      </c>
      <c r="C2868" s="1" t="s">
        <v>17</v>
      </c>
      <c r="D2868" s="1">
        <v>1225</v>
      </c>
      <c r="E2868" s="1" t="s">
        <v>18</v>
      </c>
      <c r="F2868" s="1" t="s">
        <v>3010</v>
      </c>
      <c r="G2868" s="1" t="s">
        <v>24</v>
      </c>
      <c r="H2868" s="1">
        <v>145</v>
      </c>
      <c r="I2868" s="1" t="s">
        <v>25</v>
      </c>
      <c r="J2868" s="1" t="s">
        <v>26</v>
      </c>
      <c r="K2868" s="1" t="s">
        <v>27</v>
      </c>
      <c r="L2868" s="1" t="s">
        <v>67</v>
      </c>
      <c r="M2868" s="1" t="s">
        <v>29</v>
      </c>
      <c r="N2868" s="1" t="s">
        <v>129</v>
      </c>
      <c r="O2868" s="1" t="s">
        <v>31</v>
      </c>
      <c r="P2868" s="1">
        <v>430986</v>
      </c>
      <c r="Q2868" s="1" t="s">
        <v>32</v>
      </c>
      <c r="R2868" s="1" t="s">
        <v>5109</v>
      </c>
      <c r="S2868" s="1" t="b">
        <f>COUNTIF(bugcovering,H2868)&gt;0</f>
        <v>1</v>
      </c>
      <c r="T2868" s="14"/>
      <c r="U2868" s="14"/>
      <c r="V2868" s="14"/>
      <c r="W2868" s="14"/>
      <c r="X2868" s="15"/>
      <c r="AK2868" s="2"/>
      <c r="AL2868" s="2"/>
      <c r="AM2868" s="2"/>
      <c r="AN2868" s="2"/>
      <c r="AO2868" s="2"/>
    </row>
    <row r="2869" spans="1:41" hidden="1" x14ac:dyDescent="0.35">
      <c r="A2869" s="1" t="s">
        <v>3009</v>
      </c>
      <c r="B2869" s="1" t="s">
        <v>22</v>
      </c>
      <c r="C2869" s="1" t="s">
        <v>17</v>
      </c>
      <c r="D2869" s="1">
        <v>1225</v>
      </c>
      <c r="E2869" s="1" t="s">
        <v>18</v>
      </c>
      <c r="F2869" s="1" t="s">
        <v>3010</v>
      </c>
      <c r="G2869" s="1" t="s">
        <v>24</v>
      </c>
      <c r="H2869" s="1">
        <v>171</v>
      </c>
      <c r="I2869" s="1" t="s">
        <v>25</v>
      </c>
      <c r="J2869" s="1" t="s">
        <v>73</v>
      </c>
      <c r="K2869" s="1" t="s">
        <v>27</v>
      </c>
      <c r="L2869" s="1" t="s">
        <v>224</v>
      </c>
      <c r="M2869" s="1" t="s">
        <v>29</v>
      </c>
      <c r="N2869" s="1" t="s">
        <v>46</v>
      </c>
      <c r="O2869" s="1" t="s">
        <v>31</v>
      </c>
      <c r="P2869" s="1">
        <v>78440</v>
      </c>
      <c r="Q2869" s="1" t="s">
        <v>32</v>
      </c>
      <c r="R2869" s="1" t="s">
        <v>3011</v>
      </c>
      <c r="S2869" s="1" t="b">
        <f>COUNTIF(bugcovering,H2869)&gt;0</f>
        <v>1</v>
      </c>
      <c r="T2869" s="14"/>
      <c r="U2869" s="14"/>
      <c r="V2869" s="14"/>
      <c r="W2869" s="14"/>
      <c r="X2869" s="15"/>
      <c r="AK2869" s="2"/>
      <c r="AL2869" s="2"/>
      <c r="AM2869" s="2"/>
      <c r="AN2869" s="2"/>
      <c r="AO2869" s="2"/>
    </row>
    <row r="2870" spans="1:41" hidden="1" x14ac:dyDescent="0.35">
      <c r="A2870" t="s">
        <v>10698</v>
      </c>
      <c r="B2870" t="s">
        <v>22</v>
      </c>
      <c r="C2870" t="s">
        <v>17</v>
      </c>
      <c r="D2870">
        <v>1225</v>
      </c>
      <c r="E2870" t="s">
        <v>18</v>
      </c>
      <c r="F2870" t="s">
        <v>8142</v>
      </c>
      <c r="G2870" t="s">
        <v>24</v>
      </c>
      <c r="H2870">
        <v>173</v>
      </c>
      <c r="I2870" t="s">
        <v>25</v>
      </c>
      <c r="J2870" t="s">
        <v>351</v>
      </c>
      <c r="K2870" t="s">
        <v>27</v>
      </c>
      <c r="L2870" t="s">
        <v>364</v>
      </c>
      <c r="M2870" t="s">
        <v>29</v>
      </c>
      <c r="N2870" t="s">
        <v>129</v>
      </c>
      <c r="O2870" t="s">
        <v>31</v>
      </c>
      <c r="P2870">
        <v>112587</v>
      </c>
      <c r="Q2870" t="s">
        <v>32</v>
      </c>
      <c r="R2870" s="1" t="s">
        <v>1534</v>
      </c>
      <c r="S2870" s="1" t="b">
        <f>COUNTIF(bugcovering,H2870)&gt;0</f>
        <v>0</v>
      </c>
      <c r="T2870" s="14"/>
      <c r="U2870" s="14"/>
      <c r="V2870" s="14"/>
      <c r="W2870" s="14"/>
      <c r="X2870" s="15"/>
      <c r="AK2870" s="2"/>
      <c r="AL2870" s="2"/>
      <c r="AM2870" s="2"/>
      <c r="AN2870" s="2"/>
      <c r="AO2870" s="2"/>
    </row>
    <row r="2871" spans="1:41" hidden="1" x14ac:dyDescent="0.35">
      <c r="A2871" t="s">
        <v>10701</v>
      </c>
      <c r="B2871" t="s">
        <v>22</v>
      </c>
      <c r="C2871" t="s">
        <v>17</v>
      </c>
      <c r="D2871">
        <v>1225</v>
      </c>
      <c r="E2871" t="s">
        <v>18</v>
      </c>
      <c r="F2871" t="s">
        <v>8142</v>
      </c>
      <c r="G2871" t="s">
        <v>24</v>
      </c>
      <c r="H2871">
        <v>152</v>
      </c>
      <c r="I2871" t="s">
        <v>25</v>
      </c>
      <c r="J2871" t="s">
        <v>41</v>
      </c>
      <c r="K2871" t="s">
        <v>27</v>
      </c>
      <c r="L2871" t="s">
        <v>42</v>
      </c>
      <c r="M2871" t="s">
        <v>29</v>
      </c>
      <c r="N2871" t="s">
        <v>30</v>
      </c>
      <c r="O2871" t="s">
        <v>31</v>
      </c>
      <c r="P2871">
        <v>64476</v>
      </c>
      <c r="Q2871" t="s">
        <v>32</v>
      </c>
      <c r="S2871" s="1" t="b">
        <f>COUNTIF(bugcovering,H2871)&gt;0</f>
        <v>0</v>
      </c>
      <c r="T2871" s="14"/>
      <c r="U2871" s="14"/>
      <c r="V2871" s="14"/>
      <c r="W2871" s="14"/>
      <c r="X2871" s="15"/>
      <c r="AK2871" s="2"/>
      <c r="AL2871" s="2"/>
      <c r="AM2871" s="2"/>
      <c r="AN2871" s="2"/>
      <c r="AO2871" s="2"/>
    </row>
    <row r="2872" spans="1:41" hidden="1" x14ac:dyDescent="0.35">
      <c r="A2872" t="s">
        <v>10707</v>
      </c>
      <c r="B2872" t="s">
        <v>22</v>
      </c>
      <c r="C2872" t="s">
        <v>17</v>
      </c>
      <c r="D2872">
        <v>1225</v>
      </c>
      <c r="E2872" t="s">
        <v>18</v>
      </c>
      <c r="F2872" t="s">
        <v>8142</v>
      </c>
      <c r="G2872" t="s">
        <v>24</v>
      </c>
      <c r="H2872">
        <v>13</v>
      </c>
      <c r="I2872" t="s">
        <v>25</v>
      </c>
      <c r="J2872" t="s">
        <v>54</v>
      </c>
      <c r="K2872" t="s">
        <v>27</v>
      </c>
      <c r="L2872" t="s">
        <v>758</v>
      </c>
      <c r="M2872" t="s">
        <v>29</v>
      </c>
      <c r="N2872" t="s">
        <v>46</v>
      </c>
      <c r="O2872" t="s">
        <v>31</v>
      </c>
      <c r="P2872">
        <v>38470</v>
      </c>
      <c r="Q2872" t="s">
        <v>32</v>
      </c>
      <c r="S2872" s="1" t="b">
        <f>COUNTIF(bugcovering,H2872)&gt;0</f>
        <v>0</v>
      </c>
      <c r="T2872" s="14"/>
      <c r="U2872" s="14"/>
      <c r="V2872" s="14"/>
      <c r="W2872" s="14"/>
      <c r="X2872" s="15"/>
      <c r="AK2872" s="2"/>
      <c r="AL2872" s="2"/>
      <c r="AM2872" s="2"/>
      <c r="AN2872" s="2"/>
      <c r="AO2872" s="2"/>
    </row>
    <row r="2873" spans="1:41" hidden="1" x14ac:dyDescent="0.35">
      <c r="A2873" t="s">
        <v>10710</v>
      </c>
      <c r="B2873" t="s">
        <v>22</v>
      </c>
      <c r="C2873" t="s">
        <v>17</v>
      </c>
      <c r="D2873">
        <v>1225</v>
      </c>
      <c r="E2873" t="s">
        <v>18</v>
      </c>
      <c r="F2873" t="s">
        <v>8142</v>
      </c>
      <c r="G2873" t="s">
        <v>24</v>
      </c>
      <c r="H2873">
        <v>162</v>
      </c>
      <c r="I2873" t="s">
        <v>25</v>
      </c>
      <c r="J2873" t="s">
        <v>98</v>
      </c>
      <c r="K2873" t="s">
        <v>27</v>
      </c>
      <c r="L2873" t="s">
        <v>160</v>
      </c>
      <c r="M2873" t="s">
        <v>29</v>
      </c>
      <c r="N2873" t="s">
        <v>30</v>
      </c>
      <c r="O2873" t="s">
        <v>31</v>
      </c>
      <c r="P2873">
        <v>25829</v>
      </c>
      <c r="Q2873" t="s">
        <v>32</v>
      </c>
      <c r="R2873" s="1" t="s">
        <v>1534</v>
      </c>
      <c r="S2873" s="1" t="b">
        <f>COUNTIF(bugcovering,H2873)&gt;0</f>
        <v>0</v>
      </c>
      <c r="T2873" s="14"/>
      <c r="U2873" s="14"/>
      <c r="V2873" s="14"/>
      <c r="W2873" s="14"/>
      <c r="X2873" s="15"/>
      <c r="AK2873" s="2"/>
      <c r="AL2873" s="2"/>
      <c r="AM2873" s="2"/>
      <c r="AN2873" s="2"/>
      <c r="AO2873" s="2"/>
    </row>
    <row r="2874" spans="1:41" hidden="1" x14ac:dyDescent="0.35">
      <c r="A2874" t="s">
        <v>10712</v>
      </c>
      <c r="B2874" t="s">
        <v>22</v>
      </c>
      <c r="C2874" t="s">
        <v>17</v>
      </c>
      <c r="D2874">
        <v>1225</v>
      </c>
      <c r="E2874" t="s">
        <v>18</v>
      </c>
      <c r="F2874" t="s">
        <v>8142</v>
      </c>
      <c r="G2874" t="s">
        <v>24</v>
      </c>
      <c r="H2874">
        <v>209</v>
      </c>
      <c r="I2874" t="s">
        <v>25</v>
      </c>
      <c r="J2874" t="s">
        <v>44</v>
      </c>
      <c r="K2874" t="s">
        <v>27</v>
      </c>
      <c r="L2874" t="s">
        <v>557</v>
      </c>
      <c r="M2874" t="s">
        <v>29</v>
      </c>
      <c r="N2874" t="s">
        <v>46</v>
      </c>
      <c r="O2874" t="s">
        <v>31</v>
      </c>
      <c r="P2874">
        <v>12166</v>
      </c>
      <c r="Q2874" t="s">
        <v>32</v>
      </c>
      <c r="R2874" s="1" t="s">
        <v>1534</v>
      </c>
      <c r="S2874" s="1" t="b">
        <f>COUNTIF(bugcovering,H2874)&gt;0</f>
        <v>0</v>
      </c>
      <c r="T2874" s="14"/>
      <c r="U2874" s="14"/>
      <c r="V2874" s="14"/>
      <c r="W2874" s="14"/>
      <c r="X2874" s="15"/>
      <c r="AK2874" s="2"/>
      <c r="AL2874" s="2"/>
      <c r="AM2874" s="2"/>
      <c r="AN2874" s="2"/>
      <c r="AO2874" s="2"/>
    </row>
    <row r="2875" spans="1:41" hidden="1" x14ac:dyDescent="0.35">
      <c r="A2875" t="s">
        <v>10713</v>
      </c>
      <c r="B2875" t="s">
        <v>22</v>
      </c>
      <c r="C2875" t="s">
        <v>17</v>
      </c>
      <c r="D2875">
        <v>1225</v>
      </c>
      <c r="E2875" t="s">
        <v>18</v>
      </c>
      <c r="F2875" t="s">
        <v>8142</v>
      </c>
      <c r="G2875" t="s">
        <v>24</v>
      </c>
      <c r="H2875">
        <v>168</v>
      </c>
      <c r="I2875" t="s">
        <v>25</v>
      </c>
      <c r="J2875" t="s">
        <v>73</v>
      </c>
      <c r="K2875" t="s">
        <v>27</v>
      </c>
      <c r="L2875" t="s">
        <v>142</v>
      </c>
      <c r="M2875" t="s">
        <v>29</v>
      </c>
      <c r="N2875" t="s">
        <v>46</v>
      </c>
      <c r="O2875" t="s">
        <v>31</v>
      </c>
      <c r="P2875">
        <v>15673</v>
      </c>
      <c r="Q2875" t="s">
        <v>32</v>
      </c>
      <c r="R2875" s="1" t="s">
        <v>1534</v>
      </c>
      <c r="S2875" s="1" t="b">
        <f>COUNTIF(bugcovering,H2875)&gt;0</f>
        <v>0</v>
      </c>
      <c r="T2875" s="14"/>
      <c r="U2875" s="14"/>
      <c r="V2875" s="14"/>
      <c r="W2875" s="14"/>
      <c r="X2875" s="15"/>
      <c r="AK2875" s="2"/>
      <c r="AL2875" s="2"/>
      <c r="AM2875" s="2"/>
      <c r="AN2875" s="2"/>
      <c r="AO2875" s="2"/>
    </row>
    <row r="2876" spans="1:41" hidden="1" x14ac:dyDescent="0.35">
      <c r="A2876" t="s">
        <v>10717</v>
      </c>
      <c r="B2876" t="s">
        <v>22</v>
      </c>
      <c r="C2876" t="s">
        <v>17</v>
      </c>
      <c r="D2876">
        <v>1225</v>
      </c>
      <c r="E2876" t="s">
        <v>18</v>
      </c>
      <c r="F2876" t="s">
        <v>8142</v>
      </c>
      <c r="G2876" t="s">
        <v>24</v>
      </c>
      <c r="H2876">
        <v>76</v>
      </c>
      <c r="I2876" t="s">
        <v>25</v>
      </c>
      <c r="J2876" t="s">
        <v>34</v>
      </c>
      <c r="K2876" t="s">
        <v>27</v>
      </c>
      <c r="L2876" t="s">
        <v>628</v>
      </c>
      <c r="M2876" t="s">
        <v>29</v>
      </c>
      <c r="N2876" t="s">
        <v>30</v>
      </c>
      <c r="O2876" t="s">
        <v>31</v>
      </c>
      <c r="P2876">
        <v>13387</v>
      </c>
      <c r="Q2876" t="s">
        <v>32</v>
      </c>
      <c r="S2876" s="1" t="b">
        <f>COUNTIF(bugcovering,H2876)&gt;0</f>
        <v>0</v>
      </c>
      <c r="T2876" s="14"/>
      <c r="U2876" s="14"/>
      <c r="V2876" s="14"/>
      <c r="W2876" s="14"/>
      <c r="X2876" s="15"/>
      <c r="AK2876" s="2"/>
      <c r="AL2876" s="2"/>
      <c r="AM2876" s="2"/>
      <c r="AN2876" s="2"/>
      <c r="AO2876" s="2"/>
    </row>
    <row r="2877" spans="1:41" hidden="1" x14ac:dyDescent="0.35">
      <c r="A2877" s="1" t="s">
        <v>1425</v>
      </c>
      <c r="B2877" s="1" t="s">
        <v>22</v>
      </c>
      <c r="C2877" s="1" t="s">
        <v>17</v>
      </c>
      <c r="D2877" s="1">
        <v>1226</v>
      </c>
      <c r="E2877" s="1" t="s">
        <v>18</v>
      </c>
      <c r="F2877" s="1" t="s">
        <v>1426</v>
      </c>
      <c r="G2877" s="1" t="s">
        <v>24</v>
      </c>
      <c r="H2877" s="1">
        <v>174</v>
      </c>
      <c r="I2877" s="1" t="s">
        <v>25</v>
      </c>
      <c r="J2877" s="1" t="s">
        <v>351</v>
      </c>
      <c r="K2877" s="1" t="s">
        <v>27</v>
      </c>
      <c r="L2877" s="1" t="s">
        <v>485</v>
      </c>
      <c r="M2877" s="1" t="s">
        <v>29</v>
      </c>
      <c r="N2877" s="1" t="s">
        <v>50</v>
      </c>
      <c r="O2877" s="1" t="s">
        <v>31</v>
      </c>
      <c r="P2877" s="1">
        <v>22356</v>
      </c>
      <c r="Q2877" s="1" t="s">
        <v>32</v>
      </c>
      <c r="R2877" s="1" t="s">
        <v>451</v>
      </c>
      <c r="S2877" s="1" t="b">
        <f>COUNTIF(bugcovering,H2877)&gt;0</f>
        <v>1</v>
      </c>
      <c r="T2877" s="14"/>
      <c r="U2877" s="14"/>
      <c r="V2877" s="14"/>
      <c r="W2877" s="14"/>
      <c r="X2877" s="15"/>
      <c r="AK2877" s="2"/>
      <c r="AL2877" s="2"/>
      <c r="AM2877" s="2"/>
      <c r="AN2877" s="2"/>
      <c r="AO2877" s="2"/>
    </row>
    <row r="2878" spans="1:41" hidden="1" x14ac:dyDescent="0.35">
      <c r="A2878" s="1" t="s">
        <v>3265</v>
      </c>
      <c r="B2878" s="1" t="s">
        <v>22</v>
      </c>
      <c r="C2878" s="1" t="s">
        <v>17</v>
      </c>
      <c r="D2878" s="1">
        <v>1229</v>
      </c>
      <c r="E2878" s="1" t="s">
        <v>18</v>
      </c>
      <c r="F2878" s="1" t="s">
        <v>3077</v>
      </c>
      <c r="G2878" s="1" t="s">
        <v>24</v>
      </c>
      <c r="H2878" s="1">
        <v>160</v>
      </c>
      <c r="I2878" s="1" t="s">
        <v>25</v>
      </c>
      <c r="J2878" s="1" t="s">
        <v>41</v>
      </c>
      <c r="K2878" s="1" t="s">
        <v>27</v>
      </c>
      <c r="L2878" s="1" t="s">
        <v>928</v>
      </c>
      <c r="M2878" s="1" t="s">
        <v>29</v>
      </c>
      <c r="N2878" s="1" t="s">
        <v>30</v>
      </c>
      <c r="O2878" s="1" t="s">
        <v>31</v>
      </c>
      <c r="P2878" s="1">
        <v>94113</v>
      </c>
      <c r="Q2878" s="1" t="s">
        <v>32</v>
      </c>
      <c r="S2878" s="1" t="b">
        <f>COUNTIF(bugcovering,H2878)&gt;0</f>
        <v>0</v>
      </c>
      <c r="T2878" s="14"/>
      <c r="U2878" s="14"/>
      <c r="V2878" s="14"/>
      <c r="W2878" s="14"/>
      <c r="X2878" s="15"/>
      <c r="AK2878" s="2"/>
      <c r="AL2878" s="2"/>
      <c r="AM2878" s="2"/>
      <c r="AN2878" s="2"/>
      <c r="AO2878" s="2"/>
    </row>
    <row r="2879" spans="1:41" x14ac:dyDescent="0.35">
      <c r="A2879" s="1" t="s">
        <v>3648</v>
      </c>
      <c r="B2879" s="1" t="s">
        <v>22</v>
      </c>
      <c r="C2879" s="1" t="s">
        <v>17</v>
      </c>
      <c r="D2879" s="1">
        <v>1229</v>
      </c>
      <c r="E2879" s="1" t="s">
        <v>18</v>
      </c>
      <c r="F2879" s="1" t="s">
        <v>3077</v>
      </c>
      <c r="G2879" s="1" t="s">
        <v>24</v>
      </c>
      <c r="H2879" s="1">
        <v>175</v>
      </c>
      <c r="I2879" s="1" t="s">
        <v>25</v>
      </c>
      <c r="J2879" s="1" t="s">
        <v>351</v>
      </c>
      <c r="K2879" s="1" t="s">
        <v>27</v>
      </c>
      <c r="L2879" s="1" t="s">
        <v>352</v>
      </c>
      <c r="M2879" s="1" t="s">
        <v>29</v>
      </c>
      <c r="N2879" s="1" t="s">
        <v>129</v>
      </c>
      <c r="O2879" s="1" t="s">
        <v>31</v>
      </c>
      <c r="P2879" s="1">
        <v>120424</v>
      </c>
      <c r="Q2879" s="1" t="s">
        <v>32</v>
      </c>
      <c r="R2879" s="1" t="s">
        <v>3649</v>
      </c>
      <c r="S2879" s="1" t="b">
        <f>COUNTIF(bugcovering,H2879)&gt;0</f>
        <v>0</v>
      </c>
      <c r="T2879" s="14"/>
      <c r="U2879" s="14"/>
      <c r="V2879" s="14"/>
      <c r="W2879" s="14"/>
      <c r="X2879" s="15"/>
      <c r="AK2879" s="2"/>
      <c r="AL2879" s="2"/>
      <c r="AM2879" s="2"/>
      <c r="AN2879" s="2"/>
      <c r="AO2879" s="2"/>
    </row>
    <row r="2880" spans="1:41" hidden="1" x14ac:dyDescent="0.35">
      <c r="A2880" t="s">
        <v>10711</v>
      </c>
      <c r="B2880" t="s">
        <v>22</v>
      </c>
      <c r="C2880" t="s">
        <v>17</v>
      </c>
      <c r="D2880">
        <v>1229</v>
      </c>
      <c r="E2880" t="s">
        <v>18</v>
      </c>
      <c r="F2880" t="s">
        <v>8144</v>
      </c>
      <c r="G2880" t="s">
        <v>24</v>
      </c>
      <c r="H2880">
        <v>153</v>
      </c>
      <c r="I2880" t="s">
        <v>25</v>
      </c>
      <c r="J2880" t="s">
        <v>41</v>
      </c>
      <c r="K2880" t="s">
        <v>27</v>
      </c>
      <c r="L2880" t="s">
        <v>581</v>
      </c>
      <c r="M2880" t="s">
        <v>29</v>
      </c>
      <c r="N2880" t="s">
        <v>129</v>
      </c>
      <c r="O2880" t="s">
        <v>31</v>
      </c>
      <c r="P2880">
        <v>59796</v>
      </c>
      <c r="Q2880" t="s">
        <v>32</v>
      </c>
      <c r="R2880" s="1" t="s">
        <v>468</v>
      </c>
      <c r="S2880" s="1" t="b">
        <f>COUNTIF(bugcovering,H2880)&gt;0</f>
        <v>1</v>
      </c>
      <c r="T2880" s="14"/>
      <c r="U2880" s="14"/>
      <c r="V2880" s="14"/>
      <c r="W2880" s="14"/>
      <c r="X2880" s="15"/>
      <c r="AK2880" s="2"/>
      <c r="AL2880" s="2"/>
      <c r="AM2880" s="2"/>
      <c r="AN2880" s="2"/>
      <c r="AO2880" s="2"/>
    </row>
    <row r="2881" spans="1:41" hidden="1" x14ac:dyDescent="0.35">
      <c r="A2881" t="s">
        <v>10718</v>
      </c>
      <c r="B2881" t="s">
        <v>22</v>
      </c>
      <c r="C2881" t="s">
        <v>17</v>
      </c>
      <c r="D2881">
        <v>1229</v>
      </c>
      <c r="E2881" t="s">
        <v>18</v>
      </c>
      <c r="F2881" t="s">
        <v>8144</v>
      </c>
      <c r="G2881" t="s">
        <v>24</v>
      </c>
      <c r="H2881">
        <v>163</v>
      </c>
      <c r="I2881" t="s">
        <v>25</v>
      </c>
      <c r="J2881" t="s">
        <v>98</v>
      </c>
      <c r="K2881" t="s">
        <v>27</v>
      </c>
      <c r="L2881" t="s">
        <v>123</v>
      </c>
      <c r="M2881" t="s">
        <v>29</v>
      </c>
      <c r="N2881" t="s">
        <v>50</v>
      </c>
      <c r="O2881" t="s">
        <v>31</v>
      </c>
      <c r="P2881">
        <v>18076</v>
      </c>
      <c r="Q2881" t="s">
        <v>32</v>
      </c>
      <c r="R2881" s="1" t="s">
        <v>10719</v>
      </c>
      <c r="S2881" s="1" t="b">
        <f>COUNTIF(bugcovering,H2881)&gt;0</f>
        <v>1</v>
      </c>
      <c r="T2881" s="14"/>
      <c r="U2881" s="14"/>
      <c r="V2881" s="14"/>
      <c r="W2881" s="14"/>
      <c r="X2881" s="15"/>
      <c r="AK2881" s="2"/>
      <c r="AL2881" s="2"/>
      <c r="AM2881" s="2"/>
      <c r="AN2881" s="2"/>
      <c r="AO2881" s="2"/>
    </row>
    <row r="2882" spans="1:41" hidden="1" x14ac:dyDescent="0.35">
      <c r="A2882" t="s">
        <v>10704</v>
      </c>
      <c r="B2882" t="s">
        <v>22</v>
      </c>
      <c r="C2882" t="s">
        <v>17</v>
      </c>
      <c r="D2882">
        <v>1229</v>
      </c>
      <c r="E2882" t="s">
        <v>18</v>
      </c>
      <c r="F2882" t="s">
        <v>8144</v>
      </c>
      <c r="G2882" t="s">
        <v>24</v>
      </c>
      <c r="H2882">
        <v>174</v>
      </c>
      <c r="I2882" t="s">
        <v>25</v>
      </c>
      <c r="J2882" t="s">
        <v>351</v>
      </c>
      <c r="K2882" t="s">
        <v>27</v>
      </c>
      <c r="L2882" t="s">
        <v>485</v>
      </c>
      <c r="M2882" t="s">
        <v>29</v>
      </c>
      <c r="N2882" t="s">
        <v>50</v>
      </c>
      <c r="O2882" t="s">
        <v>31</v>
      </c>
      <c r="P2882">
        <v>60556</v>
      </c>
      <c r="Q2882" t="s">
        <v>32</v>
      </c>
      <c r="R2882" s="1" t="s">
        <v>2558</v>
      </c>
      <c r="S2882" s="1" t="b">
        <f>COUNTIF(bugcovering,H2882)&gt;0</f>
        <v>1</v>
      </c>
      <c r="T2882" s="14"/>
      <c r="U2882" s="14"/>
      <c r="V2882" s="14"/>
      <c r="W2882" s="14"/>
      <c r="X2882" s="15"/>
      <c r="AK2882" s="2"/>
      <c r="AL2882" s="2"/>
      <c r="AM2882" s="2"/>
      <c r="AN2882" s="2"/>
      <c r="AO2882" s="2"/>
    </row>
    <row r="2883" spans="1:41" hidden="1" x14ac:dyDescent="0.35">
      <c r="A2883" t="s">
        <v>10715</v>
      </c>
      <c r="B2883" t="s">
        <v>22</v>
      </c>
      <c r="C2883" t="s">
        <v>17</v>
      </c>
      <c r="D2883">
        <v>1229</v>
      </c>
      <c r="E2883" t="s">
        <v>18</v>
      </c>
      <c r="F2883" t="s">
        <v>8144</v>
      </c>
      <c r="G2883" t="s">
        <v>24</v>
      </c>
      <c r="H2883">
        <v>14</v>
      </c>
      <c r="I2883" t="s">
        <v>25</v>
      </c>
      <c r="J2883" t="s">
        <v>54</v>
      </c>
      <c r="K2883" t="s">
        <v>27</v>
      </c>
      <c r="L2883" t="s">
        <v>573</v>
      </c>
      <c r="M2883" t="s">
        <v>29</v>
      </c>
      <c r="N2883" t="s">
        <v>50</v>
      </c>
      <c r="O2883" t="s">
        <v>31</v>
      </c>
      <c r="P2883">
        <v>25128</v>
      </c>
      <c r="Q2883" t="s">
        <v>32</v>
      </c>
      <c r="R2883" s="1" t="s">
        <v>10716</v>
      </c>
      <c r="S2883" s="1" t="b">
        <f>COUNTIF(bugcovering,H2883)&gt;0</f>
        <v>0</v>
      </c>
      <c r="T2883" s="14"/>
      <c r="U2883" s="14"/>
      <c r="V2883" s="14"/>
      <c r="W2883" s="14"/>
      <c r="X2883" s="15"/>
      <c r="AK2883" s="2"/>
      <c r="AL2883" s="2"/>
      <c r="AM2883" s="2"/>
      <c r="AN2883" s="2"/>
      <c r="AO2883" s="2"/>
    </row>
    <row r="2884" spans="1:41" hidden="1" x14ac:dyDescent="0.35">
      <c r="A2884" t="s">
        <v>10720</v>
      </c>
      <c r="B2884" t="s">
        <v>22</v>
      </c>
      <c r="C2884" t="s">
        <v>17</v>
      </c>
      <c r="D2884">
        <v>1229</v>
      </c>
      <c r="E2884" t="s">
        <v>18</v>
      </c>
      <c r="F2884" t="s">
        <v>8144</v>
      </c>
      <c r="G2884" t="s">
        <v>24</v>
      </c>
      <c r="H2884">
        <v>210</v>
      </c>
      <c r="I2884" t="s">
        <v>25</v>
      </c>
      <c r="J2884" t="s">
        <v>44</v>
      </c>
      <c r="K2884" t="s">
        <v>27</v>
      </c>
      <c r="L2884" t="s">
        <v>476</v>
      </c>
      <c r="M2884" t="s">
        <v>29</v>
      </c>
      <c r="N2884" t="s">
        <v>50</v>
      </c>
      <c r="O2884" t="s">
        <v>31</v>
      </c>
      <c r="P2884">
        <v>12044</v>
      </c>
      <c r="Q2884" t="s">
        <v>32</v>
      </c>
      <c r="R2884" s="1" t="s">
        <v>963</v>
      </c>
      <c r="S2884" s="1" t="b">
        <f>COUNTIF(bugcovering,H2884)&gt;0</f>
        <v>0</v>
      </c>
      <c r="T2884" s="14"/>
      <c r="U2884" s="14"/>
      <c r="V2884" s="14"/>
      <c r="W2884" s="14"/>
      <c r="X2884" s="15"/>
      <c r="AK2884" s="2"/>
      <c r="AL2884" s="2"/>
      <c r="AM2884" s="2"/>
      <c r="AN2884" s="2"/>
      <c r="AO2884" s="2"/>
    </row>
    <row r="2885" spans="1:41" hidden="1" x14ac:dyDescent="0.35">
      <c r="A2885" t="s">
        <v>10722</v>
      </c>
      <c r="B2885" t="s">
        <v>22</v>
      </c>
      <c r="C2885" t="s">
        <v>17</v>
      </c>
      <c r="D2885">
        <v>1229</v>
      </c>
      <c r="E2885" t="s">
        <v>18</v>
      </c>
      <c r="F2885" t="s">
        <v>8144</v>
      </c>
      <c r="G2885" t="s">
        <v>24</v>
      </c>
      <c r="H2885">
        <v>169</v>
      </c>
      <c r="I2885" t="s">
        <v>25</v>
      </c>
      <c r="J2885" t="s">
        <v>73</v>
      </c>
      <c r="K2885" t="s">
        <v>27</v>
      </c>
      <c r="L2885" t="s">
        <v>267</v>
      </c>
      <c r="M2885" t="s">
        <v>29</v>
      </c>
      <c r="N2885" t="s">
        <v>50</v>
      </c>
      <c r="O2885" t="s">
        <v>31</v>
      </c>
      <c r="P2885">
        <v>11147</v>
      </c>
      <c r="Q2885" t="s">
        <v>32</v>
      </c>
      <c r="R2885" s="1" t="s">
        <v>1718</v>
      </c>
      <c r="S2885" s="1" t="b">
        <f>COUNTIF(bugcovering,H2885)&gt;0</f>
        <v>0</v>
      </c>
      <c r="T2885" s="14"/>
      <c r="U2885" s="14"/>
      <c r="V2885" s="14"/>
      <c r="W2885" s="14"/>
      <c r="X2885" s="15"/>
      <c r="AK2885" s="2"/>
      <c r="AL2885" s="2"/>
      <c r="AM2885" s="2"/>
      <c r="AN2885" s="2"/>
      <c r="AO2885" s="2"/>
    </row>
    <row r="2886" spans="1:41" hidden="1" x14ac:dyDescent="0.35">
      <c r="A2886" t="s">
        <v>10723</v>
      </c>
      <c r="B2886" t="s">
        <v>22</v>
      </c>
      <c r="C2886" t="s">
        <v>17</v>
      </c>
      <c r="D2886">
        <v>1229</v>
      </c>
      <c r="E2886" t="s">
        <v>18</v>
      </c>
      <c r="F2886" t="s">
        <v>8144</v>
      </c>
      <c r="G2886" t="s">
        <v>24</v>
      </c>
      <c r="H2886">
        <v>77</v>
      </c>
      <c r="I2886" t="s">
        <v>25</v>
      </c>
      <c r="J2886" t="s">
        <v>34</v>
      </c>
      <c r="K2886" t="s">
        <v>27</v>
      </c>
      <c r="L2886" t="s">
        <v>172</v>
      </c>
      <c r="M2886" t="s">
        <v>29</v>
      </c>
      <c r="N2886" t="s">
        <v>50</v>
      </c>
      <c r="O2886" t="s">
        <v>31</v>
      </c>
      <c r="P2886">
        <v>7631</v>
      </c>
      <c r="Q2886" t="s">
        <v>32</v>
      </c>
      <c r="R2886" s="1" t="s">
        <v>10724</v>
      </c>
      <c r="S2886" s="1" t="b">
        <f>COUNTIF(bugcovering,H2886)&gt;0</f>
        <v>0</v>
      </c>
      <c r="T2886" s="14"/>
      <c r="U2886" s="14"/>
      <c r="V2886" s="14"/>
      <c r="W2886" s="14"/>
      <c r="X2886" s="15"/>
      <c r="AK2886" s="2"/>
      <c r="AL2886" s="2"/>
      <c r="AM2886" s="2"/>
      <c r="AN2886" s="2"/>
      <c r="AO2886" s="2"/>
    </row>
    <row r="2887" spans="1:41" hidden="1" x14ac:dyDescent="0.35">
      <c r="A2887" t="s">
        <v>10727</v>
      </c>
      <c r="B2887" t="s">
        <v>22</v>
      </c>
      <c r="C2887" t="s">
        <v>17</v>
      </c>
      <c r="D2887">
        <v>1229</v>
      </c>
      <c r="E2887" t="s">
        <v>18</v>
      </c>
      <c r="F2887" t="s">
        <v>8144</v>
      </c>
      <c r="G2887" t="s">
        <v>24</v>
      </c>
      <c r="H2887">
        <v>150</v>
      </c>
      <c r="I2887" t="s">
        <v>25</v>
      </c>
      <c r="J2887" t="s">
        <v>26</v>
      </c>
      <c r="K2887" t="s">
        <v>27</v>
      </c>
      <c r="L2887" t="s">
        <v>163</v>
      </c>
      <c r="M2887" t="s">
        <v>29</v>
      </c>
      <c r="N2887" t="s">
        <v>50</v>
      </c>
      <c r="O2887" t="s">
        <v>31</v>
      </c>
      <c r="P2887">
        <v>40425</v>
      </c>
      <c r="Q2887" t="s">
        <v>32</v>
      </c>
      <c r="R2887" s="1" t="s">
        <v>965</v>
      </c>
      <c r="S2887" s="1" t="b">
        <f>COUNTIF(bugcovering,H2887)&gt;0</f>
        <v>0</v>
      </c>
      <c r="T2887" s="14"/>
      <c r="U2887" s="14"/>
      <c r="V2887" s="14"/>
      <c r="W2887" s="14"/>
      <c r="X2887" s="15"/>
      <c r="AK2887" s="2"/>
      <c r="AL2887" s="2"/>
      <c r="AM2887" s="2"/>
      <c r="AN2887" s="2"/>
      <c r="AO2887" s="2"/>
    </row>
    <row r="2888" spans="1:41" hidden="1" x14ac:dyDescent="0.35">
      <c r="A2888" t="s">
        <v>10728</v>
      </c>
      <c r="B2888" t="s">
        <v>22</v>
      </c>
      <c r="C2888" t="s">
        <v>17</v>
      </c>
      <c r="D2888">
        <v>1229</v>
      </c>
      <c r="E2888" t="s">
        <v>18</v>
      </c>
      <c r="F2888" t="s">
        <v>8144</v>
      </c>
      <c r="G2888" t="s">
        <v>24</v>
      </c>
      <c r="H2888">
        <v>123</v>
      </c>
      <c r="I2888" t="s">
        <v>25</v>
      </c>
      <c r="J2888" t="s">
        <v>70</v>
      </c>
      <c r="K2888" t="s">
        <v>27</v>
      </c>
      <c r="L2888" t="s">
        <v>292</v>
      </c>
      <c r="M2888" t="s">
        <v>29</v>
      </c>
      <c r="N2888" t="s">
        <v>50</v>
      </c>
      <c r="O2888" t="s">
        <v>31</v>
      </c>
      <c r="P2888">
        <v>19913</v>
      </c>
      <c r="Q2888" t="s">
        <v>32</v>
      </c>
      <c r="R2888" s="1" t="s">
        <v>965</v>
      </c>
      <c r="S2888" s="1" t="b">
        <f>COUNTIF(bugcovering,H2888)&gt;0</f>
        <v>0</v>
      </c>
      <c r="T2888" s="14"/>
      <c r="U2888" s="14"/>
      <c r="V2888" s="14"/>
      <c r="W2888" s="14"/>
      <c r="X2888" s="15"/>
      <c r="AK2888" s="2"/>
      <c r="AL2888" s="2"/>
      <c r="AM2888" s="2"/>
      <c r="AN2888" s="2"/>
      <c r="AO2888" s="2"/>
    </row>
    <row r="2889" spans="1:41" hidden="1" x14ac:dyDescent="0.35">
      <c r="A2889" t="s">
        <v>8170</v>
      </c>
      <c r="B2889" t="s">
        <v>22</v>
      </c>
      <c r="C2889" t="s">
        <v>17</v>
      </c>
      <c r="D2889">
        <v>1229</v>
      </c>
      <c r="E2889" t="s">
        <v>18</v>
      </c>
      <c r="F2889" t="s">
        <v>8144</v>
      </c>
      <c r="G2889" t="s">
        <v>24</v>
      </c>
      <c r="H2889">
        <v>50</v>
      </c>
      <c r="I2889" t="s">
        <v>25</v>
      </c>
      <c r="J2889" t="s">
        <v>37</v>
      </c>
      <c r="K2889" t="s">
        <v>27</v>
      </c>
      <c r="L2889" t="s">
        <v>2276</v>
      </c>
      <c r="M2889" t="s">
        <v>29</v>
      </c>
      <c r="N2889" t="s">
        <v>50</v>
      </c>
      <c r="O2889" t="s">
        <v>31</v>
      </c>
      <c r="P2889">
        <v>6374</v>
      </c>
      <c r="Q2889" t="s">
        <v>32</v>
      </c>
      <c r="R2889" s="1" t="s">
        <v>965</v>
      </c>
      <c r="S2889" s="1" t="b">
        <f>COUNTIF(bugcovering,H2889)&gt;0</f>
        <v>0</v>
      </c>
      <c r="T2889" s="14"/>
      <c r="U2889" s="14"/>
      <c r="V2889" s="14"/>
      <c r="W2889" s="14"/>
      <c r="X2889" s="15"/>
      <c r="AK2889" s="2"/>
      <c r="AL2889" s="2"/>
      <c r="AM2889" s="2"/>
      <c r="AN2889" s="2"/>
      <c r="AO2889" s="2"/>
    </row>
    <row r="2890" spans="1:41" hidden="1" x14ac:dyDescent="0.35">
      <c r="A2890" t="s">
        <v>5831</v>
      </c>
      <c r="B2890" t="s">
        <v>22</v>
      </c>
      <c r="C2890" t="s">
        <v>17</v>
      </c>
      <c r="D2890">
        <v>1230</v>
      </c>
      <c r="E2890" t="s">
        <v>18</v>
      </c>
      <c r="F2890" t="s">
        <v>5711</v>
      </c>
      <c r="G2890" t="s">
        <v>24</v>
      </c>
      <c r="H2890">
        <v>51</v>
      </c>
      <c r="I2890" t="s">
        <v>25</v>
      </c>
      <c r="J2890" t="s">
        <v>37</v>
      </c>
      <c r="K2890" t="s">
        <v>27</v>
      </c>
      <c r="L2890" t="s">
        <v>698</v>
      </c>
      <c r="M2890" t="s">
        <v>29</v>
      </c>
      <c r="N2890" t="s">
        <v>50</v>
      </c>
      <c r="O2890" t="s">
        <v>31</v>
      </c>
      <c r="P2890">
        <v>17832</v>
      </c>
      <c r="Q2890" t="s">
        <v>32</v>
      </c>
      <c r="R2890" s="1" t="s">
        <v>193</v>
      </c>
      <c r="S2890" s="1" t="b">
        <f>COUNTIF(bugcovering,H2890)&gt;0</f>
        <v>1</v>
      </c>
      <c r="T2890" s="14"/>
      <c r="U2890" s="14"/>
      <c r="V2890" s="14"/>
      <c r="W2890" s="14"/>
      <c r="X2890" s="15"/>
      <c r="AK2890" s="2"/>
      <c r="AL2890" s="2"/>
      <c r="AM2890" s="2"/>
      <c r="AN2890" s="2"/>
      <c r="AO2890" s="2"/>
    </row>
    <row r="2891" spans="1:41" hidden="1" x14ac:dyDescent="0.35">
      <c r="A2891" t="s">
        <v>5822</v>
      </c>
      <c r="B2891" t="s">
        <v>22</v>
      </c>
      <c r="C2891" t="s">
        <v>17</v>
      </c>
      <c r="D2891">
        <v>1230</v>
      </c>
      <c r="E2891" t="s">
        <v>18</v>
      </c>
      <c r="F2891" t="s">
        <v>5711</v>
      </c>
      <c r="G2891" t="s">
        <v>24</v>
      </c>
      <c r="H2891">
        <v>151</v>
      </c>
      <c r="I2891" t="s">
        <v>25</v>
      </c>
      <c r="J2891" t="s">
        <v>26</v>
      </c>
      <c r="K2891" t="s">
        <v>27</v>
      </c>
      <c r="L2891" t="s">
        <v>302</v>
      </c>
      <c r="M2891" t="s">
        <v>29</v>
      </c>
      <c r="N2891" t="s">
        <v>50</v>
      </c>
      <c r="O2891" t="s">
        <v>31</v>
      </c>
      <c r="P2891">
        <v>135806</v>
      </c>
      <c r="Q2891" t="s">
        <v>32</v>
      </c>
      <c r="R2891" s="1" t="s">
        <v>5823</v>
      </c>
      <c r="S2891" s="1" t="b">
        <f>COUNTIF(bugcovering,H2891)&gt;0</f>
        <v>1</v>
      </c>
      <c r="T2891" s="14">
        <v>1</v>
      </c>
      <c r="U2891" s="14"/>
      <c r="V2891" s="14"/>
      <c r="W2891" s="14"/>
      <c r="X2891" s="15"/>
      <c r="AK2891" s="2"/>
      <c r="AL2891" s="2"/>
      <c r="AM2891" s="2"/>
      <c r="AN2891" s="2"/>
      <c r="AO2891" s="2"/>
    </row>
    <row r="2892" spans="1:41" hidden="1" x14ac:dyDescent="0.35">
      <c r="A2892" t="s">
        <v>5730</v>
      </c>
      <c r="B2892" t="s">
        <v>22</v>
      </c>
      <c r="C2892" t="s">
        <v>17</v>
      </c>
      <c r="D2892">
        <v>1230</v>
      </c>
      <c r="E2892" t="s">
        <v>18</v>
      </c>
      <c r="F2892" t="s">
        <v>5711</v>
      </c>
      <c r="G2892" t="s">
        <v>24</v>
      </c>
      <c r="H2892">
        <v>164</v>
      </c>
      <c r="I2892" t="s">
        <v>25</v>
      </c>
      <c r="J2892" t="s">
        <v>98</v>
      </c>
      <c r="K2892" t="s">
        <v>27</v>
      </c>
      <c r="L2892" t="s">
        <v>99</v>
      </c>
      <c r="M2892" t="s">
        <v>29</v>
      </c>
      <c r="N2892" t="s">
        <v>129</v>
      </c>
      <c r="O2892" t="s">
        <v>31</v>
      </c>
      <c r="P2892">
        <v>72682</v>
      </c>
      <c r="Q2892" t="s">
        <v>32</v>
      </c>
      <c r="R2892" s="1" t="s">
        <v>5731</v>
      </c>
      <c r="S2892" s="1" t="b">
        <f>COUNTIF(bugcovering,H2892)&gt;0</f>
        <v>1</v>
      </c>
      <c r="T2892" s="14">
        <v>1</v>
      </c>
      <c r="U2892" s="14"/>
      <c r="V2892" s="14"/>
      <c r="W2892" s="14"/>
      <c r="X2892" s="15"/>
      <c r="AK2892" s="2"/>
      <c r="AL2892" s="2"/>
      <c r="AM2892" s="2"/>
      <c r="AN2892" s="2"/>
      <c r="AO2892" s="2"/>
    </row>
    <row r="2893" spans="1:41" hidden="1" x14ac:dyDescent="0.35">
      <c r="A2893" t="s">
        <v>5780</v>
      </c>
      <c r="B2893" t="s">
        <v>22</v>
      </c>
      <c r="C2893" t="s">
        <v>17</v>
      </c>
      <c r="D2893">
        <v>1230</v>
      </c>
      <c r="E2893" t="s">
        <v>18</v>
      </c>
      <c r="F2893" t="s">
        <v>5711</v>
      </c>
      <c r="G2893" t="s">
        <v>24</v>
      </c>
      <c r="H2893">
        <v>170</v>
      </c>
      <c r="I2893" t="s">
        <v>25</v>
      </c>
      <c r="J2893" t="s">
        <v>73</v>
      </c>
      <c r="K2893" t="s">
        <v>27</v>
      </c>
      <c r="L2893" t="s">
        <v>431</v>
      </c>
      <c r="M2893" t="s">
        <v>29</v>
      </c>
      <c r="N2893" t="s">
        <v>50</v>
      </c>
      <c r="O2893" t="s">
        <v>31</v>
      </c>
      <c r="P2893">
        <v>114574</v>
      </c>
      <c r="Q2893" t="s">
        <v>32</v>
      </c>
      <c r="R2893" s="1" t="s">
        <v>5781</v>
      </c>
      <c r="S2893" s="1" t="b">
        <f>COUNTIF(bugcovering,H2893)&gt;0</f>
        <v>1</v>
      </c>
      <c r="T2893" s="14"/>
      <c r="U2893" s="14"/>
      <c r="V2893" s="14">
        <v>1</v>
      </c>
      <c r="W2893" s="14"/>
      <c r="X2893" s="15"/>
      <c r="AK2893" s="2"/>
      <c r="AL2893" s="2"/>
      <c r="AM2893" s="2"/>
      <c r="AN2893" s="2"/>
      <c r="AO2893" s="2"/>
    </row>
    <row r="2894" spans="1:41" hidden="1" x14ac:dyDescent="0.35">
      <c r="A2894" t="s">
        <v>5710</v>
      </c>
      <c r="B2894" t="s">
        <v>22</v>
      </c>
      <c r="C2894" t="s">
        <v>17</v>
      </c>
      <c r="D2894">
        <v>1230</v>
      </c>
      <c r="E2894" t="s">
        <v>18</v>
      </c>
      <c r="F2894" t="s">
        <v>5711</v>
      </c>
      <c r="G2894" t="s">
        <v>24</v>
      </c>
      <c r="H2894">
        <v>154</v>
      </c>
      <c r="I2894" t="s">
        <v>25</v>
      </c>
      <c r="J2894" t="s">
        <v>41</v>
      </c>
      <c r="K2894" t="s">
        <v>27</v>
      </c>
      <c r="L2894" t="s">
        <v>240</v>
      </c>
      <c r="M2894" t="s">
        <v>29</v>
      </c>
      <c r="N2894" t="s">
        <v>50</v>
      </c>
      <c r="O2894" t="s">
        <v>31</v>
      </c>
      <c r="P2894">
        <v>208484</v>
      </c>
      <c r="Q2894" t="s">
        <v>32</v>
      </c>
      <c r="R2894" s="1" t="s">
        <v>5712</v>
      </c>
      <c r="S2894" s="1" t="b">
        <f>COUNTIF(bugcovering,H2894)&gt;0</f>
        <v>0</v>
      </c>
      <c r="T2894" s="14"/>
      <c r="U2894" s="14"/>
      <c r="V2894" s="14"/>
      <c r="W2894" s="14"/>
      <c r="X2894" s="15"/>
      <c r="AK2894" s="2"/>
      <c r="AL2894" s="2"/>
      <c r="AM2894" s="2"/>
      <c r="AN2894" s="2"/>
      <c r="AO2894" s="2"/>
    </row>
    <row r="2895" spans="1:41" x14ac:dyDescent="0.35">
      <c r="A2895" t="s">
        <v>5722</v>
      </c>
      <c r="B2895" t="s">
        <v>22</v>
      </c>
      <c r="C2895" t="s">
        <v>17</v>
      </c>
      <c r="D2895">
        <v>1230</v>
      </c>
      <c r="E2895" t="s">
        <v>18</v>
      </c>
      <c r="F2895" t="s">
        <v>5711</v>
      </c>
      <c r="G2895" t="s">
        <v>24</v>
      </c>
      <c r="H2895">
        <v>15</v>
      </c>
      <c r="I2895" t="s">
        <v>25</v>
      </c>
      <c r="J2895" t="s">
        <v>54</v>
      </c>
      <c r="K2895" t="s">
        <v>27</v>
      </c>
      <c r="L2895" t="s">
        <v>813</v>
      </c>
      <c r="M2895" t="s">
        <v>29</v>
      </c>
      <c r="N2895" t="s">
        <v>129</v>
      </c>
      <c r="O2895" t="s">
        <v>31</v>
      </c>
      <c r="P2895">
        <v>146935</v>
      </c>
      <c r="Q2895" t="s">
        <v>32</v>
      </c>
      <c r="R2895" s="1" t="s">
        <v>5723</v>
      </c>
      <c r="S2895" s="1" t="b">
        <f>COUNTIF(bugcovering,H2895)&gt;0</f>
        <v>0</v>
      </c>
      <c r="T2895" s="14">
        <v>1</v>
      </c>
      <c r="U2895" s="14"/>
      <c r="V2895" s="14"/>
      <c r="W2895" s="14"/>
      <c r="X2895" s="15"/>
      <c r="AK2895" s="2"/>
      <c r="AL2895" s="2"/>
      <c r="AM2895" s="2"/>
      <c r="AN2895" s="2"/>
      <c r="AO2895" s="2"/>
    </row>
    <row r="2896" spans="1:41" hidden="1" x14ac:dyDescent="0.35">
      <c r="A2896" t="s">
        <v>5768</v>
      </c>
      <c r="B2896" t="s">
        <v>22</v>
      </c>
      <c r="C2896" t="s">
        <v>17</v>
      </c>
      <c r="D2896">
        <v>1230</v>
      </c>
      <c r="E2896" t="s">
        <v>18</v>
      </c>
      <c r="F2896" t="s">
        <v>5711</v>
      </c>
      <c r="G2896" t="s">
        <v>24</v>
      </c>
      <c r="H2896">
        <v>211</v>
      </c>
      <c r="I2896" t="s">
        <v>25</v>
      </c>
      <c r="J2896" t="s">
        <v>44</v>
      </c>
      <c r="K2896" t="s">
        <v>27</v>
      </c>
      <c r="L2896" t="s">
        <v>1509</v>
      </c>
      <c r="M2896" t="s">
        <v>29</v>
      </c>
      <c r="N2896" t="s">
        <v>50</v>
      </c>
      <c r="O2896" t="s">
        <v>31</v>
      </c>
      <c r="P2896">
        <v>518259</v>
      </c>
      <c r="Q2896" t="s">
        <v>32</v>
      </c>
      <c r="R2896" s="1" t="s">
        <v>5769</v>
      </c>
      <c r="S2896" s="1" t="b">
        <f>COUNTIF(bugcovering,H2896)&gt;0</f>
        <v>0</v>
      </c>
      <c r="T2896" s="14"/>
      <c r="U2896" s="14"/>
      <c r="V2896" s="14"/>
      <c r="W2896" s="14"/>
      <c r="X2896" s="15"/>
      <c r="AK2896" s="2"/>
      <c r="AL2896" s="2"/>
      <c r="AM2896" s="2"/>
      <c r="AN2896" s="2"/>
      <c r="AO2896" s="2"/>
    </row>
    <row r="2897" spans="1:41" hidden="1" x14ac:dyDescent="0.35">
      <c r="A2897" t="s">
        <v>5785</v>
      </c>
      <c r="B2897" t="s">
        <v>22</v>
      </c>
      <c r="C2897" t="s">
        <v>17</v>
      </c>
      <c r="D2897">
        <v>1230</v>
      </c>
      <c r="E2897" t="s">
        <v>18</v>
      </c>
      <c r="F2897" t="s">
        <v>5711</v>
      </c>
      <c r="G2897" t="s">
        <v>24</v>
      </c>
      <c r="H2897">
        <v>78</v>
      </c>
      <c r="I2897" t="s">
        <v>25</v>
      </c>
      <c r="J2897" t="s">
        <v>34</v>
      </c>
      <c r="K2897" t="s">
        <v>27</v>
      </c>
      <c r="L2897" t="s">
        <v>1048</v>
      </c>
      <c r="M2897" t="s">
        <v>29</v>
      </c>
      <c r="N2897" t="s">
        <v>50</v>
      </c>
      <c r="O2897" t="s">
        <v>31</v>
      </c>
      <c r="P2897">
        <v>22227</v>
      </c>
      <c r="Q2897" t="s">
        <v>32</v>
      </c>
      <c r="R2897" s="1" t="s">
        <v>193</v>
      </c>
      <c r="S2897" s="1" t="b">
        <f>COUNTIF(bugcovering,H2897)&gt;0</f>
        <v>0</v>
      </c>
      <c r="T2897" s="14"/>
      <c r="U2897" s="14"/>
      <c r="V2897" s="14"/>
      <c r="W2897" s="14"/>
      <c r="X2897" s="15"/>
      <c r="AK2897" s="2"/>
      <c r="AL2897" s="2"/>
      <c r="AM2897" s="2"/>
      <c r="AN2897" s="2"/>
      <c r="AO2897" s="2"/>
    </row>
    <row r="2898" spans="1:41" x14ac:dyDescent="0.35">
      <c r="A2898" t="s">
        <v>5829</v>
      </c>
      <c r="B2898" t="s">
        <v>22</v>
      </c>
      <c r="C2898" t="s">
        <v>17</v>
      </c>
      <c r="D2898">
        <v>1230</v>
      </c>
      <c r="E2898" t="s">
        <v>18</v>
      </c>
      <c r="F2898" t="s">
        <v>5711</v>
      </c>
      <c r="G2898" t="s">
        <v>24</v>
      </c>
      <c r="H2898">
        <v>124</v>
      </c>
      <c r="I2898" t="s">
        <v>25</v>
      </c>
      <c r="J2898" t="s">
        <v>70</v>
      </c>
      <c r="K2898" t="s">
        <v>27</v>
      </c>
      <c r="L2898" t="s">
        <v>807</v>
      </c>
      <c r="M2898" t="s">
        <v>29</v>
      </c>
      <c r="N2898" t="s">
        <v>129</v>
      </c>
      <c r="O2898" t="s">
        <v>31</v>
      </c>
      <c r="P2898">
        <v>65652</v>
      </c>
      <c r="Q2898" t="s">
        <v>32</v>
      </c>
      <c r="R2898" s="1" t="s">
        <v>5830</v>
      </c>
      <c r="S2898" s="1" t="b">
        <f>COUNTIF(bugcovering,H2898)&gt;0</f>
        <v>0</v>
      </c>
      <c r="T2898" s="14"/>
      <c r="U2898" s="14">
        <v>1</v>
      </c>
      <c r="V2898" s="14"/>
      <c r="W2898" s="14"/>
      <c r="X2898" s="15"/>
      <c r="AK2898" s="2"/>
      <c r="AL2898" s="2"/>
      <c r="AM2898" s="2"/>
      <c r="AN2898" s="2"/>
      <c r="AO2898" s="2"/>
    </row>
    <row r="2899" spans="1:41" x14ac:dyDescent="0.35">
      <c r="A2899" t="s">
        <v>10747</v>
      </c>
      <c r="B2899" t="s">
        <v>22</v>
      </c>
      <c r="C2899" t="s">
        <v>17</v>
      </c>
      <c r="D2899">
        <v>1230</v>
      </c>
      <c r="E2899" t="s">
        <v>18</v>
      </c>
      <c r="F2899" t="s">
        <v>5711</v>
      </c>
      <c r="G2899" t="s">
        <v>24</v>
      </c>
      <c r="H2899">
        <v>175</v>
      </c>
      <c r="I2899" t="s">
        <v>25</v>
      </c>
      <c r="J2899" t="s">
        <v>351</v>
      </c>
      <c r="K2899" t="s">
        <v>27</v>
      </c>
      <c r="L2899" t="s">
        <v>352</v>
      </c>
      <c r="M2899" t="s">
        <v>29</v>
      </c>
      <c r="N2899" t="s">
        <v>129</v>
      </c>
      <c r="O2899" t="s">
        <v>31</v>
      </c>
      <c r="P2899">
        <v>746257</v>
      </c>
      <c r="Q2899" t="s">
        <v>32</v>
      </c>
      <c r="R2899" s="1" t="s">
        <v>10748</v>
      </c>
      <c r="S2899" s="1" t="b">
        <f>COUNTIF(bugcovering,H2899)&gt;0</f>
        <v>0</v>
      </c>
      <c r="T2899" s="14">
        <v>1</v>
      </c>
      <c r="U2899" s="14"/>
      <c r="V2899" s="14"/>
      <c r="W2899" s="14"/>
      <c r="X2899" s="15"/>
      <c r="AK2899" s="2"/>
      <c r="AL2899" s="2"/>
      <c r="AM2899" s="2"/>
      <c r="AN2899" s="2"/>
      <c r="AO2899" s="2"/>
    </row>
    <row r="2900" spans="1:41" hidden="1" x14ac:dyDescent="0.35">
      <c r="A2900" t="s">
        <v>6212</v>
      </c>
      <c r="B2900" t="s">
        <v>22</v>
      </c>
      <c r="C2900" t="s">
        <v>17</v>
      </c>
      <c r="D2900">
        <v>1231</v>
      </c>
      <c r="E2900" t="s">
        <v>18</v>
      </c>
      <c r="F2900" t="s">
        <v>5758</v>
      </c>
      <c r="G2900" t="s">
        <v>24</v>
      </c>
      <c r="H2900">
        <v>171</v>
      </c>
      <c r="I2900" t="s">
        <v>25</v>
      </c>
      <c r="J2900" t="s">
        <v>73</v>
      </c>
      <c r="K2900" t="s">
        <v>27</v>
      </c>
      <c r="L2900" t="s">
        <v>224</v>
      </c>
      <c r="M2900" t="s">
        <v>29</v>
      </c>
      <c r="N2900" t="s">
        <v>46</v>
      </c>
      <c r="O2900" t="s">
        <v>31</v>
      </c>
      <c r="P2900">
        <v>621451</v>
      </c>
      <c r="Q2900" t="s">
        <v>32</v>
      </c>
      <c r="S2900" s="1" t="b">
        <f>COUNTIF(bugcovering,H2900)&gt;0</f>
        <v>1</v>
      </c>
      <c r="T2900" s="14"/>
      <c r="U2900" s="14"/>
      <c r="V2900" s="14"/>
      <c r="W2900" s="14"/>
      <c r="X2900" s="15"/>
      <c r="AK2900" s="2"/>
      <c r="AL2900" s="2"/>
      <c r="AM2900" s="2"/>
      <c r="AN2900" s="2"/>
      <c r="AO2900" s="2"/>
    </row>
    <row r="2901" spans="1:41" hidden="1" x14ac:dyDescent="0.35">
      <c r="A2901" s="1" t="s">
        <v>3693</v>
      </c>
      <c r="B2901" s="1" t="s">
        <v>22</v>
      </c>
      <c r="C2901" s="1" t="s">
        <v>17</v>
      </c>
      <c r="D2901" s="1">
        <v>1231</v>
      </c>
      <c r="E2901" s="1" t="s">
        <v>18</v>
      </c>
      <c r="F2901" s="1" t="s">
        <v>3080</v>
      </c>
      <c r="G2901" s="1" t="s">
        <v>24</v>
      </c>
      <c r="H2901" s="1">
        <v>176</v>
      </c>
      <c r="I2901" s="1" t="s">
        <v>25</v>
      </c>
      <c r="J2901" s="1" t="s">
        <v>351</v>
      </c>
      <c r="K2901" s="1" t="s">
        <v>27</v>
      </c>
      <c r="L2901" s="1" t="s">
        <v>791</v>
      </c>
      <c r="M2901" s="1" t="s">
        <v>29</v>
      </c>
      <c r="N2901" s="1" t="s">
        <v>50</v>
      </c>
      <c r="O2901" s="1" t="s">
        <v>31</v>
      </c>
      <c r="P2901" s="1">
        <v>122857</v>
      </c>
      <c r="Q2901" s="1" t="s">
        <v>32</v>
      </c>
      <c r="R2901" s="1" t="s">
        <v>3694</v>
      </c>
      <c r="S2901" s="1" t="b">
        <f>COUNTIF(bugcovering,H2901)&gt;0</f>
        <v>1</v>
      </c>
      <c r="T2901" s="14"/>
      <c r="U2901" s="14"/>
      <c r="V2901" s="14"/>
      <c r="W2901" s="14"/>
      <c r="X2901" s="15"/>
      <c r="AK2901" s="2"/>
      <c r="AL2901" s="2"/>
      <c r="AM2901" s="2"/>
      <c r="AN2901" s="2"/>
      <c r="AO2901" s="2"/>
    </row>
    <row r="2902" spans="1:41" hidden="1" x14ac:dyDescent="0.35">
      <c r="A2902" t="s">
        <v>5757</v>
      </c>
      <c r="B2902" t="s">
        <v>22</v>
      </c>
      <c r="C2902" t="s">
        <v>17</v>
      </c>
      <c r="D2902">
        <v>1231</v>
      </c>
      <c r="E2902" t="s">
        <v>18</v>
      </c>
      <c r="F2902" t="s">
        <v>5758</v>
      </c>
      <c r="G2902" t="s">
        <v>24</v>
      </c>
      <c r="H2902">
        <v>176</v>
      </c>
      <c r="I2902" t="s">
        <v>25</v>
      </c>
      <c r="J2902" t="s">
        <v>351</v>
      </c>
      <c r="K2902" t="s">
        <v>27</v>
      </c>
      <c r="L2902" t="s">
        <v>791</v>
      </c>
      <c r="M2902" t="s">
        <v>29</v>
      </c>
      <c r="N2902" t="s">
        <v>30</v>
      </c>
      <c r="O2902" t="s">
        <v>31</v>
      </c>
      <c r="P2902">
        <v>854069</v>
      </c>
      <c r="Q2902" t="s">
        <v>32</v>
      </c>
      <c r="R2902" s="1" t="s">
        <v>5759</v>
      </c>
      <c r="S2902" s="1" t="b">
        <f>COUNTIF(bugcovering,H2902)&gt;0</f>
        <v>1</v>
      </c>
      <c r="T2902" s="14"/>
      <c r="U2902" s="14">
        <v>1</v>
      </c>
      <c r="V2902" s="14"/>
      <c r="W2902" s="14"/>
      <c r="X2902" s="15"/>
      <c r="AK2902" s="2"/>
      <c r="AL2902" s="2"/>
      <c r="AM2902" s="2"/>
      <c r="AN2902" s="2"/>
      <c r="AO2902" s="2"/>
    </row>
    <row r="2903" spans="1:41" hidden="1" x14ac:dyDescent="0.35">
      <c r="A2903" t="s">
        <v>5842</v>
      </c>
      <c r="B2903" t="s">
        <v>22</v>
      </c>
      <c r="C2903" t="s">
        <v>17</v>
      </c>
      <c r="D2903">
        <v>1231</v>
      </c>
      <c r="E2903" t="s">
        <v>18</v>
      </c>
      <c r="F2903" t="s">
        <v>5758</v>
      </c>
      <c r="G2903" t="s">
        <v>24</v>
      </c>
      <c r="H2903">
        <v>155</v>
      </c>
      <c r="I2903" t="s">
        <v>25</v>
      </c>
      <c r="J2903" t="s">
        <v>41</v>
      </c>
      <c r="K2903" t="s">
        <v>27</v>
      </c>
      <c r="L2903" t="s">
        <v>206</v>
      </c>
      <c r="M2903" t="s">
        <v>29</v>
      </c>
      <c r="N2903" t="s">
        <v>30</v>
      </c>
      <c r="O2903" t="s">
        <v>31</v>
      </c>
      <c r="P2903">
        <v>492763</v>
      </c>
      <c r="Q2903" t="s">
        <v>32</v>
      </c>
      <c r="R2903" s="1" t="s">
        <v>5843</v>
      </c>
      <c r="S2903" s="1" t="b">
        <f>COUNTIF(bugcovering,H2903)&gt;0</f>
        <v>0</v>
      </c>
      <c r="T2903" s="14"/>
      <c r="U2903" s="14"/>
      <c r="V2903" s="14"/>
      <c r="W2903" s="14"/>
      <c r="X2903" s="15"/>
      <c r="AK2903" s="2"/>
      <c r="AL2903" s="2"/>
      <c r="AM2903" s="2"/>
      <c r="AN2903" s="2"/>
      <c r="AO2903" s="2"/>
    </row>
    <row r="2904" spans="1:41" hidden="1" x14ac:dyDescent="0.35">
      <c r="A2904" t="s">
        <v>5967</v>
      </c>
      <c r="B2904" t="s">
        <v>22</v>
      </c>
      <c r="C2904" t="s">
        <v>17</v>
      </c>
      <c r="D2904">
        <v>1231</v>
      </c>
      <c r="E2904" t="s">
        <v>18</v>
      </c>
      <c r="F2904" t="s">
        <v>5758</v>
      </c>
      <c r="G2904" t="s">
        <v>24</v>
      </c>
      <c r="H2904">
        <v>16</v>
      </c>
      <c r="I2904" t="s">
        <v>25</v>
      </c>
      <c r="J2904" t="s">
        <v>54</v>
      </c>
      <c r="K2904" t="s">
        <v>27</v>
      </c>
      <c r="L2904" t="s">
        <v>290</v>
      </c>
      <c r="M2904" t="s">
        <v>29</v>
      </c>
      <c r="N2904" t="s">
        <v>30</v>
      </c>
      <c r="O2904" t="s">
        <v>31</v>
      </c>
      <c r="P2904">
        <v>713599</v>
      </c>
      <c r="Q2904" t="s">
        <v>32</v>
      </c>
      <c r="R2904" s="1" t="s">
        <v>5968</v>
      </c>
      <c r="S2904" s="1" t="b">
        <f>COUNTIF(bugcovering,H2904)&gt;0</f>
        <v>0</v>
      </c>
      <c r="T2904" s="14"/>
      <c r="U2904" s="14"/>
      <c r="V2904" s="14"/>
      <c r="W2904" s="14"/>
      <c r="X2904" s="15"/>
      <c r="AK2904" s="2"/>
      <c r="AL2904" s="2"/>
      <c r="AM2904" s="2"/>
      <c r="AN2904" s="2"/>
      <c r="AO2904" s="2"/>
    </row>
    <row r="2905" spans="1:41" x14ac:dyDescent="0.35">
      <c r="A2905" t="s">
        <v>6062</v>
      </c>
      <c r="B2905" t="s">
        <v>22</v>
      </c>
      <c r="C2905" t="s">
        <v>17</v>
      </c>
      <c r="D2905">
        <v>1231</v>
      </c>
      <c r="E2905" t="s">
        <v>18</v>
      </c>
      <c r="F2905" t="s">
        <v>5758</v>
      </c>
      <c r="G2905" t="s">
        <v>24</v>
      </c>
      <c r="H2905">
        <v>165</v>
      </c>
      <c r="I2905" t="s">
        <v>25</v>
      </c>
      <c r="J2905" t="s">
        <v>98</v>
      </c>
      <c r="K2905" t="s">
        <v>27</v>
      </c>
      <c r="L2905" t="s">
        <v>106</v>
      </c>
      <c r="M2905" t="s">
        <v>29</v>
      </c>
      <c r="N2905" t="s">
        <v>228</v>
      </c>
      <c r="O2905" t="s">
        <v>31</v>
      </c>
      <c r="P2905">
        <v>562577</v>
      </c>
      <c r="Q2905" t="s">
        <v>32</v>
      </c>
      <c r="R2905" s="1" t="s">
        <v>6063</v>
      </c>
      <c r="S2905" s="1" t="b">
        <f>COUNTIF(bugcovering,H2905)&gt;0</f>
        <v>0</v>
      </c>
      <c r="T2905" s="14"/>
      <c r="U2905" s="14"/>
      <c r="V2905" s="14"/>
      <c r="W2905" s="14"/>
      <c r="X2905" s="15"/>
      <c r="AK2905" s="2"/>
      <c r="AL2905" s="2"/>
      <c r="AM2905" s="2"/>
      <c r="AN2905" s="2"/>
      <c r="AO2905" s="2"/>
    </row>
    <row r="2906" spans="1:41" hidden="1" x14ac:dyDescent="0.35">
      <c r="A2906" t="s">
        <v>6142</v>
      </c>
      <c r="B2906" t="s">
        <v>22</v>
      </c>
      <c r="C2906" t="s">
        <v>17</v>
      </c>
      <c r="D2906">
        <v>1231</v>
      </c>
      <c r="E2906" t="s">
        <v>18</v>
      </c>
      <c r="F2906" t="s">
        <v>5758</v>
      </c>
      <c r="G2906" t="s">
        <v>24</v>
      </c>
      <c r="H2906">
        <v>212</v>
      </c>
      <c r="I2906" t="s">
        <v>25</v>
      </c>
      <c r="J2906" t="s">
        <v>44</v>
      </c>
      <c r="K2906" t="s">
        <v>27</v>
      </c>
      <c r="L2906" t="s">
        <v>309</v>
      </c>
      <c r="M2906" t="s">
        <v>29</v>
      </c>
      <c r="N2906" t="s">
        <v>30</v>
      </c>
      <c r="O2906" t="s">
        <v>31</v>
      </c>
      <c r="P2906">
        <v>415470</v>
      </c>
      <c r="Q2906" t="s">
        <v>32</v>
      </c>
      <c r="S2906" s="1" t="b">
        <f>COUNTIF(bugcovering,H2906)&gt;0</f>
        <v>0</v>
      </c>
      <c r="T2906" s="14"/>
      <c r="U2906" s="14"/>
      <c r="V2906" s="14"/>
      <c r="W2906" s="14"/>
      <c r="X2906" s="15"/>
      <c r="AK2906" s="2"/>
      <c r="AL2906" s="2"/>
      <c r="AM2906" s="2"/>
      <c r="AN2906" s="2"/>
      <c r="AO2906" s="2"/>
    </row>
    <row r="2907" spans="1:41" x14ac:dyDescent="0.35">
      <c r="A2907" t="s">
        <v>6278</v>
      </c>
      <c r="B2907" t="s">
        <v>22</v>
      </c>
      <c r="C2907" t="s">
        <v>17</v>
      </c>
      <c r="D2907">
        <v>1231</v>
      </c>
      <c r="E2907" t="s">
        <v>18</v>
      </c>
      <c r="F2907" t="s">
        <v>5758</v>
      </c>
      <c r="G2907" t="s">
        <v>24</v>
      </c>
      <c r="H2907">
        <v>79</v>
      </c>
      <c r="I2907" t="s">
        <v>25</v>
      </c>
      <c r="J2907" t="s">
        <v>34</v>
      </c>
      <c r="K2907" t="s">
        <v>27</v>
      </c>
      <c r="L2907" t="s">
        <v>257</v>
      </c>
      <c r="M2907" t="s">
        <v>29</v>
      </c>
      <c r="N2907" t="s">
        <v>129</v>
      </c>
      <c r="O2907" t="s">
        <v>31</v>
      </c>
      <c r="P2907">
        <v>430561</v>
      </c>
      <c r="Q2907" t="s">
        <v>32</v>
      </c>
      <c r="R2907" s="1" t="s">
        <v>6279</v>
      </c>
      <c r="S2907" s="1" t="b">
        <f>COUNTIF(bugcovering,H2907)&gt;0</f>
        <v>0</v>
      </c>
      <c r="T2907" s="14"/>
      <c r="U2907" s="14">
        <v>1</v>
      </c>
      <c r="V2907" s="14"/>
      <c r="W2907" s="14"/>
      <c r="X2907" s="15"/>
      <c r="AK2907" s="2"/>
      <c r="AL2907" s="2"/>
      <c r="AM2907" s="2"/>
      <c r="AN2907" s="2"/>
      <c r="AO2907" s="2"/>
    </row>
    <row r="2908" spans="1:41" x14ac:dyDescent="0.35">
      <c r="A2908" t="s">
        <v>6314</v>
      </c>
      <c r="B2908" t="s">
        <v>22</v>
      </c>
      <c r="C2908" t="s">
        <v>17</v>
      </c>
      <c r="D2908">
        <v>1231</v>
      </c>
      <c r="E2908" t="s">
        <v>18</v>
      </c>
      <c r="F2908" t="s">
        <v>5758</v>
      </c>
      <c r="G2908" t="s">
        <v>24</v>
      </c>
      <c r="H2908">
        <v>144</v>
      </c>
      <c r="I2908" t="s">
        <v>25</v>
      </c>
      <c r="J2908" t="s">
        <v>26</v>
      </c>
      <c r="K2908" t="s">
        <v>27</v>
      </c>
      <c r="L2908" t="s">
        <v>186</v>
      </c>
      <c r="M2908" t="s">
        <v>29</v>
      </c>
      <c r="N2908" t="s">
        <v>228</v>
      </c>
      <c r="O2908" t="s">
        <v>31</v>
      </c>
      <c r="P2908">
        <v>275974</v>
      </c>
      <c r="Q2908" t="s">
        <v>32</v>
      </c>
      <c r="R2908" s="1" t="s">
        <v>6315</v>
      </c>
      <c r="S2908" s="1" t="b">
        <f>COUNTIF(bugcovering,H2908)&gt;0</f>
        <v>0</v>
      </c>
      <c r="T2908" s="14"/>
      <c r="U2908" s="14">
        <v>1</v>
      </c>
      <c r="V2908" s="14"/>
      <c r="W2908" s="14"/>
      <c r="X2908" s="15"/>
      <c r="AK2908" s="2"/>
      <c r="AL2908" s="2"/>
      <c r="AM2908" s="2"/>
      <c r="AN2908" s="2"/>
      <c r="AO2908" s="2"/>
    </row>
    <row r="2909" spans="1:41" hidden="1" x14ac:dyDescent="0.35">
      <c r="A2909" t="s">
        <v>6353</v>
      </c>
      <c r="B2909" t="s">
        <v>22</v>
      </c>
      <c r="C2909" t="s">
        <v>17</v>
      </c>
      <c r="D2909">
        <v>1231</v>
      </c>
      <c r="E2909" t="s">
        <v>18</v>
      </c>
      <c r="F2909" t="s">
        <v>5758</v>
      </c>
      <c r="G2909" t="s">
        <v>24</v>
      </c>
      <c r="H2909">
        <v>125</v>
      </c>
      <c r="I2909" t="s">
        <v>25</v>
      </c>
      <c r="J2909" t="s">
        <v>70</v>
      </c>
      <c r="K2909" t="s">
        <v>27</v>
      </c>
      <c r="L2909" t="s">
        <v>88</v>
      </c>
      <c r="M2909" t="s">
        <v>29</v>
      </c>
      <c r="N2909" t="s">
        <v>46</v>
      </c>
      <c r="O2909" t="s">
        <v>31</v>
      </c>
      <c r="P2909">
        <v>418164</v>
      </c>
      <c r="Q2909" t="s">
        <v>32</v>
      </c>
      <c r="S2909" s="1" t="b">
        <f>COUNTIF(bugcovering,H2909)&gt;0</f>
        <v>0</v>
      </c>
      <c r="T2909" s="14"/>
      <c r="U2909" s="14"/>
      <c r="V2909" s="14"/>
      <c r="W2909" s="14"/>
      <c r="X2909" s="15"/>
      <c r="AK2909" s="2"/>
      <c r="AL2909" s="2"/>
      <c r="AM2909" s="2"/>
      <c r="AN2909" s="2"/>
      <c r="AO2909" s="2"/>
    </row>
    <row r="2910" spans="1:41" hidden="1" x14ac:dyDescent="0.35">
      <c r="A2910" t="s">
        <v>6433</v>
      </c>
      <c r="B2910" t="s">
        <v>22</v>
      </c>
      <c r="C2910" t="s">
        <v>17</v>
      </c>
      <c r="D2910">
        <v>1231</v>
      </c>
      <c r="E2910" t="s">
        <v>18</v>
      </c>
      <c r="F2910" t="s">
        <v>5758</v>
      </c>
      <c r="G2910" t="s">
        <v>24</v>
      </c>
      <c r="H2910">
        <v>52</v>
      </c>
      <c r="I2910" t="s">
        <v>25</v>
      </c>
      <c r="J2910" t="s">
        <v>37</v>
      </c>
      <c r="K2910" t="s">
        <v>27</v>
      </c>
      <c r="L2910" t="s">
        <v>94</v>
      </c>
      <c r="M2910" t="s">
        <v>29</v>
      </c>
      <c r="N2910" t="s">
        <v>30</v>
      </c>
      <c r="O2910" t="s">
        <v>31</v>
      </c>
      <c r="P2910">
        <v>519704</v>
      </c>
      <c r="Q2910" t="s">
        <v>32</v>
      </c>
      <c r="R2910" s="1" t="s">
        <v>6434</v>
      </c>
      <c r="S2910" s="1" t="b">
        <f>COUNTIF(bugcovering,H2910)&gt;0</f>
        <v>0</v>
      </c>
      <c r="T2910" s="14"/>
      <c r="U2910" s="14"/>
      <c r="V2910" s="14"/>
      <c r="W2910" s="14"/>
      <c r="X2910" s="15"/>
      <c r="AK2910" s="2"/>
      <c r="AL2910" s="2"/>
      <c r="AM2910" s="2"/>
      <c r="AN2910" s="2"/>
      <c r="AO2910" s="2"/>
    </row>
    <row r="2911" spans="1:41" hidden="1" x14ac:dyDescent="0.35">
      <c r="A2911" t="s">
        <v>6089</v>
      </c>
      <c r="B2911" t="s">
        <v>22</v>
      </c>
      <c r="C2911" t="s">
        <v>17</v>
      </c>
      <c r="D2911">
        <v>1233</v>
      </c>
      <c r="E2911" t="s">
        <v>18</v>
      </c>
      <c r="F2911" t="s">
        <v>5715</v>
      </c>
      <c r="G2911" t="s">
        <v>24</v>
      </c>
      <c r="H2911">
        <v>53</v>
      </c>
      <c r="I2911" t="s">
        <v>25</v>
      </c>
      <c r="J2911" t="s">
        <v>37</v>
      </c>
      <c r="K2911" t="s">
        <v>27</v>
      </c>
      <c r="L2911" t="s">
        <v>1023</v>
      </c>
      <c r="M2911" t="s">
        <v>29</v>
      </c>
      <c r="N2911" t="s">
        <v>129</v>
      </c>
      <c r="O2911" t="s">
        <v>31</v>
      </c>
      <c r="P2911">
        <v>370564</v>
      </c>
      <c r="Q2911" t="s">
        <v>32</v>
      </c>
      <c r="R2911" s="1" t="s">
        <v>6090</v>
      </c>
      <c r="S2911" s="1" t="b">
        <f>COUNTIF(bugcovering,H2911)&gt;0</f>
        <v>1</v>
      </c>
      <c r="T2911" s="14"/>
      <c r="U2911" s="14"/>
      <c r="V2911" s="14"/>
      <c r="W2911" s="14"/>
      <c r="X2911" s="15"/>
      <c r="AK2911" s="2"/>
      <c r="AL2911" s="2"/>
      <c r="AM2911" s="2"/>
      <c r="AN2911" s="2"/>
      <c r="AO2911" s="2"/>
    </row>
    <row r="2912" spans="1:41" hidden="1" x14ac:dyDescent="0.35">
      <c r="A2912" t="s">
        <v>5980</v>
      </c>
      <c r="B2912" t="s">
        <v>22</v>
      </c>
      <c r="C2912" t="s">
        <v>17</v>
      </c>
      <c r="D2912">
        <v>1233</v>
      </c>
      <c r="E2912" t="s">
        <v>18</v>
      </c>
      <c r="F2912" t="s">
        <v>5715</v>
      </c>
      <c r="G2912" t="s">
        <v>24</v>
      </c>
      <c r="H2912">
        <v>145</v>
      </c>
      <c r="I2912" t="s">
        <v>25</v>
      </c>
      <c r="J2912" t="s">
        <v>26</v>
      </c>
      <c r="K2912" t="s">
        <v>27</v>
      </c>
      <c r="L2912" t="s">
        <v>67</v>
      </c>
      <c r="M2912" t="s">
        <v>29</v>
      </c>
      <c r="N2912" t="s">
        <v>30</v>
      </c>
      <c r="O2912" t="s">
        <v>31</v>
      </c>
      <c r="P2912">
        <v>475827</v>
      </c>
      <c r="Q2912" t="s">
        <v>32</v>
      </c>
      <c r="S2912" s="1" t="b">
        <f>COUNTIF(bugcovering,H2912)&gt;0</f>
        <v>1</v>
      </c>
      <c r="T2912" s="14"/>
      <c r="U2912" s="14"/>
      <c r="V2912" s="14"/>
      <c r="W2912" s="14"/>
      <c r="X2912" s="15"/>
      <c r="AK2912" s="2"/>
      <c r="AL2912" s="2"/>
      <c r="AM2912" s="2"/>
      <c r="AN2912" s="2"/>
      <c r="AO2912" s="2"/>
    </row>
    <row r="2913" spans="1:41" hidden="1" x14ac:dyDescent="0.35">
      <c r="A2913" t="s">
        <v>5736</v>
      </c>
      <c r="B2913" t="s">
        <v>22</v>
      </c>
      <c r="C2913" t="s">
        <v>17</v>
      </c>
      <c r="D2913">
        <v>1233</v>
      </c>
      <c r="E2913" t="s">
        <v>18</v>
      </c>
      <c r="F2913" t="s">
        <v>5715</v>
      </c>
      <c r="G2913" t="s">
        <v>24</v>
      </c>
      <c r="H2913">
        <v>156</v>
      </c>
      <c r="I2913" t="s">
        <v>25</v>
      </c>
      <c r="J2913" t="s">
        <v>41</v>
      </c>
      <c r="K2913" t="s">
        <v>27</v>
      </c>
      <c r="L2913" t="s">
        <v>504</v>
      </c>
      <c r="M2913" t="s">
        <v>29</v>
      </c>
      <c r="N2913" t="s">
        <v>129</v>
      </c>
      <c r="O2913" t="s">
        <v>31</v>
      </c>
      <c r="P2913">
        <v>279254</v>
      </c>
      <c r="Q2913" t="s">
        <v>32</v>
      </c>
      <c r="R2913" s="1" t="s">
        <v>5737</v>
      </c>
      <c r="S2913" s="1" t="b">
        <f>COUNTIF(bugcovering,H2913)&gt;0</f>
        <v>1</v>
      </c>
      <c r="T2913" s="14"/>
      <c r="U2913" s="14">
        <v>1</v>
      </c>
      <c r="V2913" s="14"/>
      <c r="W2913" s="14"/>
      <c r="X2913" s="15"/>
      <c r="AK2913" s="2"/>
      <c r="AL2913" s="2"/>
      <c r="AM2913" s="2"/>
      <c r="AN2913" s="2"/>
      <c r="AO2913" s="2"/>
    </row>
    <row r="2914" spans="1:41" hidden="1" x14ac:dyDescent="0.35">
      <c r="A2914" t="s">
        <v>5714</v>
      </c>
      <c r="B2914" t="s">
        <v>22</v>
      </c>
      <c r="C2914" t="s">
        <v>17</v>
      </c>
      <c r="D2914">
        <v>1233</v>
      </c>
      <c r="E2914" t="s">
        <v>18</v>
      </c>
      <c r="F2914" t="s">
        <v>5715</v>
      </c>
      <c r="G2914" t="s">
        <v>24</v>
      </c>
      <c r="H2914">
        <v>173</v>
      </c>
      <c r="I2914" t="s">
        <v>25</v>
      </c>
      <c r="J2914" t="s">
        <v>351</v>
      </c>
      <c r="K2914" t="s">
        <v>27</v>
      </c>
      <c r="L2914" t="s">
        <v>364</v>
      </c>
      <c r="M2914" t="s">
        <v>29</v>
      </c>
      <c r="N2914" t="s">
        <v>46</v>
      </c>
      <c r="O2914" t="s">
        <v>31</v>
      </c>
      <c r="P2914">
        <v>185193</v>
      </c>
      <c r="Q2914" t="s">
        <v>32</v>
      </c>
      <c r="R2914" s="1" t="s">
        <v>5716</v>
      </c>
      <c r="S2914" s="1" t="b">
        <f>COUNTIF(bugcovering,H2914)&gt;0</f>
        <v>0</v>
      </c>
      <c r="T2914" s="14"/>
      <c r="U2914" s="14"/>
      <c r="V2914" s="14"/>
      <c r="W2914" s="14"/>
      <c r="X2914" s="15"/>
      <c r="AK2914" s="2"/>
      <c r="AL2914" s="2"/>
      <c r="AM2914" s="2"/>
      <c r="AN2914" s="2"/>
      <c r="AO2914" s="2"/>
    </row>
    <row r="2915" spans="1:41" hidden="1" x14ac:dyDescent="0.35">
      <c r="A2915" t="s">
        <v>5750</v>
      </c>
      <c r="B2915" t="s">
        <v>22</v>
      </c>
      <c r="C2915" t="s">
        <v>17</v>
      </c>
      <c r="D2915">
        <v>1233</v>
      </c>
      <c r="E2915" t="s">
        <v>18</v>
      </c>
      <c r="F2915" t="s">
        <v>5715</v>
      </c>
      <c r="G2915" t="s">
        <v>24</v>
      </c>
      <c r="H2915">
        <v>17</v>
      </c>
      <c r="I2915" t="s">
        <v>25</v>
      </c>
      <c r="J2915" t="s">
        <v>54</v>
      </c>
      <c r="K2915" t="s">
        <v>27</v>
      </c>
      <c r="L2915" t="s">
        <v>246</v>
      </c>
      <c r="M2915" t="s">
        <v>29</v>
      </c>
      <c r="N2915" t="s">
        <v>46</v>
      </c>
      <c r="O2915" t="s">
        <v>31</v>
      </c>
      <c r="P2915">
        <v>292492</v>
      </c>
      <c r="Q2915" t="s">
        <v>32</v>
      </c>
      <c r="R2915" s="1" t="s">
        <v>5751</v>
      </c>
      <c r="S2915" s="1" t="b">
        <f>COUNTIF(bugcovering,H2915)&gt;0</f>
        <v>0</v>
      </c>
      <c r="T2915" s="14"/>
      <c r="U2915" s="14"/>
      <c r="V2915" s="14"/>
      <c r="W2915" s="14"/>
      <c r="X2915" s="15"/>
      <c r="AK2915" s="2"/>
      <c r="AL2915" s="2"/>
      <c r="AM2915" s="2"/>
      <c r="AN2915" s="2"/>
      <c r="AO2915" s="2"/>
    </row>
    <row r="2916" spans="1:41" hidden="1" x14ac:dyDescent="0.35">
      <c r="A2916" t="s">
        <v>5773</v>
      </c>
      <c r="B2916" t="s">
        <v>22</v>
      </c>
      <c r="C2916" t="s">
        <v>17</v>
      </c>
      <c r="D2916">
        <v>1233</v>
      </c>
      <c r="E2916" t="s">
        <v>18</v>
      </c>
      <c r="F2916" t="s">
        <v>5715</v>
      </c>
      <c r="G2916" t="s">
        <v>24</v>
      </c>
      <c r="H2916">
        <v>162</v>
      </c>
      <c r="I2916" t="s">
        <v>25</v>
      </c>
      <c r="J2916" t="s">
        <v>98</v>
      </c>
      <c r="K2916" t="s">
        <v>27</v>
      </c>
      <c r="L2916" t="s">
        <v>160</v>
      </c>
      <c r="M2916" t="s">
        <v>29</v>
      </c>
      <c r="N2916" t="s">
        <v>30</v>
      </c>
      <c r="O2916" t="s">
        <v>31</v>
      </c>
      <c r="P2916">
        <v>152356</v>
      </c>
      <c r="Q2916" t="s">
        <v>32</v>
      </c>
      <c r="R2916" s="1" t="s">
        <v>4636</v>
      </c>
      <c r="S2916" s="1" t="b">
        <f>COUNTIF(bugcovering,H2916)&gt;0</f>
        <v>0</v>
      </c>
      <c r="T2916" s="14"/>
      <c r="U2916" s="14"/>
      <c r="V2916" s="14"/>
      <c r="W2916" s="14"/>
      <c r="X2916" s="15"/>
      <c r="AK2916" s="2"/>
      <c r="AL2916" s="2"/>
      <c r="AM2916" s="2"/>
      <c r="AN2916" s="2"/>
      <c r="AO2916" s="2"/>
    </row>
    <row r="2917" spans="1:41" hidden="1" x14ac:dyDescent="0.35">
      <c r="A2917" t="s">
        <v>5789</v>
      </c>
      <c r="B2917" t="s">
        <v>22</v>
      </c>
      <c r="C2917" t="s">
        <v>17</v>
      </c>
      <c r="D2917">
        <v>1233</v>
      </c>
      <c r="E2917" t="s">
        <v>18</v>
      </c>
      <c r="F2917" t="s">
        <v>5715</v>
      </c>
      <c r="G2917" t="s">
        <v>24</v>
      </c>
      <c r="H2917">
        <v>213</v>
      </c>
      <c r="I2917" t="s">
        <v>25</v>
      </c>
      <c r="J2917" t="s">
        <v>44</v>
      </c>
      <c r="K2917" t="s">
        <v>27</v>
      </c>
      <c r="L2917" t="s">
        <v>922</v>
      </c>
      <c r="M2917" t="s">
        <v>29</v>
      </c>
      <c r="N2917" t="s">
        <v>46</v>
      </c>
      <c r="O2917" t="s">
        <v>31</v>
      </c>
      <c r="P2917">
        <v>94219</v>
      </c>
      <c r="Q2917" t="s">
        <v>32</v>
      </c>
      <c r="R2917" s="1" t="s">
        <v>5790</v>
      </c>
      <c r="S2917" s="1" t="b">
        <f>COUNTIF(bugcovering,H2917)&gt;0</f>
        <v>0</v>
      </c>
      <c r="T2917" s="14"/>
      <c r="U2917" s="14"/>
      <c r="V2917" s="14"/>
      <c r="W2917" s="14"/>
      <c r="X2917" s="15"/>
      <c r="AK2917" s="2"/>
      <c r="AL2917" s="2"/>
      <c r="AM2917" s="2"/>
      <c r="AN2917" s="2"/>
      <c r="AO2917" s="2"/>
    </row>
    <row r="2918" spans="1:41" hidden="1" x14ac:dyDescent="0.35">
      <c r="A2918" t="s">
        <v>5834</v>
      </c>
      <c r="B2918" t="s">
        <v>22</v>
      </c>
      <c r="C2918" t="s">
        <v>17</v>
      </c>
      <c r="D2918">
        <v>1233</v>
      </c>
      <c r="E2918" t="s">
        <v>18</v>
      </c>
      <c r="F2918" t="s">
        <v>5715</v>
      </c>
      <c r="G2918" t="s">
        <v>24</v>
      </c>
      <c r="H2918">
        <v>172</v>
      </c>
      <c r="I2918" t="s">
        <v>25</v>
      </c>
      <c r="J2918" t="s">
        <v>73</v>
      </c>
      <c r="K2918" t="s">
        <v>27</v>
      </c>
      <c r="L2918" t="s">
        <v>118</v>
      </c>
      <c r="M2918" t="s">
        <v>29</v>
      </c>
      <c r="N2918" t="s">
        <v>50</v>
      </c>
      <c r="O2918" t="s">
        <v>31</v>
      </c>
      <c r="P2918">
        <v>248477</v>
      </c>
      <c r="Q2918" t="s">
        <v>32</v>
      </c>
      <c r="R2918" s="1" t="s">
        <v>5835</v>
      </c>
      <c r="S2918" s="1" t="b">
        <f>COUNTIF(bugcovering,H2918)&gt;0</f>
        <v>0</v>
      </c>
      <c r="T2918" s="14"/>
      <c r="U2918" s="14"/>
      <c r="V2918" s="14"/>
      <c r="W2918" s="14"/>
      <c r="X2918" s="15"/>
      <c r="AK2918" s="2"/>
      <c r="AL2918" s="2"/>
      <c r="AM2918" s="2"/>
      <c r="AN2918" s="2"/>
      <c r="AO2918" s="2"/>
    </row>
    <row r="2919" spans="1:41" hidden="1" x14ac:dyDescent="0.35">
      <c r="A2919" t="s">
        <v>5884</v>
      </c>
      <c r="B2919" t="s">
        <v>22</v>
      </c>
      <c r="C2919" t="s">
        <v>17</v>
      </c>
      <c r="D2919">
        <v>1233</v>
      </c>
      <c r="E2919" t="s">
        <v>18</v>
      </c>
      <c r="F2919" t="s">
        <v>5715</v>
      </c>
      <c r="G2919" t="s">
        <v>24</v>
      </c>
      <c r="H2919">
        <v>80</v>
      </c>
      <c r="I2919" t="s">
        <v>25</v>
      </c>
      <c r="J2919" t="s">
        <v>34</v>
      </c>
      <c r="K2919" t="s">
        <v>27</v>
      </c>
      <c r="L2919" t="s">
        <v>1420</v>
      </c>
      <c r="M2919" t="s">
        <v>29</v>
      </c>
      <c r="N2919" t="s">
        <v>50</v>
      </c>
      <c r="O2919" t="s">
        <v>31</v>
      </c>
      <c r="P2919">
        <v>352660</v>
      </c>
      <c r="Q2919" t="s">
        <v>32</v>
      </c>
      <c r="R2919" s="1" t="s">
        <v>5885</v>
      </c>
      <c r="S2919" s="1" t="b">
        <f>COUNTIF(bugcovering,H2919)&gt;0</f>
        <v>0</v>
      </c>
      <c r="T2919" s="14"/>
      <c r="U2919" s="14"/>
      <c r="V2919" s="14"/>
      <c r="W2919" s="14"/>
      <c r="X2919" s="15"/>
      <c r="AK2919" s="2"/>
      <c r="AL2919" s="2"/>
      <c r="AM2919" s="2"/>
      <c r="AN2919" s="2"/>
      <c r="AO2919" s="2"/>
    </row>
    <row r="2920" spans="1:41" hidden="1" x14ac:dyDescent="0.35">
      <c r="A2920" t="s">
        <v>6005</v>
      </c>
      <c r="B2920" t="s">
        <v>22</v>
      </c>
      <c r="C2920" t="s">
        <v>17</v>
      </c>
      <c r="D2920">
        <v>1233</v>
      </c>
      <c r="E2920" t="s">
        <v>18</v>
      </c>
      <c r="F2920" t="s">
        <v>5715</v>
      </c>
      <c r="G2920" t="s">
        <v>24</v>
      </c>
      <c r="H2920">
        <v>126</v>
      </c>
      <c r="I2920" t="s">
        <v>25</v>
      </c>
      <c r="J2920" t="s">
        <v>70</v>
      </c>
      <c r="K2920" t="s">
        <v>27</v>
      </c>
      <c r="L2920" t="s">
        <v>348</v>
      </c>
      <c r="M2920" t="s">
        <v>29</v>
      </c>
      <c r="N2920" t="s">
        <v>50</v>
      </c>
      <c r="O2920" t="s">
        <v>31</v>
      </c>
      <c r="P2920">
        <v>209286</v>
      </c>
      <c r="Q2920" t="s">
        <v>32</v>
      </c>
      <c r="R2920" s="1" t="s">
        <v>6006</v>
      </c>
      <c r="S2920" s="1" t="b">
        <f>COUNTIF(bugcovering,H2920)&gt;0</f>
        <v>0</v>
      </c>
      <c r="T2920" s="14"/>
      <c r="U2920" s="14"/>
      <c r="V2920" s="14"/>
      <c r="W2920" s="14"/>
      <c r="X2920" s="15"/>
      <c r="AK2920" s="2"/>
      <c r="AL2920" s="2"/>
      <c r="AM2920" s="2"/>
      <c r="AN2920" s="2"/>
      <c r="AO2920" s="2"/>
    </row>
    <row r="2921" spans="1:41" hidden="1" x14ac:dyDescent="0.35">
      <c r="A2921" t="s">
        <v>6045</v>
      </c>
      <c r="B2921" t="s">
        <v>22</v>
      </c>
      <c r="C2921" t="s">
        <v>17</v>
      </c>
      <c r="D2921">
        <v>1234</v>
      </c>
      <c r="E2921" t="s">
        <v>18</v>
      </c>
      <c r="F2921" t="s">
        <v>5787</v>
      </c>
      <c r="G2921" t="s">
        <v>24</v>
      </c>
      <c r="H2921">
        <v>163</v>
      </c>
      <c r="I2921" t="s">
        <v>25</v>
      </c>
      <c r="J2921" t="s">
        <v>98</v>
      </c>
      <c r="K2921" t="s">
        <v>27</v>
      </c>
      <c r="L2921" t="s">
        <v>123</v>
      </c>
      <c r="M2921" t="s">
        <v>29</v>
      </c>
      <c r="N2921" t="s">
        <v>50</v>
      </c>
      <c r="O2921" t="s">
        <v>31</v>
      </c>
      <c r="P2921">
        <v>578615</v>
      </c>
      <c r="Q2921" t="s">
        <v>32</v>
      </c>
      <c r="R2921" s="1" t="s">
        <v>6046</v>
      </c>
      <c r="S2921" s="1" t="b">
        <f>COUNTIF(bugcovering,H2921)&gt;0</f>
        <v>1</v>
      </c>
      <c r="T2921" s="14"/>
      <c r="U2921" s="14"/>
      <c r="V2921" s="14">
        <v>1</v>
      </c>
      <c r="W2921" s="14"/>
      <c r="X2921" s="15"/>
      <c r="AK2921" s="2"/>
      <c r="AL2921" s="2"/>
      <c r="AM2921" s="2"/>
      <c r="AN2921" s="2"/>
      <c r="AO2921" s="2"/>
    </row>
    <row r="2922" spans="1:41" hidden="1" x14ac:dyDescent="0.35">
      <c r="A2922" t="s">
        <v>6164</v>
      </c>
      <c r="B2922" t="s">
        <v>22</v>
      </c>
      <c r="C2922" t="s">
        <v>17</v>
      </c>
      <c r="D2922">
        <v>1234</v>
      </c>
      <c r="E2922" t="s">
        <v>18</v>
      </c>
      <c r="F2922" t="s">
        <v>5787</v>
      </c>
      <c r="G2922" t="s">
        <v>24</v>
      </c>
      <c r="H2922">
        <v>170</v>
      </c>
      <c r="I2922" t="s">
        <v>25</v>
      </c>
      <c r="J2922" t="s">
        <v>73</v>
      </c>
      <c r="K2922" t="s">
        <v>27</v>
      </c>
      <c r="L2922" t="s">
        <v>431</v>
      </c>
      <c r="M2922" t="s">
        <v>29</v>
      </c>
      <c r="N2922" t="s">
        <v>129</v>
      </c>
      <c r="O2922" t="s">
        <v>31</v>
      </c>
      <c r="P2922">
        <v>398617</v>
      </c>
      <c r="Q2922" t="s">
        <v>32</v>
      </c>
      <c r="R2922" s="1" t="s">
        <v>6165</v>
      </c>
      <c r="S2922" s="1" t="b">
        <f>COUNTIF(bugcovering,H2922)&gt;0</f>
        <v>1</v>
      </c>
      <c r="T2922" s="14"/>
      <c r="U2922" s="14">
        <v>1</v>
      </c>
      <c r="V2922" s="14"/>
      <c r="W2922" s="14"/>
      <c r="X2922" s="15"/>
      <c r="AK2922" s="2"/>
      <c r="AL2922" s="2"/>
      <c r="AM2922" s="2"/>
      <c r="AN2922" s="2"/>
      <c r="AO2922" s="2"/>
    </row>
    <row r="2923" spans="1:41" hidden="1" x14ac:dyDescent="0.35">
      <c r="A2923" t="s">
        <v>5786</v>
      </c>
      <c r="B2923" t="s">
        <v>22</v>
      </c>
      <c r="C2923" t="s">
        <v>17</v>
      </c>
      <c r="D2923">
        <v>1234</v>
      </c>
      <c r="E2923" t="s">
        <v>18</v>
      </c>
      <c r="F2923" t="s">
        <v>5787</v>
      </c>
      <c r="G2923" t="s">
        <v>24</v>
      </c>
      <c r="H2923">
        <v>174</v>
      </c>
      <c r="I2923" t="s">
        <v>25</v>
      </c>
      <c r="J2923" t="s">
        <v>351</v>
      </c>
      <c r="K2923" t="s">
        <v>27</v>
      </c>
      <c r="L2923" t="s">
        <v>485</v>
      </c>
      <c r="M2923" t="s">
        <v>29</v>
      </c>
      <c r="N2923" t="s">
        <v>129</v>
      </c>
      <c r="O2923" t="s">
        <v>31</v>
      </c>
      <c r="P2923">
        <v>466397</v>
      </c>
      <c r="Q2923" t="s">
        <v>32</v>
      </c>
      <c r="R2923" s="1" t="s">
        <v>5788</v>
      </c>
      <c r="S2923" s="1" t="b">
        <f>COUNTIF(bugcovering,H2923)&gt;0</f>
        <v>1</v>
      </c>
      <c r="T2923" s="14"/>
      <c r="U2923" s="14">
        <v>1</v>
      </c>
      <c r="V2923" s="14"/>
      <c r="W2923" s="14"/>
      <c r="X2923" s="15"/>
      <c r="AK2923" s="2"/>
      <c r="AL2923" s="2"/>
      <c r="AM2923" s="2"/>
      <c r="AN2923" s="2"/>
      <c r="AO2923" s="2"/>
    </row>
    <row r="2924" spans="1:41" hidden="1" x14ac:dyDescent="0.35">
      <c r="A2924" t="s">
        <v>6100</v>
      </c>
      <c r="B2924" t="s">
        <v>22</v>
      </c>
      <c r="C2924" t="s">
        <v>17</v>
      </c>
      <c r="D2924">
        <v>1234</v>
      </c>
      <c r="E2924" t="s">
        <v>18</v>
      </c>
      <c r="F2924" t="s">
        <v>5787</v>
      </c>
      <c r="G2924" t="s">
        <v>24</v>
      </c>
      <c r="H2924">
        <v>180</v>
      </c>
      <c r="I2924" t="s">
        <v>25</v>
      </c>
      <c r="J2924" t="s">
        <v>44</v>
      </c>
      <c r="K2924" t="s">
        <v>27</v>
      </c>
      <c r="L2924" t="s">
        <v>215</v>
      </c>
      <c r="M2924" t="s">
        <v>29</v>
      </c>
      <c r="N2924" t="s">
        <v>30</v>
      </c>
      <c r="O2924" t="s">
        <v>31</v>
      </c>
      <c r="P2924">
        <v>251829</v>
      </c>
      <c r="Q2924" t="s">
        <v>32</v>
      </c>
      <c r="R2924" s="1" t="s">
        <v>6101</v>
      </c>
      <c r="S2924" s="1" t="b">
        <f>COUNTIF(bugcovering,H2924)&gt;0</f>
        <v>1</v>
      </c>
      <c r="T2924" s="14"/>
      <c r="U2924" s="14"/>
      <c r="V2924" s="14"/>
      <c r="W2924" s="14"/>
      <c r="X2924" s="15"/>
      <c r="AK2924" s="2"/>
      <c r="AL2924" s="2"/>
      <c r="AM2924" s="2"/>
      <c r="AN2924" s="2"/>
      <c r="AO2924" s="2"/>
    </row>
    <row r="2925" spans="1:41" x14ac:dyDescent="0.35">
      <c r="A2925" t="s">
        <v>5880</v>
      </c>
      <c r="B2925" t="s">
        <v>22</v>
      </c>
      <c r="C2925" t="s">
        <v>17</v>
      </c>
      <c r="D2925">
        <v>1234</v>
      </c>
      <c r="E2925" t="s">
        <v>18</v>
      </c>
      <c r="F2925" t="s">
        <v>5787</v>
      </c>
      <c r="G2925" t="s">
        <v>24</v>
      </c>
      <c r="H2925">
        <v>161</v>
      </c>
      <c r="I2925" t="s">
        <v>25</v>
      </c>
      <c r="J2925" t="s">
        <v>41</v>
      </c>
      <c r="K2925" t="s">
        <v>27</v>
      </c>
      <c r="L2925" t="s">
        <v>713</v>
      </c>
      <c r="M2925" t="s">
        <v>29</v>
      </c>
      <c r="N2925" t="s">
        <v>129</v>
      </c>
      <c r="O2925" t="s">
        <v>31</v>
      </c>
      <c r="P2925">
        <v>599775</v>
      </c>
      <c r="Q2925" t="s">
        <v>32</v>
      </c>
      <c r="R2925" s="1" t="s">
        <v>5881</v>
      </c>
      <c r="S2925" s="1" t="b">
        <f>COUNTIF(bugcovering,H2925)&gt;0</f>
        <v>0</v>
      </c>
      <c r="T2925" s="14"/>
      <c r="U2925" s="14"/>
      <c r="V2925" s="14">
        <v>1</v>
      </c>
      <c r="W2925" s="14"/>
      <c r="X2925" s="15"/>
      <c r="AK2925" s="2"/>
      <c r="AL2925" s="2"/>
      <c r="AM2925" s="2"/>
      <c r="AN2925" s="2"/>
      <c r="AO2925" s="2"/>
    </row>
    <row r="2926" spans="1:41" x14ac:dyDescent="0.35">
      <c r="A2926" t="s">
        <v>5945</v>
      </c>
      <c r="B2926" t="s">
        <v>22</v>
      </c>
      <c r="C2926" t="s">
        <v>17</v>
      </c>
      <c r="D2926">
        <v>1234</v>
      </c>
      <c r="E2926" t="s">
        <v>18</v>
      </c>
      <c r="F2926" t="s">
        <v>5787</v>
      </c>
      <c r="G2926" t="s">
        <v>24</v>
      </c>
      <c r="H2926">
        <v>22</v>
      </c>
      <c r="I2926" t="s">
        <v>25</v>
      </c>
      <c r="J2926" t="s">
        <v>54</v>
      </c>
      <c r="K2926" t="s">
        <v>27</v>
      </c>
      <c r="L2926" t="s">
        <v>149</v>
      </c>
      <c r="M2926" t="s">
        <v>29</v>
      </c>
      <c r="N2926" t="s">
        <v>129</v>
      </c>
      <c r="O2926" t="s">
        <v>31</v>
      </c>
      <c r="P2926">
        <v>315378</v>
      </c>
      <c r="Q2926" t="s">
        <v>32</v>
      </c>
      <c r="R2926" s="1" t="s">
        <v>5946</v>
      </c>
      <c r="S2926" s="1" t="b">
        <f>COUNTIF(bugcovering,H2926)&gt;0</f>
        <v>0</v>
      </c>
      <c r="T2926" s="14"/>
      <c r="U2926" s="14"/>
      <c r="V2926" s="14"/>
      <c r="W2926" s="14"/>
      <c r="X2926" s="15"/>
      <c r="AK2926" s="2"/>
      <c r="AL2926" s="2"/>
      <c r="AM2926" s="2"/>
      <c r="AN2926" s="2"/>
      <c r="AO2926" s="2"/>
    </row>
    <row r="2927" spans="1:41" hidden="1" x14ac:dyDescent="0.35">
      <c r="A2927" t="s">
        <v>6187</v>
      </c>
      <c r="B2927" t="s">
        <v>22</v>
      </c>
      <c r="C2927" t="s">
        <v>17</v>
      </c>
      <c r="D2927">
        <v>1234</v>
      </c>
      <c r="E2927" t="s">
        <v>18</v>
      </c>
      <c r="F2927" t="s">
        <v>5787</v>
      </c>
      <c r="G2927" t="s">
        <v>24</v>
      </c>
      <c r="H2927">
        <v>85</v>
      </c>
      <c r="I2927" t="s">
        <v>25</v>
      </c>
      <c r="J2927" t="s">
        <v>34</v>
      </c>
      <c r="K2927" t="s">
        <v>27</v>
      </c>
      <c r="L2927" t="s">
        <v>167</v>
      </c>
      <c r="M2927" t="s">
        <v>29</v>
      </c>
      <c r="N2927" t="s">
        <v>50</v>
      </c>
      <c r="O2927" t="s">
        <v>31</v>
      </c>
      <c r="P2927">
        <v>257870</v>
      </c>
      <c r="Q2927" t="s">
        <v>32</v>
      </c>
      <c r="R2927" s="1" t="s">
        <v>6188</v>
      </c>
      <c r="S2927" s="1" t="b">
        <f>COUNTIF(bugcovering,H2927)&gt;0</f>
        <v>0</v>
      </c>
      <c r="T2927" s="14"/>
      <c r="U2927" s="14"/>
      <c r="V2927" s="14"/>
      <c r="W2927" s="14"/>
      <c r="X2927" s="15"/>
      <c r="AK2927" s="2"/>
      <c r="AL2927" s="2"/>
      <c r="AM2927" s="2"/>
      <c r="AN2927" s="2"/>
      <c r="AO2927" s="2"/>
    </row>
    <row r="2928" spans="1:41" x14ac:dyDescent="0.35">
      <c r="A2928" t="s">
        <v>6227</v>
      </c>
      <c r="B2928" t="s">
        <v>22</v>
      </c>
      <c r="C2928" t="s">
        <v>17</v>
      </c>
      <c r="D2928">
        <v>1234</v>
      </c>
      <c r="E2928" t="s">
        <v>18</v>
      </c>
      <c r="F2928" t="s">
        <v>5787</v>
      </c>
      <c r="G2928" t="s">
        <v>24</v>
      </c>
      <c r="H2928">
        <v>150</v>
      </c>
      <c r="I2928" t="s">
        <v>25</v>
      </c>
      <c r="J2928" t="s">
        <v>26</v>
      </c>
      <c r="K2928" t="s">
        <v>27</v>
      </c>
      <c r="L2928" t="s">
        <v>163</v>
      </c>
      <c r="M2928" t="s">
        <v>29</v>
      </c>
      <c r="N2928" t="s">
        <v>228</v>
      </c>
      <c r="O2928" t="s">
        <v>31</v>
      </c>
      <c r="P2928">
        <v>312503</v>
      </c>
      <c r="Q2928" t="s">
        <v>32</v>
      </c>
      <c r="R2928" s="1" t="s">
        <v>6228</v>
      </c>
      <c r="S2928" s="1" t="b">
        <f>COUNTIF(bugcovering,H2928)&gt;0</f>
        <v>0</v>
      </c>
      <c r="T2928" s="14"/>
      <c r="U2928" s="14">
        <v>1</v>
      </c>
      <c r="V2928" s="14"/>
      <c r="W2928" s="14"/>
      <c r="X2928" s="15"/>
      <c r="AK2928" s="2"/>
      <c r="AL2928" s="2"/>
      <c r="AM2928" s="2"/>
      <c r="AN2928" s="2"/>
      <c r="AO2928" s="2"/>
    </row>
    <row r="2929" spans="1:41" hidden="1" x14ac:dyDescent="0.35">
      <c r="A2929" t="s">
        <v>6321</v>
      </c>
      <c r="B2929" t="s">
        <v>22</v>
      </c>
      <c r="C2929" t="s">
        <v>17</v>
      </c>
      <c r="D2929">
        <v>1234</v>
      </c>
      <c r="E2929" t="s">
        <v>18</v>
      </c>
      <c r="F2929" t="s">
        <v>5787</v>
      </c>
      <c r="G2929" t="s">
        <v>24</v>
      </c>
      <c r="H2929">
        <v>131</v>
      </c>
      <c r="I2929" t="s">
        <v>25</v>
      </c>
      <c r="J2929" t="s">
        <v>70</v>
      </c>
      <c r="K2929" t="s">
        <v>27</v>
      </c>
      <c r="L2929" t="s">
        <v>113</v>
      </c>
      <c r="M2929" t="s">
        <v>29</v>
      </c>
      <c r="N2929" t="s">
        <v>30</v>
      </c>
      <c r="O2929" t="s">
        <v>31</v>
      </c>
      <c r="P2929">
        <v>683258</v>
      </c>
      <c r="Q2929" t="s">
        <v>32</v>
      </c>
      <c r="R2929" s="1" t="s">
        <v>6322</v>
      </c>
      <c r="S2929" s="1" t="b">
        <f>COUNTIF(bugcovering,H2929)&gt;0</f>
        <v>0</v>
      </c>
      <c r="T2929" s="14"/>
      <c r="U2929" s="14"/>
      <c r="V2929" s="14"/>
      <c r="W2929" s="14"/>
      <c r="X2929" s="15"/>
      <c r="AK2929" s="2"/>
      <c r="AL2929" s="2"/>
      <c r="AM2929" s="2"/>
      <c r="AN2929" s="2"/>
      <c r="AO2929" s="2"/>
    </row>
    <row r="2930" spans="1:41" x14ac:dyDescent="0.35">
      <c r="A2930" t="s">
        <v>6347</v>
      </c>
      <c r="B2930" t="s">
        <v>22</v>
      </c>
      <c r="C2930" t="s">
        <v>17</v>
      </c>
      <c r="D2930">
        <v>1234</v>
      </c>
      <c r="E2930" t="s">
        <v>18</v>
      </c>
      <c r="F2930" t="s">
        <v>5787</v>
      </c>
      <c r="G2930" t="s">
        <v>24</v>
      </c>
      <c r="H2930">
        <v>58</v>
      </c>
      <c r="I2930" t="s">
        <v>25</v>
      </c>
      <c r="J2930" t="s">
        <v>37</v>
      </c>
      <c r="K2930" t="s">
        <v>27</v>
      </c>
      <c r="L2930" t="s">
        <v>182</v>
      </c>
      <c r="M2930" t="s">
        <v>29</v>
      </c>
      <c r="N2930" t="s">
        <v>129</v>
      </c>
      <c r="O2930" t="s">
        <v>31</v>
      </c>
      <c r="P2930">
        <v>278638</v>
      </c>
      <c r="Q2930" t="s">
        <v>32</v>
      </c>
      <c r="R2930" s="1" t="s">
        <v>6348</v>
      </c>
      <c r="S2930" s="1" t="b">
        <f>COUNTIF(bugcovering,H2930)&gt;0</f>
        <v>0</v>
      </c>
      <c r="T2930" s="14"/>
      <c r="U2930" s="14"/>
      <c r="V2930" s="14"/>
      <c r="W2930" s="14"/>
      <c r="X2930" s="15"/>
      <c r="AK2930" s="2"/>
      <c r="AL2930" s="2"/>
      <c r="AM2930" s="2"/>
      <c r="AN2930" s="2"/>
      <c r="AO2930" s="2"/>
    </row>
    <row r="2931" spans="1:41" hidden="1" x14ac:dyDescent="0.35">
      <c r="A2931" t="s">
        <v>5892</v>
      </c>
      <c r="B2931" t="s">
        <v>22</v>
      </c>
      <c r="C2931" t="s">
        <v>17</v>
      </c>
      <c r="D2931">
        <v>1236</v>
      </c>
      <c r="E2931" t="s">
        <v>18</v>
      </c>
      <c r="F2931" t="s">
        <v>5764</v>
      </c>
      <c r="G2931" t="s">
        <v>24</v>
      </c>
      <c r="H2931">
        <v>149</v>
      </c>
      <c r="I2931" t="s">
        <v>25</v>
      </c>
      <c r="J2931" t="s">
        <v>26</v>
      </c>
      <c r="K2931" t="s">
        <v>27</v>
      </c>
      <c r="L2931" t="s">
        <v>91</v>
      </c>
      <c r="M2931" t="s">
        <v>29</v>
      </c>
      <c r="N2931" t="s">
        <v>129</v>
      </c>
      <c r="O2931" t="s">
        <v>31</v>
      </c>
      <c r="P2931">
        <v>88785</v>
      </c>
      <c r="Q2931" t="s">
        <v>32</v>
      </c>
      <c r="R2931" s="1" t="s">
        <v>5893</v>
      </c>
      <c r="S2931" s="1" t="b">
        <f>COUNTIF(bugcovering,H2931)&gt;0</f>
        <v>1</v>
      </c>
      <c r="T2931" s="14"/>
      <c r="U2931" s="14"/>
      <c r="V2931" s="14"/>
      <c r="W2931" s="14"/>
      <c r="X2931" s="15"/>
      <c r="AK2931" s="2"/>
      <c r="AL2931" s="2"/>
      <c r="AM2931" s="2"/>
      <c r="AN2931" s="2"/>
      <c r="AO2931" s="2"/>
    </row>
    <row r="2932" spans="1:41" hidden="1" x14ac:dyDescent="0.35">
      <c r="A2932" t="s">
        <v>5763</v>
      </c>
      <c r="B2932" t="s">
        <v>22</v>
      </c>
      <c r="C2932" t="s">
        <v>17</v>
      </c>
      <c r="D2932">
        <v>1236</v>
      </c>
      <c r="E2932" t="s">
        <v>18</v>
      </c>
      <c r="F2932" t="s">
        <v>5764</v>
      </c>
      <c r="G2932" t="s">
        <v>24</v>
      </c>
      <c r="H2932">
        <v>173</v>
      </c>
      <c r="I2932" t="s">
        <v>25</v>
      </c>
      <c r="J2932" t="s">
        <v>351</v>
      </c>
      <c r="K2932" t="s">
        <v>27</v>
      </c>
      <c r="L2932" t="s">
        <v>364</v>
      </c>
      <c r="M2932" t="s">
        <v>29</v>
      </c>
      <c r="N2932" t="s">
        <v>50</v>
      </c>
      <c r="O2932" t="s">
        <v>31</v>
      </c>
      <c r="P2932">
        <v>302135</v>
      </c>
      <c r="Q2932" t="s">
        <v>32</v>
      </c>
      <c r="R2932" s="1" t="s">
        <v>5765</v>
      </c>
      <c r="S2932" s="1" t="b">
        <f>COUNTIF(bugcovering,H2932)&gt;0</f>
        <v>0</v>
      </c>
      <c r="T2932" s="14"/>
      <c r="U2932" s="14"/>
      <c r="V2932" s="14"/>
      <c r="W2932" s="14"/>
      <c r="X2932" s="15"/>
      <c r="AK2932" s="2"/>
      <c r="AL2932" s="2"/>
      <c r="AM2932" s="2"/>
      <c r="AN2932" s="2"/>
      <c r="AO2932" s="2"/>
    </row>
    <row r="2933" spans="1:41" hidden="1" x14ac:dyDescent="0.35">
      <c r="A2933" t="s">
        <v>5802</v>
      </c>
      <c r="B2933" t="s">
        <v>22</v>
      </c>
      <c r="C2933" t="s">
        <v>17</v>
      </c>
      <c r="D2933">
        <v>1236</v>
      </c>
      <c r="E2933" t="s">
        <v>18</v>
      </c>
      <c r="F2933" t="s">
        <v>5764</v>
      </c>
      <c r="G2933" t="s">
        <v>24</v>
      </c>
      <c r="H2933">
        <v>160</v>
      </c>
      <c r="I2933" t="s">
        <v>25</v>
      </c>
      <c r="J2933" t="s">
        <v>41</v>
      </c>
      <c r="K2933" t="s">
        <v>27</v>
      </c>
      <c r="L2933" t="s">
        <v>928</v>
      </c>
      <c r="M2933" t="s">
        <v>29</v>
      </c>
      <c r="N2933" t="s">
        <v>50</v>
      </c>
      <c r="O2933" t="s">
        <v>31</v>
      </c>
      <c r="P2933">
        <v>266665</v>
      </c>
      <c r="Q2933" t="s">
        <v>32</v>
      </c>
      <c r="R2933" s="1" t="s">
        <v>5803</v>
      </c>
      <c r="S2933" s="1" t="b">
        <f>COUNTIF(bugcovering,H2933)&gt;0</f>
        <v>0</v>
      </c>
      <c r="T2933" s="14"/>
      <c r="U2933" s="14"/>
      <c r="V2933" s="14"/>
      <c r="W2933" s="14"/>
      <c r="X2933" s="15"/>
      <c r="AK2933" s="2"/>
      <c r="AL2933" s="2"/>
      <c r="AM2933" s="2"/>
      <c r="AN2933" s="2"/>
      <c r="AO2933" s="2"/>
    </row>
    <row r="2934" spans="1:41" x14ac:dyDescent="0.35">
      <c r="A2934" t="s">
        <v>5855</v>
      </c>
      <c r="B2934" t="s">
        <v>22</v>
      </c>
      <c r="C2934" t="s">
        <v>17</v>
      </c>
      <c r="D2934">
        <v>1236</v>
      </c>
      <c r="E2934" t="s">
        <v>18</v>
      </c>
      <c r="F2934" t="s">
        <v>5764</v>
      </c>
      <c r="G2934" t="s">
        <v>24</v>
      </c>
      <c r="H2934">
        <v>21</v>
      </c>
      <c r="I2934" t="s">
        <v>25</v>
      </c>
      <c r="J2934" t="s">
        <v>54</v>
      </c>
      <c r="K2934" t="s">
        <v>27</v>
      </c>
      <c r="L2934" t="s">
        <v>1431</v>
      </c>
      <c r="M2934" t="s">
        <v>29</v>
      </c>
      <c r="N2934" t="s">
        <v>129</v>
      </c>
      <c r="O2934" t="s">
        <v>31</v>
      </c>
      <c r="P2934">
        <v>262148</v>
      </c>
      <c r="Q2934" t="s">
        <v>32</v>
      </c>
      <c r="R2934" s="1" t="s">
        <v>5856</v>
      </c>
      <c r="S2934" s="1" t="b">
        <f>COUNTIF(bugcovering,H2934)&gt;0</f>
        <v>0</v>
      </c>
      <c r="T2934" s="14"/>
      <c r="U2934" s="14">
        <v>1</v>
      </c>
      <c r="V2934" s="14"/>
      <c r="W2934" s="14"/>
      <c r="X2934" s="15"/>
      <c r="AK2934" s="2"/>
      <c r="AL2934" s="2"/>
      <c r="AM2934" s="2"/>
      <c r="AN2934" s="2"/>
      <c r="AO2934" s="2"/>
    </row>
    <row r="2935" spans="1:41" hidden="1" x14ac:dyDescent="0.35">
      <c r="A2935" t="s">
        <v>5863</v>
      </c>
      <c r="B2935" t="s">
        <v>22</v>
      </c>
      <c r="C2935" t="s">
        <v>17</v>
      </c>
      <c r="D2935">
        <v>1236</v>
      </c>
      <c r="E2935" t="s">
        <v>18</v>
      </c>
      <c r="F2935" t="s">
        <v>5764</v>
      </c>
      <c r="G2935" t="s">
        <v>24</v>
      </c>
      <c r="H2935">
        <v>162</v>
      </c>
      <c r="I2935" t="s">
        <v>25</v>
      </c>
      <c r="J2935" t="s">
        <v>98</v>
      </c>
      <c r="K2935" t="s">
        <v>27</v>
      </c>
      <c r="L2935" t="s">
        <v>160</v>
      </c>
      <c r="M2935" t="s">
        <v>29</v>
      </c>
      <c r="N2935" t="s">
        <v>50</v>
      </c>
      <c r="O2935" t="s">
        <v>31</v>
      </c>
      <c r="P2935">
        <v>82831</v>
      </c>
      <c r="Q2935" t="s">
        <v>32</v>
      </c>
      <c r="R2935" s="1" t="s">
        <v>5864</v>
      </c>
      <c r="S2935" s="1" t="b">
        <f>COUNTIF(bugcovering,H2935)&gt;0</f>
        <v>0</v>
      </c>
      <c r="T2935" s="14"/>
      <c r="U2935" s="14"/>
      <c r="V2935" s="14"/>
      <c r="W2935" s="14"/>
      <c r="X2935" s="15"/>
      <c r="AK2935" s="2"/>
      <c r="AL2935" s="2"/>
      <c r="AM2935" s="2"/>
      <c r="AN2935" s="2"/>
      <c r="AO2935" s="2"/>
    </row>
    <row r="2936" spans="1:41" hidden="1" x14ac:dyDescent="0.35">
      <c r="A2936" t="s">
        <v>5869</v>
      </c>
      <c r="B2936" t="s">
        <v>22</v>
      </c>
      <c r="C2936" t="s">
        <v>17</v>
      </c>
      <c r="D2936">
        <v>1236</v>
      </c>
      <c r="E2936" t="s">
        <v>18</v>
      </c>
      <c r="F2936" t="s">
        <v>5764</v>
      </c>
      <c r="G2936" t="s">
        <v>24</v>
      </c>
      <c r="H2936">
        <v>179</v>
      </c>
      <c r="I2936" t="s">
        <v>25</v>
      </c>
      <c r="J2936" t="s">
        <v>44</v>
      </c>
      <c r="K2936" t="s">
        <v>27</v>
      </c>
      <c r="L2936" t="s">
        <v>398</v>
      </c>
      <c r="M2936" t="s">
        <v>29</v>
      </c>
      <c r="N2936" t="s">
        <v>30</v>
      </c>
      <c r="O2936" t="s">
        <v>31</v>
      </c>
      <c r="P2936">
        <v>52679</v>
      </c>
      <c r="Q2936" t="s">
        <v>32</v>
      </c>
      <c r="R2936" s="1" t="s">
        <v>5870</v>
      </c>
      <c r="S2936" s="1" t="b">
        <f>COUNTIF(bugcovering,H2936)&gt;0</f>
        <v>0</v>
      </c>
      <c r="T2936" s="14"/>
      <c r="U2936" s="14"/>
      <c r="V2936" s="14"/>
      <c r="W2936" s="14"/>
      <c r="X2936" s="15"/>
      <c r="AK2936" s="2"/>
      <c r="AL2936" s="2"/>
      <c r="AM2936" s="2"/>
      <c r="AN2936" s="2"/>
      <c r="AO2936" s="2"/>
    </row>
    <row r="2937" spans="1:41" x14ac:dyDescent="0.35">
      <c r="A2937" t="s">
        <v>5875</v>
      </c>
      <c r="B2937" t="s">
        <v>22</v>
      </c>
      <c r="C2937" t="s">
        <v>17</v>
      </c>
      <c r="D2937">
        <v>1236</v>
      </c>
      <c r="E2937" t="s">
        <v>18</v>
      </c>
      <c r="F2937" t="s">
        <v>5764</v>
      </c>
      <c r="G2937" t="s">
        <v>24</v>
      </c>
      <c r="H2937">
        <v>169</v>
      </c>
      <c r="I2937" t="s">
        <v>25</v>
      </c>
      <c r="J2937" t="s">
        <v>73</v>
      </c>
      <c r="K2937" t="s">
        <v>27</v>
      </c>
      <c r="L2937" t="s">
        <v>267</v>
      </c>
      <c r="M2937" t="s">
        <v>29</v>
      </c>
      <c r="N2937" t="s">
        <v>129</v>
      </c>
      <c r="O2937" t="s">
        <v>31</v>
      </c>
      <c r="P2937">
        <v>58559</v>
      </c>
      <c r="Q2937" t="s">
        <v>32</v>
      </c>
      <c r="R2937" s="1" t="s">
        <v>5876</v>
      </c>
      <c r="S2937" s="1" t="b">
        <f>COUNTIF(bugcovering,H2937)&gt;0</f>
        <v>0</v>
      </c>
      <c r="T2937" s="14"/>
      <c r="U2937" s="14">
        <v>1</v>
      </c>
      <c r="V2937" s="14"/>
      <c r="W2937" s="14"/>
      <c r="X2937" s="15"/>
      <c r="AK2937" s="2"/>
      <c r="AL2937" s="2"/>
      <c r="AM2937" s="2"/>
      <c r="AN2937" s="2"/>
      <c r="AO2937" s="2"/>
    </row>
    <row r="2938" spans="1:41" hidden="1" x14ac:dyDescent="0.35">
      <c r="A2938" t="s">
        <v>5882</v>
      </c>
      <c r="B2938" t="s">
        <v>22</v>
      </c>
      <c r="C2938" t="s">
        <v>17</v>
      </c>
      <c r="D2938">
        <v>1236</v>
      </c>
      <c r="E2938" t="s">
        <v>18</v>
      </c>
      <c r="F2938" t="s">
        <v>5764</v>
      </c>
      <c r="G2938" t="s">
        <v>24</v>
      </c>
      <c r="H2938">
        <v>84</v>
      </c>
      <c r="I2938" t="s">
        <v>25</v>
      </c>
      <c r="J2938" t="s">
        <v>34</v>
      </c>
      <c r="K2938" t="s">
        <v>27</v>
      </c>
      <c r="L2938" t="s">
        <v>2714</v>
      </c>
      <c r="M2938" t="s">
        <v>29</v>
      </c>
      <c r="N2938" t="s">
        <v>50</v>
      </c>
      <c r="O2938" t="s">
        <v>31</v>
      </c>
      <c r="P2938">
        <v>65588</v>
      </c>
      <c r="Q2938" t="s">
        <v>32</v>
      </c>
      <c r="R2938" s="1" t="s">
        <v>5883</v>
      </c>
      <c r="S2938" s="1" t="b">
        <f>COUNTIF(bugcovering,H2938)&gt;0</f>
        <v>0</v>
      </c>
      <c r="T2938" s="14"/>
      <c r="U2938" s="14"/>
      <c r="V2938" s="14"/>
      <c r="W2938" s="14"/>
      <c r="X2938" s="15"/>
      <c r="AK2938" s="2"/>
      <c r="AL2938" s="2"/>
      <c r="AM2938" s="2"/>
      <c r="AN2938" s="2"/>
      <c r="AO2938" s="2"/>
    </row>
    <row r="2939" spans="1:41" hidden="1" x14ac:dyDescent="0.35">
      <c r="A2939" t="s">
        <v>5914</v>
      </c>
      <c r="B2939" t="s">
        <v>22</v>
      </c>
      <c r="C2939" t="s">
        <v>17</v>
      </c>
      <c r="D2939">
        <v>1236</v>
      </c>
      <c r="E2939" t="s">
        <v>18</v>
      </c>
      <c r="F2939" t="s">
        <v>5764</v>
      </c>
      <c r="G2939" t="s">
        <v>24</v>
      </c>
      <c r="H2939">
        <v>130</v>
      </c>
      <c r="I2939" t="s">
        <v>25</v>
      </c>
      <c r="J2939" t="s">
        <v>70</v>
      </c>
      <c r="K2939" t="s">
        <v>27</v>
      </c>
      <c r="L2939" t="s">
        <v>652</v>
      </c>
      <c r="M2939" t="s">
        <v>29</v>
      </c>
      <c r="N2939" t="s">
        <v>50</v>
      </c>
      <c r="O2939" t="s">
        <v>31</v>
      </c>
      <c r="P2939">
        <v>86252</v>
      </c>
      <c r="Q2939" t="s">
        <v>32</v>
      </c>
      <c r="R2939" s="1" t="s">
        <v>5915</v>
      </c>
      <c r="S2939" s="1" t="b">
        <f>COUNTIF(bugcovering,H2939)&gt;0</f>
        <v>0</v>
      </c>
      <c r="T2939" s="14"/>
      <c r="U2939" s="14"/>
      <c r="V2939" s="14"/>
      <c r="W2939" s="14"/>
      <c r="X2939" s="15"/>
      <c r="AK2939" s="2"/>
      <c r="AL2939" s="2"/>
      <c r="AM2939" s="2"/>
      <c r="AN2939" s="2"/>
      <c r="AO2939" s="2"/>
    </row>
    <row r="2940" spans="1:41" hidden="1" x14ac:dyDescent="0.35">
      <c r="A2940" t="s">
        <v>5927</v>
      </c>
      <c r="B2940" t="s">
        <v>22</v>
      </c>
      <c r="C2940" t="s">
        <v>17</v>
      </c>
      <c r="D2940">
        <v>1236</v>
      </c>
      <c r="E2940" t="s">
        <v>18</v>
      </c>
      <c r="F2940" t="s">
        <v>5764</v>
      </c>
      <c r="G2940" t="s">
        <v>24</v>
      </c>
      <c r="H2940">
        <v>57</v>
      </c>
      <c r="I2940" t="s">
        <v>25</v>
      </c>
      <c r="J2940" t="s">
        <v>37</v>
      </c>
      <c r="K2940" t="s">
        <v>27</v>
      </c>
      <c r="L2940" t="s">
        <v>182</v>
      </c>
      <c r="M2940" t="s">
        <v>29</v>
      </c>
      <c r="N2940" t="s">
        <v>30</v>
      </c>
      <c r="O2940" t="s">
        <v>31</v>
      </c>
      <c r="P2940">
        <v>42704</v>
      </c>
      <c r="Q2940" t="s">
        <v>32</v>
      </c>
      <c r="R2940" s="1" t="s">
        <v>5928</v>
      </c>
      <c r="S2940" s="1" t="b">
        <f>COUNTIF(bugcovering,H2940)&gt;0</f>
        <v>0</v>
      </c>
      <c r="T2940" s="14"/>
      <c r="U2940" s="14"/>
      <c r="V2940" s="14"/>
      <c r="W2940" s="14"/>
      <c r="X2940" s="15"/>
      <c r="AK2940" s="2"/>
      <c r="AL2940" s="2"/>
      <c r="AM2940" s="2"/>
      <c r="AN2940" s="2"/>
      <c r="AO2940" s="2"/>
    </row>
    <row r="2941" spans="1:41" hidden="1" x14ac:dyDescent="0.35">
      <c r="A2941" t="s">
        <v>5766</v>
      </c>
      <c r="B2941" t="s">
        <v>22</v>
      </c>
      <c r="C2941" t="s">
        <v>17</v>
      </c>
      <c r="D2941">
        <v>1238</v>
      </c>
      <c r="E2941" t="s">
        <v>18</v>
      </c>
      <c r="F2941" t="s">
        <v>5728</v>
      </c>
      <c r="G2941" t="s">
        <v>24</v>
      </c>
      <c r="H2941">
        <v>18</v>
      </c>
      <c r="I2941" t="s">
        <v>25</v>
      </c>
      <c r="J2941" t="s">
        <v>54</v>
      </c>
      <c r="K2941" t="s">
        <v>27</v>
      </c>
      <c r="L2941" t="s">
        <v>300</v>
      </c>
      <c r="M2941" t="s">
        <v>29</v>
      </c>
      <c r="N2941" t="s">
        <v>30</v>
      </c>
      <c r="O2941" t="s">
        <v>31</v>
      </c>
      <c r="P2941">
        <v>143664</v>
      </c>
      <c r="Q2941" t="s">
        <v>32</v>
      </c>
      <c r="R2941" s="1" t="s">
        <v>5767</v>
      </c>
      <c r="S2941" s="1" t="b">
        <f>COUNTIF(bugcovering,H2941)&gt;0</f>
        <v>1</v>
      </c>
      <c r="T2941" s="14"/>
      <c r="U2941" s="14"/>
      <c r="V2941" s="14"/>
      <c r="W2941" s="14"/>
      <c r="X2941" s="15"/>
      <c r="AK2941" s="2"/>
      <c r="AL2941" s="2"/>
      <c r="AM2941" s="2"/>
      <c r="AN2941" s="2"/>
      <c r="AO2941" s="2"/>
    </row>
    <row r="2942" spans="1:41" hidden="1" x14ac:dyDescent="0.35">
      <c r="A2942" t="s">
        <v>5774</v>
      </c>
      <c r="B2942" t="s">
        <v>22</v>
      </c>
      <c r="C2942" t="s">
        <v>17</v>
      </c>
      <c r="D2942">
        <v>1238</v>
      </c>
      <c r="E2942" t="s">
        <v>18</v>
      </c>
      <c r="F2942" t="s">
        <v>5728</v>
      </c>
      <c r="G2942" t="s">
        <v>24</v>
      </c>
      <c r="H2942">
        <v>163</v>
      </c>
      <c r="I2942" t="s">
        <v>25</v>
      </c>
      <c r="J2942" t="s">
        <v>98</v>
      </c>
      <c r="K2942" t="s">
        <v>27</v>
      </c>
      <c r="L2942" t="s">
        <v>123</v>
      </c>
      <c r="M2942" t="s">
        <v>29</v>
      </c>
      <c r="N2942" t="s">
        <v>228</v>
      </c>
      <c r="O2942" t="s">
        <v>31</v>
      </c>
      <c r="P2942">
        <v>52998</v>
      </c>
      <c r="Q2942" t="s">
        <v>32</v>
      </c>
      <c r="R2942" s="1" t="s">
        <v>5775</v>
      </c>
      <c r="S2942" s="1" t="b">
        <f>COUNTIF(bugcovering,H2942)&gt;0</f>
        <v>1</v>
      </c>
      <c r="T2942" s="14"/>
      <c r="U2942" s="14"/>
      <c r="V2942" s="14"/>
      <c r="W2942" s="14"/>
      <c r="X2942" s="15"/>
      <c r="AK2942" s="2"/>
      <c r="AL2942" s="2"/>
      <c r="AM2942" s="2"/>
      <c r="AN2942" s="2"/>
      <c r="AO2942" s="2"/>
    </row>
    <row r="2943" spans="1:41" hidden="1" x14ac:dyDescent="0.35">
      <c r="A2943" t="s">
        <v>5727</v>
      </c>
      <c r="B2943" t="s">
        <v>22</v>
      </c>
      <c r="C2943" t="s">
        <v>17</v>
      </c>
      <c r="D2943">
        <v>1238</v>
      </c>
      <c r="E2943" t="s">
        <v>18</v>
      </c>
      <c r="F2943" t="s">
        <v>5728</v>
      </c>
      <c r="G2943" t="s">
        <v>24</v>
      </c>
      <c r="H2943">
        <v>174</v>
      </c>
      <c r="I2943" t="s">
        <v>25</v>
      </c>
      <c r="J2943" t="s">
        <v>351</v>
      </c>
      <c r="K2943" t="s">
        <v>27</v>
      </c>
      <c r="L2943" t="s">
        <v>485</v>
      </c>
      <c r="M2943" t="s">
        <v>29</v>
      </c>
      <c r="N2943" t="s">
        <v>228</v>
      </c>
      <c r="O2943" t="s">
        <v>31</v>
      </c>
      <c r="P2943">
        <v>167530</v>
      </c>
      <c r="Q2943" t="s">
        <v>32</v>
      </c>
      <c r="R2943" s="1" t="s">
        <v>5729</v>
      </c>
      <c r="S2943" s="1" t="b">
        <f>COUNTIF(bugcovering,H2943)&gt;0</f>
        <v>1</v>
      </c>
      <c r="T2943" s="14"/>
      <c r="U2943" s="14"/>
      <c r="V2943" s="14"/>
      <c r="W2943" s="14"/>
      <c r="X2943" s="15"/>
      <c r="AK2943" s="2"/>
      <c r="AL2943" s="2"/>
      <c r="AM2943" s="2"/>
      <c r="AN2943" s="2"/>
      <c r="AO2943" s="2"/>
    </row>
    <row r="2944" spans="1:41" hidden="1" x14ac:dyDescent="0.35">
      <c r="A2944" t="s">
        <v>5743</v>
      </c>
      <c r="B2944" t="s">
        <v>22</v>
      </c>
      <c r="C2944" t="s">
        <v>17</v>
      </c>
      <c r="D2944">
        <v>1238</v>
      </c>
      <c r="E2944" t="s">
        <v>18</v>
      </c>
      <c r="F2944" t="s">
        <v>5728</v>
      </c>
      <c r="G2944" t="s">
        <v>24</v>
      </c>
      <c r="H2944">
        <v>157</v>
      </c>
      <c r="I2944" t="s">
        <v>25</v>
      </c>
      <c r="J2944" t="s">
        <v>41</v>
      </c>
      <c r="K2944" t="s">
        <v>27</v>
      </c>
      <c r="L2944" t="s">
        <v>520</v>
      </c>
      <c r="M2944" t="s">
        <v>29</v>
      </c>
      <c r="N2944" t="s">
        <v>228</v>
      </c>
      <c r="O2944" t="s">
        <v>31</v>
      </c>
      <c r="P2944">
        <v>402875</v>
      </c>
      <c r="Q2944" t="s">
        <v>32</v>
      </c>
      <c r="R2944" s="1" t="s">
        <v>5744</v>
      </c>
      <c r="S2944" s="1" t="b">
        <f>COUNTIF(bugcovering,H2944)&gt;0</f>
        <v>0</v>
      </c>
      <c r="T2944" s="14"/>
      <c r="U2944" s="14"/>
      <c r="V2944" s="14"/>
      <c r="W2944" s="14"/>
      <c r="X2944" s="15"/>
      <c r="AK2944" s="2"/>
      <c r="AL2944" s="2"/>
      <c r="AM2944" s="2"/>
      <c r="AN2944" s="2"/>
      <c r="AO2944" s="2"/>
    </row>
    <row r="2945" spans="1:41" hidden="1" x14ac:dyDescent="0.35">
      <c r="A2945" t="s">
        <v>5783</v>
      </c>
      <c r="B2945" t="s">
        <v>22</v>
      </c>
      <c r="C2945" t="s">
        <v>17</v>
      </c>
      <c r="D2945">
        <v>1238</v>
      </c>
      <c r="E2945" t="s">
        <v>18</v>
      </c>
      <c r="F2945" t="s">
        <v>5728</v>
      </c>
      <c r="G2945" t="s">
        <v>24</v>
      </c>
      <c r="H2945">
        <v>214</v>
      </c>
      <c r="I2945" t="s">
        <v>25</v>
      </c>
      <c r="J2945" t="s">
        <v>44</v>
      </c>
      <c r="K2945" t="s">
        <v>27</v>
      </c>
      <c r="L2945" t="s">
        <v>45</v>
      </c>
      <c r="M2945" t="s">
        <v>29</v>
      </c>
      <c r="N2945" t="s">
        <v>30</v>
      </c>
      <c r="O2945" t="s">
        <v>31</v>
      </c>
      <c r="P2945">
        <v>73187</v>
      </c>
      <c r="Q2945" t="s">
        <v>32</v>
      </c>
      <c r="R2945" s="1" t="s">
        <v>5784</v>
      </c>
      <c r="S2945" s="1" t="b">
        <f>COUNTIF(bugcovering,H2945)&gt;0</f>
        <v>0</v>
      </c>
      <c r="T2945" s="14"/>
      <c r="U2945" s="14"/>
      <c r="V2945" s="14"/>
      <c r="W2945" s="14"/>
      <c r="X2945" s="15"/>
      <c r="AK2945" s="2"/>
      <c r="AL2945" s="2"/>
      <c r="AM2945" s="2"/>
      <c r="AN2945" s="2"/>
      <c r="AO2945" s="2"/>
    </row>
    <row r="2946" spans="1:41" hidden="1" x14ac:dyDescent="0.35">
      <c r="A2946" t="s">
        <v>5809</v>
      </c>
      <c r="B2946" t="s">
        <v>22</v>
      </c>
      <c r="C2946" t="s">
        <v>17</v>
      </c>
      <c r="D2946">
        <v>1238</v>
      </c>
      <c r="E2946" t="s">
        <v>18</v>
      </c>
      <c r="F2946" t="s">
        <v>5728</v>
      </c>
      <c r="G2946" t="s">
        <v>24</v>
      </c>
      <c r="H2946">
        <v>166</v>
      </c>
      <c r="I2946" t="s">
        <v>25</v>
      </c>
      <c r="J2946" t="s">
        <v>73</v>
      </c>
      <c r="K2946" t="s">
        <v>27</v>
      </c>
      <c r="L2946" t="s">
        <v>74</v>
      </c>
      <c r="M2946" t="s">
        <v>29</v>
      </c>
      <c r="N2946" t="s">
        <v>46</v>
      </c>
      <c r="O2946" t="s">
        <v>31</v>
      </c>
      <c r="P2946">
        <v>116344</v>
      </c>
      <c r="Q2946" t="s">
        <v>32</v>
      </c>
      <c r="R2946" s="1" t="s">
        <v>5810</v>
      </c>
      <c r="S2946" s="1" t="b">
        <f>COUNTIF(bugcovering,H2946)&gt;0</f>
        <v>0</v>
      </c>
      <c r="T2946" s="14"/>
      <c r="U2946" s="14"/>
      <c r="V2946" s="14"/>
      <c r="W2946" s="14"/>
      <c r="X2946" s="15"/>
      <c r="AK2946" s="2"/>
      <c r="AL2946" s="2"/>
      <c r="AM2946" s="2"/>
      <c r="AN2946" s="2"/>
      <c r="AO2946" s="2"/>
    </row>
    <row r="2947" spans="1:41" hidden="1" x14ac:dyDescent="0.35">
      <c r="A2947" t="s">
        <v>5836</v>
      </c>
      <c r="B2947" t="s">
        <v>22</v>
      </c>
      <c r="C2947" t="s">
        <v>17</v>
      </c>
      <c r="D2947">
        <v>1238</v>
      </c>
      <c r="E2947" t="s">
        <v>18</v>
      </c>
      <c r="F2947" t="s">
        <v>5728</v>
      </c>
      <c r="G2947" t="s">
        <v>24</v>
      </c>
      <c r="H2947">
        <v>81</v>
      </c>
      <c r="I2947" t="s">
        <v>25</v>
      </c>
      <c r="J2947" t="s">
        <v>34</v>
      </c>
      <c r="K2947" t="s">
        <v>27</v>
      </c>
      <c r="L2947" t="s">
        <v>35</v>
      </c>
      <c r="M2947" t="s">
        <v>29</v>
      </c>
      <c r="N2947" t="s">
        <v>46</v>
      </c>
      <c r="O2947" t="s">
        <v>31</v>
      </c>
      <c r="P2947">
        <v>154569</v>
      </c>
      <c r="Q2947" t="s">
        <v>32</v>
      </c>
      <c r="R2947" s="1" t="s">
        <v>5837</v>
      </c>
      <c r="S2947" s="1" t="b">
        <f>COUNTIF(bugcovering,H2947)&gt;0</f>
        <v>0</v>
      </c>
      <c r="T2947" s="14"/>
      <c r="U2947" s="14"/>
      <c r="V2947" s="14"/>
      <c r="W2947" s="14"/>
      <c r="X2947" s="15"/>
      <c r="AK2947" s="2"/>
      <c r="AL2947" s="2"/>
      <c r="AM2947" s="2"/>
      <c r="AN2947" s="2"/>
      <c r="AO2947" s="2"/>
    </row>
    <row r="2948" spans="1:41" x14ac:dyDescent="0.35">
      <c r="A2948" t="s">
        <v>5846</v>
      </c>
      <c r="B2948" t="s">
        <v>22</v>
      </c>
      <c r="C2948" t="s">
        <v>17</v>
      </c>
      <c r="D2948">
        <v>1238</v>
      </c>
      <c r="E2948" t="s">
        <v>18</v>
      </c>
      <c r="F2948" t="s">
        <v>5728</v>
      </c>
      <c r="G2948" t="s">
        <v>24</v>
      </c>
      <c r="H2948">
        <v>146</v>
      </c>
      <c r="I2948" t="s">
        <v>25</v>
      </c>
      <c r="J2948" t="s">
        <v>26</v>
      </c>
      <c r="K2948" t="s">
        <v>27</v>
      </c>
      <c r="L2948" t="s">
        <v>28</v>
      </c>
      <c r="M2948" t="s">
        <v>29</v>
      </c>
      <c r="N2948" t="s">
        <v>129</v>
      </c>
      <c r="O2948" t="s">
        <v>31</v>
      </c>
      <c r="P2948">
        <v>40469</v>
      </c>
      <c r="Q2948" t="s">
        <v>32</v>
      </c>
      <c r="R2948" s="1" t="s">
        <v>5847</v>
      </c>
      <c r="S2948" s="1" t="b">
        <f>COUNTIF(bugcovering,H2948)&gt;0</f>
        <v>0</v>
      </c>
      <c r="T2948" s="14"/>
      <c r="U2948" s="14"/>
      <c r="V2948" s="14"/>
      <c r="W2948" s="14"/>
      <c r="X2948" s="15"/>
      <c r="AK2948" s="2"/>
      <c r="AL2948" s="2"/>
      <c r="AM2948" s="2"/>
      <c r="AN2948" s="2"/>
      <c r="AO2948" s="2"/>
    </row>
    <row r="2949" spans="1:41" hidden="1" x14ac:dyDescent="0.35">
      <c r="A2949" t="s">
        <v>5858</v>
      </c>
      <c r="B2949" t="s">
        <v>22</v>
      </c>
      <c r="C2949" t="s">
        <v>17</v>
      </c>
      <c r="D2949">
        <v>1238</v>
      </c>
      <c r="E2949" t="s">
        <v>18</v>
      </c>
      <c r="F2949" t="s">
        <v>5728</v>
      </c>
      <c r="G2949" t="s">
        <v>24</v>
      </c>
      <c r="H2949">
        <v>127</v>
      </c>
      <c r="I2949" t="s">
        <v>25</v>
      </c>
      <c r="J2949" t="s">
        <v>70</v>
      </c>
      <c r="K2949" t="s">
        <v>27</v>
      </c>
      <c r="L2949" t="s">
        <v>85</v>
      </c>
      <c r="M2949" t="s">
        <v>29</v>
      </c>
      <c r="N2949" t="s">
        <v>46</v>
      </c>
      <c r="O2949" t="s">
        <v>31</v>
      </c>
      <c r="P2949">
        <v>61440</v>
      </c>
      <c r="Q2949" t="s">
        <v>32</v>
      </c>
      <c r="R2949" s="1" t="s">
        <v>5859</v>
      </c>
      <c r="S2949" s="1" t="b">
        <f>COUNTIF(bugcovering,H2949)&gt;0</f>
        <v>0</v>
      </c>
      <c r="T2949" s="14"/>
      <c r="U2949" s="14"/>
      <c r="V2949" s="14"/>
      <c r="W2949" s="14"/>
      <c r="X2949" s="15"/>
      <c r="AK2949" s="2"/>
      <c r="AL2949" s="2"/>
      <c r="AM2949" s="2"/>
      <c r="AN2949" s="2"/>
      <c r="AO2949" s="2"/>
    </row>
    <row r="2950" spans="1:41" x14ac:dyDescent="0.35">
      <c r="A2950" t="s">
        <v>5861</v>
      </c>
      <c r="B2950" t="s">
        <v>22</v>
      </c>
      <c r="C2950" t="s">
        <v>17</v>
      </c>
      <c r="D2950">
        <v>1238</v>
      </c>
      <c r="E2950" t="s">
        <v>18</v>
      </c>
      <c r="F2950" t="s">
        <v>5728</v>
      </c>
      <c r="G2950" t="s">
        <v>24</v>
      </c>
      <c r="H2950">
        <v>54</v>
      </c>
      <c r="I2950" t="s">
        <v>25</v>
      </c>
      <c r="J2950" t="s">
        <v>37</v>
      </c>
      <c r="K2950" t="s">
        <v>27</v>
      </c>
      <c r="L2950" t="s">
        <v>38</v>
      </c>
      <c r="M2950" t="s">
        <v>29</v>
      </c>
      <c r="N2950" t="s">
        <v>129</v>
      </c>
      <c r="O2950" t="s">
        <v>31</v>
      </c>
      <c r="P2950">
        <v>46340</v>
      </c>
      <c r="Q2950" t="s">
        <v>32</v>
      </c>
      <c r="R2950" s="1" t="s">
        <v>5862</v>
      </c>
      <c r="S2950" s="1" t="b">
        <f>COUNTIF(bugcovering,H2950)&gt;0</f>
        <v>0</v>
      </c>
      <c r="T2950" s="14"/>
      <c r="U2950" s="14"/>
      <c r="V2950" s="14"/>
      <c r="W2950" s="14"/>
      <c r="X2950" s="15"/>
      <c r="AK2950" s="2"/>
      <c r="AL2950" s="2"/>
      <c r="AM2950" s="2"/>
      <c r="AN2950" s="2"/>
      <c r="AO2950" s="2"/>
    </row>
    <row r="2951" spans="1:41" hidden="1" x14ac:dyDescent="0.35">
      <c r="A2951" t="s">
        <v>5732</v>
      </c>
      <c r="B2951" t="s">
        <v>22</v>
      </c>
      <c r="C2951" t="s">
        <v>17</v>
      </c>
      <c r="D2951">
        <v>1239</v>
      </c>
      <c r="E2951" t="s">
        <v>18</v>
      </c>
      <c r="F2951" t="s">
        <v>5733</v>
      </c>
      <c r="G2951" t="s">
        <v>24</v>
      </c>
      <c r="H2951">
        <v>176</v>
      </c>
      <c r="I2951" t="s">
        <v>25</v>
      </c>
      <c r="J2951" t="s">
        <v>351</v>
      </c>
      <c r="K2951" t="s">
        <v>27</v>
      </c>
      <c r="L2951" t="s">
        <v>791</v>
      </c>
      <c r="M2951" t="s">
        <v>29</v>
      </c>
      <c r="N2951" t="s">
        <v>50</v>
      </c>
      <c r="O2951" t="s">
        <v>31</v>
      </c>
      <c r="P2951">
        <v>151550</v>
      </c>
      <c r="Q2951" t="s">
        <v>32</v>
      </c>
      <c r="R2951" s="1" t="s">
        <v>5734</v>
      </c>
      <c r="S2951" s="1" t="b">
        <f>COUNTIF(bugcovering,H2951)&gt;0</f>
        <v>1</v>
      </c>
      <c r="T2951" s="14"/>
      <c r="U2951" s="14"/>
      <c r="V2951" s="14">
        <v>1</v>
      </c>
      <c r="W2951" s="14"/>
      <c r="X2951" s="15"/>
      <c r="AK2951" s="2"/>
      <c r="AL2951" s="2"/>
      <c r="AM2951" s="2"/>
      <c r="AN2951" s="2"/>
      <c r="AO2951" s="2"/>
    </row>
    <row r="2952" spans="1:41" hidden="1" x14ac:dyDescent="0.35">
      <c r="A2952" t="s">
        <v>5745</v>
      </c>
      <c r="B2952" t="s">
        <v>22</v>
      </c>
      <c r="C2952" t="s">
        <v>17</v>
      </c>
      <c r="D2952">
        <v>1239</v>
      </c>
      <c r="E2952" t="s">
        <v>18</v>
      </c>
      <c r="F2952" t="s">
        <v>5733</v>
      </c>
      <c r="G2952" t="s">
        <v>24</v>
      </c>
      <c r="H2952">
        <v>159</v>
      </c>
      <c r="I2952" t="s">
        <v>25</v>
      </c>
      <c r="J2952" t="s">
        <v>41</v>
      </c>
      <c r="K2952" t="s">
        <v>27</v>
      </c>
      <c r="L2952" t="s">
        <v>151</v>
      </c>
      <c r="M2952" t="s">
        <v>29</v>
      </c>
      <c r="N2952" t="s">
        <v>30</v>
      </c>
      <c r="O2952" t="s">
        <v>31</v>
      </c>
      <c r="P2952">
        <v>290078</v>
      </c>
      <c r="Q2952" t="s">
        <v>32</v>
      </c>
      <c r="R2952" s="1" t="s">
        <v>5746</v>
      </c>
      <c r="S2952" s="1" t="b">
        <f>COUNTIF(bugcovering,H2952)&gt;0</f>
        <v>0</v>
      </c>
      <c r="T2952" s="14"/>
      <c r="U2952" s="14"/>
      <c r="V2952" s="14"/>
      <c r="W2952" s="14"/>
      <c r="X2952" s="15"/>
      <c r="AK2952" s="2"/>
      <c r="AL2952" s="2"/>
      <c r="AM2952" s="2"/>
      <c r="AN2952" s="2"/>
      <c r="AO2952" s="2"/>
    </row>
    <row r="2953" spans="1:41" hidden="1" x14ac:dyDescent="0.35">
      <c r="A2953" s="1" t="s">
        <v>2740</v>
      </c>
      <c r="B2953" s="1" t="s">
        <v>22</v>
      </c>
      <c r="C2953" s="1" t="s">
        <v>17</v>
      </c>
      <c r="D2953" s="1">
        <v>1242</v>
      </c>
      <c r="E2953" s="1" t="s">
        <v>18</v>
      </c>
      <c r="F2953" s="1" t="s">
        <v>2741</v>
      </c>
      <c r="G2953" s="1" t="s">
        <v>24</v>
      </c>
      <c r="H2953" s="1">
        <v>162</v>
      </c>
      <c r="I2953" s="1" t="s">
        <v>25</v>
      </c>
      <c r="J2953" s="1" t="s">
        <v>98</v>
      </c>
      <c r="K2953" s="1" t="s">
        <v>27</v>
      </c>
      <c r="L2953" s="1" t="s">
        <v>160</v>
      </c>
      <c r="M2953" s="1" t="s">
        <v>29</v>
      </c>
      <c r="N2953" s="1" t="s">
        <v>46</v>
      </c>
      <c r="O2953" s="1" t="s">
        <v>31</v>
      </c>
      <c r="P2953" s="1">
        <v>63975</v>
      </c>
      <c r="Q2953" s="1" t="s">
        <v>32</v>
      </c>
      <c r="S2953" s="1" t="b">
        <f>COUNTIF(bugcovering,H2953)&gt;0</f>
        <v>0</v>
      </c>
      <c r="T2953" s="14"/>
      <c r="U2953" s="14"/>
      <c r="V2953" s="14"/>
      <c r="W2953" s="14"/>
      <c r="X2953" s="15"/>
      <c r="AK2953" s="2"/>
      <c r="AL2953" s="2"/>
      <c r="AM2953" s="2"/>
      <c r="AN2953" s="2"/>
      <c r="AO2953" s="2"/>
    </row>
    <row r="2954" spans="1:41" hidden="1" x14ac:dyDescent="0.35">
      <c r="A2954" s="1" t="s">
        <v>3289</v>
      </c>
      <c r="B2954" s="1" t="s">
        <v>22</v>
      </c>
      <c r="C2954" s="1" t="s">
        <v>17</v>
      </c>
      <c r="D2954" s="1">
        <v>1242</v>
      </c>
      <c r="E2954" s="1" t="s">
        <v>18</v>
      </c>
      <c r="F2954" s="1" t="s">
        <v>2741</v>
      </c>
      <c r="G2954" s="1" t="s">
        <v>24</v>
      </c>
      <c r="H2954" s="1">
        <v>152</v>
      </c>
      <c r="I2954" s="1" t="s">
        <v>25</v>
      </c>
      <c r="J2954" s="1" t="s">
        <v>41</v>
      </c>
      <c r="K2954" s="1" t="s">
        <v>27</v>
      </c>
      <c r="L2954" s="1" t="s">
        <v>42</v>
      </c>
      <c r="M2954" s="1" t="s">
        <v>29</v>
      </c>
      <c r="N2954" s="1" t="s">
        <v>30</v>
      </c>
      <c r="O2954" s="1" t="s">
        <v>31</v>
      </c>
      <c r="P2954" s="1">
        <v>95680</v>
      </c>
      <c r="Q2954" s="1" t="s">
        <v>32</v>
      </c>
      <c r="R2954" s="1" t="s">
        <v>3290</v>
      </c>
      <c r="S2954" s="1" t="b">
        <f>COUNTIF(bugcovering,H2954)&gt;0</f>
        <v>0</v>
      </c>
      <c r="T2954" s="14"/>
      <c r="U2954" s="14"/>
      <c r="V2954" s="14"/>
      <c r="W2954" s="14"/>
      <c r="X2954" s="15"/>
      <c r="AK2954" s="2"/>
      <c r="AL2954" s="2"/>
      <c r="AM2954" s="2"/>
      <c r="AN2954" s="2"/>
      <c r="AO2954" s="2"/>
    </row>
    <row r="2955" spans="1:41" hidden="1" x14ac:dyDescent="0.35">
      <c r="A2955" s="1" t="s">
        <v>4189</v>
      </c>
      <c r="B2955" s="1" t="s">
        <v>22</v>
      </c>
      <c r="C2955" s="1" t="s">
        <v>17</v>
      </c>
      <c r="D2955" s="1">
        <v>1242</v>
      </c>
      <c r="E2955" s="1" t="s">
        <v>18</v>
      </c>
      <c r="F2955" s="1" t="s">
        <v>2741</v>
      </c>
      <c r="G2955" s="1" t="s">
        <v>24</v>
      </c>
      <c r="H2955" s="1">
        <v>173</v>
      </c>
      <c r="I2955" s="1" t="s">
        <v>25</v>
      </c>
      <c r="J2955" s="1" t="s">
        <v>351</v>
      </c>
      <c r="K2955" s="1" t="s">
        <v>27</v>
      </c>
      <c r="L2955" s="1" t="s">
        <v>364</v>
      </c>
      <c r="M2955" s="1" t="s">
        <v>29</v>
      </c>
      <c r="N2955" s="1" t="s">
        <v>50</v>
      </c>
      <c r="O2955" s="1" t="s">
        <v>31</v>
      </c>
      <c r="P2955" s="1">
        <v>171623</v>
      </c>
      <c r="Q2955" s="1" t="s">
        <v>32</v>
      </c>
      <c r="R2955" s="1" t="s">
        <v>4190</v>
      </c>
      <c r="S2955" s="1" t="b">
        <f>COUNTIF(bugcovering,H2955)&gt;0</f>
        <v>0</v>
      </c>
      <c r="T2955" s="14"/>
      <c r="U2955" s="14"/>
      <c r="V2955" s="14"/>
      <c r="W2955" s="14"/>
      <c r="X2955" s="15"/>
      <c r="AK2955" s="2"/>
      <c r="AL2955" s="2"/>
      <c r="AM2955" s="2"/>
      <c r="AN2955" s="2"/>
      <c r="AO2955" s="2"/>
    </row>
    <row r="2956" spans="1:41" hidden="1" x14ac:dyDescent="0.35">
      <c r="A2956" s="1" t="s">
        <v>5164</v>
      </c>
      <c r="B2956" s="1" t="s">
        <v>22</v>
      </c>
      <c r="C2956" s="1" t="s">
        <v>17</v>
      </c>
      <c r="D2956" s="1">
        <v>1242</v>
      </c>
      <c r="E2956" s="1" t="s">
        <v>18</v>
      </c>
      <c r="F2956" s="1" t="s">
        <v>2741</v>
      </c>
      <c r="G2956" s="1" t="s">
        <v>24</v>
      </c>
      <c r="H2956" s="1">
        <v>13</v>
      </c>
      <c r="I2956" s="1" t="s">
        <v>25</v>
      </c>
      <c r="J2956" s="1" t="s">
        <v>54</v>
      </c>
      <c r="K2956" s="1" t="s">
        <v>27</v>
      </c>
      <c r="L2956" s="1" t="s">
        <v>758</v>
      </c>
      <c r="M2956" s="1" t="s">
        <v>29</v>
      </c>
      <c r="N2956" s="1" t="s">
        <v>50</v>
      </c>
      <c r="O2956" s="1" t="s">
        <v>31</v>
      </c>
      <c r="P2956" s="1">
        <v>462984</v>
      </c>
      <c r="Q2956" s="1" t="s">
        <v>32</v>
      </c>
      <c r="R2956" s="1" t="s">
        <v>5165</v>
      </c>
      <c r="S2956" s="1" t="b">
        <f>COUNTIF(bugcovering,H2956)&gt;0</f>
        <v>0</v>
      </c>
      <c r="T2956" s="14"/>
      <c r="U2956" s="14"/>
      <c r="V2956" s="14"/>
      <c r="W2956" s="14"/>
      <c r="X2956" s="15"/>
      <c r="AK2956" s="2"/>
      <c r="AL2956" s="2"/>
      <c r="AM2956" s="2"/>
      <c r="AN2956" s="2"/>
      <c r="AO2956" s="2"/>
    </row>
    <row r="2957" spans="1:41" x14ac:dyDescent="0.35">
      <c r="A2957" t="s">
        <v>6015</v>
      </c>
      <c r="B2957" t="s">
        <v>22</v>
      </c>
      <c r="C2957" t="s">
        <v>17</v>
      </c>
      <c r="D2957">
        <v>1249</v>
      </c>
      <c r="E2957" t="s">
        <v>18</v>
      </c>
      <c r="F2957" t="s">
        <v>6016</v>
      </c>
      <c r="G2957" t="s">
        <v>24</v>
      </c>
      <c r="H2957">
        <v>175</v>
      </c>
      <c r="I2957" t="s">
        <v>25</v>
      </c>
      <c r="J2957" t="s">
        <v>351</v>
      </c>
      <c r="K2957" t="s">
        <v>27</v>
      </c>
      <c r="L2957" t="s">
        <v>352</v>
      </c>
      <c r="M2957" t="s">
        <v>29</v>
      </c>
      <c r="N2957" t="s">
        <v>228</v>
      </c>
      <c r="O2957" t="s">
        <v>31</v>
      </c>
      <c r="P2957">
        <v>1002617</v>
      </c>
      <c r="Q2957" t="s">
        <v>32</v>
      </c>
      <c r="R2957" s="1" t="s">
        <v>6017</v>
      </c>
      <c r="S2957" s="1" t="b">
        <f>COUNTIF(bugcovering,H2957)&gt;0</f>
        <v>0</v>
      </c>
      <c r="T2957" s="14">
        <v>1</v>
      </c>
      <c r="U2957" s="14"/>
      <c r="V2957" s="14"/>
      <c r="W2957" s="14"/>
      <c r="X2957" s="15"/>
      <c r="AK2957" s="2"/>
      <c r="AL2957" s="2"/>
      <c r="AM2957" s="2"/>
      <c r="AN2957" s="2"/>
      <c r="AO2957" s="2"/>
    </row>
    <row r="2958" spans="1:41" x14ac:dyDescent="0.35">
      <c r="A2958" t="s">
        <v>6033</v>
      </c>
      <c r="B2958" t="s">
        <v>22</v>
      </c>
      <c r="C2958" t="s">
        <v>17</v>
      </c>
      <c r="D2958">
        <v>1249</v>
      </c>
      <c r="E2958" t="s">
        <v>18</v>
      </c>
      <c r="F2958" t="s">
        <v>6016</v>
      </c>
      <c r="G2958" t="s">
        <v>24</v>
      </c>
      <c r="H2958">
        <v>152</v>
      </c>
      <c r="I2958" t="s">
        <v>25</v>
      </c>
      <c r="J2958" t="s">
        <v>41</v>
      </c>
      <c r="K2958" t="s">
        <v>27</v>
      </c>
      <c r="L2958" t="s">
        <v>42</v>
      </c>
      <c r="M2958" t="s">
        <v>29</v>
      </c>
      <c r="N2958" t="s">
        <v>228</v>
      </c>
      <c r="O2958" t="s">
        <v>31</v>
      </c>
      <c r="P2958">
        <v>149040</v>
      </c>
      <c r="Q2958" t="s">
        <v>32</v>
      </c>
      <c r="R2958" s="1" t="s">
        <v>6034</v>
      </c>
      <c r="S2958" s="1" t="b">
        <f>COUNTIF(bugcovering,H2958)&gt;0</f>
        <v>0</v>
      </c>
      <c r="T2958" s="14"/>
      <c r="U2958" s="14"/>
      <c r="V2958" s="14"/>
      <c r="W2958" s="14"/>
      <c r="X2958" s="15"/>
      <c r="AK2958" s="2"/>
      <c r="AL2958" s="2"/>
      <c r="AM2958" s="2"/>
      <c r="AN2958" s="2"/>
      <c r="AO2958" s="2"/>
    </row>
    <row r="2959" spans="1:41" hidden="1" x14ac:dyDescent="0.35">
      <c r="A2959" t="s">
        <v>6116</v>
      </c>
      <c r="B2959" t="s">
        <v>22</v>
      </c>
      <c r="C2959" t="s">
        <v>17</v>
      </c>
      <c r="D2959">
        <v>1249</v>
      </c>
      <c r="E2959" t="s">
        <v>18</v>
      </c>
      <c r="F2959" t="s">
        <v>6016</v>
      </c>
      <c r="G2959" t="s">
        <v>24</v>
      </c>
      <c r="H2959">
        <v>23</v>
      </c>
      <c r="I2959" t="s">
        <v>25</v>
      </c>
      <c r="J2959" t="s">
        <v>54</v>
      </c>
      <c r="K2959" t="s">
        <v>27</v>
      </c>
      <c r="L2959" t="s">
        <v>212</v>
      </c>
      <c r="M2959" t="s">
        <v>29</v>
      </c>
      <c r="N2959" t="s">
        <v>30</v>
      </c>
      <c r="O2959" t="s">
        <v>31</v>
      </c>
      <c r="P2959">
        <v>365957</v>
      </c>
      <c r="Q2959" t="s">
        <v>32</v>
      </c>
      <c r="R2959" s="1" t="s">
        <v>6117</v>
      </c>
      <c r="S2959" s="1" t="b">
        <f>COUNTIF(bugcovering,H2959)&gt;0</f>
        <v>0</v>
      </c>
      <c r="T2959" s="14"/>
      <c r="U2959" s="14"/>
      <c r="V2959" s="14"/>
      <c r="W2959" s="14"/>
      <c r="X2959" s="15"/>
      <c r="AK2959" s="2"/>
      <c r="AL2959" s="2"/>
      <c r="AM2959" s="2"/>
      <c r="AN2959" s="2"/>
      <c r="AO2959" s="2"/>
    </row>
    <row r="2960" spans="1:41" x14ac:dyDescent="0.35">
      <c r="A2960" t="s">
        <v>6126</v>
      </c>
      <c r="B2960" t="s">
        <v>22</v>
      </c>
      <c r="C2960" t="s">
        <v>17</v>
      </c>
      <c r="D2960">
        <v>1249</v>
      </c>
      <c r="E2960" t="s">
        <v>18</v>
      </c>
      <c r="F2960" t="s">
        <v>6016</v>
      </c>
      <c r="G2960" t="s">
        <v>24</v>
      </c>
      <c r="H2960">
        <v>152</v>
      </c>
      <c r="I2960" t="s">
        <v>25</v>
      </c>
      <c r="J2960" t="s">
        <v>54</v>
      </c>
      <c r="K2960" t="s">
        <v>27</v>
      </c>
      <c r="L2960" t="s">
        <v>212</v>
      </c>
      <c r="M2960" t="s">
        <v>29</v>
      </c>
      <c r="N2960" t="s">
        <v>228</v>
      </c>
      <c r="O2960" t="s">
        <v>31</v>
      </c>
      <c r="P2960">
        <v>589143</v>
      </c>
      <c r="Q2960" t="s">
        <v>32</v>
      </c>
      <c r="R2960" s="1" t="s">
        <v>6034</v>
      </c>
      <c r="S2960" s="1" t="b">
        <f>COUNTIF(bugcovering,H2960)&gt;0</f>
        <v>0</v>
      </c>
      <c r="T2960" s="14"/>
      <c r="U2960" s="14"/>
      <c r="V2960" s="14"/>
      <c r="W2960" s="14"/>
      <c r="X2960" s="15"/>
      <c r="AK2960" s="2"/>
      <c r="AL2960" s="2"/>
      <c r="AM2960" s="2"/>
      <c r="AN2960" s="2"/>
      <c r="AO2960" s="2"/>
    </row>
    <row r="2961" spans="1:41" x14ac:dyDescent="0.35">
      <c r="A2961" t="s">
        <v>6127</v>
      </c>
      <c r="B2961" t="s">
        <v>22</v>
      </c>
      <c r="C2961" t="s">
        <v>17</v>
      </c>
      <c r="D2961">
        <v>1249</v>
      </c>
      <c r="E2961" t="s">
        <v>18</v>
      </c>
      <c r="F2961" t="s">
        <v>6016</v>
      </c>
      <c r="G2961" t="s">
        <v>24</v>
      </c>
      <c r="H2961">
        <v>175</v>
      </c>
      <c r="I2961" t="s">
        <v>25</v>
      </c>
      <c r="J2961" t="s">
        <v>54</v>
      </c>
      <c r="K2961" t="s">
        <v>27</v>
      </c>
      <c r="L2961" t="s">
        <v>212</v>
      </c>
      <c r="M2961" t="s">
        <v>29</v>
      </c>
      <c r="N2961" t="s">
        <v>228</v>
      </c>
      <c r="O2961" t="s">
        <v>31</v>
      </c>
      <c r="P2961">
        <v>1599252</v>
      </c>
      <c r="Q2961" t="s">
        <v>32</v>
      </c>
      <c r="R2961" s="1" t="s">
        <v>6017</v>
      </c>
      <c r="S2961" s="1" t="b">
        <f>COUNTIF(bugcovering,H2961)&gt;0</f>
        <v>0</v>
      </c>
      <c r="T2961" s="14"/>
      <c r="U2961" s="14"/>
      <c r="V2961" s="14"/>
      <c r="W2961" s="14"/>
      <c r="X2961" s="15"/>
      <c r="AK2961" s="2"/>
      <c r="AL2961" s="2"/>
      <c r="AM2961" s="2"/>
      <c r="AN2961" s="2"/>
      <c r="AO2961" s="2"/>
    </row>
    <row r="2962" spans="1:41" x14ac:dyDescent="0.35">
      <c r="A2962" t="s">
        <v>6130</v>
      </c>
      <c r="B2962" t="s">
        <v>22</v>
      </c>
      <c r="C2962" t="s">
        <v>17</v>
      </c>
      <c r="D2962">
        <v>1249</v>
      </c>
      <c r="E2962" t="s">
        <v>18</v>
      </c>
      <c r="F2962" t="s">
        <v>6016</v>
      </c>
      <c r="G2962" t="s">
        <v>24</v>
      </c>
      <c r="H2962">
        <v>175</v>
      </c>
      <c r="I2962" t="s">
        <v>25</v>
      </c>
      <c r="J2962" t="s">
        <v>54</v>
      </c>
      <c r="K2962" t="s">
        <v>27</v>
      </c>
      <c r="L2962" t="s">
        <v>212</v>
      </c>
      <c r="M2962" t="s">
        <v>29</v>
      </c>
      <c r="N2962" t="s">
        <v>228</v>
      </c>
      <c r="O2962" t="s">
        <v>31</v>
      </c>
      <c r="P2962">
        <v>1605090</v>
      </c>
      <c r="Q2962" t="s">
        <v>32</v>
      </c>
      <c r="R2962" s="1" t="s">
        <v>6017</v>
      </c>
      <c r="S2962" s="1" t="b">
        <f>COUNTIF(bugcovering,H2962)&gt;0</f>
        <v>0</v>
      </c>
      <c r="T2962" s="14"/>
      <c r="U2962" s="14"/>
      <c r="V2962" s="14"/>
      <c r="W2962" s="14"/>
      <c r="X2962" s="15"/>
      <c r="AK2962" s="2"/>
      <c r="AL2962" s="2"/>
      <c r="AM2962" s="2"/>
      <c r="AN2962" s="2"/>
      <c r="AO2962" s="2"/>
    </row>
    <row r="2963" spans="1:41" hidden="1" x14ac:dyDescent="0.35">
      <c r="A2963" s="1" t="s">
        <v>806</v>
      </c>
      <c r="B2963" s="1" t="s">
        <v>22</v>
      </c>
      <c r="C2963" s="1" t="s">
        <v>17</v>
      </c>
      <c r="D2963" s="1">
        <v>1251</v>
      </c>
      <c r="E2963" s="1" t="s">
        <v>18</v>
      </c>
      <c r="F2963" s="1" t="s">
        <v>697</v>
      </c>
      <c r="G2963" s="1" t="s">
        <v>24</v>
      </c>
      <c r="H2963" s="1">
        <v>124</v>
      </c>
      <c r="I2963" s="1" t="s">
        <v>25</v>
      </c>
      <c r="J2963" s="1" t="s">
        <v>70</v>
      </c>
      <c r="K2963" s="1" t="s">
        <v>27</v>
      </c>
      <c r="L2963" s="1" t="s">
        <v>807</v>
      </c>
      <c r="M2963" s="1" t="s">
        <v>29</v>
      </c>
      <c r="N2963" s="1" t="s">
        <v>129</v>
      </c>
      <c r="O2963" s="1" t="s">
        <v>31</v>
      </c>
      <c r="P2963" s="1">
        <v>10330</v>
      </c>
      <c r="Q2963" s="1" t="s">
        <v>32</v>
      </c>
      <c r="R2963" s="1" t="s">
        <v>808</v>
      </c>
      <c r="S2963" s="1" t="b">
        <f>COUNTIF(bugcovering,H2963)&gt;0</f>
        <v>0</v>
      </c>
      <c r="T2963" s="14"/>
      <c r="U2963" s="14"/>
      <c r="V2963" s="14"/>
      <c r="W2963" s="14"/>
      <c r="X2963" s="15"/>
      <c r="AK2963" s="2"/>
      <c r="AL2963" s="2"/>
      <c r="AM2963" s="2"/>
      <c r="AN2963" s="2"/>
      <c r="AO2963" s="2"/>
    </row>
    <row r="2964" spans="1:41" hidden="1" x14ac:dyDescent="0.35">
      <c r="A2964" s="1" t="s">
        <v>812</v>
      </c>
      <c r="B2964" s="1" t="s">
        <v>22</v>
      </c>
      <c r="C2964" s="1" t="s">
        <v>17</v>
      </c>
      <c r="D2964" s="1">
        <v>1251</v>
      </c>
      <c r="E2964" s="1" t="s">
        <v>18</v>
      </c>
      <c r="F2964" s="1" t="s">
        <v>697</v>
      </c>
      <c r="G2964" s="1" t="s">
        <v>24</v>
      </c>
      <c r="H2964" s="1">
        <v>15</v>
      </c>
      <c r="I2964" s="1" t="s">
        <v>25</v>
      </c>
      <c r="J2964" s="1" t="s">
        <v>54</v>
      </c>
      <c r="K2964" s="1" t="s">
        <v>27</v>
      </c>
      <c r="L2964" s="1" t="s">
        <v>813</v>
      </c>
      <c r="M2964" s="1" t="s">
        <v>29</v>
      </c>
      <c r="N2964" s="1" t="s">
        <v>30</v>
      </c>
      <c r="O2964" s="1" t="s">
        <v>31</v>
      </c>
      <c r="P2964" s="1">
        <v>10350</v>
      </c>
      <c r="Q2964" s="1" t="s">
        <v>32</v>
      </c>
      <c r="R2964" s="1" t="s">
        <v>421</v>
      </c>
      <c r="S2964" s="1" t="b">
        <f>COUNTIF(bugcovering,H2964)&gt;0</f>
        <v>0</v>
      </c>
      <c r="T2964" s="14"/>
      <c r="U2964" s="14"/>
      <c r="V2964" s="14"/>
      <c r="W2964" s="14"/>
      <c r="X2964" s="15"/>
      <c r="AK2964" s="2"/>
      <c r="AL2964" s="2"/>
      <c r="AM2964" s="2"/>
      <c r="AN2964" s="2"/>
      <c r="AO2964" s="2"/>
    </row>
    <row r="2965" spans="1:41" hidden="1" x14ac:dyDescent="0.35">
      <c r="A2965" s="1" t="s">
        <v>1047</v>
      </c>
      <c r="B2965" s="1" t="s">
        <v>22</v>
      </c>
      <c r="C2965" s="1" t="s">
        <v>17</v>
      </c>
      <c r="D2965" s="1">
        <v>1251</v>
      </c>
      <c r="E2965" s="1" t="s">
        <v>18</v>
      </c>
      <c r="F2965" s="1" t="s">
        <v>697</v>
      </c>
      <c r="G2965" s="1" t="s">
        <v>24</v>
      </c>
      <c r="H2965" s="1">
        <v>78</v>
      </c>
      <c r="I2965" s="1" t="s">
        <v>25</v>
      </c>
      <c r="J2965" s="1" t="s">
        <v>34</v>
      </c>
      <c r="K2965" s="1" t="s">
        <v>27</v>
      </c>
      <c r="L2965" s="1" t="s">
        <v>1048</v>
      </c>
      <c r="M2965" s="1" t="s">
        <v>29</v>
      </c>
      <c r="N2965" s="1" t="s">
        <v>129</v>
      </c>
      <c r="O2965" s="1" t="s">
        <v>31</v>
      </c>
      <c r="P2965" s="1">
        <v>15351</v>
      </c>
      <c r="Q2965" s="1" t="s">
        <v>32</v>
      </c>
      <c r="R2965" s="1" t="s">
        <v>1049</v>
      </c>
      <c r="S2965" s="1" t="b">
        <f>COUNTIF(bugcovering,H2965)&gt;0</f>
        <v>0</v>
      </c>
      <c r="T2965" s="14"/>
      <c r="U2965" s="14"/>
      <c r="V2965" s="14"/>
      <c r="W2965" s="14"/>
      <c r="X2965" s="15"/>
      <c r="AK2965" s="2"/>
      <c r="AL2965" s="2"/>
      <c r="AM2965" s="2"/>
      <c r="AN2965" s="2"/>
      <c r="AO2965" s="2"/>
    </row>
    <row r="2966" spans="1:41" hidden="1" x14ac:dyDescent="0.35">
      <c r="A2966" s="1" t="s">
        <v>1508</v>
      </c>
      <c r="B2966" s="1" t="s">
        <v>22</v>
      </c>
      <c r="C2966" s="1" t="s">
        <v>17</v>
      </c>
      <c r="D2966" s="1">
        <v>1251</v>
      </c>
      <c r="E2966" s="1" t="s">
        <v>18</v>
      </c>
      <c r="F2966" s="1" t="s">
        <v>697</v>
      </c>
      <c r="G2966" s="1" t="s">
        <v>24</v>
      </c>
      <c r="H2966" s="1">
        <v>211</v>
      </c>
      <c r="I2966" s="1" t="s">
        <v>25</v>
      </c>
      <c r="J2966" s="1" t="s">
        <v>44</v>
      </c>
      <c r="K2966" s="1" t="s">
        <v>27</v>
      </c>
      <c r="L2966" s="1" t="s">
        <v>1509</v>
      </c>
      <c r="M2966" s="1" t="s">
        <v>29</v>
      </c>
      <c r="N2966" s="1" t="s">
        <v>46</v>
      </c>
      <c r="O2966" s="1" t="s">
        <v>31</v>
      </c>
      <c r="P2966" s="1">
        <v>24223</v>
      </c>
      <c r="Q2966" s="1" t="s">
        <v>32</v>
      </c>
      <c r="R2966" s="1" t="s">
        <v>421</v>
      </c>
      <c r="S2966" s="1" t="b">
        <f>COUNTIF(bugcovering,H2966)&gt;0</f>
        <v>0</v>
      </c>
      <c r="T2966" s="14"/>
      <c r="U2966" s="14"/>
      <c r="V2966" s="14"/>
      <c r="W2966" s="14"/>
      <c r="X2966" s="15"/>
      <c r="AK2966" s="2"/>
      <c r="AL2966" s="2"/>
      <c r="AM2966" s="2"/>
      <c r="AN2966" s="2"/>
      <c r="AO2966" s="2"/>
    </row>
    <row r="2967" spans="1:41" hidden="1" x14ac:dyDescent="0.35">
      <c r="A2967" s="1" t="s">
        <v>1788</v>
      </c>
      <c r="B2967" s="1" t="s">
        <v>22</v>
      </c>
      <c r="C2967" s="1" t="s">
        <v>17</v>
      </c>
      <c r="D2967" s="1">
        <v>1251</v>
      </c>
      <c r="E2967" s="1" t="s">
        <v>18</v>
      </c>
      <c r="F2967" s="1" t="s">
        <v>697</v>
      </c>
      <c r="G2967" s="1" t="s">
        <v>24</v>
      </c>
      <c r="H2967" s="1">
        <v>154</v>
      </c>
      <c r="I2967" s="1" t="s">
        <v>25</v>
      </c>
      <c r="J2967" s="1" t="s">
        <v>41</v>
      </c>
      <c r="K2967" s="1" t="s">
        <v>27</v>
      </c>
      <c r="L2967" s="1" t="s">
        <v>240</v>
      </c>
      <c r="M2967" s="1" t="s">
        <v>29</v>
      </c>
      <c r="N2967" s="1" t="s">
        <v>30</v>
      </c>
      <c r="O2967" s="1" t="s">
        <v>31</v>
      </c>
      <c r="P2967" s="1">
        <v>31093</v>
      </c>
      <c r="Q2967" s="1" t="s">
        <v>32</v>
      </c>
      <c r="R2967" s="1" t="s">
        <v>1789</v>
      </c>
      <c r="S2967" s="1" t="b">
        <f>COUNTIF(bugcovering,H2967)&gt;0</f>
        <v>0</v>
      </c>
      <c r="T2967" s="14"/>
      <c r="U2967" s="14"/>
      <c r="V2967" s="14"/>
      <c r="W2967" s="14"/>
      <c r="X2967" s="15"/>
      <c r="AK2967" s="2"/>
      <c r="AL2967" s="2"/>
      <c r="AM2967" s="2"/>
      <c r="AN2967" s="2"/>
      <c r="AO2967" s="2"/>
    </row>
    <row r="2968" spans="1:41" x14ac:dyDescent="0.35">
      <c r="A2968" s="1" t="s">
        <v>2704</v>
      </c>
      <c r="B2968" s="1" t="s">
        <v>22</v>
      </c>
      <c r="C2968" s="1" t="s">
        <v>17</v>
      </c>
      <c r="D2968" s="1">
        <v>1251</v>
      </c>
      <c r="E2968" s="1" t="s">
        <v>18</v>
      </c>
      <c r="F2968" s="1" t="s">
        <v>697</v>
      </c>
      <c r="G2968" s="1" t="s">
        <v>24</v>
      </c>
      <c r="H2968" s="1">
        <v>175</v>
      </c>
      <c r="I2968" s="1" t="s">
        <v>25</v>
      </c>
      <c r="J2968" s="1" t="s">
        <v>351</v>
      </c>
      <c r="K2968" s="1" t="s">
        <v>27</v>
      </c>
      <c r="L2968" s="1" t="s">
        <v>352</v>
      </c>
      <c r="M2968" s="1" t="s">
        <v>29</v>
      </c>
      <c r="N2968" s="1" t="s">
        <v>129</v>
      </c>
      <c r="O2968" s="1" t="s">
        <v>31</v>
      </c>
      <c r="P2968" s="1">
        <v>62563</v>
      </c>
      <c r="Q2968" s="1" t="s">
        <v>32</v>
      </c>
      <c r="R2968" s="1" t="s">
        <v>2705</v>
      </c>
      <c r="S2968" s="1" t="b">
        <f>COUNTIF(bugcovering,H2968)&gt;0</f>
        <v>0</v>
      </c>
      <c r="T2968" s="14"/>
      <c r="U2968" s="14"/>
      <c r="V2968" s="14"/>
      <c r="W2968" s="14"/>
      <c r="X2968" s="15"/>
      <c r="AK2968" s="2"/>
      <c r="AL2968" s="2"/>
      <c r="AM2968" s="2"/>
      <c r="AN2968" s="2"/>
      <c r="AO2968" s="2"/>
    </row>
    <row r="2969" spans="1:41" hidden="1" x14ac:dyDescent="0.35">
      <c r="A2969" s="1" t="s">
        <v>696</v>
      </c>
      <c r="B2969" s="1" t="s">
        <v>22</v>
      </c>
      <c r="C2969" s="1" t="s">
        <v>17</v>
      </c>
      <c r="D2969" s="1">
        <v>1251</v>
      </c>
      <c r="E2969" s="1" t="s">
        <v>18</v>
      </c>
      <c r="F2969" s="1" t="s">
        <v>697</v>
      </c>
      <c r="G2969" s="1" t="s">
        <v>24</v>
      </c>
      <c r="H2969" s="1">
        <v>51</v>
      </c>
      <c r="I2969" s="1" t="s">
        <v>25</v>
      </c>
      <c r="J2969" s="1" t="s">
        <v>37</v>
      </c>
      <c r="K2969" s="1" t="s">
        <v>27</v>
      </c>
      <c r="L2969" s="1" t="s">
        <v>698</v>
      </c>
      <c r="M2969" s="1" t="s">
        <v>29</v>
      </c>
      <c r="N2969" s="1" t="s">
        <v>129</v>
      </c>
      <c r="O2969" s="1" t="s">
        <v>31</v>
      </c>
      <c r="P2969" s="1">
        <v>8207</v>
      </c>
      <c r="Q2969" s="1" t="s">
        <v>32</v>
      </c>
      <c r="R2969" s="1" t="s">
        <v>699</v>
      </c>
      <c r="S2969" s="1" t="b">
        <f>COUNTIF(bugcovering,H2969)&gt;0</f>
        <v>1</v>
      </c>
      <c r="T2969" s="14"/>
      <c r="U2969" s="14"/>
      <c r="V2969" s="14"/>
      <c r="W2969" s="14"/>
      <c r="X2969" s="15"/>
      <c r="AK2969" s="2"/>
      <c r="AL2969" s="2"/>
      <c r="AM2969" s="2"/>
      <c r="AN2969" s="2"/>
      <c r="AO2969" s="2"/>
    </row>
    <row r="2970" spans="1:41" hidden="1" x14ac:dyDescent="0.35">
      <c r="A2970" s="1" t="s">
        <v>797</v>
      </c>
      <c r="B2970" s="1" t="s">
        <v>22</v>
      </c>
      <c r="C2970" s="1" t="s">
        <v>17</v>
      </c>
      <c r="D2970" s="1">
        <v>1251</v>
      </c>
      <c r="E2970" s="1" t="s">
        <v>18</v>
      </c>
      <c r="F2970" s="1" t="s">
        <v>697</v>
      </c>
      <c r="G2970" s="1" t="s">
        <v>24</v>
      </c>
      <c r="H2970" s="1">
        <v>151</v>
      </c>
      <c r="I2970" s="1" t="s">
        <v>25</v>
      </c>
      <c r="J2970" s="1" t="s">
        <v>26</v>
      </c>
      <c r="K2970" s="1" t="s">
        <v>27</v>
      </c>
      <c r="L2970" s="1" t="s">
        <v>302</v>
      </c>
      <c r="M2970" s="1" t="s">
        <v>29</v>
      </c>
      <c r="N2970" s="1" t="s">
        <v>46</v>
      </c>
      <c r="O2970" s="1" t="s">
        <v>31</v>
      </c>
      <c r="P2970" s="1">
        <v>10230</v>
      </c>
      <c r="Q2970" s="1" t="s">
        <v>32</v>
      </c>
      <c r="R2970" s="1" t="s">
        <v>497</v>
      </c>
      <c r="S2970" s="1" t="b">
        <f>COUNTIF(bugcovering,H2970)&gt;0</f>
        <v>1</v>
      </c>
      <c r="T2970" s="14"/>
      <c r="U2970" s="14"/>
      <c r="V2970" s="14"/>
      <c r="W2970" s="14"/>
      <c r="X2970" s="15"/>
      <c r="AK2970" s="2"/>
      <c r="AL2970" s="2"/>
      <c r="AM2970" s="2"/>
      <c r="AN2970" s="2"/>
      <c r="AO2970" s="2"/>
    </row>
    <row r="2971" spans="1:41" hidden="1" x14ac:dyDescent="0.35">
      <c r="A2971" s="1" t="s">
        <v>1243</v>
      </c>
      <c r="B2971" s="1" t="s">
        <v>22</v>
      </c>
      <c r="C2971" s="1" t="s">
        <v>17</v>
      </c>
      <c r="D2971" s="1">
        <v>1251</v>
      </c>
      <c r="E2971" s="1" t="s">
        <v>18</v>
      </c>
      <c r="F2971" s="1" t="s">
        <v>697</v>
      </c>
      <c r="G2971" s="1" t="s">
        <v>24</v>
      </c>
      <c r="H2971" s="1">
        <v>164</v>
      </c>
      <c r="I2971" s="1" t="s">
        <v>25</v>
      </c>
      <c r="J2971" s="1" t="s">
        <v>98</v>
      </c>
      <c r="K2971" s="1" t="s">
        <v>27</v>
      </c>
      <c r="L2971" s="1" t="s">
        <v>99</v>
      </c>
      <c r="M2971" s="1" t="s">
        <v>29</v>
      </c>
      <c r="N2971" s="1" t="s">
        <v>129</v>
      </c>
      <c r="O2971" s="1" t="s">
        <v>31</v>
      </c>
      <c r="P2971" s="1">
        <v>18397</v>
      </c>
      <c r="Q2971" s="1" t="s">
        <v>32</v>
      </c>
      <c r="R2971" s="1" t="s">
        <v>1244</v>
      </c>
      <c r="S2971" s="1" t="b">
        <f>COUNTIF(bugcovering,H2971)&gt;0</f>
        <v>1</v>
      </c>
      <c r="T2971" s="14"/>
      <c r="U2971" s="14"/>
      <c r="V2971" s="14"/>
      <c r="W2971" s="14"/>
      <c r="X2971" s="15"/>
      <c r="AK2971" s="2"/>
      <c r="AL2971" s="2"/>
      <c r="AM2971" s="2"/>
      <c r="AN2971" s="2"/>
      <c r="AO2971" s="2"/>
    </row>
    <row r="2972" spans="1:41" hidden="1" x14ac:dyDescent="0.35">
      <c r="A2972" s="1" t="s">
        <v>1607</v>
      </c>
      <c r="B2972" s="1" t="s">
        <v>22</v>
      </c>
      <c r="C2972" s="1" t="s">
        <v>17</v>
      </c>
      <c r="D2972" s="1">
        <v>1251</v>
      </c>
      <c r="E2972" s="1" t="s">
        <v>18</v>
      </c>
      <c r="F2972" s="1" t="s">
        <v>697</v>
      </c>
      <c r="G2972" s="1" t="s">
        <v>24</v>
      </c>
      <c r="H2972" s="1">
        <v>170</v>
      </c>
      <c r="I2972" s="1" t="s">
        <v>25</v>
      </c>
      <c r="J2972" s="1" t="s">
        <v>73</v>
      </c>
      <c r="K2972" s="1" t="s">
        <v>27</v>
      </c>
      <c r="L2972" s="1" t="s">
        <v>431</v>
      </c>
      <c r="M2972" s="1" t="s">
        <v>29</v>
      </c>
      <c r="N2972" s="1" t="s">
        <v>50</v>
      </c>
      <c r="O2972" s="1" t="s">
        <v>31</v>
      </c>
      <c r="P2972" s="1">
        <v>26117</v>
      </c>
      <c r="Q2972" s="1" t="s">
        <v>32</v>
      </c>
      <c r="R2972" s="1" t="s">
        <v>1608</v>
      </c>
      <c r="S2972" s="1" t="b">
        <f>COUNTIF(bugcovering,H2972)&gt;0</f>
        <v>1</v>
      </c>
      <c r="T2972" s="14"/>
      <c r="U2972" s="14"/>
      <c r="V2972" s="14"/>
      <c r="W2972" s="14"/>
      <c r="X2972" s="15"/>
      <c r="AK2972" s="2"/>
      <c r="AL2972" s="2"/>
      <c r="AM2972" s="2"/>
      <c r="AN2972" s="2"/>
      <c r="AO2972" s="2"/>
    </row>
    <row r="2973" spans="1:41" hidden="1" x14ac:dyDescent="0.35">
      <c r="A2973" t="s">
        <v>5906</v>
      </c>
      <c r="B2973" t="s">
        <v>22</v>
      </c>
      <c r="C2973" t="s">
        <v>17</v>
      </c>
      <c r="D2973">
        <v>1257</v>
      </c>
      <c r="E2973" t="s">
        <v>18</v>
      </c>
      <c r="F2973" t="s">
        <v>5895</v>
      </c>
      <c r="G2973" t="s">
        <v>24</v>
      </c>
      <c r="H2973">
        <v>163</v>
      </c>
      <c r="I2973" t="s">
        <v>25</v>
      </c>
      <c r="J2973" t="s">
        <v>98</v>
      </c>
      <c r="K2973" t="s">
        <v>27</v>
      </c>
      <c r="L2973" t="s">
        <v>123</v>
      </c>
      <c r="M2973" t="s">
        <v>29</v>
      </c>
      <c r="N2973" t="s">
        <v>46</v>
      </c>
      <c r="O2973" t="s">
        <v>31</v>
      </c>
      <c r="P2973">
        <v>8125</v>
      </c>
      <c r="Q2973" t="s">
        <v>32</v>
      </c>
      <c r="R2973" s="1" t="s">
        <v>5907</v>
      </c>
      <c r="S2973" s="1" t="b">
        <f>COUNTIF(bugcovering,H2973)&gt;0</f>
        <v>1</v>
      </c>
      <c r="T2973" s="14"/>
      <c r="U2973" s="14"/>
      <c r="V2973" s="14"/>
      <c r="W2973" s="14"/>
      <c r="X2973" s="15"/>
      <c r="AK2973" s="2"/>
      <c r="AL2973" s="2"/>
      <c r="AM2973" s="2"/>
      <c r="AN2973" s="2"/>
      <c r="AO2973" s="2"/>
    </row>
    <row r="2974" spans="1:41" hidden="1" x14ac:dyDescent="0.35">
      <c r="A2974" t="s">
        <v>5924</v>
      </c>
      <c r="B2974" t="s">
        <v>22</v>
      </c>
      <c r="C2974" t="s">
        <v>17</v>
      </c>
      <c r="D2974">
        <v>1257</v>
      </c>
      <c r="E2974" t="s">
        <v>18</v>
      </c>
      <c r="F2974" t="s">
        <v>5895</v>
      </c>
      <c r="G2974" t="s">
        <v>24</v>
      </c>
      <c r="H2974">
        <v>167</v>
      </c>
      <c r="I2974" t="s">
        <v>25</v>
      </c>
      <c r="J2974" t="s">
        <v>73</v>
      </c>
      <c r="K2974" t="s">
        <v>27</v>
      </c>
      <c r="L2974" t="s">
        <v>126</v>
      </c>
      <c r="M2974" t="s">
        <v>29</v>
      </c>
      <c r="N2974" t="s">
        <v>50</v>
      </c>
      <c r="O2974" t="s">
        <v>31</v>
      </c>
      <c r="P2974">
        <v>40911</v>
      </c>
      <c r="Q2974" t="s">
        <v>32</v>
      </c>
      <c r="R2974" s="1" t="s">
        <v>1261</v>
      </c>
      <c r="S2974" s="1" t="b">
        <f>COUNTIF(bugcovering,H2974)&gt;0</f>
        <v>1</v>
      </c>
      <c r="T2974" s="14"/>
      <c r="U2974" s="14"/>
      <c r="V2974" s="14"/>
      <c r="W2974" s="14"/>
      <c r="X2974" s="15"/>
      <c r="AK2974" s="2"/>
      <c r="AL2974" s="2"/>
      <c r="AM2974" s="2"/>
      <c r="AN2974" s="2"/>
      <c r="AO2974" s="2"/>
    </row>
    <row r="2975" spans="1:41" hidden="1" x14ac:dyDescent="0.35">
      <c r="A2975" t="s">
        <v>5894</v>
      </c>
      <c r="B2975" t="s">
        <v>22</v>
      </c>
      <c r="C2975" t="s">
        <v>17</v>
      </c>
      <c r="D2975">
        <v>1257</v>
      </c>
      <c r="E2975" t="s">
        <v>18</v>
      </c>
      <c r="F2975" t="s">
        <v>5895</v>
      </c>
      <c r="G2975" t="s">
        <v>24</v>
      </c>
      <c r="H2975">
        <v>174</v>
      </c>
      <c r="I2975" t="s">
        <v>25</v>
      </c>
      <c r="J2975" t="s">
        <v>351</v>
      </c>
      <c r="K2975" t="s">
        <v>27</v>
      </c>
      <c r="L2975" t="s">
        <v>485</v>
      </c>
      <c r="M2975" t="s">
        <v>29</v>
      </c>
      <c r="N2975" t="s">
        <v>30</v>
      </c>
      <c r="O2975" t="s">
        <v>31</v>
      </c>
      <c r="P2975">
        <v>101355</v>
      </c>
      <c r="Q2975" t="s">
        <v>32</v>
      </c>
      <c r="R2975" s="1" t="s">
        <v>5896</v>
      </c>
      <c r="S2975" s="1" t="b">
        <f>COUNTIF(bugcovering,H2975)&gt;0</f>
        <v>1</v>
      </c>
      <c r="T2975" s="14"/>
      <c r="U2975" s="14"/>
      <c r="V2975" s="14"/>
      <c r="W2975" s="14"/>
      <c r="X2975" s="15"/>
      <c r="AK2975" s="2"/>
      <c r="AL2975" s="2"/>
      <c r="AM2975" s="2"/>
      <c r="AN2975" s="2"/>
      <c r="AO2975" s="2"/>
    </row>
    <row r="2976" spans="1:41" hidden="1" x14ac:dyDescent="0.35">
      <c r="A2976" t="s">
        <v>5902</v>
      </c>
      <c r="B2976" t="s">
        <v>22</v>
      </c>
      <c r="C2976" t="s">
        <v>17</v>
      </c>
      <c r="D2976">
        <v>1257</v>
      </c>
      <c r="E2976" t="s">
        <v>18</v>
      </c>
      <c r="F2976" t="s">
        <v>5895</v>
      </c>
      <c r="G2976" t="s">
        <v>24</v>
      </c>
      <c r="H2976">
        <v>155</v>
      </c>
      <c r="I2976" t="s">
        <v>25</v>
      </c>
      <c r="J2976" t="s">
        <v>41</v>
      </c>
      <c r="K2976" t="s">
        <v>27</v>
      </c>
      <c r="L2976" t="s">
        <v>206</v>
      </c>
      <c r="M2976" t="s">
        <v>29</v>
      </c>
      <c r="N2976" t="s">
        <v>46</v>
      </c>
      <c r="O2976" t="s">
        <v>31</v>
      </c>
      <c r="P2976">
        <v>26557</v>
      </c>
      <c r="Q2976" t="s">
        <v>32</v>
      </c>
      <c r="R2976" s="1" t="s">
        <v>5903</v>
      </c>
      <c r="S2976" s="1" t="b">
        <f>COUNTIF(bugcovering,H2976)&gt;0</f>
        <v>0</v>
      </c>
      <c r="T2976" s="14"/>
      <c r="U2976" s="14"/>
      <c r="V2976" s="14"/>
      <c r="W2976" s="14"/>
      <c r="X2976" s="15"/>
      <c r="AK2976" s="2"/>
      <c r="AL2976" s="2"/>
      <c r="AM2976" s="2"/>
      <c r="AN2976" s="2"/>
      <c r="AO2976" s="2"/>
    </row>
    <row r="2977" spans="1:41" hidden="1" x14ac:dyDescent="0.35">
      <c r="A2977" t="s">
        <v>5905</v>
      </c>
      <c r="B2977" t="s">
        <v>22</v>
      </c>
      <c r="C2977" t="s">
        <v>17</v>
      </c>
      <c r="D2977">
        <v>1257</v>
      </c>
      <c r="E2977" t="s">
        <v>18</v>
      </c>
      <c r="F2977" t="s">
        <v>5895</v>
      </c>
      <c r="G2977" t="s">
        <v>24</v>
      </c>
      <c r="H2977">
        <v>26</v>
      </c>
      <c r="I2977" t="s">
        <v>25</v>
      </c>
      <c r="J2977" t="s">
        <v>54</v>
      </c>
      <c r="K2977" t="s">
        <v>27</v>
      </c>
      <c r="L2977" t="s">
        <v>1069</v>
      </c>
      <c r="M2977" t="s">
        <v>29</v>
      </c>
      <c r="N2977" t="s">
        <v>50</v>
      </c>
      <c r="O2977" t="s">
        <v>31</v>
      </c>
      <c r="P2977">
        <v>20879</v>
      </c>
      <c r="Q2977" t="s">
        <v>32</v>
      </c>
      <c r="R2977" s="1" t="s">
        <v>1261</v>
      </c>
      <c r="S2977" s="1" t="b">
        <f>COUNTIF(bugcovering,H2977)&gt;0</f>
        <v>0</v>
      </c>
      <c r="T2977" s="14"/>
      <c r="U2977" s="14"/>
      <c r="V2977" s="14"/>
      <c r="W2977" s="14"/>
      <c r="X2977" s="15"/>
      <c r="AK2977" s="2"/>
      <c r="AL2977" s="2"/>
      <c r="AM2977" s="2"/>
      <c r="AN2977" s="2"/>
      <c r="AO2977" s="2"/>
    </row>
    <row r="2978" spans="1:41" hidden="1" x14ac:dyDescent="0.35">
      <c r="A2978" t="s">
        <v>5908</v>
      </c>
      <c r="B2978" t="s">
        <v>22</v>
      </c>
      <c r="C2978" t="s">
        <v>17</v>
      </c>
      <c r="D2978">
        <v>1257</v>
      </c>
      <c r="E2978" t="s">
        <v>18</v>
      </c>
      <c r="F2978" t="s">
        <v>5895</v>
      </c>
      <c r="G2978" t="s">
        <v>24</v>
      </c>
      <c r="H2978">
        <v>184</v>
      </c>
      <c r="I2978" t="s">
        <v>25</v>
      </c>
      <c r="J2978" t="s">
        <v>44</v>
      </c>
      <c r="K2978" t="s">
        <v>27</v>
      </c>
      <c r="L2978" t="s">
        <v>317</v>
      </c>
      <c r="M2978" t="s">
        <v>29</v>
      </c>
      <c r="N2978" t="s">
        <v>50</v>
      </c>
      <c r="O2978" t="s">
        <v>31</v>
      </c>
      <c r="P2978">
        <v>5331</v>
      </c>
      <c r="Q2978" t="s">
        <v>32</v>
      </c>
      <c r="R2978" s="1" t="s">
        <v>1261</v>
      </c>
      <c r="S2978" s="1" t="b">
        <f>COUNTIF(bugcovering,H2978)&gt;0</f>
        <v>0</v>
      </c>
      <c r="T2978" s="14"/>
      <c r="U2978" s="14"/>
      <c r="V2978" s="14"/>
      <c r="W2978" s="14"/>
      <c r="X2978" s="15"/>
      <c r="AK2978" s="2"/>
      <c r="AL2978" s="2"/>
      <c r="AM2978" s="2"/>
      <c r="AN2978" s="2"/>
      <c r="AO2978" s="2"/>
    </row>
    <row r="2979" spans="1:41" hidden="1" x14ac:dyDescent="0.35">
      <c r="A2979" t="s">
        <v>5925</v>
      </c>
      <c r="B2979" t="s">
        <v>22</v>
      </c>
      <c r="C2979" t="s">
        <v>17</v>
      </c>
      <c r="D2979">
        <v>1257</v>
      </c>
      <c r="E2979" t="s">
        <v>18</v>
      </c>
      <c r="F2979" t="s">
        <v>5895</v>
      </c>
      <c r="G2979" t="s">
        <v>24</v>
      </c>
      <c r="H2979">
        <v>89</v>
      </c>
      <c r="I2979" t="s">
        <v>25</v>
      </c>
      <c r="J2979" t="s">
        <v>34</v>
      </c>
      <c r="K2979" t="s">
        <v>27</v>
      </c>
      <c r="L2979" t="s">
        <v>2412</v>
      </c>
      <c r="M2979" t="s">
        <v>29</v>
      </c>
      <c r="N2979" t="s">
        <v>50</v>
      </c>
      <c r="O2979" t="s">
        <v>31</v>
      </c>
      <c r="P2979">
        <v>5757</v>
      </c>
      <c r="Q2979" t="s">
        <v>32</v>
      </c>
      <c r="R2979" s="1" t="s">
        <v>1261</v>
      </c>
      <c r="S2979" s="1" t="b">
        <f>COUNTIF(bugcovering,H2979)&gt;0</f>
        <v>0</v>
      </c>
      <c r="T2979" s="14"/>
      <c r="U2979" s="14"/>
      <c r="V2979" s="14"/>
      <c r="W2979" s="14"/>
      <c r="X2979" s="15"/>
      <c r="AK2979" s="2"/>
      <c r="AL2979" s="2"/>
      <c r="AM2979" s="2"/>
      <c r="AN2979" s="2"/>
      <c r="AO2979" s="2"/>
    </row>
    <row r="2980" spans="1:41" hidden="1" x14ac:dyDescent="0.35">
      <c r="A2980" t="s">
        <v>5929</v>
      </c>
      <c r="B2980" t="s">
        <v>22</v>
      </c>
      <c r="C2980" t="s">
        <v>17</v>
      </c>
      <c r="D2980">
        <v>1257</v>
      </c>
      <c r="E2980" t="s">
        <v>18</v>
      </c>
      <c r="F2980" t="s">
        <v>5895</v>
      </c>
      <c r="G2980" t="s">
        <v>24</v>
      </c>
      <c r="H2980">
        <v>146</v>
      </c>
      <c r="I2980" t="s">
        <v>25</v>
      </c>
      <c r="J2980" t="s">
        <v>26</v>
      </c>
      <c r="K2980" t="s">
        <v>27</v>
      </c>
      <c r="L2980" t="s">
        <v>28</v>
      </c>
      <c r="M2980" t="s">
        <v>29</v>
      </c>
      <c r="N2980" t="s">
        <v>46</v>
      </c>
      <c r="O2980" t="s">
        <v>31</v>
      </c>
      <c r="P2980">
        <v>6669</v>
      </c>
      <c r="Q2980" t="s">
        <v>32</v>
      </c>
      <c r="R2980" s="1" t="s">
        <v>5907</v>
      </c>
      <c r="S2980" s="1" t="b">
        <f>COUNTIF(bugcovering,H2980)&gt;0</f>
        <v>0</v>
      </c>
      <c r="T2980" s="14"/>
      <c r="U2980" s="14"/>
      <c r="V2980" s="14"/>
      <c r="W2980" s="14"/>
      <c r="X2980" s="15"/>
      <c r="AK2980" s="2"/>
      <c r="AL2980" s="2"/>
      <c r="AM2980" s="2"/>
      <c r="AN2980" s="2"/>
      <c r="AO2980" s="2"/>
    </row>
    <row r="2981" spans="1:41" hidden="1" x14ac:dyDescent="0.35">
      <c r="A2981" t="s">
        <v>5931</v>
      </c>
      <c r="B2981" t="s">
        <v>22</v>
      </c>
      <c r="C2981" t="s">
        <v>17</v>
      </c>
      <c r="D2981">
        <v>1257</v>
      </c>
      <c r="E2981" t="s">
        <v>18</v>
      </c>
      <c r="F2981" t="s">
        <v>5895</v>
      </c>
      <c r="G2981" t="s">
        <v>24</v>
      </c>
      <c r="H2981">
        <v>135</v>
      </c>
      <c r="I2981" t="s">
        <v>25</v>
      </c>
      <c r="J2981" t="s">
        <v>70</v>
      </c>
      <c r="K2981" t="s">
        <v>27</v>
      </c>
      <c r="L2981" t="s">
        <v>793</v>
      </c>
      <c r="M2981" t="s">
        <v>29</v>
      </c>
      <c r="N2981" t="s">
        <v>30</v>
      </c>
      <c r="O2981" t="s">
        <v>31</v>
      </c>
      <c r="P2981">
        <v>5355</v>
      </c>
      <c r="Q2981" t="s">
        <v>32</v>
      </c>
      <c r="R2981" s="1" t="s">
        <v>5932</v>
      </c>
      <c r="S2981" s="1" t="b">
        <f>COUNTIF(bugcovering,H2981)&gt;0</f>
        <v>0</v>
      </c>
      <c r="T2981" s="14"/>
      <c r="U2981" s="14"/>
      <c r="V2981" s="14"/>
      <c r="W2981" s="14"/>
      <c r="X2981" s="15"/>
      <c r="AK2981" s="2"/>
      <c r="AL2981" s="2"/>
      <c r="AM2981" s="2"/>
      <c r="AN2981" s="2"/>
      <c r="AO2981" s="2"/>
    </row>
    <row r="2982" spans="1:41" hidden="1" x14ac:dyDescent="0.35">
      <c r="A2982" t="s">
        <v>5933</v>
      </c>
      <c r="B2982" t="s">
        <v>22</v>
      </c>
      <c r="C2982" t="s">
        <v>17</v>
      </c>
      <c r="D2982">
        <v>1257</v>
      </c>
      <c r="E2982" t="s">
        <v>18</v>
      </c>
      <c r="F2982" t="s">
        <v>5895</v>
      </c>
      <c r="G2982" t="s">
        <v>24</v>
      </c>
      <c r="H2982">
        <v>62</v>
      </c>
      <c r="I2982" t="s">
        <v>25</v>
      </c>
      <c r="J2982" t="s">
        <v>37</v>
      </c>
      <c r="K2982" t="s">
        <v>27</v>
      </c>
      <c r="L2982" t="s">
        <v>121</v>
      </c>
      <c r="M2982" t="s">
        <v>29</v>
      </c>
      <c r="N2982" t="s">
        <v>50</v>
      </c>
      <c r="O2982" t="s">
        <v>31</v>
      </c>
      <c r="P2982">
        <v>4353</v>
      </c>
      <c r="Q2982" t="s">
        <v>32</v>
      </c>
      <c r="R2982" s="1" t="s">
        <v>1261</v>
      </c>
      <c r="S2982" s="1" t="b">
        <f>COUNTIF(bugcovering,H2982)&gt;0</f>
        <v>0</v>
      </c>
      <c r="T2982" s="14"/>
      <c r="U2982" s="14"/>
      <c r="V2982" s="14"/>
      <c r="W2982" s="14"/>
      <c r="X2982" s="15"/>
      <c r="AK2982" s="2"/>
      <c r="AL2982" s="2"/>
      <c r="AM2982" s="2"/>
      <c r="AN2982" s="2"/>
      <c r="AO2982" s="2"/>
    </row>
    <row r="2983" spans="1:41" hidden="1" x14ac:dyDescent="0.35">
      <c r="A2983" t="s">
        <v>5985</v>
      </c>
      <c r="B2983" t="s">
        <v>22</v>
      </c>
      <c r="C2983" t="s">
        <v>17</v>
      </c>
      <c r="D2983">
        <v>1258</v>
      </c>
      <c r="E2983" t="s">
        <v>18</v>
      </c>
      <c r="F2983" t="s">
        <v>5978</v>
      </c>
      <c r="G2983" t="s">
        <v>24</v>
      </c>
      <c r="H2983">
        <v>153</v>
      </c>
      <c r="I2983" t="s">
        <v>25</v>
      </c>
      <c r="J2983" t="s">
        <v>41</v>
      </c>
      <c r="K2983" t="s">
        <v>27</v>
      </c>
      <c r="L2983" t="s">
        <v>581</v>
      </c>
      <c r="M2983" t="s">
        <v>29</v>
      </c>
      <c r="N2983" t="s">
        <v>228</v>
      </c>
      <c r="O2983" t="s">
        <v>31</v>
      </c>
      <c r="P2983">
        <v>138664</v>
      </c>
      <c r="Q2983" t="s">
        <v>32</v>
      </c>
      <c r="R2983" s="1" t="s">
        <v>5986</v>
      </c>
      <c r="S2983" s="1" t="b">
        <f>COUNTIF(bugcovering,H2983)&gt;0</f>
        <v>1</v>
      </c>
      <c r="T2983" s="14"/>
      <c r="U2983" s="14"/>
      <c r="V2983" s="14"/>
      <c r="W2983" s="14"/>
      <c r="X2983" s="15">
        <v>1</v>
      </c>
      <c r="AK2983" s="2"/>
      <c r="AL2983" s="2"/>
      <c r="AM2983" s="2"/>
      <c r="AN2983" s="2"/>
      <c r="AO2983" s="2"/>
    </row>
    <row r="2984" spans="1:41" hidden="1" x14ac:dyDescent="0.35">
      <c r="A2984" t="s">
        <v>5977</v>
      </c>
      <c r="B2984" t="s">
        <v>22</v>
      </c>
      <c r="C2984" t="s">
        <v>17</v>
      </c>
      <c r="D2984">
        <v>1258</v>
      </c>
      <c r="E2984" t="s">
        <v>18</v>
      </c>
      <c r="F2984" t="s">
        <v>5978</v>
      </c>
      <c r="G2984" t="s">
        <v>24</v>
      </c>
      <c r="H2984">
        <v>176</v>
      </c>
      <c r="I2984" t="s">
        <v>25</v>
      </c>
      <c r="J2984" t="s">
        <v>351</v>
      </c>
      <c r="K2984" t="s">
        <v>27</v>
      </c>
      <c r="L2984" t="s">
        <v>791</v>
      </c>
      <c r="M2984" t="s">
        <v>29</v>
      </c>
      <c r="N2984" t="s">
        <v>129</v>
      </c>
      <c r="O2984" t="s">
        <v>31</v>
      </c>
      <c r="P2984">
        <v>505572</v>
      </c>
      <c r="Q2984" t="s">
        <v>32</v>
      </c>
      <c r="R2984" s="1" t="s">
        <v>5979</v>
      </c>
      <c r="S2984" s="1" t="b">
        <f>COUNTIF(bugcovering,H2984)&gt;0</f>
        <v>1</v>
      </c>
      <c r="T2984" s="14"/>
      <c r="U2984" s="14"/>
      <c r="V2984" s="14"/>
      <c r="W2984" s="14"/>
      <c r="X2984" s="15">
        <v>1</v>
      </c>
      <c r="AK2984" s="2"/>
      <c r="AL2984" s="2"/>
      <c r="AM2984" s="2"/>
      <c r="AN2984" s="2"/>
      <c r="AO2984" s="2"/>
    </row>
    <row r="2985" spans="1:41" x14ac:dyDescent="0.35">
      <c r="A2985" t="s">
        <v>6105</v>
      </c>
      <c r="B2985" t="s">
        <v>22</v>
      </c>
      <c r="C2985" t="s">
        <v>17</v>
      </c>
      <c r="D2985">
        <v>1258</v>
      </c>
      <c r="E2985" t="s">
        <v>18</v>
      </c>
      <c r="F2985" t="s">
        <v>5978</v>
      </c>
      <c r="G2985" t="s">
        <v>24</v>
      </c>
      <c r="H2985">
        <v>24</v>
      </c>
      <c r="I2985" t="s">
        <v>25</v>
      </c>
      <c r="J2985" t="s">
        <v>54</v>
      </c>
      <c r="K2985" t="s">
        <v>27</v>
      </c>
      <c r="L2985" t="s">
        <v>571</v>
      </c>
      <c r="M2985" t="s">
        <v>29</v>
      </c>
      <c r="N2985" t="s">
        <v>228</v>
      </c>
      <c r="O2985" t="s">
        <v>31</v>
      </c>
      <c r="P2985">
        <v>595991</v>
      </c>
      <c r="Q2985" t="s">
        <v>32</v>
      </c>
      <c r="R2985" s="1" t="s">
        <v>6106</v>
      </c>
      <c r="S2985" s="1" t="b">
        <f>COUNTIF(bugcovering,H2985)&gt;0</f>
        <v>0</v>
      </c>
      <c r="T2985" s="14"/>
      <c r="U2985" s="14"/>
      <c r="V2985" s="14"/>
      <c r="W2985" s="14"/>
      <c r="X2985" s="15">
        <v>1</v>
      </c>
      <c r="AK2985" s="2"/>
      <c r="AL2985" s="2"/>
      <c r="AM2985" s="2"/>
      <c r="AN2985" s="2"/>
      <c r="AO2985" s="2"/>
    </row>
    <row r="2986" spans="1:41" x14ac:dyDescent="0.35">
      <c r="A2986" t="s">
        <v>6189</v>
      </c>
      <c r="B2986" t="s">
        <v>22</v>
      </c>
      <c r="C2986" t="s">
        <v>17</v>
      </c>
      <c r="D2986">
        <v>1258</v>
      </c>
      <c r="E2986" t="s">
        <v>18</v>
      </c>
      <c r="F2986" t="s">
        <v>5978</v>
      </c>
      <c r="G2986" t="s">
        <v>24</v>
      </c>
      <c r="H2986">
        <v>165</v>
      </c>
      <c r="I2986" t="s">
        <v>25</v>
      </c>
      <c r="J2986" t="s">
        <v>98</v>
      </c>
      <c r="K2986" t="s">
        <v>27</v>
      </c>
      <c r="L2986" t="s">
        <v>106</v>
      </c>
      <c r="M2986" t="s">
        <v>29</v>
      </c>
      <c r="N2986" t="s">
        <v>129</v>
      </c>
      <c r="O2986" t="s">
        <v>31</v>
      </c>
      <c r="P2986">
        <v>628775</v>
      </c>
      <c r="Q2986" t="s">
        <v>32</v>
      </c>
      <c r="R2986" s="1" t="s">
        <v>6190</v>
      </c>
      <c r="S2986" s="1" t="b">
        <f>COUNTIF(bugcovering,H2986)&gt;0</f>
        <v>0</v>
      </c>
      <c r="T2986" s="14"/>
      <c r="U2986" s="14"/>
      <c r="V2986" s="14"/>
      <c r="W2986" s="14"/>
      <c r="X2986" s="15">
        <v>1</v>
      </c>
      <c r="AK2986" s="2"/>
      <c r="AL2986" s="2"/>
      <c r="AM2986" s="2"/>
      <c r="AN2986" s="2"/>
      <c r="AO2986" s="2"/>
    </row>
    <row r="2987" spans="1:41" hidden="1" x14ac:dyDescent="0.35">
      <c r="A2987" t="s">
        <v>6191</v>
      </c>
      <c r="B2987" t="s">
        <v>22</v>
      </c>
      <c r="C2987" t="s">
        <v>17</v>
      </c>
      <c r="D2987">
        <v>1258</v>
      </c>
      <c r="E2987" t="s">
        <v>18</v>
      </c>
      <c r="F2987" t="s">
        <v>5978</v>
      </c>
      <c r="G2987" t="s">
        <v>24</v>
      </c>
      <c r="H2987">
        <v>182</v>
      </c>
      <c r="I2987" t="s">
        <v>25</v>
      </c>
      <c r="J2987" t="s">
        <v>44</v>
      </c>
      <c r="K2987" t="s">
        <v>27</v>
      </c>
      <c r="L2987" t="s">
        <v>128</v>
      </c>
      <c r="M2987" t="s">
        <v>29</v>
      </c>
      <c r="N2987" t="s">
        <v>50</v>
      </c>
      <c r="O2987" t="s">
        <v>31</v>
      </c>
      <c r="P2987">
        <v>43058</v>
      </c>
      <c r="Q2987" t="s">
        <v>32</v>
      </c>
      <c r="R2987" s="1" t="s">
        <v>6192</v>
      </c>
      <c r="S2987" s="1" t="b">
        <f>COUNTIF(bugcovering,H2987)&gt;0</f>
        <v>0</v>
      </c>
      <c r="T2987" s="14"/>
      <c r="U2987" s="14"/>
      <c r="V2987" s="14"/>
      <c r="W2987" s="14"/>
      <c r="X2987" s="15"/>
      <c r="AK2987" s="2"/>
      <c r="AL2987" s="2"/>
      <c r="AM2987" s="2"/>
      <c r="AN2987" s="2"/>
      <c r="AO2987" s="2"/>
    </row>
    <row r="2988" spans="1:41" hidden="1" x14ac:dyDescent="0.35">
      <c r="A2988" t="s">
        <v>5991</v>
      </c>
      <c r="B2988" t="s">
        <v>22</v>
      </c>
      <c r="C2988" t="s">
        <v>17</v>
      </c>
      <c r="D2988">
        <v>1265</v>
      </c>
      <c r="E2988" t="s">
        <v>18</v>
      </c>
      <c r="F2988" t="s">
        <v>5992</v>
      </c>
      <c r="G2988" t="s">
        <v>24</v>
      </c>
      <c r="H2988">
        <v>174</v>
      </c>
      <c r="I2988" t="s">
        <v>25</v>
      </c>
      <c r="J2988" t="s">
        <v>351</v>
      </c>
      <c r="K2988" t="s">
        <v>27</v>
      </c>
      <c r="L2988" t="s">
        <v>485</v>
      </c>
      <c r="M2988" t="s">
        <v>29</v>
      </c>
      <c r="N2988" t="s">
        <v>46</v>
      </c>
      <c r="O2988" t="s">
        <v>31</v>
      </c>
      <c r="P2988">
        <v>147173</v>
      </c>
      <c r="Q2988" t="s">
        <v>32</v>
      </c>
      <c r="R2988" s="1" t="s">
        <v>2485</v>
      </c>
      <c r="S2988" s="1" t="b">
        <f>COUNTIF(bugcovering,H2988)&gt;0</f>
        <v>1</v>
      </c>
      <c r="T2988" s="14"/>
      <c r="U2988" s="14"/>
      <c r="V2988" s="14"/>
      <c r="W2988" s="14"/>
      <c r="X2988" s="15"/>
      <c r="AK2988" s="2"/>
      <c r="AL2988" s="2"/>
      <c r="AM2988" s="2"/>
      <c r="AN2988" s="2"/>
      <c r="AO2988" s="2"/>
    </row>
    <row r="2989" spans="1:41" hidden="1" x14ac:dyDescent="0.35">
      <c r="A2989" t="s">
        <v>6080</v>
      </c>
      <c r="B2989" t="s">
        <v>22</v>
      </c>
      <c r="C2989" t="s">
        <v>17</v>
      </c>
      <c r="D2989">
        <v>1266</v>
      </c>
      <c r="E2989" t="s">
        <v>18</v>
      </c>
      <c r="F2989" t="s">
        <v>6081</v>
      </c>
      <c r="G2989" t="s">
        <v>24</v>
      </c>
      <c r="H2989">
        <v>175</v>
      </c>
      <c r="I2989" t="s">
        <v>25</v>
      </c>
      <c r="J2989" t="s">
        <v>351</v>
      </c>
      <c r="K2989" t="s">
        <v>27</v>
      </c>
      <c r="L2989" t="s">
        <v>352</v>
      </c>
      <c r="M2989" t="s">
        <v>29</v>
      </c>
      <c r="N2989" t="s">
        <v>30</v>
      </c>
      <c r="O2989" t="s">
        <v>31</v>
      </c>
      <c r="P2989">
        <v>130241</v>
      </c>
      <c r="Q2989" t="s">
        <v>32</v>
      </c>
      <c r="R2989" s="1" t="s">
        <v>6082</v>
      </c>
      <c r="S2989" s="1" t="b">
        <f>COUNTIF(bugcovering,H2989)&gt;0</f>
        <v>0</v>
      </c>
      <c r="T2989" s="14"/>
      <c r="U2989" s="14"/>
      <c r="V2989" s="14"/>
      <c r="W2989" s="14"/>
      <c r="X2989" s="15"/>
      <c r="AK2989" s="2"/>
      <c r="AL2989" s="2"/>
      <c r="AM2989" s="2"/>
      <c r="AN2989" s="2"/>
      <c r="AO2989" s="2"/>
    </row>
    <row r="2990" spans="1:41" hidden="1" x14ac:dyDescent="0.35">
      <c r="A2990" t="s">
        <v>6146</v>
      </c>
      <c r="B2990" t="s">
        <v>22</v>
      </c>
      <c r="C2990" t="s">
        <v>17</v>
      </c>
      <c r="D2990">
        <v>1268</v>
      </c>
      <c r="E2990" t="s">
        <v>18</v>
      </c>
      <c r="F2990" t="s">
        <v>6108</v>
      </c>
      <c r="G2990" t="s">
        <v>24</v>
      </c>
      <c r="H2990">
        <v>163</v>
      </c>
      <c r="I2990" t="s">
        <v>25</v>
      </c>
      <c r="J2990" t="s">
        <v>98</v>
      </c>
      <c r="K2990" t="s">
        <v>27</v>
      </c>
      <c r="L2990" t="s">
        <v>123</v>
      </c>
      <c r="M2990" t="s">
        <v>29</v>
      </c>
      <c r="N2990" t="s">
        <v>46</v>
      </c>
      <c r="O2990" t="s">
        <v>31</v>
      </c>
      <c r="P2990">
        <v>13303</v>
      </c>
      <c r="Q2990" t="s">
        <v>32</v>
      </c>
      <c r="S2990" s="1" t="b">
        <f>COUNTIF(bugcovering,H2990)&gt;0</f>
        <v>1</v>
      </c>
      <c r="T2990" s="14"/>
      <c r="U2990" s="14"/>
      <c r="V2990" s="14"/>
      <c r="W2990" s="14"/>
      <c r="X2990" s="15"/>
      <c r="AK2990" s="2"/>
      <c r="AL2990" s="2"/>
      <c r="AM2990" s="2"/>
      <c r="AN2990" s="2"/>
      <c r="AO2990" s="2"/>
    </row>
    <row r="2991" spans="1:41" hidden="1" x14ac:dyDescent="0.35">
      <c r="A2991" t="s">
        <v>6107</v>
      </c>
      <c r="B2991" t="s">
        <v>22</v>
      </c>
      <c r="C2991" t="s">
        <v>17</v>
      </c>
      <c r="D2991">
        <v>1268</v>
      </c>
      <c r="E2991" t="s">
        <v>18</v>
      </c>
      <c r="F2991" t="s">
        <v>6108</v>
      </c>
      <c r="G2991" t="s">
        <v>24</v>
      </c>
      <c r="H2991">
        <v>174</v>
      </c>
      <c r="I2991" t="s">
        <v>25</v>
      </c>
      <c r="J2991" t="s">
        <v>351</v>
      </c>
      <c r="K2991" t="s">
        <v>27</v>
      </c>
      <c r="L2991" t="s">
        <v>485</v>
      </c>
      <c r="M2991" t="s">
        <v>29</v>
      </c>
      <c r="N2991" t="s">
        <v>228</v>
      </c>
      <c r="O2991" t="s">
        <v>31</v>
      </c>
      <c r="P2991">
        <v>116254</v>
      </c>
      <c r="Q2991" t="s">
        <v>32</v>
      </c>
      <c r="R2991" s="1" t="s">
        <v>6109</v>
      </c>
      <c r="S2991" s="1" t="b">
        <f>COUNTIF(bugcovering,H2991)&gt;0</f>
        <v>1</v>
      </c>
      <c r="T2991" s="14"/>
      <c r="U2991" s="14"/>
      <c r="V2991" s="14"/>
      <c r="W2991" s="14"/>
      <c r="X2991" s="15"/>
      <c r="AK2991" s="2"/>
      <c r="AL2991" s="2"/>
      <c r="AM2991" s="2"/>
      <c r="AN2991" s="2"/>
      <c r="AO2991" s="2"/>
    </row>
    <row r="2992" spans="1:41" hidden="1" x14ac:dyDescent="0.35">
      <c r="A2992" t="s">
        <v>6118</v>
      </c>
      <c r="B2992" t="s">
        <v>22</v>
      </c>
      <c r="C2992" t="s">
        <v>17</v>
      </c>
      <c r="D2992">
        <v>1268</v>
      </c>
      <c r="E2992" t="s">
        <v>18</v>
      </c>
      <c r="F2992" t="s">
        <v>6108</v>
      </c>
      <c r="G2992" t="s">
        <v>24</v>
      </c>
      <c r="H2992">
        <v>174</v>
      </c>
      <c r="I2992" t="s">
        <v>25</v>
      </c>
      <c r="J2992" t="s">
        <v>351</v>
      </c>
      <c r="K2992" t="s">
        <v>27</v>
      </c>
      <c r="L2992" t="s">
        <v>485</v>
      </c>
      <c r="M2992" t="s">
        <v>29</v>
      </c>
      <c r="N2992" t="s">
        <v>228</v>
      </c>
      <c r="O2992" t="s">
        <v>31</v>
      </c>
      <c r="P2992">
        <v>188107</v>
      </c>
      <c r="Q2992" t="s">
        <v>32</v>
      </c>
      <c r="R2992" s="1" t="s">
        <v>6109</v>
      </c>
      <c r="S2992" s="1" t="b">
        <f>COUNTIF(bugcovering,H2992)&gt;0</f>
        <v>1</v>
      </c>
      <c r="T2992" s="14"/>
      <c r="U2992" s="14"/>
      <c r="V2992" s="14"/>
      <c r="W2992" s="14"/>
      <c r="X2992" s="15"/>
      <c r="AK2992" s="2"/>
      <c r="AL2992" s="2"/>
      <c r="AM2992" s="2"/>
      <c r="AN2992" s="2"/>
      <c r="AO2992" s="2"/>
    </row>
    <row r="2993" spans="1:41" hidden="1" x14ac:dyDescent="0.35">
      <c r="A2993" t="s">
        <v>6125</v>
      </c>
      <c r="B2993" t="s">
        <v>22</v>
      </c>
      <c r="C2993" t="s">
        <v>17</v>
      </c>
      <c r="D2993">
        <v>1268</v>
      </c>
      <c r="E2993" t="s">
        <v>18</v>
      </c>
      <c r="F2993" t="s">
        <v>6108</v>
      </c>
      <c r="G2993" t="s">
        <v>24</v>
      </c>
      <c r="H2993">
        <v>174</v>
      </c>
      <c r="I2993" t="s">
        <v>25</v>
      </c>
      <c r="J2993" t="s">
        <v>351</v>
      </c>
      <c r="K2993" t="s">
        <v>27</v>
      </c>
      <c r="L2993" t="s">
        <v>485</v>
      </c>
      <c r="M2993" t="s">
        <v>29</v>
      </c>
      <c r="N2993" t="s">
        <v>129</v>
      </c>
      <c r="O2993" t="s">
        <v>31</v>
      </c>
      <c r="P2993">
        <v>223696</v>
      </c>
      <c r="Q2993" t="s">
        <v>32</v>
      </c>
      <c r="R2993" s="1" t="s">
        <v>6109</v>
      </c>
      <c r="S2993" s="1" t="b">
        <f>COUNTIF(bugcovering,H2993)&gt;0</f>
        <v>1</v>
      </c>
      <c r="T2993" s="14"/>
      <c r="U2993" s="14"/>
      <c r="V2993" s="14"/>
      <c r="W2993" s="14"/>
      <c r="X2993" s="15"/>
      <c r="AK2993" s="2"/>
      <c r="AL2993" s="2"/>
      <c r="AM2993" s="2"/>
      <c r="AN2993" s="2"/>
      <c r="AO2993" s="2"/>
    </row>
    <row r="2994" spans="1:41" hidden="1" x14ac:dyDescent="0.35">
      <c r="A2994" t="s">
        <v>6133</v>
      </c>
      <c r="B2994" t="s">
        <v>22</v>
      </c>
      <c r="C2994" t="s">
        <v>17</v>
      </c>
      <c r="D2994">
        <v>1268</v>
      </c>
      <c r="E2994" t="s">
        <v>18</v>
      </c>
      <c r="F2994" t="s">
        <v>6108</v>
      </c>
      <c r="G2994" t="s">
        <v>24</v>
      </c>
      <c r="H2994">
        <v>174</v>
      </c>
      <c r="I2994" t="s">
        <v>25</v>
      </c>
      <c r="J2994" t="s">
        <v>351</v>
      </c>
      <c r="K2994" t="s">
        <v>27</v>
      </c>
      <c r="L2994" t="s">
        <v>485</v>
      </c>
      <c r="M2994" t="s">
        <v>29</v>
      </c>
      <c r="N2994" t="s">
        <v>129</v>
      </c>
      <c r="O2994" t="s">
        <v>31</v>
      </c>
      <c r="P2994">
        <v>259242</v>
      </c>
      <c r="Q2994" t="s">
        <v>32</v>
      </c>
      <c r="R2994" s="1" t="s">
        <v>6134</v>
      </c>
      <c r="S2994" s="1" t="b">
        <f>COUNTIF(bugcovering,H2994)&gt;0</f>
        <v>1</v>
      </c>
      <c r="T2994" s="14"/>
      <c r="U2994" s="14"/>
      <c r="V2994" s="14"/>
      <c r="W2994" s="14"/>
      <c r="X2994" s="15"/>
      <c r="AK2994" s="2"/>
      <c r="AL2994" s="2"/>
      <c r="AM2994" s="2"/>
      <c r="AN2994" s="2"/>
      <c r="AO2994" s="2"/>
    </row>
    <row r="2995" spans="1:41" hidden="1" x14ac:dyDescent="0.35">
      <c r="A2995" t="s">
        <v>6147</v>
      </c>
      <c r="B2995" t="s">
        <v>22</v>
      </c>
      <c r="C2995" t="s">
        <v>17</v>
      </c>
      <c r="D2995">
        <v>1268</v>
      </c>
      <c r="E2995" t="s">
        <v>18</v>
      </c>
      <c r="F2995" t="s">
        <v>6108</v>
      </c>
      <c r="G2995" t="s">
        <v>24</v>
      </c>
      <c r="H2995">
        <v>178</v>
      </c>
      <c r="I2995" t="s">
        <v>25</v>
      </c>
      <c r="J2995" t="s">
        <v>44</v>
      </c>
      <c r="K2995" t="s">
        <v>27</v>
      </c>
      <c r="L2995" t="s">
        <v>366</v>
      </c>
      <c r="M2995" t="s">
        <v>29</v>
      </c>
      <c r="N2995" t="s">
        <v>30</v>
      </c>
      <c r="O2995" t="s">
        <v>31</v>
      </c>
      <c r="P2995">
        <v>6381</v>
      </c>
      <c r="Q2995" t="s">
        <v>32</v>
      </c>
      <c r="S2995" s="1" t="b">
        <f>COUNTIF(bugcovering,H2995)&gt;0</f>
        <v>1</v>
      </c>
      <c r="T2995" s="14"/>
      <c r="U2995" s="14"/>
      <c r="V2995" s="14"/>
      <c r="W2995" s="14"/>
      <c r="X2995" s="15"/>
      <c r="AK2995" s="2"/>
      <c r="AL2995" s="2"/>
      <c r="AM2995" s="2"/>
      <c r="AN2995" s="2"/>
      <c r="AO2995" s="2"/>
    </row>
    <row r="2996" spans="1:41" hidden="1" x14ac:dyDescent="0.35">
      <c r="A2996" t="s">
        <v>6139</v>
      </c>
      <c r="B2996" t="s">
        <v>22</v>
      </c>
      <c r="C2996" t="s">
        <v>17</v>
      </c>
      <c r="D2996">
        <v>1268</v>
      </c>
      <c r="E2996" t="s">
        <v>18</v>
      </c>
      <c r="F2996" t="s">
        <v>6108</v>
      </c>
      <c r="G2996" t="s">
        <v>24</v>
      </c>
      <c r="H2996">
        <v>161</v>
      </c>
      <c r="I2996" t="s">
        <v>25</v>
      </c>
      <c r="J2996" t="s">
        <v>41</v>
      </c>
      <c r="K2996" t="s">
        <v>27</v>
      </c>
      <c r="L2996" t="s">
        <v>713</v>
      </c>
      <c r="M2996" t="s">
        <v>29</v>
      </c>
      <c r="N2996" t="s">
        <v>46</v>
      </c>
      <c r="O2996" t="s">
        <v>31</v>
      </c>
      <c r="P2996">
        <v>31655</v>
      </c>
      <c r="Q2996" t="s">
        <v>32</v>
      </c>
      <c r="S2996" s="1" t="b">
        <f>COUNTIF(bugcovering,H2996)&gt;0</f>
        <v>0</v>
      </c>
      <c r="T2996" s="14"/>
      <c r="U2996" s="14"/>
      <c r="V2996" s="14"/>
      <c r="W2996" s="14"/>
      <c r="X2996" s="15"/>
      <c r="AK2996" s="2"/>
      <c r="AL2996" s="2"/>
      <c r="AM2996" s="2"/>
      <c r="AN2996" s="2"/>
      <c r="AO2996" s="2"/>
    </row>
    <row r="2997" spans="1:41" hidden="1" x14ac:dyDescent="0.35">
      <c r="A2997" t="s">
        <v>6143</v>
      </c>
      <c r="B2997" t="s">
        <v>22</v>
      </c>
      <c r="C2997" t="s">
        <v>17</v>
      </c>
      <c r="D2997">
        <v>1268</v>
      </c>
      <c r="E2997" t="s">
        <v>18</v>
      </c>
      <c r="F2997" t="s">
        <v>6108</v>
      </c>
      <c r="G2997" t="s">
        <v>24</v>
      </c>
      <c r="H2997">
        <v>14</v>
      </c>
      <c r="I2997" t="s">
        <v>25</v>
      </c>
      <c r="J2997" t="s">
        <v>54</v>
      </c>
      <c r="K2997" t="s">
        <v>27</v>
      </c>
      <c r="L2997" t="s">
        <v>573</v>
      </c>
      <c r="M2997" t="s">
        <v>29</v>
      </c>
      <c r="N2997" t="s">
        <v>50</v>
      </c>
      <c r="O2997" t="s">
        <v>31</v>
      </c>
      <c r="P2997">
        <v>16368</v>
      </c>
      <c r="Q2997" t="s">
        <v>32</v>
      </c>
      <c r="R2997" s="1" t="s">
        <v>3839</v>
      </c>
      <c r="S2997" s="1" t="b">
        <f>COUNTIF(bugcovering,H2997)&gt;0</f>
        <v>0</v>
      </c>
      <c r="T2997" s="14"/>
      <c r="U2997" s="14"/>
      <c r="V2997" s="14"/>
      <c r="W2997" s="14"/>
      <c r="X2997" s="15"/>
      <c r="AK2997" s="2"/>
      <c r="AL2997" s="2"/>
      <c r="AM2997" s="2"/>
      <c r="AN2997" s="2"/>
      <c r="AO2997" s="2"/>
    </row>
    <row r="2998" spans="1:41" hidden="1" x14ac:dyDescent="0.35">
      <c r="A2998" t="s">
        <v>6148</v>
      </c>
      <c r="B2998" t="s">
        <v>22</v>
      </c>
      <c r="C2998" t="s">
        <v>17</v>
      </c>
      <c r="D2998">
        <v>1268</v>
      </c>
      <c r="E2998" t="s">
        <v>18</v>
      </c>
      <c r="F2998" t="s">
        <v>6108</v>
      </c>
      <c r="G2998" t="s">
        <v>24</v>
      </c>
      <c r="H2998">
        <v>172</v>
      </c>
      <c r="I2998" t="s">
        <v>25</v>
      </c>
      <c r="J2998" t="s">
        <v>73</v>
      </c>
      <c r="K2998" t="s">
        <v>27</v>
      </c>
      <c r="L2998" t="s">
        <v>118</v>
      </c>
      <c r="M2998" t="s">
        <v>29</v>
      </c>
      <c r="N2998" t="s">
        <v>30</v>
      </c>
      <c r="O2998" t="s">
        <v>31</v>
      </c>
      <c r="P2998">
        <v>3751</v>
      </c>
      <c r="Q2998" t="s">
        <v>32</v>
      </c>
      <c r="S2998" s="1" t="b">
        <f>COUNTIF(bugcovering,H2998)&gt;0</f>
        <v>0</v>
      </c>
      <c r="T2998" s="14"/>
      <c r="U2998" s="14"/>
      <c r="V2998" s="14"/>
      <c r="W2998" s="14"/>
      <c r="X2998" s="15"/>
      <c r="AK2998" s="2"/>
      <c r="AL2998" s="2"/>
      <c r="AM2998" s="2"/>
      <c r="AN2998" s="2"/>
      <c r="AO2998" s="2"/>
    </row>
    <row r="2999" spans="1:41" hidden="1" x14ac:dyDescent="0.35">
      <c r="A2999" t="s">
        <v>6149</v>
      </c>
      <c r="B2999" t="s">
        <v>22</v>
      </c>
      <c r="C2999" t="s">
        <v>17</v>
      </c>
      <c r="D2999">
        <v>1268</v>
      </c>
      <c r="E2999" t="s">
        <v>18</v>
      </c>
      <c r="F2999" t="s">
        <v>6108</v>
      </c>
      <c r="G2999" t="s">
        <v>24</v>
      </c>
      <c r="H2999">
        <v>95</v>
      </c>
      <c r="I2999" t="s">
        <v>25</v>
      </c>
      <c r="J2999" t="s">
        <v>34</v>
      </c>
      <c r="K2999" t="s">
        <v>27</v>
      </c>
      <c r="L2999" t="s">
        <v>210</v>
      </c>
      <c r="M2999" t="s">
        <v>29</v>
      </c>
      <c r="N2999" t="s">
        <v>30</v>
      </c>
      <c r="O2999" t="s">
        <v>31</v>
      </c>
      <c r="P2999">
        <v>6159</v>
      </c>
      <c r="Q2999" t="s">
        <v>32</v>
      </c>
      <c r="S2999" s="1" t="b">
        <f>COUNTIF(bugcovering,H2999)&gt;0</f>
        <v>0</v>
      </c>
      <c r="T2999" s="14"/>
      <c r="U2999" s="14"/>
      <c r="V2999" s="14"/>
      <c r="W2999" s="14"/>
      <c r="X2999" s="15"/>
      <c r="AK2999" s="2"/>
      <c r="AL2999" s="2"/>
      <c r="AM2999" s="2"/>
      <c r="AN2999" s="2"/>
      <c r="AO2999" s="2"/>
    </row>
    <row r="3000" spans="1:41" hidden="1" x14ac:dyDescent="0.35">
      <c r="A3000" t="s">
        <v>6152</v>
      </c>
      <c r="B3000" t="s">
        <v>22</v>
      </c>
      <c r="C3000" t="s">
        <v>17</v>
      </c>
      <c r="D3000">
        <v>1268</v>
      </c>
      <c r="E3000" t="s">
        <v>18</v>
      </c>
      <c r="F3000" t="s">
        <v>6108</v>
      </c>
      <c r="G3000" t="s">
        <v>24</v>
      </c>
      <c r="H3000">
        <v>150</v>
      </c>
      <c r="I3000" t="s">
        <v>25</v>
      </c>
      <c r="J3000" t="s">
        <v>26</v>
      </c>
      <c r="K3000" t="s">
        <v>27</v>
      </c>
      <c r="L3000" t="s">
        <v>163</v>
      </c>
      <c r="M3000" t="s">
        <v>29</v>
      </c>
      <c r="N3000" t="s">
        <v>30</v>
      </c>
      <c r="O3000" t="s">
        <v>31</v>
      </c>
      <c r="P3000">
        <v>2996</v>
      </c>
      <c r="Q3000" t="s">
        <v>32</v>
      </c>
      <c r="S3000" s="1" t="b">
        <f>COUNTIF(bugcovering,H3000)&gt;0</f>
        <v>0</v>
      </c>
      <c r="T3000" s="14"/>
      <c r="U3000" s="14"/>
      <c r="V3000" s="14"/>
      <c r="W3000" s="14"/>
      <c r="X3000" s="15"/>
      <c r="AK3000" s="2"/>
      <c r="AL3000" s="2"/>
      <c r="AM3000" s="2"/>
      <c r="AN3000" s="2"/>
      <c r="AO3000" s="2"/>
    </row>
    <row r="3001" spans="1:41" hidden="1" x14ac:dyDescent="0.35">
      <c r="A3001" t="s">
        <v>6155</v>
      </c>
      <c r="B3001" t="s">
        <v>22</v>
      </c>
      <c r="C3001" t="s">
        <v>17</v>
      </c>
      <c r="D3001">
        <v>1268</v>
      </c>
      <c r="E3001" t="s">
        <v>18</v>
      </c>
      <c r="F3001" t="s">
        <v>6108</v>
      </c>
      <c r="G3001" t="s">
        <v>24</v>
      </c>
      <c r="H3001">
        <v>143</v>
      </c>
      <c r="I3001" t="s">
        <v>25</v>
      </c>
      <c r="J3001" t="s">
        <v>70</v>
      </c>
      <c r="K3001" t="s">
        <v>27</v>
      </c>
      <c r="L3001" t="s">
        <v>434</v>
      </c>
      <c r="M3001" t="s">
        <v>29</v>
      </c>
      <c r="N3001" t="s">
        <v>30</v>
      </c>
      <c r="O3001" t="s">
        <v>31</v>
      </c>
      <c r="P3001">
        <v>5221</v>
      </c>
      <c r="Q3001" t="s">
        <v>32</v>
      </c>
      <c r="S3001" s="1" t="b">
        <f>COUNTIF(bugcovering,H3001)&gt;0</f>
        <v>0</v>
      </c>
      <c r="T3001" s="14"/>
      <c r="U3001" s="14"/>
      <c r="V3001" s="14"/>
      <c r="W3001" s="14"/>
      <c r="X3001" s="15"/>
      <c r="AK3001" s="2"/>
      <c r="AL3001" s="2"/>
      <c r="AM3001" s="2"/>
      <c r="AN3001" s="2"/>
      <c r="AO3001" s="2"/>
    </row>
    <row r="3002" spans="1:41" hidden="1" x14ac:dyDescent="0.35">
      <c r="A3002" t="s">
        <v>6156</v>
      </c>
      <c r="B3002" t="s">
        <v>22</v>
      </c>
      <c r="C3002" t="s">
        <v>17</v>
      </c>
      <c r="D3002">
        <v>1268</v>
      </c>
      <c r="E3002" t="s">
        <v>18</v>
      </c>
      <c r="F3002" t="s">
        <v>6108</v>
      </c>
      <c r="G3002" t="s">
        <v>24</v>
      </c>
      <c r="H3002">
        <v>54</v>
      </c>
      <c r="I3002" t="s">
        <v>25</v>
      </c>
      <c r="J3002" t="s">
        <v>37</v>
      </c>
      <c r="K3002" t="s">
        <v>27</v>
      </c>
      <c r="L3002" t="s">
        <v>38</v>
      </c>
      <c r="M3002" t="s">
        <v>29</v>
      </c>
      <c r="N3002" t="s">
        <v>30</v>
      </c>
      <c r="O3002" t="s">
        <v>31</v>
      </c>
      <c r="P3002">
        <v>2104</v>
      </c>
      <c r="Q3002" t="s">
        <v>32</v>
      </c>
      <c r="S3002" s="1" t="b">
        <f>COUNTIF(bugcovering,H3002)&gt;0</f>
        <v>0</v>
      </c>
      <c r="T3002" s="14"/>
      <c r="U3002" s="14"/>
      <c r="V3002" s="14"/>
      <c r="W3002" s="14"/>
      <c r="X3002" s="15"/>
      <c r="AK3002" s="2"/>
      <c r="AL3002" s="2"/>
      <c r="AM3002" s="2"/>
      <c r="AN3002" s="2"/>
      <c r="AO3002" s="2"/>
    </row>
    <row r="3003" spans="1:41" hidden="1" x14ac:dyDescent="0.35">
      <c r="A3003" s="1" t="s">
        <v>2154</v>
      </c>
      <c r="B3003" s="1" t="s">
        <v>22</v>
      </c>
      <c r="C3003" s="1" t="s">
        <v>17</v>
      </c>
      <c r="D3003" s="1">
        <v>1271</v>
      </c>
      <c r="E3003" s="1" t="s">
        <v>18</v>
      </c>
      <c r="F3003" s="1" t="s">
        <v>2155</v>
      </c>
      <c r="G3003" s="1" t="s">
        <v>24</v>
      </c>
      <c r="H3003" s="1">
        <v>55</v>
      </c>
      <c r="I3003" s="1" t="s">
        <v>25</v>
      </c>
      <c r="J3003" s="1" t="s">
        <v>37</v>
      </c>
      <c r="K3003" s="1" t="s">
        <v>27</v>
      </c>
      <c r="L3003" s="1" t="s">
        <v>304</v>
      </c>
      <c r="M3003" s="1" t="s">
        <v>29</v>
      </c>
      <c r="N3003" s="1" t="s">
        <v>50</v>
      </c>
      <c r="O3003" s="1" t="s">
        <v>31</v>
      </c>
      <c r="P3003" s="1">
        <v>42803</v>
      </c>
      <c r="Q3003" s="1" t="s">
        <v>32</v>
      </c>
      <c r="R3003" s="1" t="s">
        <v>2156</v>
      </c>
      <c r="S3003" s="1" t="b">
        <f>COUNTIF(bugcovering,H3003)&gt;0</f>
        <v>0</v>
      </c>
      <c r="T3003" s="14"/>
      <c r="U3003" s="14"/>
      <c r="V3003" s="14"/>
      <c r="W3003" s="14"/>
      <c r="X3003" s="15"/>
      <c r="AK3003" s="2"/>
      <c r="AL3003" s="2"/>
      <c r="AM3003" s="2"/>
      <c r="AN3003" s="2"/>
      <c r="AO3003" s="2"/>
    </row>
    <row r="3004" spans="1:41" hidden="1" x14ac:dyDescent="0.35">
      <c r="A3004" s="1" t="s">
        <v>2656</v>
      </c>
      <c r="B3004" s="1" t="s">
        <v>22</v>
      </c>
      <c r="C3004" s="1" t="s">
        <v>17</v>
      </c>
      <c r="D3004" s="1">
        <v>1271</v>
      </c>
      <c r="E3004" s="1" t="s">
        <v>18</v>
      </c>
      <c r="F3004" s="1" t="s">
        <v>2155</v>
      </c>
      <c r="G3004" s="1" t="s">
        <v>24</v>
      </c>
      <c r="H3004" s="1">
        <v>82</v>
      </c>
      <c r="I3004" s="1" t="s">
        <v>25</v>
      </c>
      <c r="J3004" s="1" t="s">
        <v>34</v>
      </c>
      <c r="K3004" s="1" t="s">
        <v>27</v>
      </c>
      <c r="L3004" s="1" t="s">
        <v>49</v>
      </c>
      <c r="M3004" s="1" t="s">
        <v>29</v>
      </c>
      <c r="N3004" s="1" t="s">
        <v>50</v>
      </c>
      <c r="O3004" s="1" t="s">
        <v>31</v>
      </c>
      <c r="P3004" s="1">
        <v>60214</v>
      </c>
      <c r="Q3004" s="1" t="s">
        <v>32</v>
      </c>
      <c r="R3004" s="1" t="s">
        <v>2657</v>
      </c>
      <c r="S3004" s="1" t="b">
        <f>COUNTIF(bugcovering,H3004)&gt;0</f>
        <v>0</v>
      </c>
      <c r="T3004" s="14"/>
      <c r="U3004" s="14"/>
      <c r="V3004" s="14"/>
      <c r="W3004" s="14"/>
      <c r="X3004" s="15"/>
      <c r="AK3004" s="2"/>
      <c r="AL3004" s="2"/>
      <c r="AM3004" s="2"/>
      <c r="AN3004" s="2"/>
      <c r="AO3004" s="2"/>
    </row>
    <row r="3005" spans="1:41" hidden="1" x14ac:dyDescent="0.35">
      <c r="A3005" s="1" t="s">
        <v>3880</v>
      </c>
      <c r="B3005" s="1" t="s">
        <v>22</v>
      </c>
      <c r="C3005" s="1" t="s">
        <v>17</v>
      </c>
      <c r="D3005" s="1">
        <v>1271</v>
      </c>
      <c r="E3005" s="1" t="s">
        <v>18</v>
      </c>
      <c r="F3005" s="1" t="s">
        <v>2155</v>
      </c>
      <c r="G3005" s="1" t="s">
        <v>24</v>
      </c>
      <c r="H3005" s="1">
        <v>158</v>
      </c>
      <c r="I3005" s="1" t="s">
        <v>25</v>
      </c>
      <c r="J3005" s="1" t="s">
        <v>41</v>
      </c>
      <c r="K3005" s="1" t="s">
        <v>27</v>
      </c>
      <c r="L3005" s="1" t="s">
        <v>612</v>
      </c>
      <c r="M3005" s="1" t="s">
        <v>29</v>
      </c>
      <c r="N3005" s="1" t="s">
        <v>30</v>
      </c>
      <c r="O3005" s="1" t="s">
        <v>31</v>
      </c>
      <c r="P3005" s="1">
        <v>135688</v>
      </c>
      <c r="Q3005" s="1" t="s">
        <v>32</v>
      </c>
      <c r="R3005" s="1" t="s">
        <v>3881</v>
      </c>
      <c r="S3005" s="1" t="b">
        <f>COUNTIF(bugcovering,H3005)&gt;0</f>
        <v>0</v>
      </c>
      <c r="T3005" s="14"/>
      <c r="U3005" s="14"/>
      <c r="V3005" s="14"/>
      <c r="W3005" s="14"/>
      <c r="X3005" s="15"/>
      <c r="AK3005" s="2"/>
      <c r="AL3005" s="2"/>
      <c r="AM3005" s="2"/>
      <c r="AN3005" s="2"/>
      <c r="AO3005" s="2"/>
    </row>
    <row r="3006" spans="1:41" x14ac:dyDescent="0.35">
      <c r="A3006" s="1" t="s">
        <v>4092</v>
      </c>
      <c r="B3006" s="1" t="s">
        <v>22</v>
      </c>
      <c r="C3006" s="1" t="s">
        <v>17</v>
      </c>
      <c r="D3006" s="1">
        <v>1271</v>
      </c>
      <c r="E3006" s="1" t="s">
        <v>18</v>
      </c>
      <c r="F3006" s="1" t="s">
        <v>2155</v>
      </c>
      <c r="G3006" s="1" t="s">
        <v>24</v>
      </c>
      <c r="H3006" s="1">
        <v>128</v>
      </c>
      <c r="I3006" s="1" t="s">
        <v>25</v>
      </c>
      <c r="J3006" s="1" t="s">
        <v>70</v>
      </c>
      <c r="K3006" s="1" t="s">
        <v>27</v>
      </c>
      <c r="L3006" s="1" t="s">
        <v>147</v>
      </c>
      <c r="M3006" s="1" t="s">
        <v>29</v>
      </c>
      <c r="N3006" s="1" t="s">
        <v>129</v>
      </c>
      <c r="O3006" s="1" t="s">
        <v>31</v>
      </c>
      <c r="P3006" s="1">
        <v>158615</v>
      </c>
      <c r="Q3006" s="1" t="s">
        <v>32</v>
      </c>
      <c r="R3006" s="1" t="s">
        <v>4093</v>
      </c>
      <c r="S3006" s="1" t="b">
        <f>COUNTIF(bugcovering,H3006)&gt;0</f>
        <v>0</v>
      </c>
      <c r="T3006" s="14"/>
      <c r="U3006" s="14">
        <v>1</v>
      </c>
      <c r="V3006" s="14"/>
      <c r="W3006" s="14"/>
      <c r="X3006" s="15"/>
      <c r="AK3006" s="2"/>
      <c r="AL3006" s="2"/>
      <c r="AM3006" s="2"/>
      <c r="AN3006" s="2"/>
      <c r="AO3006" s="2"/>
    </row>
    <row r="3007" spans="1:41" x14ac:dyDescent="0.35">
      <c r="A3007" s="1" t="s">
        <v>4240</v>
      </c>
      <c r="B3007" s="1" t="s">
        <v>22</v>
      </c>
      <c r="C3007" s="1" t="s">
        <v>17</v>
      </c>
      <c r="D3007" s="1">
        <v>1271</v>
      </c>
      <c r="E3007" s="1" t="s">
        <v>18</v>
      </c>
      <c r="F3007" s="1" t="s">
        <v>2155</v>
      </c>
      <c r="G3007" s="1" t="s">
        <v>24</v>
      </c>
      <c r="H3007" s="1">
        <v>177</v>
      </c>
      <c r="I3007" s="1" t="s">
        <v>25</v>
      </c>
      <c r="J3007" s="1" t="s">
        <v>44</v>
      </c>
      <c r="K3007" s="1" t="s">
        <v>27</v>
      </c>
      <c r="L3007" s="1" t="s">
        <v>137</v>
      </c>
      <c r="M3007" s="1" t="s">
        <v>29</v>
      </c>
      <c r="N3007" s="1" t="s">
        <v>129</v>
      </c>
      <c r="O3007" s="1" t="s">
        <v>31</v>
      </c>
      <c r="P3007" s="1">
        <v>178688</v>
      </c>
      <c r="Q3007" s="1" t="s">
        <v>32</v>
      </c>
      <c r="R3007" s="1" t="s">
        <v>4241</v>
      </c>
      <c r="S3007" s="1" t="b">
        <f>COUNTIF(bugcovering,H3007)&gt;0</f>
        <v>0</v>
      </c>
      <c r="T3007" s="14"/>
      <c r="U3007" s="14"/>
      <c r="V3007" s="14"/>
      <c r="W3007" s="14"/>
      <c r="X3007" s="15"/>
      <c r="AK3007" s="2"/>
      <c r="AL3007" s="2"/>
      <c r="AM3007" s="2"/>
      <c r="AN3007" s="2"/>
      <c r="AO3007" s="2"/>
    </row>
    <row r="3008" spans="1:41" hidden="1" x14ac:dyDescent="0.35">
      <c r="A3008" s="1" t="s">
        <v>5130</v>
      </c>
      <c r="B3008" s="1" t="s">
        <v>22</v>
      </c>
      <c r="C3008" s="1" t="s">
        <v>17</v>
      </c>
      <c r="D3008" s="1">
        <v>1271</v>
      </c>
      <c r="E3008" s="1" t="s">
        <v>18</v>
      </c>
      <c r="F3008" s="1" t="s">
        <v>2155</v>
      </c>
      <c r="G3008" s="1" t="s">
        <v>24</v>
      </c>
      <c r="H3008" s="1">
        <v>19</v>
      </c>
      <c r="I3008" s="1" t="s">
        <v>25</v>
      </c>
      <c r="J3008" s="1" t="s">
        <v>54</v>
      </c>
      <c r="K3008" s="1" t="s">
        <v>27</v>
      </c>
      <c r="L3008" s="1" t="s">
        <v>358</v>
      </c>
      <c r="M3008" s="1" t="s">
        <v>29</v>
      </c>
      <c r="N3008" s="1" t="s">
        <v>50</v>
      </c>
      <c r="O3008" s="1" t="s">
        <v>31</v>
      </c>
      <c r="P3008" s="1">
        <v>443697</v>
      </c>
      <c r="Q3008" s="1" t="s">
        <v>32</v>
      </c>
      <c r="R3008" s="1" t="s">
        <v>5131</v>
      </c>
      <c r="S3008" s="1" t="b">
        <f>COUNTIF(bugcovering,H3008)&gt;0</f>
        <v>0</v>
      </c>
      <c r="T3008" s="14"/>
      <c r="U3008" s="14"/>
      <c r="V3008" s="14"/>
      <c r="W3008" s="14"/>
      <c r="X3008" s="15"/>
      <c r="AK3008" s="2"/>
      <c r="AL3008" s="2"/>
      <c r="AM3008" s="2"/>
      <c r="AN3008" s="2"/>
      <c r="AO3008" s="2"/>
    </row>
    <row r="3009" spans="1:41" x14ac:dyDescent="0.35">
      <c r="A3009" s="1" t="s">
        <v>5525</v>
      </c>
      <c r="B3009" s="1" t="s">
        <v>22</v>
      </c>
      <c r="C3009" s="1" t="s">
        <v>17</v>
      </c>
      <c r="D3009" s="1">
        <v>1271</v>
      </c>
      <c r="E3009" s="1" t="s">
        <v>18</v>
      </c>
      <c r="F3009" s="1" t="s">
        <v>2155</v>
      </c>
      <c r="G3009" s="1" t="s">
        <v>24</v>
      </c>
      <c r="H3009" s="1">
        <v>175</v>
      </c>
      <c r="I3009" s="1" t="s">
        <v>25</v>
      </c>
      <c r="J3009" s="1" t="s">
        <v>351</v>
      </c>
      <c r="K3009" s="1" t="s">
        <v>27</v>
      </c>
      <c r="L3009" s="1" t="s">
        <v>352</v>
      </c>
      <c r="M3009" s="1" t="s">
        <v>29</v>
      </c>
      <c r="N3009" s="1" t="s">
        <v>129</v>
      </c>
      <c r="O3009" s="1" t="s">
        <v>31</v>
      </c>
      <c r="P3009" s="1">
        <v>932852</v>
      </c>
      <c r="Q3009" s="1" t="s">
        <v>32</v>
      </c>
      <c r="R3009" s="1" t="s">
        <v>5526</v>
      </c>
      <c r="S3009" s="1" t="b">
        <f>COUNTIF(bugcovering,H3009)&gt;0</f>
        <v>0</v>
      </c>
      <c r="T3009" s="14"/>
      <c r="U3009" s="14"/>
      <c r="V3009" s="14"/>
      <c r="W3009" s="14"/>
      <c r="X3009" s="15"/>
      <c r="AK3009" s="2"/>
      <c r="AL3009" s="2"/>
      <c r="AM3009" s="2"/>
      <c r="AN3009" s="2"/>
      <c r="AO3009" s="2"/>
    </row>
    <row r="3010" spans="1:41" hidden="1" x14ac:dyDescent="0.35">
      <c r="A3010" s="1" t="s">
        <v>4694</v>
      </c>
      <c r="B3010" s="1" t="s">
        <v>22</v>
      </c>
      <c r="C3010" s="1" t="s">
        <v>17</v>
      </c>
      <c r="D3010" s="1">
        <v>1271</v>
      </c>
      <c r="E3010" s="1" t="s">
        <v>18</v>
      </c>
      <c r="F3010" s="1" t="s">
        <v>2155</v>
      </c>
      <c r="G3010" s="1" t="s">
        <v>24</v>
      </c>
      <c r="H3010" s="1">
        <v>147</v>
      </c>
      <c r="I3010" s="1" t="s">
        <v>25</v>
      </c>
      <c r="J3010" s="1" t="s">
        <v>26</v>
      </c>
      <c r="K3010" s="1" t="s">
        <v>27</v>
      </c>
      <c r="L3010" s="1" t="s">
        <v>154</v>
      </c>
      <c r="M3010" s="1" t="s">
        <v>29</v>
      </c>
      <c r="N3010" s="1" t="s">
        <v>129</v>
      </c>
      <c r="O3010" s="1" t="s">
        <v>31</v>
      </c>
      <c r="P3010" s="1">
        <v>273100</v>
      </c>
      <c r="Q3010" s="1" t="s">
        <v>32</v>
      </c>
      <c r="R3010" s="1" t="s">
        <v>4695</v>
      </c>
      <c r="S3010" s="1" t="b">
        <f>COUNTIF(bugcovering,H3010)&gt;0</f>
        <v>1</v>
      </c>
      <c r="T3010" s="14"/>
      <c r="U3010" s="14"/>
      <c r="V3010" s="14">
        <v>1</v>
      </c>
      <c r="W3010" s="14"/>
      <c r="X3010" s="15"/>
      <c r="AK3010" s="2"/>
      <c r="AL3010" s="2"/>
      <c r="AM3010" s="2"/>
      <c r="AN3010" s="2"/>
      <c r="AO3010" s="2"/>
    </row>
    <row r="3011" spans="1:41" hidden="1" x14ac:dyDescent="0.35">
      <c r="A3011" s="1" t="s">
        <v>2951</v>
      </c>
      <c r="B3011" s="1" t="s">
        <v>22</v>
      </c>
      <c r="C3011" s="1" t="s">
        <v>17</v>
      </c>
      <c r="D3011" s="1">
        <v>1271</v>
      </c>
      <c r="E3011" s="1" t="s">
        <v>18</v>
      </c>
      <c r="F3011" s="1" t="s">
        <v>2155</v>
      </c>
      <c r="G3011" s="1" t="s">
        <v>24</v>
      </c>
      <c r="H3011" s="1">
        <v>164</v>
      </c>
      <c r="I3011" s="1" t="s">
        <v>25</v>
      </c>
      <c r="J3011" s="1" t="s">
        <v>98</v>
      </c>
      <c r="K3011" s="1" t="s">
        <v>27</v>
      </c>
      <c r="L3011" s="1" t="s">
        <v>99</v>
      </c>
      <c r="M3011" s="1" t="s">
        <v>29</v>
      </c>
      <c r="N3011" s="1" t="s">
        <v>129</v>
      </c>
      <c r="O3011" s="1" t="s">
        <v>31</v>
      </c>
      <c r="P3011" s="1">
        <v>75161</v>
      </c>
      <c r="Q3011" s="1" t="s">
        <v>32</v>
      </c>
      <c r="R3011" s="1" t="s">
        <v>2952</v>
      </c>
      <c r="S3011" s="1" t="b">
        <f>COUNTIF(bugcovering,H3011)&gt;0</f>
        <v>1</v>
      </c>
      <c r="T3011" s="14"/>
      <c r="U3011" s="14">
        <v>1</v>
      </c>
      <c r="V3011" s="14"/>
      <c r="W3011" s="14"/>
      <c r="X3011" s="15"/>
      <c r="AK3011" s="2"/>
      <c r="AL3011" s="2"/>
      <c r="AM3011" s="2"/>
      <c r="AN3011" s="2"/>
      <c r="AO3011" s="2"/>
    </row>
    <row r="3012" spans="1:41" hidden="1" x14ac:dyDescent="0.35">
      <c r="A3012" s="1" t="s">
        <v>4661</v>
      </c>
      <c r="B3012" s="1" t="s">
        <v>22</v>
      </c>
      <c r="C3012" s="1" t="s">
        <v>17</v>
      </c>
      <c r="D3012" s="1">
        <v>1271</v>
      </c>
      <c r="E3012" s="1" t="s">
        <v>18</v>
      </c>
      <c r="F3012" s="1" t="s">
        <v>2155</v>
      </c>
      <c r="G3012" s="1" t="s">
        <v>24</v>
      </c>
      <c r="H3012" s="1">
        <v>167</v>
      </c>
      <c r="I3012" s="1" t="s">
        <v>25</v>
      </c>
      <c r="J3012" s="1" t="s">
        <v>73</v>
      </c>
      <c r="K3012" s="1" t="s">
        <v>27</v>
      </c>
      <c r="L3012" s="1" t="s">
        <v>126</v>
      </c>
      <c r="M3012" s="1" t="s">
        <v>29</v>
      </c>
      <c r="N3012" s="1" t="s">
        <v>129</v>
      </c>
      <c r="O3012" s="1" t="s">
        <v>31</v>
      </c>
      <c r="P3012" s="1">
        <v>265829</v>
      </c>
      <c r="Q3012" s="1" t="s">
        <v>32</v>
      </c>
      <c r="R3012" s="1" t="s">
        <v>4662</v>
      </c>
      <c r="S3012" s="1" t="b">
        <f>COUNTIF(bugcovering,H3012)&gt;0</f>
        <v>1</v>
      </c>
      <c r="T3012" s="14"/>
      <c r="U3012" s="14"/>
      <c r="V3012" s="14">
        <v>1</v>
      </c>
      <c r="W3012" s="14"/>
      <c r="X3012" s="15"/>
      <c r="AK3012" s="2"/>
      <c r="AL3012" s="2"/>
      <c r="AM3012" s="2"/>
      <c r="AN3012" s="2"/>
      <c r="AO3012" s="2"/>
    </row>
    <row r="3013" spans="1:41" hidden="1" x14ac:dyDescent="0.35">
      <c r="A3013" t="s">
        <v>6234</v>
      </c>
      <c r="B3013" t="s">
        <v>22</v>
      </c>
      <c r="C3013" t="s">
        <v>17</v>
      </c>
      <c r="D3013">
        <v>1271</v>
      </c>
      <c r="E3013" t="s">
        <v>18</v>
      </c>
      <c r="F3013" t="s">
        <v>6235</v>
      </c>
      <c r="G3013" t="s">
        <v>24</v>
      </c>
      <c r="H3013">
        <v>173</v>
      </c>
      <c r="I3013" t="s">
        <v>25</v>
      </c>
      <c r="J3013" t="s">
        <v>351</v>
      </c>
      <c r="K3013" t="s">
        <v>27</v>
      </c>
      <c r="L3013" t="s">
        <v>364</v>
      </c>
      <c r="M3013" t="s">
        <v>29</v>
      </c>
      <c r="N3013" t="s">
        <v>30</v>
      </c>
      <c r="O3013" t="s">
        <v>31</v>
      </c>
      <c r="P3013">
        <v>297590</v>
      </c>
      <c r="Q3013" t="s">
        <v>32</v>
      </c>
      <c r="S3013" s="1" t="b">
        <f>COUNTIF(bugcovering,H3013)&gt;0</f>
        <v>0</v>
      </c>
      <c r="T3013" s="14"/>
      <c r="U3013" s="14"/>
      <c r="V3013" s="14"/>
      <c r="W3013" s="14"/>
      <c r="X3013" s="15"/>
      <c r="AK3013" s="2"/>
      <c r="AL3013" s="2"/>
      <c r="AM3013" s="2"/>
      <c r="AN3013" s="2"/>
      <c r="AO3013" s="2"/>
    </row>
    <row r="3014" spans="1:41" hidden="1" x14ac:dyDescent="0.35">
      <c r="A3014" s="1" t="s">
        <v>726</v>
      </c>
      <c r="B3014" s="1" t="s">
        <v>22</v>
      </c>
      <c r="C3014" s="1" t="s">
        <v>17</v>
      </c>
      <c r="D3014" s="1">
        <v>1272</v>
      </c>
      <c r="E3014" s="1" t="s">
        <v>18</v>
      </c>
      <c r="F3014" s="1" t="s">
        <v>727</v>
      </c>
      <c r="G3014" s="1" t="s">
        <v>24</v>
      </c>
      <c r="H3014" s="1">
        <v>127</v>
      </c>
      <c r="I3014" s="1" t="s">
        <v>25</v>
      </c>
      <c r="J3014" s="1" t="s">
        <v>70</v>
      </c>
      <c r="K3014" s="1" t="s">
        <v>27</v>
      </c>
      <c r="L3014" s="1" t="s">
        <v>85</v>
      </c>
      <c r="M3014" s="1" t="s">
        <v>29</v>
      </c>
      <c r="N3014" s="1" t="s">
        <v>50</v>
      </c>
      <c r="O3014" s="1" t="s">
        <v>31</v>
      </c>
      <c r="P3014" s="1">
        <v>8697</v>
      </c>
      <c r="Q3014" s="1" t="s">
        <v>32</v>
      </c>
      <c r="R3014" s="1" t="s">
        <v>515</v>
      </c>
      <c r="S3014" s="1" t="b">
        <f>COUNTIF(bugcovering,H3014)&gt;0</f>
        <v>0</v>
      </c>
      <c r="T3014" s="14"/>
      <c r="U3014" s="14"/>
      <c r="V3014" s="14"/>
      <c r="W3014" s="14"/>
      <c r="X3014" s="15"/>
      <c r="AK3014" s="2"/>
      <c r="AL3014" s="2"/>
      <c r="AM3014" s="2"/>
      <c r="AN3014" s="2"/>
      <c r="AO3014" s="2"/>
    </row>
    <row r="3015" spans="1:41" hidden="1" x14ac:dyDescent="0.35">
      <c r="A3015" s="1" t="s">
        <v>735</v>
      </c>
      <c r="B3015" s="1" t="s">
        <v>22</v>
      </c>
      <c r="C3015" s="1" t="s">
        <v>17</v>
      </c>
      <c r="D3015" s="1">
        <v>1272</v>
      </c>
      <c r="E3015" s="1" t="s">
        <v>18</v>
      </c>
      <c r="F3015" s="1" t="s">
        <v>727</v>
      </c>
      <c r="G3015" s="1" t="s">
        <v>24</v>
      </c>
      <c r="H3015" s="1">
        <v>54</v>
      </c>
      <c r="I3015" s="1" t="s">
        <v>25</v>
      </c>
      <c r="J3015" s="1" t="s">
        <v>37</v>
      </c>
      <c r="K3015" s="1" t="s">
        <v>27</v>
      </c>
      <c r="L3015" s="1" t="s">
        <v>38</v>
      </c>
      <c r="M3015" s="1" t="s">
        <v>29</v>
      </c>
      <c r="N3015" s="1" t="s">
        <v>50</v>
      </c>
      <c r="O3015" s="1" t="s">
        <v>31</v>
      </c>
      <c r="P3015" s="1">
        <v>8784</v>
      </c>
      <c r="Q3015" s="1" t="s">
        <v>32</v>
      </c>
      <c r="R3015" s="1" t="s">
        <v>515</v>
      </c>
      <c r="S3015" s="1" t="b">
        <f>COUNTIF(bugcovering,H3015)&gt;0</f>
        <v>0</v>
      </c>
      <c r="T3015" s="14"/>
      <c r="U3015" s="14"/>
      <c r="V3015" s="14"/>
      <c r="W3015" s="14"/>
      <c r="X3015" s="15"/>
      <c r="AK3015" s="2"/>
      <c r="AL3015" s="2"/>
      <c r="AM3015" s="2"/>
      <c r="AN3015" s="2"/>
      <c r="AO3015" s="2"/>
    </row>
    <row r="3016" spans="1:41" hidden="1" x14ac:dyDescent="0.35">
      <c r="A3016" s="1" t="s">
        <v>1820</v>
      </c>
      <c r="B3016" s="1" t="s">
        <v>22</v>
      </c>
      <c r="C3016" s="1" t="s">
        <v>17</v>
      </c>
      <c r="D3016" s="1">
        <v>1272</v>
      </c>
      <c r="E3016" s="1" t="s">
        <v>18</v>
      </c>
      <c r="F3016" s="1" t="s">
        <v>727</v>
      </c>
      <c r="G3016" s="1" t="s">
        <v>24</v>
      </c>
      <c r="H3016" s="1">
        <v>214</v>
      </c>
      <c r="I3016" s="1" t="s">
        <v>25</v>
      </c>
      <c r="J3016" s="1" t="s">
        <v>44</v>
      </c>
      <c r="K3016" s="1" t="s">
        <v>27</v>
      </c>
      <c r="L3016" s="1" t="s">
        <v>45</v>
      </c>
      <c r="M3016" s="1" t="s">
        <v>29</v>
      </c>
      <c r="N3016" s="1" t="s">
        <v>50</v>
      </c>
      <c r="O3016" s="1" t="s">
        <v>31</v>
      </c>
      <c r="P3016" s="1">
        <v>32164</v>
      </c>
      <c r="Q3016" s="1" t="s">
        <v>32</v>
      </c>
      <c r="R3016" s="1" t="s">
        <v>1821</v>
      </c>
      <c r="S3016" s="1" t="b">
        <f>COUNTIF(bugcovering,H3016)&gt;0</f>
        <v>0</v>
      </c>
      <c r="T3016" s="14"/>
      <c r="U3016" s="14"/>
      <c r="V3016" s="14"/>
      <c r="W3016" s="14"/>
      <c r="X3016" s="15"/>
      <c r="AK3016" s="2"/>
      <c r="AL3016" s="2"/>
      <c r="AM3016" s="2"/>
      <c r="AN3016" s="2"/>
      <c r="AO3016" s="2"/>
    </row>
    <row r="3017" spans="1:41" hidden="1" x14ac:dyDescent="0.35">
      <c r="A3017" s="1" t="s">
        <v>2025</v>
      </c>
      <c r="B3017" s="1" t="s">
        <v>22</v>
      </c>
      <c r="C3017" s="1" t="s">
        <v>17</v>
      </c>
      <c r="D3017" s="1">
        <v>1272</v>
      </c>
      <c r="E3017" s="1" t="s">
        <v>18</v>
      </c>
      <c r="F3017" s="1" t="s">
        <v>727</v>
      </c>
      <c r="G3017" s="1" t="s">
        <v>24</v>
      </c>
      <c r="H3017" s="1">
        <v>146</v>
      </c>
      <c r="I3017" s="1" t="s">
        <v>25</v>
      </c>
      <c r="J3017" s="1" t="s">
        <v>26</v>
      </c>
      <c r="K3017" s="1" t="s">
        <v>27</v>
      </c>
      <c r="L3017" s="1" t="s">
        <v>28</v>
      </c>
      <c r="M3017" s="1" t="s">
        <v>29</v>
      </c>
      <c r="N3017" s="1" t="s">
        <v>50</v>
      </c>
      <c r="O3017" s="1" t="s">
        <v>31</v>
      </c>
      <c r="P3017" s="1">
        <v>38245</v>
      </c>
      <c r="Q3017" s="1" t="s">
        <v>32</v>
      </c>
      <c r="R3017" s="1" t="s">
        <v>515</v>
      </c>
      <c r="S3017" s="1" t="b">
        <f>COUNTIF(bugcovering,H3017)&gt;0</f>
        <v>0</v>
      </c>
      <c r="T3017" s="14"/>
      <c r="U3017" s="14"/>
      <c r="V3017" s="14"/>
      <c r="W3017" s="14"/>
      <c r="X3017" s="15"/>
      <c r="AK3017" s="2"/>
      <c r="AL3017" s="2"/>
      <c r="AM3017" s="2"/>
      <c r="AN3017" s="2"/>
      <c r="AO3017" s="2"/>
    </row>
    <row r="3018" spans="1:41" hidden="1" x14ac:dyDescent="0.35">
      <c r="A3018" s="1" t="s">
        <v>2267</v>
      </c>
      <c r="B3018" s="1" t="s">
        <v>22</v>
      </c>
      <c r="C3018" s="1" t="s">
        <v>17</v>
      </c>
      <c r="D3018" s="1">
        <v>1272</v>
      </c>
      <c r="E3018" s="1" t="s">
        <v>18</v>
      </c>
      <c r="F3018" s="1" t="s">
        <v>727</v>
      </c>
      <c r="G3018" s="1" t="s">
        <v>24</v>
      </c>
      <c r="H3018" s="1">
        <v>166</v>
      </c>
      <c r="I3018" s="1" t="s">
        <v>25</v>
      </c>
      <c r="J3018" s="1" t="s">
        <v>73</v>
      </c>
      <c r="K3018" s="1" t="s">
        <v>27</v>
      </c>
      <c r="L3018" s="1" t="s">
        <v>74</v>
      </c>
      <c r="M3018" s="1" t="s">
        <v>29</v>
      </c>
      <c r="N3018" s="1" t="s">
        <v>129</v>
      </c>
      <c r="O3018" s="1" t="s">
        <v>31</v>
      </c>
      <c r="P3018" s="1">
        <v>46262</v>
      </c>
      <c r="Q3018" s="1" t="s">
        <v>32</v>
      </c>
      <c r="R3018" s="1" t="s">
        <v>2268</v>
      </c>
      <c r="S3018" s="1" t="b">
        <f>COUNTIF(bugcovering,H3018)&gt;0</f>
        <v>0</v>
      </c>
      <c r="T3018" s="14"/>
      <c r="U3018" s="14"/>
      <c r="V3018" s="14"/>
      <c r="W3018" s="14"/>
      <c r="X3018" s="15"/>
      <c r="AK3018" s="2"/>
      <c r="AL3018" s="2"/>
      <c r="AM3018" s="2"/>
      <c r="AN3018" s="2"/>
      <c r="AO3018" s="2"/>
    </row>
    <row r="3019" spans="1:41" hidden="1" x14ac:dyDescent="0.35">
      <c r="A3019" s="1" t="s">
        <v>2676</v>
      </c>
      <c r="B3019" s="1" t="s">
        <v>22</v>
      </c>
      <c r="C3019" s="1" t="s">
        <v>17</v>
      </c>
      <c r="D3019" s="1">
        <v>1272</v>
      </c>
      <c r="E3019" s="1" t="s">
        <v>18</v>
      </c>
      <c r="F3019" s="1" t="s">
        <v>727</v>
      </c>
      <c r="G3019" s="1" t="s">
        <v>24</v>
      </c>
      <c r="H3019" s="1">
        <v>81</v>
      </c>
      <c r="I3019" s="1" t="s">
        <v>25</v>
      </c>
      <c r="J3019" s="1" t="s">
        <v>34</v>
      </c>
      <c r="K3019" s="1" t="s">
        <v>27</v>
      </c>
      <c r="L3019" s="1" t="s">
        <v>35</v>
      </c>
      <c r="M3019" s="1" t="s">
        <v>29</v>
      </c>
      <c r="N3019" s="1" t="s">
        <v>50</v>
      </c>
      <c r="O3019" s="1" t="s">
        <v>31</v>
      </c>
      <c r="P3019" s="1">
        <v>60946</v>
      </c>
      <c r="Q3019" s="1" t="s">
        <v>32</v>
      </c>
      <c r="R3019" s="1" t="s">
        <v>676</v>
      </c>
      <c r="S3019" s="1" t="b">
        <f>COUNTIF(bugcovering,H3019)&gt;0</f>
        <v>0</v>
      </c>
      <c r="T3019" s="14"/>
      <c r="U3019" s="14"/>
      <c r="V3019" s="14"/>
      <c r="W3019" s="14"/>
      <c r="X3019" s="15"/>
      <c r="AK3019" s="2"/>
      <c r="AL3019" s="2"/>
      <c r="AM3019" s="2"/>
      <c r="AN3019" s="2"/>
      <c r="AO3019" s="2"/>
    </row>
    <row r="3020" spans="1:41" hidden="1" x14ac:dyDescent="0.35">
      <c r="A3020" s="1" t="s">
        <v>2972</v>
      </c>
      <c r="B3020" s="1" t="s">
        <v>22</v>
      </c>
      <c r="C3020" s="1" t="s">
        <v>17</v>
      </c>
      <c r="D3020" s="1">
        <v>1272</v>
      </c>
      <c r="E3020" s="1" t="s">
        <v>18</v>
      </c>
      <c r="F3020" s="1" t="s">
        <v>727</v>
      </c>
      <c r="G3020" s="1" t="s">
        <v>24</v>
      </c>
      <c r="H3020" s="1">
        <v>157</v>
      </c>
      <c r="I3020" s="1" t="s">
        <v>25</v>
      </c>
      <c r="J3020" s="1" t="s">
        <v>41</v>
      </c>
      <c r="K3020" s="1" t="s">
        <v>27</v>
      </c>
      <c r="L3020" s="1" t="s">
        <v>520</v>
      </c>
      <c r="M3020" s="1" t="s">
        <v>29</v>
      </c>
      <c r="N3020" s="1" t="s">
        <v>50</v>
      </c>
      <c r="O3020" s="1" t="s">
        <v>31</v>
      </c>
      <c r="P3020" s="1">
        <v>75990</v>
      </c>
      <c r="Q3020" s="1" t="s">
        <v>32</v>
      </c>
      <c r="R3020" s="1" t="s">
        <v>2973</v>
      </c>
      <c r="S3020" s="1" t="b">
        <f>COUNTIF(bugcovering,H3020)&gt;0</f>
        <v>0</v>
      </c>
      <c r="T3020" s="14"/>
      <c r="U3020" s="14"/>
      <c r="V3020" s="14"/>
      <c r="W3020" s="14"/>
      <c r="X3020" s="15"/>
      <c r="AK3020" s="2"/>
      <c r="AL3020" s="2"/>
      <c r="AM3020" s="2"/>
      <c r="AN3020" s="2"/>
      <c r="AO3020" s="2"/>
    </row>
    <row r="3021" spans="1:41" hidden="1" x14ac:dyDescent="0.35">
      <c r="A3021" s="1" t="s">
        <v>2994</v>
      </c>
      <c r="B3021" s="1" t="s">
        <v>22</v>
      </c>
      <c r="C3021" s="1" t="s">
        <v>17</v>
      </c>
      <c r="D3021" s="1">
        <v>1272</v>
      </c>
      <c r="E3021" s="1" t="s">
        <v>18</v>
      </c>
      <c r="F3021" s="1" t="s">
        <v>727</v>
      </c>
      <c r="G3021" s="1" t="s">
        <v>24</v>
      </c>
      <c r="H3021" s="1">
        <v>18</v>
      </c>
      <c r="I3021" s="1" t="s">
        <v>25</v>
      </c>
      <c r="J3021" s="1" t="s">
        <v>54</v>
      </c>
      <c r="K3021" s="1" t="s">
        <v>27</v>
      </c>
      <c r="L3021" s="1" t="s">
        <v>300</v>
      </c>
      <c r="M3021" s="1" t="s">
        <v>29</v>
      </c>
      <c r="N3021" s="1" t="s">
        <v>50</v>
      </c>
      <c r="O3021" s="1" t="s">
        <v>31</v>
      </c>
      <c r="P3021" s="1">
        <v>77824</v>
      </c>
      <c r="Q3021" s="1" t="s">
        <v>32</v>
      </c>
      <c r="R3021" s="1" t="s">
        <v>2995</v>
      </c>
      <c r="S3021" s="1" t="b">
        <f>COUNTIF(bugcovering,H3021)&gt;0</f>
        <v>1</v>
      </c>
      <c r="T3021" s="14"/>
      <c r="U3021" s="14"/>
      <c r="V3021" s="14"/>
      <c r="W3021" s="14"/>
      <c r="X3021" s="15"/>
      <c r="AK3021" s="2"/>
      <c r="AL3021" s="2"/>
      <c r="AM3021" s="2"/>
      <c r="AN3021" s="2"/>
      <c r="AO3021" s="2"/>
    </row>
    <row r="3022" spans="1:41" hidden="1" x14ac:dyDescent="0.35">
      <c r="A3022" t="s">
        <v>6162</v>
      </c>
      <c r="B3022" t="s">
        <v>22</v>
      </c>
      <c r="C3022" t="s">
        <v>17</v>
      </c>
      <c r="D3022">
        <v>1272</v>
      </c>
      <c r="E3022" t="s">
        <v>18</v>
      </c>
      <c r="F3022" t="s">
        <v>6160</v>
      </c>
      <c r="G3022" t="s">
        <v>24</v>
      </c>
      <c r="H3022">
        <v>153</v>
      </c>
      <c r="I3022" t="s">
        <v>25</v>
      </c>
      <c r="J3022" t="s">
        <v>41</v>
      </c>
      <c r="K3022" t="s">
        <v>27</v>
      </c>
      <c r="L3022" t="s">
        <v>581</v>
      </c>
      <c r="M3022" t="s">
        <v>29</v>
      </c>
      <c r="N3022" t="s">
        <v>228</v>
      </c>
      <c r="O3022" t="s">
        <v>31</v>
      </c>
      <c r="P3022">
        <v>35003</v>
      </c>
      <c r="Q3022" t="s">
        <v>32</v>
      </c>
      <c r="R3022" s="1" t="s">
        <v>6163</v>
      </c>
      <c r="S3022" s="1" t="b">
        <f>COUNTIF(bugcovering,H3022)&gt;0</f>
        <v>1</v>
      </c>
      <c r="T3022" s="14"/>
      <c r="U3022" s="14"/>
      <c r="V3022" s="14">
        <v>1</v>
      </c>
      <c r="W3022" s="14"/>
      <c r="X3022" s="15"/>
      <c r="AK3022" s="2"/>
      <c r="AL3022" s="2"/>
      <c r="AM3022" s="2"/>
      <c r="AN3022" s="2"/>
      <c r="AO3022" s="2"/>
    </row>
    <row r="3023" spans="1:41" hidden="1" x14ac:dyDescent="0.35">
      <c r="A3023" s="1" t="s">
        <v>1660</v>
      </c>
      <c r="B3023" s="1" t="s">
        <v>22</v>
      </c>
      <c r="C3023" s="1" t="s">
        <v>17</v>
      </c>
      <c r="D3023" s="1">
        <v>1272</v>
      </c>
      <c r="E3023" s="1" t="s">
        <v>18</v>
      </c>
      <c r="F3023" s="1" t="s">
        <v>727</v>
      </c>
      <c r="G3023" s="1" t="s">
        <v>24</v>
      </c>
      <c r="H3023" s="1">
        <v>163</v>
      </c>
      <c r="I3023" s="1" t="s">
        <v>25</v>
      </c>
      <c r="J3023" s="1" t="s">
        <v>98</v>
      </c>
      <c r="K3023" s="1" t="s">
        <v>27</v>
      </c>
      <c r="L3023" s="1" t="s">
        <v>123</v>
      </c>
      <c r="M3023" s="1" t="s">
        <v>29</v>
      </c>
      <c r="N3023" s="1" t="s">
        <v>50</v>
      </c>
      <c r="O3023" s="1" t="s">
        <v>31</v>
      </c>
      <c r="P3023" s="1">
        <v>27649</v>
      </c>
      <c r="Q3023" s="1" t="s">
        <v>32</v>
      </c>
      <c r="R3023" s="1" t="s">
        <v>1661</v>
      </c>
      <c r="S3023" s="1" t="b">
        <f>COUNTIF(bugcovering,H3023)&gt;0</f>
        <v>1</v>
      </c>
      <c r="T3023" s="14"/>
      <c r="U3023" s="14"/>
      <c r="V3023" s="14"/>
      <c r="W3023" s="14"/>
      <c r="X3023" s="15"/>
      <c r="AK3023" s="2"/>
      <c r="AL3023" s="2"/>
      <c r="AM3023" s="2"/>
      <c r="AN3023" s="2"/>
      <c r="AO3023" s="2"/>
    </row>
    <row r="3024" spans="1:41" hidden="1" x14ac:dyDescent="0.35">
      <c r="A3024" t="s">
        <v>6312</v>
      </c>
      <c r="B3024" t="s">
        <v>22</v>
      </c>
      <c r="C3024" t="s">
        <v>17</v>
      </c>
      <c r="D3024">
        <v>1272</v>
      </c>
      <c r="E3024" t="s">
        <v>18</v>
      </c>
      <c r="F3024" t="s">
        <v>6160</v>
      </c>
      <c r="G3024" t="s">
        <v>24</v>
      </c>
      <c r="H3024">
        <v>167</v>
      </c>
      <c r="I3024" t="s">
        <v>25</v>
      </c>
      <c r="J3024" t="s">
        <v>73</v>
      </c>
      <c r="K3024" t="s">
        <v>27</v>
      </c>
      <c r="L3024" t="s">
        <v>126</v>
      </c>
      <c r="M3024" t="s">
        <v>29</v>
      </c>
      <c r="N3024" t="s">
        <v>228</v>
      </c>
      <c r="O3024" t="s">
        <v>31</v>
      </c>
      <c r="P3024">
        <v>42300</v>
      </c>
      <c r="Q3024" t="s">
        <v>32</v>
      </c>
      <c r="R3024" s="1" t="s">
        <v>6313</v>
      </c>
      <c r="S3024" s="1" t="b">
        <f>COUNTIF(bugcovering,H3024)&gt;0</f>
        <v>1</v>
      </c>
      <c r="T3024" s="14"/>
      <c r="U3024" s="14"/>
      <c r="V3024" s="14"/>
      <c r="W3024" s="14"/>
      <c r="X3024" s="15"/>
      <c r="AK3024" s="2"/>
      <c r="AL3024" s="2"/>
      <c r="AM3024" s="2"/>
      <c r="AN3024" s="2"/>
      <c r="AO3024" s="2"/>
    </row>
    <row r="3025" spans="1:41" hidden="1" x14ac:dyDescent="0.35">
      <c r="A3025" s="1" t="s">
        <v>3490</v>
      </c>
      <c r="B3025" s="1" t="s">
        <v>22</v>
      </c>
      <c r="C3025" s="1" t="s">
        <v>17</v>
      </c>
      <c r="D3025" s="1">
        <v>1272</v>
      </c>
      <c r="E3025" s="1" t="s">
        <v>18</v>
      </c>
      <c r="F3025" s="1" t="s">
        <v>727</v>
      </c>
      <c r="G3025" s="1" t="s">
        <v>24</v>
      </c>
      <c r="H3025" s="1">
        <v>174</v>
      </c>
      <c r="I3025" s="1" t="s">
        <v>25</v>
      </c>
      <c r="J3025" s="1" t="s">
        <v>351</v>
      </c>
      <c r="K3025" s="1" t="s">
        <v>27</v>
      </c>
      <c r="L3025" s="1" t="s">
        <v>485</v>
      </c>
      <c r="M3025" s="1" t="s">
        <v>29</v>
      </c>
      <c r="N3025" s="1" t="s">
        <v>50</v>
      </c>
      <c r="O3025" s="1" t="s">
        <v>31</v>
      </c>
      <c r="P3025" s="1">
        <v>109156</v>
      </c>
      <c r="Q3025" s="1" t="s">
        <v>32</v>
      </c>
      <c r="R3025" s="1" t="s">
        <v>3491</v>
      </c>
      <c r="S3025" s="1" t="b">
        <f>COUNTIF(bugcovering,H3025)&gt;0</f>
        <v>1</v>
      </c>
      <c r="T3025" s="14"/>
      <c r="U3025" s="14"/>
      <c r="V3025" s="14"/>
      <c r="W3025" s="14"/>
      <c r="X3025" s="15"/>
      <c r="AK3025" s="2"/>
      <c r="AL3025" s="2"/>
      <c r="AM3025" s="2"/>
      <c r="AN3025" s="2"/>
      <c r="AO3025" s="2"/>
    </row>
    <row r="3026" spans="1:41" hidden="1" x14ac:dyDescent="0.35">
      <c r="A3026" t="s">
        <v>6159</v>
      </c>
      <c r="B3026" t="s">
        <v>22</v>
      </c>
      <c r="C3026" t="s">
        <v>17</v>
      </c>
      <c r="D3026">
        <v>1272</v>
      </c>
      <c r="E3026" t="s">
        <v>18</v>
      </c>
      <c r="F3026" t="s">
        <v>6160</v>
      </c>
      <c r="G3026" t="s">
        <v>24</v>
      </c>
      <c r="H3026">
        <v>176</v>
      </c>
      <c r="I3026" t="s">
        <v>25</v>
      </c>
      <c r="J3026" t="s">
        <v>351</v>
      </c>
      <c r="K3026" t="s">
        <v>27</v>
      </c>
      <c r="L3026" t="s">
        <v>791</v>
      </c>
      <c r="M3026" t="s">
        <v>29</v>
      </c>
      <c r="N3026" t="s">
        <v>228</v>
      </c>
      <c r="O3026" t="s">
        <v>31</v>
      </c>
      <c r="P3026">
        <v>77637</v>
      </c>
      <c r="Q3026" t="s">
        <v>32</v>
      </c>
      <c r="R3026" s="1" t="s">
        <v>6161</v>
      </c>
      <c r="S3026" s="1" t="b">
        <f>COUNTIF(bugcovering,H3026)&gt;0</f>
        <v>1</v>
      </c>
      <c r="T3026" s="14"/>
      <c r="U3026" s="14"/>
      <c r="V3026" s="14"/>
      <c r="W3026" s="14"/>
      <c r="X3026" s="15"/>
      <c r="AK3026" s="2"/>
      <c r="AL3026" s="2"/>
      <c r="AM3026" s="2"/>
      <c r="AN3026" s="2"/>
      <c r="AO3026" s="2"/>
    </row>
    <row r="3027" spans="1:41" hidden="1" x14ac:dyDescent="0.35">
      <c r="A3027" t="s">
        <v>6303</v>
      </c>
      <c r="B3027" t="s">
        <v>22</v>
      </c>
      <c r="C3027" t="s">
        <v>17</v>
      </c>
      <c r="D3027">
        <v>1272</v>
      </c>
      <c r="E3027" t="s">
        <v>18</v>
      </c>
      <c r="F3027" t="s">
        <v>6160</v>
      </c>
      <c r="G3027" t="s">
        <v>24</v>
      </c>
      <c r="H3027">
        <v>180</v>
      </c>
      <c r="I3027" t="s">
        <v>25</v>
      </c>
      <c r="J3027" t="s">
        <v>44</v>
      </c>
      <c r="K3027" t="s">
        <v>27</v>
      </c>
      <c r="L3027" t="s">
        <v>215</v>
      </c>
      <c r="M3027" t="s">
        <v>29</v>
      </c>
      <c r="N3027" t="s">
        <v>228</v>
      </c>
      <c r="O3027" t="s">
        <v>31</v>
      </c>
      <c r="P3027">
        <v>470713</v>
      </c>
      <c r="Q3027" t="s">
        <v>32</v>
      </c>
      <c r="R3027" s="1" t="s">
        <v>6304</v>
      </c>
      <c r="S3027" s="1" t="b">
        <f>COUNTIF(bugcovering,H3027)&gt;0</f>
        <v>1</v>
      </c>
      <c r="T3027" s="14"/>
      <c r="U3027" s="14"/>
      <c r="V3027" s="14"/>
      <c r="W3027" s="14"/>
      <c r="X3027" s="15"/>
      <c r="AK3027" s="2"/>
      <c r="AL3027" s="2"/>
      <c r="AM3027" s="2"/>
      <c r="AN3027" s="2"/>
      <c r="AO3027" s="2"/>
    </row>
    <row r="3028" spans="1:41" hidden="1" x14ac:dyDescent="0.35">
      <c r="A3028" t="s">
        <v>6193</v>
      </c>
      <c r="B3028" t="s">
        <v>22</v>
      </c>
      <c r="C3028" t="s">
        <v>17</v>
      </c>
      <c r="D3028">
        <v>1272</v>
      </c>
      <c r="E3028" t="s">
        <v>18</v>
      </c>
      <c r="F3028" t="s">
        <v>6160</v>
      </c>
      <c r="G3028" t="s">
        <v>24</v>
      </c>
      <c r="H3028">
        <v>16</v>
      </c>
      <c r="I3028" t="s">
        <v>25</v>
      </c>
      <c r="J3028" t="s">
        <v>54</v>
      </c>
      <c r="K3028" t="s">
        <v>27</v>
      </c>
      <c r="L3028" t="s">
        <v>290</v>
      </c>
      <c r="M3028" t="s">
        <v>29</v>
      </c>
      <c r="N3028" t="s">
        <v>46</v>
      </c>
      <c r="O3028" t="s">
        <v>31</v>
      </c>
      <c r="P3028">
        <v>379999</v>
      </c>
      <c r="Q3028" t="s">
        <v>32</v>
      </c>
      <c r="R3028" s="1" t="s">
        <v>6194</v>
      </c>
      <c r="S3028" s="1" t="b">
        <f>COUNTIF(bugcovering,H3028)&gt;0</f>
        <v>0</v>
      </c>
      <c r="T3028" s="14"/>
      <c r="U3028" s="14"/>
      <c r="V3028" s="14"/>
      <c r="W3028" s="14"/>
      <c r="X3028" s="15"/>
      <c r="AK3028" s="2"/>
      <c r="AL3028" s="2"/>
      <c r="AM3028" s="2"/>
      <c r="AN3028" s="2"/>
      <c r="AO3028" s="2"/>
    </row>
    <row r="3029" spans="1:41" x14ac:dyDescent="0.35">
      <c r="A3029" t="s">
        <v>6238</v>
      </c>
      <c r="B3029" t="s">
        <v>22</v>
      </c>
      <c r="C3029" t="s">
        <v>17</v>
      </c>
      <c r="D3029">
        <v>1272</v>
      </c>
      <c r="E3029" t="s">
        <v>18</v>
      </c>
      <c r="F3029" t="s">
        <v>6160</v>
      </c>
      <c r="G3029" t="s">
        <v>24</v>
      </c>
      <c r="H3029">
        <v>165</v>
      </c>
      <c r="I3029" t="s">
        <v>25</v>
      </c>
      <c r="J3029" t="s">
        <v>98</v>
      </c>
      <c r="K3029" t="s">
        <v>27</v>
      </c>
      <c r="L3029" t="s">
        <v>106</v>
      </c>
      <c r="M3029" t="s">
        <v>29</v>
      </c>
      <c r="N3029" t="s">
        <v>228</v>
      </c>
      <c r="O3029" t="s">
        <v>31</v>
      </c>
      <c r="P3029">
        <v>291680</v>
      </c>
      <c r="Q3029" t="s">
        <v>32</v>
      </c>
      <c r="R3029" s="1" t="s">
        <v>6239</v>
      </c>
      <c r="S3029" s="1" t="b">
        <f>COUNTIF(bugcovering,H3029)&gt;0</f>
        <v>0</v>
      </c>
      <c r="T3029" s="14"/>
      <c r="U3029" s="14"/>
      <c r="V3029" s="14"/>
      <c r="W3029" s="14"/>
      <c r="X3029" s="15"/>
      <c r="AK3029" s="2"/>
      <c r="AL3029" s="2"/>
      <c r="AM3029" s="2"/>
      <c r="AN3029" s="2"/>
      <c r="AO3029" s="2"/>
    </row>
    <row r="3030" spans="1:41" hidden="1" x14ac:dyDescent="0.35">
      <c r="A3030" t="s">
        <v>6414</v>
      </c>
      <c r="B3030" t="s">
        <v>22</v>
      </c>
      <c r="C3030" t="s">
        <v>17</v>
      </c>
      <c r="D3030">
        <v>1277</v>
      </c>
      <c r="E3030" t="s">
        <v>18</v>
      </c>
      <c r="F3030" t="s">
        <v>6290</v>
      </c>
      <c r="G3030" t="s">
        <v>24</v>
      </c>
      <c r="H3030">
        <v>20</v>
      </c>
      <c r="I3030" t="s">
        <v>25</v>
      </c>
      <c r="J3030" t="s">
        <v>54</v>
      </c>
      <c r="K3030" t="s">
        <v>27</v>
      </c>
      <c r="L3030" t="s">
        <v>55</v>
      </c>
      <c r="M3030" t="s">
        <v>29</v>
      </c>
      <c r="N3030" t="s">
        <v>46</v>
      </c>
      <c r="O3030" t="s">
        <v>31</v>
      </c>
      <c r="P3030">
        <v>115168</v>
      </c>
      <c r="Q3030" t="s">
        <v>32</v>
      </c>
      <c r="R3030" s="1" t="s">
        <v>6415</v>
      </c>
      <c r="S3030" s="1" t="b">
        <f>COUNTIF(bugcovering,H3030)&gt;0</f>
        <v>1</v>
      </c>
      <c r="T3030" s="14"/>
      <c r="U3030" s="14"/>
      <c r="V3030" s="14"/>
      <c r="W3030" s="14"/>
      <c r="X3030" s="15"/>
      <c r="AK3030" s="2"/>
      <c r="AL3030" s="2"/>
      <c r="AM3030" s="2"/>
      <c r="AN3030" s="2"/>
      <c r="AO3030" s="2"/>
    </row>
    <row r="3031" spans="1:41" hidden="1" x14ac:dyDescent="0.35">
      <c r="A3031" t="s">
        <v>6289</v>
      </c>
      <c r="B3031" t="s">
        <v>22</v>
      </c>
      <c r="C3031" t="s">
        <v>17</v>
      </c>
      <c r="D3031">
        <v>1277</v>
      </c>
      <c r="E3031" t="s">
        <v>18</v>
      </c>
      <c r="F3031" t="s">
        <v>6290</v>
      </c>
      <c r="G3031" t="s">
        <v>24</v>
      </c>
      <c r="H3031">
        <v>176</v>
      </c>
      <c r="I3031" t="s">
        <v>25</v>
      </c>
      <c r="J3031" t="s">
        <v>351</v>
      </c>
      <c r="K3031" t="s">
        <v>27</v>
      </c>
      <c r="L3031" t="s">
        <v>791</v>
      </c>
      <c r="M3031" t="s">
        <v>29</v>
      </c>
      <c r="N3031" t="s">
        <v>30</v>
      </c>
      <c r="O3031" t="s">
        <v>31</v>
      </c>
      <c r="P3031">
        <v>108142</v>
      </c>
      <c r="Q3031" t="s">
        <v>32</v>
      </c>
      <c r="R3031" s="1" t="s">
        <v>6291</v>
      </c>
      <c r="S3031" s="1" t="b">
        <f>COUNTIF(bugcovering,H3031)&gt;0</f>
        <v>1</v>
      </c>
      <c r="T3031" s="14"/>
      <c r="U3031" s="14"/>
      <c r="V3031" s="14"/>
      <c r="W3031" s="14"/>
      <c r="X3031" s="15"/>
      <c r="AK3031" s="2"/>
      <c r="AL3031" s="2"/>
      <c r="AM3031" s="2"/>
      <c r="AN3031" s="2"/>
      <c r="AO3031" s="2"/>
    </row>
    <row r="3032" spans="1:41" hidden="1" x14ac:dyDescent="0.35">
      <c r="A3032" t="s">
        <v>6401</v>
      </c>
      <c r="B3032" t="s">
        <v>22</v>
      </c>
      <c r="C3032" t="s">
        <v>17</v>
      </c>
      <c r="D3032">
        <v>1277</v>
      </c>
      <c r="E3032" t="s">
        <v>18</v>
      </c>
      <c r="F3032" t="s">
        <v>6290</v>
      </c>
      <c r="G3032" t="s">
        <v>24</v>
      </c>
      <c r="H3032">
        <v>157</v>
      </c>
      <c r="I3032" t="s">
        <v>25</v>
      </c>
      <c r="J3032" t="s">
        <v>41</v>
      </c>
      <c r="K3032" t="s">
        <v>27</v>
      </c>
      <c r="L3032" t="s">
        <v>520</v>
      </c>
      <c r="M3032" t="s">
        <v>29</v>
      </c>
      <c r="N3032" t="s">
        <v>50</v>
      </c>
      <c r="O3032" t="s">
        <v>31</v>
      </c>
      <c r="P3032">
        <v>833176</v>
      </c>
      <c r="Q3032" t="s">
        <v>32</v>
      </c>
      <c r="R3032" s="1" t="s">
        <v>6402</v>
      </c>
      <c r="S3032" s="1" t="b">
        <f>COUNTIF(bugcovering,H3032)&gt;0</f>
        <v>0</v>
      </c>
      <c r="T3032" s="14"/>
      <c r="U3032" s="14"/>
      <c r="V3032" s="14"/>
      <c r="W3032" s="14"/>
      <c r="X3032" s="15"/>
      <c r="AK3032" s="2"/>
      <c r="AL3032" s="2"/>
      <c r="AM3032" s="2"/>
      <c r="AN3032" s="2"/>
      <c r="AO3032" s="2"/>
    </row>
    <row r="3033" spans="1:41" x14ac:dyDescent="0.35">
      <c r="A3033" t="s">
        <v>6416</v>
      </c>
      <c r="B3033" t="s">
        <v>22</v>
      </c>
      <c r="C3033" t="s">
        <v>17</v>
      </c>
      <c r="D3033">
        <v>1277</v>
      </c>
      <c r="E3033" t="s">
        <v>18</v>
      </c>
      <c r="F3033" t="s">
        <v>6290</v>
      </c>
      <c r="G3033" t="s">
        <v>24</v>
      </c>
      <c r="H3033">
        <v>165</v>
      </c>
      <c r="I3033" t="s">
        <v>25</v>
      </c>
      <c r="J3033" t="s">
        <v>98</v>
      </c>
      <c r="K3033" t="s">
        <v>27</v>
      </c>
      <c r="L3033" t="s">
        <v>106</v>
      </c>
      <c r="M3033" t="s">
        <v>29</v>
      </c>
      <c r="N3033" t="s">
        <v>129</v>
      </c>
      <c r="O3033" t="s">
        <v>31</v>
      </c>
      <c r="P3033">
        <v>34703</v>
      </c>
      <c r="Q3033" t="s">
        <v>32</v>
      </c>
      <c r="R3033" s="1" t="s">
        <v>6417</v>
      </c>
      <c r="S3033" s="1" t="b">
        <f>COUNTIF(bugcovering,H3033)&gt;0</f>
        <v>0</v>
      </c>
      <c r="T3033" s="14"/>
      <c r="U3033" s="14"/>
      <c r="V3033" s="14"/>
      <c r="W3033" s="14"/>
      <c r="X3033" s="15"/>
      <c r="AK3033" s="2"/>
      <c r="AL3033" s="2"/>
      <c r="AM3033" s="2"/>
      <c r="AN3033" s="2"/>
      <c r="AO3033" s="2"/>
    </row>
    <row r="3034" spans="1:41" x14ac:dyDescent="0.35">
      <c r="A3034" t="s">
        <v>6420</v>
      </c>
      <c r="B3034" t="s">
        <v>22</v>
      </c>
      <c r="C3034" t="s">
        <v>17</v>
      </c>
      <c r="D3034">
        <v>1277</v>
      </c>
      <c r="E3034" t="s">
        <v>18</v>
      </c>
      <c r="F3034" t="s">
        <v>6290</v>
      </c>
      <c r="G3034" t="s">
        <v>24</v>
      </c>
      <c r="H3034">
        <v>184</v>
      </c>
      <c r="I3034" t="s">
        <v>25</v>
      </c>
      <c r="J3034" t="s">
        <v>44</v>
      </c>
      <c r="K3034" t="s">
        <v>27</v>
      </c>
      <c r="L3034" t="s">
        <v>317</v>
      </c>
      <c r="M3034" t="s">
        <v>29</v>
      </c>
      <c r="N3034" t="s">
        <v>129</v>
      </c>
      <c r="O3034" t="s">
        <v>31</v>
      </c>
      <c r="P3034">
        <v>56194</v>
      </c>
      <c r="Q3034" t="s">
        <v>32</v>
      </c>
      <c r="R3034" s="1" t="s">
        <v>6421</v>
      </c>
      <c r="S3034" s="1" t="b">
        <f>COUNTIF(bugcovering,H3034)&gt;0</f>
        <v>0</v>
      </c>
      <c r="T3034" s="14"/>
      <c r="U3034" s="14"/>
      <c r="V3034" s="14"/>
      <c r="W3034" s="14"/>
      <c r="X3034" s="15"/>
      <c r="AK3034" s="2"/>
      <c r="AL3034" s="2"/>
      <c r="AM3034" s="2"/>
      <c r="AN3034" s="2"/>
      <c r="AO3034" s="2"/>
    </row>
    <row r="3035" spans="1:41" hidden="1" x14ac:dyDescent="0.35">
      <c r="A3035" t="s">
        <v>6240</v>
      </c>
      <c r="B3035" t="s">
        <v>22</v>
      </c>
      <c r="C3035" t="s">
        <v>17</v>
      </c>
      <c r="D3035">
        <v>1278</v>
      </c>
      <c r="E3035" t="s">
        <v>18</v>
      </c>
      <c r="F3035" t="s">
        <v>6218</v>
      </c>
      <c r="G3035" t="s">
        <v>24</v>
      </c>
      <c r="H3035">
        <v>18</v>
      </c>
      <c r="I3035" t="s">
        <v>25</v>
      </c>
      <c r="J3035" t="s">
        <v>54</v>
      </c>
      <c r="K3035" t="s">
        <v>27</v>
      </c>
      <c r="L3035" t="s">
        <v>300</v>
      </c>
      <c r="M3035" t="s">
        <v>29</v>
      </c>
      <c r="N3035" t="s">
        <v>129</v>
      </c>
      <c r="O3035" t="s">
        <v>31</v>
      </c>
      <c r="P3035">
        <v>64127</v>
      </c>
      <c r="Q3035" t="s">
        <v>32</v>
      </c>
      <c r="R3035" s="1" t="s">
        <v>6241</v>
      </c>
      <c r="S3035" s="1" t="b">
        <f>COUNTIF(bugcovering,H3035)&gt;0</f>
        <v>1</v>
      </c>
      <c r="T3035" s="14"/>
      <c r="U3035" s="14"/>
      <c r="V3035" s="14"/>
      <c r="W3035" s="14"/>
      <c r="X3035" s="15"/>
      <c r="AK3035" s="2"/>
      <c r="AL3035" s="2"/>
      <c r="AM3035" s="2"/>
      <c r="AN3035" s="2"/>
      <c r="AO3035" s="2"/>
    </row>
    <row r="3036" spans="1:41" hidden="1" x14ac:dyDescent="0.35">
      <c r="A3036" t="s">
        <v>6249</v>
      </c>
      <c r="B3036" t="s">
        <v>22</v>
      </c>
      <c r="C3036" t="s">
        <v>17</v>
      </c>
      <c r="D3036">
        <v>1278</v>
      </c>
      <c r="E3036" t="s">
        <v>18</v>
      </c>
      <c r="F3036" t="s">
        <v>6218</v>
      </c>
      <c r="G3036" t="s">
        <v>24</v>
      </c>
      <c r="H3036">
        <v>163</v>
      </c>
      <c r="I3036" t="s">
        <v>25</v>
      </c>
      <c r="J3036" t="s">
        <v>98</v>
      </c>
      <c r="K3036" t="s">
        <v>27</v>
      </c>
      <c r="L3036" t="s">
        <v>123</v>
      </c>
      <c r="M3036" t="s">
        <v>29</v>
      </c>
      <c r="N3036" t="s">
        <v>30</v>
      </c>
      <c r="O3036" t="s">
        <v>31</v>
      </c>
      <c r="P3036">
        <v>61104</v>
      </c>
      <c r="Q3036" t="s">
        <v>32</v>
      </c>
      <c r="R3036" s="1" t="s">
        <v>6250</v>
      </c>
      <c r="S3036" s="1" t="b">
        <f>COUNTIF(bugcovering,H3036)&gt;0</f>
        <v>1</v>
      </c>
      <c r="T3036" s="14"/>
      <c r="U3036" s="14"/>
      <c r="V3036" s="14">
        <v>1</v>
      </c>
      <c r="W3036" s="14"/>
      <c r="X3036" s="15"/>
      <c r="AK3036" s="2"/>
      <c r="AL3036" s="2"/>
      <c r="AM3036" s="2"/>
      <c r="AN3036" s="2"/>
      <c r="AO3036" s="2"/>
    </row>
    <row r="3037" spans="1:41" hidden="1" x14ac:dyDescent="0.35">
      <c r="A3037" t="s">
        <v>6217</v>
      </c>
      <c r="B3037" t="s">
        <v>22</v>
      </c>
      <c r="C3037" t="s">
        <v>17</v>
      </c>
      <c r="D3037">
        <v>1278</v>
      </c>
      <c r="E3037" t="s">
        <v>18</v>
      </c>
      <c r="F3037" t="s">
        <v>6218</v>
      </c>
      <c r="G3037" t="s">
        <v>24</v>
      </c>
      <c r="H3037">
        <v>174</v>
      </c>
      <c r="I3037" t="s">
        <v>25</v>
      </c>
      <c r="J3037" t="s">
        <v>351</v>
      </c>
      <c r="K3037" t="s">
        <v>27</v>
      </c>
      <c r="L3037" t="s">
        <v>485</v>
      </c>
      <c r="M3037" t="s">
        <v>29</v>
      </c>
      <c r="N3037" t="s">
        <v>50</v>
      </c>
      <c r="O3037" t="s">
        <v>31</v>
      </c>
      <c r="P3037">
        <v>42124</v>
      </c>
      <c r="Q3037" t="s">
        <v>32</v>
      </c>
      <c r="R3037" s="1" t="s">
        <v>6219</v>
      </c>
      <c r="S3037" s="1" t="b">
        <f>COUNTIF(bugcovering,H3037)&gt;0</f>
        <v>1</v>
      </c>
      <c r="T3037" s="14"/>
      <c r="U3037" s="14"/>
      <c r="V3037" s="14"/>
      <c r="W3037" s="14"/>
      <c r="X3037" s="15"/>
      <c r="AK3037" s="2"/>
      <c r="AL3037" s="2"/>
      <c r="AM3037" s="2"/>
      <c r="AN3037" s="2"/>
      <c r="AO3037" s="2"/>
    </row>
    <row r="3038" spans="1:41" x14ac:dyDescent="0.35">
      <c r="A3038" t="s">
        <v>6225</v>
      </c>
      <c r="B3038" t="s">
        <v>22</v>
      </c>
      <c r="C3038" t="s">
        <v>17</v>
      </c>
      <c r="D3038">
        <v>1278</v>
      </c>
      <c r="E3038" t="s">
        <v>18</v>
      </c>
      <c r="F3038" t="s">
        <v>6218</v>
      </c>
      <c r="G3038" t="s">
        <v>24</v>
      </c>
      <c r="H3038">
        <v>155</v>
      </c>
      <c r="I3038" t="s">
        <v>25</v>
      </c>
      <c r="J3038" t="s">
        <v>41</v>
      </c>
      <c r="K3038" t="s">
        <v>27</v>
      </c>
      <c r="L3038" t="s">
        <v>206</v>
      </c>
      <c r="M3038" t="s">
        <v>29</v>
      </c>
      <c r="N3038" t="s">
        <v>129</v>
      </c>
      <c r="O3038" t="s">
        <v>31</v>
      </c>
      <c r="P3038">
        <v>42327</v>
      </c>
      <c r="Q3038" t="s">
        <v>32</v>
      </c>
      <c r="R3038" s="1" t="s">
        <v>6226</v>
      </c>
      <c r="S3038" s="1" t="b">
        <f>COUNTIF(bugcovering,H3038)&gt;0</f>
        <v>0</v>
      </c>
      <c r="T3038" s="14"/>
      <c r="U3038" s="14"/>
      <c r="V3038" s="14"/>
      <c r="W3038" s="14"/>
      <c r="X3038" s="15"/>
      <c r="AK3038" s="2"/>
      <c r="AL3038" s="2"/>
      <c r="AM3038" s="2"/>
      <c r="AN3038" s="2"/>
      <c r="AO3038" s="2"/>
    </row>
    <row r="3039" spans="1:41" hidden="1" x14ac:dyDescent="0.35">
      <c r="A3039" t="s">
        <v>6255</v>
      </c>
      <c r="B3039" t="s">
        <v>22</v>
      </c>
      <c r="C3039" t="s">
        <v>17</v>
      </c>
      <c r="D3039">
        <v>1278</v>
      </c>
      <c r="E3039" t="s">
        <v>18</v>
      </c>
      <c r="F3039" t="s">
        <v>6218</v>
      </c>
      <c r="G3039" t="s">
        <v>24</v>
      </c>
      <c r="H3039">
        <v>182</v>
      </c>
      <c r="I3039" t="s">
        <v>25</v>
      </c>
      <c r="J3039" t="s">
        <v>44</v>
      </c>
      <c r="K3039" t="s">
        <v>27</v>
      </c>
      <c r="L3039" t="s">
        <v>128</v>
      </c>
      <c r="M3039" t="s">
        <v>29</v>
      </c>
      <c r="N3039" t="s">
        <v>50</v>
      </c>
      <c r="O3039" t="s">
        <v>31</v>
      </c>
      <c r="P3039">
        <v>25048</v>
      </c>
      <c r="Q3039" t="s">
        <v>32</v>
      </c>
      <c r="R3039" s="1" t="s">
        <v>6256</v>
      </c>
      <c r="S3039" s="1" t="b">
        <f>COUNTIF(bugcovering,H3039)&gt;0</f>
        <v>0</v>
      </c>
      <c r="T3039" s="14"/>
      <c r="U3039" s="14"/>
      <c r="V3039" s="14"/>
      <c r="W3039" s="14"/>
      <c r="X3039" s="15"/>
      <c r="AK3039" s="2"/>
      <c r="AL3039" s="2"/>
      <c r="AM3039" s="2"/>
      <c r="AN3039" s="2"/>
      <c r="AO3039" s="2"/>
    </row>
    <row r="3040" spans="1:41" hidden="1" x14ac:dyDescent="0.35">
      <c r="A3040" t="s">
        <v>6262</v>
      </c>
      <c r="B3040" t="s">
        <v>22</v>
      </c>
      <c r="C3040" t="s">
        <v>17</v>
      </c>
      <c r="D3040">
        <v>1278</v>
      </c>
      <c r="E3040" t="s">
        <v>18</v>
      </c>
      <c r="F3040" t="s">
        <v>6218</v>
      </c>
      <c r="G3040" t="s">
        <v>24</v>
      </c>
      <c r="H3040">
        <v>169</v>
      </c>
      <c r="I3040" t="s">
        <v>25</v>
      </c>
      <c r="J3040" t="s">
        <v>73</v>
      </c>
      <c r="K3040" t="s">
        <v>27</v>
      </c>
      <c r="L3040" t="s">
        <v>267</v>
      </c>
      <c r="M3040" t="s">
        <v>29</v>
      </c>
      <c r="N3040" t="s">
        <v>30</v>
      </c>
      <c r="O3040" t="s">
        <v>31</v>
      </c>
      <c r="P3040">
        <v>44768</v>
      </c>
      <c r="Q3040" t="s">
        <v>32</v>
      </c>
      <c r="R3040" s="1" t="s">
        <v>6263</v>
      </c>
      <c r="S3040" s="1" t="b">
        <f>COUNTIF(bugcovering,H3040)&gt;0</f>
        <v>0</v>
      </c>
      <c r="T3040" s="14"/>
      <c r="U3040" s="14"/>
      <c r="V3040" s="14"/>
      <c r="W3040" s="14"/>
      <c r="X3040" s="15"/>
      <c r="AK3040" s="2"/>
      <c r="AL3040" s="2"/>
      <c r="AM3040" s="2"/>
      <c r="AN3040" s="2"/>
      <c r="AO3040" s="2"/>
    </row>
    <row r="3041" spans="1:41" x14ac:dyDescent="0.35">
      <c r="A3041" t="s">
        <v>6270</v>
      </c>
      <c r="B3041" t="s">
        <v>22</v>
      </c>
      <c r="C3041" t="s">
        <v>17</v>
      </c>
      <c r="D3041">
        <v>1278</v>
      </c>
      <c r="E3041" t="s">
        <v>18</v>
      </c>
      <c r="F3041" t="s">
        <v>6218</v>
      </c>
      <c r="G3041" t="s">
        <v>24</v>
      </c>
      <c r="H3041">
        <v>99</v>
      </c>
      <c r="I3041" t="s">
        <v>25</v>
      </c>
      <c r="J3041" t="s">
        <v>34</v>
      </c>
      <c r="K3041" t="s">
        <v>27</v>
      </c>
      <c r="L3041" t="s">
        <v>218</v>
      </c>
      <c r="M3041" t="s">
        <v>29</v>
      </c>
      <c r="N3041" t="s">
        <v>129</v>
      </c>
      <c r="O3041" t="s">
        <v>31</v>
      </c>
      <c r="P3041">
        <v>54191</v>
      </c>
      <c r="Q3041" t="s">
        <v>32</v>
      </c>
      <c r="R3041" s="1" t="s">
        <v>6271</v>
      </c>
      <c r="S3041" s="1" t="b">
        <f>COUNTIF(bugcovering,H3041)&gt;0</f>
        <v>0</v>
      </c>
      <c r="T3041" s="14"/>
      <c r="U3041" s="14"/>
      <c r="V3041" s="14"/>
      <c r="W3041" s="14"/>
      <c r="X3041" s="15"/>
      <c r="AK3041" s="2"/>
      <c r="AL3041" s="2"/>
      <c r="AM3041" s="2"/>
      <c r="AN3041" s="2"/>
      <c r="AO3041" s="2"/>
    </row>
    <row r="3042" spans="1:41" hidden="1" x14ac:dyDescent="0.35">
      <c r="A3042" t="s">
        <v>6272</v>
      </c>
      <c r="B3042" t="s">
        <v>22</v>
      </c>
      <c r="C3042" t="s">
        <v>17</v>
      </c>
      <c r="D3042">
        <v>1278</v>
      </c>
      <c r="E3042" t="s">
        <v>18</v>
      </c>
      <c r="F3042" t="s">
        <v>6218</v>
      </c>
      <c r="G3042" t="s">
        <v>24</v>
      </c>
      <c r="H3042">
        <v>146</v>
      </c>
      <c r="I3042" t="s">
        <v>25</v>
      </c>
      <c r="J3042" t="s">
        <v>26</v>
      </c>
      <c r="K3042" t="s">
        <v>27</v>
      </c>
      <c r="L3042" t="s">
        <v>28</v>
      </c>
      <c r="M3042" t="s">
        <v>29</v>
      </c>
      <c r="N3042" t="s">
        <v>50</v>
      </c>
      <c r="O3042" t="s">
        <v>31</v>
      </c>
      <c r="P3042">
        <v>25452</v>
      </c>
      <c r="Q3042" t="s">
        <v>32</v>
      </c>
      <c r="R3042" s="1" t="s">
        <v>591</v>
      </c>
      <c r="S3042" s="1" t="b">
        <f>COUNTIF(bugcovering,H3042)&gt;0</f>
        <v>0</v>
      </c>
      <c r="T3042" s="14"/>
      <c r="U3042" s="14"/>
      <c r="V3042" s="14"/>
      <c r="W3042" s="14"/>
      <c r="X3042" s="15"/>
      <c r="AK3042" s="2"/>
      <c r="AL3042" s="2"/>
      <c r="AM3042" s="2"/>
      <c r="AN3042" s="2"/>
      <c r="AO3042" s="2"/>
    </row>
    <row r="3043" spans="1:41" hidden="1" x14ac:dyDescent="0.35">
      <c r="A3043" t="s">
        <v>6585</v>
      </c>
      <c r="B3043" t="s">
        <v>22</v>
      </c>
      <c r="C3043" t="s">
        <v>17</v>
      </c>
      <c r="D3043">
        <v>1279</v>
      </c>
      <c r="E3043" t="s">
        <v>18</v>
      </c>
      <c r="F3043" t="s">
        <v>6287</v>
      </c>
      <c r="G3043" t="s">
        <v>24</v>
      </c>
      <c r="H3043">
        <v>61</v>
      </c>
      <c r="I3043" t="s">
        <v>25</v>
      </c>
      <c r="J3043" t="s">
        <v>37</v>
      </c>
      <c r="K3043" t="s">
        <v>27</v>
      </c>
      <c r="L3043" t="s">
        <v>1624</v>
      </c>
      <c r="M3043" t="s">
        <v>29</v>
      </c>
      <c r="N3043" t="s">
        <v>46</v>
      </c>
      <c r="O3043" t="s">
        <v>31</v>
      </c>
      <c r="P3043">
        <v>400008</v>
      </c>
      <c r="Q3043" t="s">
        <v>32</v>
      </c>
      <c r="R3043" s="1" t="s">
        <v>6586</v>
      </c>
      <c r="S3043" s="1" t="b">
        <f>COUNTIF(bugcovering,H3043)&gt;0</f>
        <v>1</v>
      </c>
      <c r="T3043" s="14"/>
      <c r="U3043" s="14">
        <v>1</v>
      </c>
      <c r="V3043" s="14"/>
      <c r="W3043" s="14"/>
      <c r="X3043" s="15"/>
      <c r="AK3043" s="2"/>
      <c r="AL3043" s="2"/>
      <c r="AM3043" s="2"/>
      <c r="AN3043" s="2"/>
      <c r="AO3043" s="2"/>
    </row>
    <row r="3044" spans="1:41" hidden="1" x14ac:dyDescent="0.35">
      <c r="A3044" t="s">
        <v>6536</v>
      </c>
      <c r="B3044" t="s">
        <v>22</v>
      </c>
      <c r="C3044" t="s">
        <v>17</v>
      </c>
      <c r="D3044">
        <v>1279</v>
      </c>
      <c r="E3044" t="s">
        <v>18</v>
      </c>
      <c r="F3044" t="s">
        <v>6287</v>
      </c>
      <c r="G3044" t="s">
        <v>24</v>
      </c>
      <c r="H3044">
        <v>149</v>
      </c>
      <c r="I3044" t="s">
        <v>25</v>
      </c>
      <c r="J3044" t="s">
        <v>26</v>
      </c>
      <c r="K3044" t="s">
        <v>27</v>
      </c>
      <c r="L3044" t="s">
        <v>91</v>
      </c>
      <c r="M3044" t="s">
        <v>29</v>
      </c>
      <c r="N3044" t="s">
        <v>228</v>
      </c>
      <c r="O3044" t="s">
        <v>31</v>
      </c>
      <c r="P3044">
        <v>192131</v>
      </c>
      <c r="Q3044" t="s">
        <v>32</v>
      </c>
      <c r="R3044" s="1" t="s">
        <v>6537</v>
      </c>
      <c r="S3044" s="1" t="b">
        <f>COUNTIF(bugcovering,H3044)&gt;0</f>
        <v>1</v>
      </c>
      <c r="T3044" s="14"/>
      <c r="U3044" s="14">
        <v>1</v>
      </c>
      <c r="V3044" s="14"/>
      <c r="W3044" s="14"/>
      <c r="X3044" s="15"/>
      <c r="AK3044" s="2"/>
      <c r="AL3044" s="2"/>
      <c r="AM3044" s="2"/>
      <c r="AN3044" s="2"/>
      <c r="AO3044" s="2"/>
    </row>
    <row r="3045" spans="1:41" hidden="1" x14ac:dyDescent="0.35">
      <c r="A3045" t="s">
        <v>6286</v>
      </c>
      <c r="B3045" t="s">
        <v>22</v>
      </c>
      <c r="C3045" t="s">
        <v>17</v>
      </c>
      <c r="D3045">
        <v>1279</v>
      </c>
      <c r="E3045" t="s">
        <v>18</v>
      </c>
      <c r="F3045" t="s">
        <v>6287</v>
      </c>
      <c r="G3045" t="s">
        <v>24</v>
      </c>
      <c r="H3045">
        <v>173</v>
      </c>
      <c r="I3045" t="s">
        <v>25</v>
      </c>
      <c r="J3045" t="s">
        <v>351</v>
      </c>
      <c r="K3045" t="s">
        <v>27</v>
      </c>
      <c r="L3045" t="s">
        <v>364</v>
      </c>
      <c r="M3045" t="s">
        <v>29</v>
      </c>
      <c r="N3045" t="s">
        <v>46</v>
      </c>
      <c r="O3045" t="s">
        <v>31</v>
      </c>
      <c r="P3045">
        <v>88763</v>
      </c>
      <c r="Q3045" t="s">
        <v>32</v>
      </c>
      <c r="S3045" s="1" t="b">
        <f>COUNTIF(bugcovering,H3045)&gt;0</f>
        <v>0</v>
      </c>
      <c r="T3045" s="14"/>
      <c r="U3045" s="14"/>
      <c r="V3045" s="14"/>
      <c r="W3045" s="14"/>
      <c r="X3045" s="15"/>
      <c r="AK3045" s="2"/>
      <c r="AL3045" s="2"/>
      <c r="AM3045" s="2"/>
      <c r="AN3045" s="2"/>
      <c r="AO3045" s="2"/>
    </row>
    <row r="3046" spans="1:41" hidden="1" x14ac:dyDescent="0.35">
      <c r="A3046" t="s">
        <v>6326</v>
      </c>
      <c r="B3046" t="s">
        <v>22</v>
      </c>
      <c r="C3046" t="s">
        <v>17</v>
      </c>
      <c r="D3046">
        <v>1279</v>
      </c>
      <c r="E3046" t="s">
        <v>18</v>
      </c>
      <c r="F3046" t="s">
        <v>6287</v>
      </c>
      <c r="G3046" t="s">
        <v>24</v>
      </c>
      <c r="H3046">
        <v>158</v>
      </c>
      <c r="I3046" t="s">
        <v>25</v>
      </c>
      <c r="J3046" t="s">
        <v>41</v>
      </c>
      <c r="K3046" t="s">
        <v>27</v>
      </c>
      <c r="L3046" t="s">
        <v>612</v>
      </c>
      <c r="M3046" t="s">
        <v>29</v>
      </c>
      <c r="N3046" t="s">
        <v>46</v>
      </c>
      <c r="O3046" t="s">
        <v>31</v>
      </c>
      <c r="P3046">
        <v>400916</v>
      </c>
      <c r="Q3046" t="s">
        <v>32</v>
      </c>
      <c r="R3046" s="1" t="s">
        <v>6327</v>
      </c>
      <c r="S3046" s="1" t="b">
        <f>COUNTIF(bugcovering,H3046)&gt;0</f>
        <v>0</v>
      </c>
      <c r="T3046" s="14"/>
      <c r="U3046" s="14"/>
      <c r="V3046" s="14"/>
      <c r="W3046" s="14"/>
      <c r="X3046" s="15"/>
      <c r="AK3046" s="2"/>
      <c r="AL3046" s="2"/>
      <c r="AM3046" s="2"/>
      <c r="AN3046" s="2"/>
      <c r="AO3046" s="2"/>
    </row>
    <row r="3047" spans="1:41" x14ac:dyDescent="0.35">
      <c r="A3047" t="s">
        <v>6339</v>
      </c>
      <c r="B3047" t="s">
        <v>22</v>
      </c>
      <c r="C3047" t="s">
        <v>17</v>
      </c>
      <c r="D3047">
        <v>1279</v>
      </c>
      <c r="E3047" t="s">
        <v>18</v>
      </c>
      <c r="F3047" t="s">
        <v>6287</v>
      </c>
      <c r="G3047" t="s">
        <v>24</v>
      </c>
      <c r="H3047">
        <v>21</v>
      </c>
      <c r="I3047" t="s">
        <v>25</v>
      </c>
      <c r="J3047" t="s">
        <v>54</v>
      </c>
      <c r="K3047" t="s">
        <v>27</v>
      </c>
      <c r="L3047" t="s">
        <v>1431</v>
      </c>
      <c r="M3047" t="s">
        <v>29</v>
      </c>
      <c r="N3047" t="s">
        <v>129</v>
      </c>
      <c r="O3047" t="s">
        <v>31</v>
      </c>
      <c r="P3047">
        <v>132907</v>
      </c>
      <c r="Q3047" t="s">
        <v>32</v>
      </c>
      <c r="R3047" s="1" t="s">
        <v>6340</v>
      </c>
      <c r="S3047" s="1" t="b">
        <f>COUNTIF(bugcovering,H3047)&gt;0</f>
        <v>0</v>
      </c>
      <c r="T3047" s="14">
        <v>1</v>
      </c>
      <c r="U3047" s="14"/>
      <c r="V3047" s="14"/>
      <c r="W3047" s="14"/>
      <c r="X3047" s="15"/>
      <c r="AK3047" s="2"/>
      <c r="AL3047" s="2"/>
      <c r="AM3047" s="2"/>
      <c r="AN3047" s="2"/>
      <c r="AO3047" s="2"/>
    </row>
    <row r="3048" spans="1:41" x14ac:dyDescent="0.35">
      <c r="A3048" t="s">
        <v>6408</v>
      </c>
      <c r="B3048" t="s">
        <v>22</v>
      </c>
      <c r="C3048" t="s">
        <v>17</v>
      </c>
      <c r="D3048">
        <v>1279</v>
      </c>
      <c r="E3048" t="s">
        <v>18</v>
      </c>
      <c r="F3048" t="s">
        <v>6287</v>
      </c>
      <c r="G3048" t="s">
        <v>24</v>
      </c>
      <c r="H3048">
        <v>162</v>
      </c>
      <c r="I3048" t="s">
        <v>25</v>
      </c>
      <c r="J3048" t="s">
        <v>98</v>
      </c>
      <c r="K3048" t="s">
        <v>27</v>
      </c>
      <c r="L3048" t="s">
        <v>160</v>
      </c>
      <c r="M3048" t="s">
        <v>29</v>
      </c>
      <c r="N3048" t="s">
        <v>228</v>
      </c>
      <c r="O3048" t="s">
        <v>31</v>
      </c>
      <c r="P3048">
        <v>396344</v>
      </c>
      <c r="Q3048" t="s">
        <v>32</v>
      </c>
      <c r="R3048" s="1" t="s">
        <v>6409</v>
      </c>
      <c r="S3048" s="1" t="b">
        <f>COUNTIF(bugcovering,H3048)&gt;0</f>
        <v>0</v>
      </c>
      <c r="T3048" s="14">
        <v>1</v>
      </c>
      <c r="U3048" s="14"/>
      <c r="V3048" s="14"/>
      <c r="W3048" s="14"/>
      <c r="X3048" s="15"/>
      <c r="AK3048" s="2"/>
      <c r="AL3048" s="2"/>
      <c r="AM3048" s="2"/>
      <c r="AN3048" s="2"/>
      <c r="AO3048" s="2"/>
    </row>
    <row r="3049" spans="1:41" hidden="1" x14ac:dyDescent="0.35">
      <c r="A3049" t="s">
        <v>6445</v>
      </c>
      <c r="B3049" t="s">
        <v>22</v>
      </c>
      <c r="C3049" t="s">
        <v>17</v>
      </c>
      <c r="D3049">
        <v>1279</v>
      </c>
      <c r="E3049" t="s">
        <v>18</v>
      </c>
      <c r="F3049" t="s">
        <v>6287</v>
      </c>
      <c r="G3049" t="s">
        <v>24</v>
      </c>
      <c r="H3049">
        <v>185</v>
      </c>
      <c r="I3049" t="s">
        <v>25</v>
      </c>
      <c r="J3049" t="s">
        <v>44</v>
      </c>
      <c r="K3049" t="s">
        <v>27</v>
      </c>
      <c r="L3049" t="s">
        <v>80</v>
      </c>
      <c r="M3049" t="s">
        <v>29</v>
      </c>
      <c r="N3049" t="s">
        <v>46</v>
      </c>
      <c r="O3049" t="s">
        <v>31</v>
      </c>
      <c r="P3049">
        <v>267055</v>
      </c>
      <c r="Q3049" t="s">
        <v>32</v>
      </c>
      <c r="R3049" s="1" t="s">
        <v>6446</v>
      </c>
      <c r="S3049" s="1" t="b">
        <f>COUNTIF(bugcovering,H3049)&gt;0</f>
        <v>0</v>
      </c>
      <c r="T3049" s="14"/>
      <c r="U3049" s="14"/>
      <c r="V3049" s="14"/>
      <c r="W3049" s="14"/>
      <c r="X3049" s="15"/>
      <c r="AK3049" s="2"/>
      <c r="AL3049" s="2"/>
      <c r="AM3049" s="2"/>
      <c r="AN3049" s="2"/>
      <c r="AO3049" s="2"/>
    </row>
    <row r="3050" spans="1:41" hidden="1" x14ac:dyDescent="0.35">
      <c r="A3050" t="s">
        <v>6479</v>
      </c>
      <c r="B3050" t="s">
        <v>22</v>
      </c>
      <c r="C3050" t="s">
        <v>17</v>
      </c>
      <c r="D3050">
        <v>1279</v>
      </c>
      <c r="E3050" t="s">
        <v>18</v>
      </c>
      <c r="F3050" t="s">
        <v>6287</v>
      </c>
      <c r="G3050" t="s">
        <v>24</v>
      </c>
      <c r="H3050">
        <v>172</v>
      </c>
      <c r="I3050" t="s">
        <v>25</v>
      </c>
      <c r="J3050" t="s">
        <v>73</v>
      </c>
      <c r="K3050" t="s">
        <v>27</v>
      </c>
      <c r="L3050" t="s">
        <v>118</v>
      </c>
      <c r="M3050" t="s">
        <v>29</v>
      </c>
      <c r="N3050" t="s">
        <v>46</v>
      </c>
      <c r="O3050" t="s">
        <v>31</v>
      </c>
      <c r="P3050">
        <v>198775</v>
      </c>
      <c r="Q3050" t="s">
        <v>32</v>
      </c>
      <c r="R3050" s="1" t="s">
        <v>6480</v>
      </c>
      <c r="S3050" s="1" t="b">
        <f>COUNTIF(bugcovering,H3050)&gt;0</f>
        <v>0</v>
      </c>
      <c r="T3050" s="14"/>
      <c r="U3050" s="14"/>
      <c r="V3050" s="14"/>
      <c r="W3050" s="14"/>
      <c r="X3050" s="15"/>
      <c r="AK3050" s="2"/>
      <c r="AL3050" s="2"/>
      <c r="AM3050" s="2"/>
      <c r="AN3050" s="2"/>
      <c r="AO3050" s="2"/>
    </row>
    <row r="3051" spans="1:41" hidden="1" x14ac:dyDescent="0.35">
      <c r="A3051" t="s">
        <v>6516</v>
      </c>
      <c r="B3051" t="s">
        <v>22</v>
      </c>
      <c r="C3051" t="s">
        <v>17</v>
      </c>
      <c r="D3051">
        <v>1279</v>
      </c>
      <c r="E3051" t="s">
        <v>18</v>
      </c>
      <c r="F3051" t="s">
        <v>6287</v>
      </c>
      <c r="G3051" t="s">
        <v>24</v>
      </c>
      <c r="H3051">
        <v>102</v>
      </c>
      <c r="I3051" t="s">
        <v>25</v>
      </c>
      <c r="J3051" t="s">
        <v>34</v>
      </c>
      <c r="K3051" t="s">
        <v>27</v>
      </c>
      <c r="L3051" t="s">
        <v>1731</v>
      </c>
      <c r="M3051" t="s">
        <v>29</v>
      </c>
      <c r="N3051" t="s">
        <v>46</v>
      </c>
      <c r="O3051" t="s">
        <v>31</v>
      </c>
      <c r="P3051">
        <v>252111</v>
      </c>
      <c r="Q3051" t="s">
        <v>32</v>
      </c>
      <c r="R3051" s="1" t="s">
        <v>6517</v>
      </c>
      <c r="S3051" s="1" t="b">
        <f>COUNTIF(bugcovering,H3051)&gt;0</f>
        <v>0</v>
      </c>
      <c r="T3051" s="14"/>
      <c r="U3051" s="14"/>
      <c r="V3051" s="14"/>
      <c r="W3051" s="14"/>
      <c r="X3051" s="15"/>
      <c r="AK3051" s="2"/>
      <c r="AL3051" s="2"/>
      <c r="AM3051" s="2"/>
      <c r="AN3051" s="2"/>
      <c r="AO3051" s="2"/>
    </row>
    <row r="3052" spans="1:41" x14ac:dyDescent="0.35">
      <c r="A3052" t="s">
        <v>6551</v>
      </c>
      <c r="B3052" t="s">
        <v>22</v>
      </c>
      <c r="C3052" t="s">
        <v>17</v>
      </c>
      <c r="D3052">
        <v>1279</v>
      </c>
      <c r="E3052" t="s">
        <v>18</v>
      </c>
      <c r="F3052" t="s">
        <v>6287</v>
      </c>
      <c r="G3052" t="s">
        <v>24</v>
      </c>
      <c r="H3052">
        <v>124</v>
      </c>
      <c r="I3052" t="s">
        <v>25</v>
      </c>
      <c r="J3052" t="s">
        <v>70</v>
      </c>
      <c r="K3052" t="s">
        <v>27</v>
      </c>
      <c r="L3052" t="s">
        <v>807</v>
      </c>
      <c r="M3052" t="s">
        <v>29</v>
      </c>
      <c r="N3052" t="s">
        <v>228</v>
      </c>
      <c r="O3052" t="s">
        <v>31</v>
      </c>
      <c r="P3052">
        <v>107181</v>
      </c>
      <c r="Q3052" t="s">
        <v>32</v>
      </c>
      <c r="R3052" s="1" t="s">
        <v>6552</v>
      </c>
      <c r="S3052" s="1" t="b">
        <f>COUNTIF(bugcovering,H3052)&gt;0</f>
        <v>0</v>
      </c>
      <c r="T3052" s="14">
        <v>1</v>
      </c>
      <c r="U3052" s="14"/>
      <c r="V3052" s="14"/>
      <c r="W3052" s="14"/>
      <c r="X3052" s="15"/>
      <c r="AK3052" s="2"/>
      <c r="AL3052" s="2"/>
      <c r="AM3052" s="2"/>
      <c r="AN3052" s="2"/>
      <c r="AO3052" s="2"/>
    </row>
    <row r="3053" spans="1:41" hidden="1" x14ac:dyDescent="0.35">
      <c r="A3053" s="1" t="s">
        <v>3332</v>
      </c>
      <c r="B3053" s="1" t="s">
        <v>22</v>
      </c>
      <c r="C3053" s="1" t="s">
        <v>17</v>
      </c>
      <c r="D3053" s="1">
        <v>1280</v>
      </c>
      <c r="E3053" s="1" t="s">
        <v>18</v>
      </c>
      <c r="F3053" s="1" t="s">
        <v>3202</v>
      </c>
      <c r="G3053" s="1" t="s">
        <v>24</v>
      </c>
      <c r="H3053" s="1">
        <v>57</v>
      </c>
      <c r="I3053" s="1" t="s">
        <v>25</v>
      </c>
      <c r="J3053" s="1" t="s">
        <v>37</v>
      </c>
      <c r="K3053" s="1" t="s">
        <v>27</v>
      </c>
      <c r="L3053" s="1" t="s">
        <v>182</v>
      </c>
      <c r="M3053" s="1" t="s">
        <v>29</v>
      </c>
      <c r="N3053" s="1" t="s">
        <v>30</v>
      </c>
      <c r="O3053" s="1" t="s">
        <v>31</v>
      </c>
      <c r="P3053" s="1">
        <v>226594</v>
      </c>
      <c r="Q3053" s="1" t="s">
        <v>32</v>
      </c>
      <c r="R3053" s="1" t="s">
        <v>4484</v>
      </c>
      <c r="S3053" s="1" t="b">
        <f>COUNTIF(bugcovering,H3053)&gt;0</f>
        <v>0</v>
      </c>
      <c r="T3053" s="14"/>
      <c r="U3053" s="14"/>
      <c r="V3053" s="14"/>
      <c r="W3053" s="14"/>
      <c r="X3053" s="15"/>
      <c r="AK3053" s="2"/>
      <c r="AL3053" s="2"/>
      <c r="AM3053" s="2"/>
      <c r="AN3053" s="2"/>
      <c r="AO3053" s="2"/>
    </row>
    <row r="3054" spans="1:41" hidden="1" x14ac:dyDescent="0.35">
      <c r="A3054" s="1" t="s">
        <v>4485</v>
      </c>
      <c r="B3054" s="1" t="s">
        <v>22</v>
      </c>
      <c r="C3054" s="1" t="s">
        <v>17</v>
      </c>
      <c r="D3054" s="1">
        <v>1280</v>
      </c>
      <c r="E3054" s="1" t="s">
        <v>18</v>
      </c>
      <c r="F3054" s="1" t="s">
        <v>3202</v>
      </c>
      <c r="G3054" s="1" t="s">
        <v>24</v>
      </c>
      <c r="H3054" s="1">
        <v>179</v>
      </c>
      <c r="I3054" s="1" t="s">
        <v>25</v>
      </c>
      <c r="J3054" s="1" t="s">
        <v>44</v>
      </c>
      <c r="K3054" s="1" t="s">
        <v>27</v>
      </c>
      <c r="L3054" s="1" t="s">
        <v>398</v>
      </c>
      <c r="M3054" s="1" t="s">
        <v>29</v>
      </c>
      <c r="N3054" s="1" t="s">
        <v>30</v>
      </c>
      <c r="O3054" s="1" t="s">
        <v>31</v>
      </c>
      <c r="P3054" s="1">
        <v>226793</v>
      </c>
      <c r="Q3054" s="1" t="s">
        <v>32</v>
      </c>
      <c r="R3054" s="1" t="s">
        <v>4486</v>
      </c>
      <c r="S3054" s="1" t="b">
        <f>COUNTIF(bugcovering,H3054)&gt;0</f>
        <v>0</v>
      </c>
      <c r="T3054" s="14"/>
      <c r="U3054" s="14"/>
      <c r="V3054" s="14"/>
      <c r="W3054" s="14"/>
      <c r="X3054" s="15"/>
      <c r="AK3054" s="2"/>
      <c r="AL3054" s="2"/>
      <c r="AM3054" s="2"/>
      <c r="AN3054" s="2"/>
      <c r="AO3054" s="2"/>
    </row>
    <row r="3055" spans="1:41" hidden="1" x14ac:dyDescent="0.35">
      <c r="A3055" s="1" t="s">
        <v>4591</v>
      </c>
      <c r="B3055" s="1" t="s">
        <v>22</v>
      </c>
      <c r="C3055" s="1" t="s">
        <v>17</v>
      </c>
      <c r="D3055" s="1">
        <v>1280</v>
      </c>
      <c r="E3055" s="1" t="s">
        <v>18</v>
      </c>
      <c r="F3055" s="1" t="s">
        <v>3202</v>
      </c>
      <c r="G3055" s="1" t="s">
        <v>24</v>
      </c>
      <c r="H3055" s="1">
        <v>130</v>
      </c>
      <c r="I3055" s="1" t="s">
        <v>25</v>
      </c>
      <c r="J3055" s="1" t="s">
        <v>70</v>
      </c>
      <c r="K3055" s="1" t="s">
        <v>27</v>
      </c>
      <c r="L3055" s="1" t="s">
        <v>652</v>
      </c>
      <c r="M3055" s="1" t="s">
        <v>29</v>
      </c>
      <c r="N3055" s="1" t="s">
        <v>46</v>
      </c>
      <c r="O3055" s="1" t="s">
        <v>31</v>
      </c>
      <c r="P3055" s="1">
        <v>245561</v>
      </c>
      <c r="Q3055" s="1" t="s">
        <v>32</v>
      </c>
      <c r="R3055" s="1" t="s">
        <v>4592</v>
      </c>
      <c r="S3055" s="1" t="b">
        <f>COUNTIF(bugcovering,H3055)&gt;0</f>
        <v>0</v>
      </c>
      <c r="T3055" s="14"/>
      <c r="U3055" s="14"/>
      <c r="V3055" s="14"/>
      <c r="W3055" s="14"/>
      <c r="X3055" s="15"/>
      <c r="AK3055" s="2"/>
      <c r="AL3055" s="2"/>
      <c r="AM3055" s="2"/>
      <c r="AN3055" s="2"/>
      <c r="AO3055" s="2"/>
    </row>
    <row r="3056" spans="1:41" x14ac:dyDescent="0.35">
      <c r="A3056" s="1" t="s">
        <v>4733</v>
      </c>
      <c r="B3056" s="1" t="s">
        <v>22</v>
      </c>
      <c r="C3056" s="1" t="s">
        <v>17</v>
      </c>
      <c r="D3056" s="1">
        <v>1280</v>
      </c>
      <c r="E3056" s="1" t="s">
        <v>18</v>
      </c>
      <c r="F3056" s="1" t="s">
        <v>3202</v>
      </c>
      <c r="G3056" s="1" t="s">
        <v>24</v>
      </c>
      <c r="H3056" s="1">
        <v>169</v>
      </c>
      <c r="I3056" s="1" t="s">
        <v>25</v>
      </c>
      <c r="J3056" s="1" t="s">
        <v>73</v>
      </c>
      <c r="K3056" s="1" t="s">
        <v>27</v>
      </c>
      <c r="L3056" s="1" t="s">
        <v>267</v>
      </c>
      <c r="M3056" s="1" t="s">
        <v>29</v>
      </c>
      <c r="N3056" s="1" t="s">
        <v>129</v>
      </c>
      <c r="O3056" s="1" t="s">
        <v>31</v>
      </c>
      <c r="P3056" s="1">
        <v>284745</v>
      </c>
      <c r="Q3056" s="1" t="s">
        <v>32</v>
      </c>
      <c r="R3056" s="1" t="s">
        <v>4734</v>
      </c>
      <c r="S3056" s="1" t="b">
        <f>COUNTIF(bugcovering,H3056)&gt;0</f>
        <v>0</v>
      </c>
      <c r="T3056" s="14"/>
      <c r="U3056" s="14"/>
      <c r="V3056" s="14"/>
      <c r="W3056" s="14"/>
      <c r="X3056" s="15"/>
      <c r="AK3056" s="2"/>
      <c r="AL3056" s="2"/>
      <c r="AM3056" s="2"/>
      <c r="AN3056" s="2"/>
      <c r="AO3056" s="2"/>
    </row>
    <row r="3057" spans="1:41" hidden="1" x14ac:dyDescent="0.35">
      <c r="A3057" s="1" t="s">
        <v>4774</v>
      </c>
      <c r="B3057" s="1" t="s">
        <v>22</v>
      </c>
      <c r="C3057" s="1" t="s">
        <v>17</v>
      </c>
      <c r="D3057" s="1">
        <v>1280</v>
      </c>
      <c r="E3057" s="1" t="s">
        <v>18</v>
      </c>
      <c r="F3057" s="1" t="s">
        <v>3202</v>
      </c>
      <c r="G3057" s="1" t="s">
        <v>24</v>
      </c>
      <c r="H3057" s="1">
        <v>84</v>
      </c>
      <c r="I3057" s="1" t="s">
        <v>25</v>
      </c>
      <c r="J3057" s="1" t="s">
        <v>34</v>
      </c>
      <c r="K3057" s="1" t="s">
        <v>27</v>
      </c>
      <c r="L3057" s="1" t="s">
        <v>2714</v>
      </c>
      <c r="M3057" s="1" t="s">
        <v>29</v>
      </c>
      <c r="N3057" s="1" t="s">
        <v>30</v>
      </c>
      <c r="O3057" s="1" t="s">
        <v>31</v>
      </c>
      <c r="P3057" s="1">
        <v>298066</v>
      </c>
      <c r="Q3057" s="1" t="s">
        <v>32</v>
      </c>
      <c r="R3057" s="1" t="s">
        <v>4775</v>
      </c>
      <c r="S3057" s="1" t="b">
        <f>COUNTIF(bugcovering,H3057)&gt;0</f>
        <v>0</v>
      </c>
      <c r="T3057" s="14"/>
      <c r="U3057" s="14"/>
      <c r="V3057" s="14"/>
      <c r="W3057" s="14"/>
      <c r="X3057" s="15"/>
      <c r="AK3057" s="2"/>
      <c r="AL3057" s="2"/>
      <c r="AM3057" s="2"/>
      <c r="AN3057" s="2"/>
      <c r="AO3057" s="2"/>
    </row>
    <row r="3058" spans="1:41" hidden="1" x14ac:dyDescent="0.35">
      <c r="A3058" s="1" t="s">
        <v>4986</v>
      </c>
      <c r="B3058" s="1" t="s">
        <v>22</v>
      </c>
      <c r="C3058" s="1" t="s">
        <v>17</v>
      </c>
      <c r="D3058" s="1">
        <v>1280</v>
      </c>
      <c r="E3058" s="1" t="s">
        <v>18</v>
      </c>
      <c r="F3058" s="1" t="s">
        <v>3202</v>
      </c>
      <c r="G3058" s="1" t="s">
        <v>24</v>
      </c>
      <c r="H3058" s="1">
        <v>160</v>
      </c>
      <c r="I3058" s="1" t="s">
        <v>25</v>
      </c>
      <c r="J3058" s="1" t="s">
        <v>41</v>
      </c>
      <c r="K3058" s="1" t="s">
        <v>27</v>
      </c>
      <c r="L3058" s="1" t="s">
        <v>928</v>
      </c>
      <c r="M3058" s="1" t="s">
        <v>29</v>
      </c>
      <c r="N3058" s="1" t="s">
        <v>30</v>
      </c>
      <c r="O3058" s="1" t="s">
        <v>31</v>
      </c>
      <c r="P3058" s="1">
        <v>370423</v>
      </c>
      <c r="Q3058" s="1" t="s">
        <v>32</v>
      </c>
      <c r="R3058" s="1" t="s">
        <v>4987</v>
      </c>
      <c r="S3058" s="1" t="b">
        <f>COUNTIF(bugcovering,H3058)&gt;0</f>
        <v>0</v>
      </c>
      <c r="T3058" s="14"/>
      <c r="U3058" s="14"/>
      <c r="V3058" s="14"/>
      <c r="W3058" s="14"/>
      <c r="X3058" s="15"/>
      <c r="AK3058" s="2"/>
      <c r="AL3058" s="2"/>
      <c r="AM3058" s="2"/>
      <c r="AN3058" s="2"/>
      <c r="AO3058" s="2"/>
    </row>
    <row r="3059" spans="1:41" hidden="1" x14ac:dyDescent="0.35">
      <c r="A3059" s="1" t="s">
        <v>5221</v>
      </c>
      <c r="B3059" s="1" t="s">
        <v>22</v>
      </c>
      <c r="C3059" s="1" t="s">
        <v>17</v>
      </c>
      <c r="D3059" s="1">
        <v>1280</v>
      </c>
      <c r="E3059" s="1" t="s">
        <v>18</v>
      </c>
      <c r="F3059" s="1" t="s">
        <v>3202</v>
      </c>
      <c r="G3059" s="1" t="s">
        <v>24</v>
      </c>
      <c r="H3059" s="1">
        <v>162</v>
      </c>
      <c r="I3059" s="1" t="s">
        <v>25</v>
      </c>
      <c r="J3059" s="1" t="s">
        <v>98</v>
      </c>
      <c r="K3059" s="1" t="s">
        <v>27</v>
      </c>
      <c r="L3059" s="1" t="s">
        <v>160</v>
      </c>
      <c r="M3059" s="1" t="s">
        <v>29</v>
      </c>
      <c r="N3059" s="1" t="s">
        <v>30</v>
      </c>
      <c r="O3059" s="1" t="s">
        <v>31</v>
      </c>
      <c r="P3059" s="1">
        <v>496730</v>
      </c>
      <c r="Q3059" s="1" t="s">
        <v>32</v>
      </c>
      <c r="R3059" s="1" t="s">
        <v>5222</v>
      </c>
      <c r="S3059" s="1" t="b">
        <f>COUNTIF(bugcovering,H3059)&gt;0</f>
        <v>0</v>
      </c>
      <c r="T3059" s="14"/>
      <c r="U3059" s="14"/>
      <c r="V3059" s="14"/>
      <c r="W3059" s="14"/>
      <c r="X3059" s="15"/>
      <c r="AK3059" s="2"/>
      <c r="AL3059" s="2"/>
      <c r="AM3059" s="2"/>
      <c r="AN3059" s="2"/>
      <c r="AO3059" s="2"/>
    </row>
    <row r="3060" spans="1:41" hidden="1" x14ac:dyDescent="0.35">
      <c r="A3060" s="1" t="s">
        <v>5338</v>
      </c>
      <c r="B3060" s="1" t="s">
        <v>22</v>
      </c>
      <c r="C3060" s="1" t="s">
        <v>17</v>
      </c>
      <c r="D3060" s="1">
        <v>1280</v>
      </c>
      <c r="E3060" s="1" t="s">
        <v>18</v>
      </c>
      <c r="F3060" s="1" t="s">
        <v>3202</v>
      </c>
      <c r="G3060" s="1" t="s">
        <v>24</v>
      </c>
      <c r="H3060" s="1">
        <v>21</v>
      </c>
      <c r="I3060" s="1" t="s">
        <v>25</v>
      </c>
      <c r="J3060" s="1" t="s">
        <v>54</v>
      </c>
      <c r="K3060" s="1" t="s">
        <v>27</v>
      </c>
      <c r="L3060" s="1" t="s">
        <v>1431</v>
      </c>
      <c r="M3060" s="1" t="s">
        <v>29</v>
      </c>
      <c r="N3060" s="1" t="s">
        <v>30</v>
      </c>
      <c r="O3060" s="1" t="s">
        <v>31</v>
      </c>
      <c r="P3060" s="1">
        <v>609195</v>
      </c>
      <c r="Q3060" s="1" t="s">
        <v>32</v>
      </c>
      <c r="R3060" s="1" t="s">
        <v>5339</v>
      </c>
      <c r="S3060" s="1" t="b">
        <f>COUNTIF(bugcovering,H3060)&gt;0</f>
        <v>0</v>
      </c>
      <c r="T3060" s="14"/>
      <c r="U3060" s="14"/>
      <c r="V3060" s="14"/>
      <c r="W3060" s="14"/>
      <c r="X3060" s="15"/>
      <c r="AK3060" s="2"/>
      <c r="AL3060" s="2"/>
      <c r="AM3060" s="2"/>
      <c r="AN3060" s="2"/>
      <c r="AO3060" s="2"/>
    </row>
    <row r="3061" spans="1:41" x14ac:dyDescent="0.35">
      <c r="A3061" s="1" t="s">
        <v>5432</v>
      </c>
      <c r="B3061" s="1" t="s">
        <v>22</v>
      </c>
      <c r="C3061" s="1" t="s">
        <v>17</v>
      </c>
      <c r="D3061" s="1">
        <v>1280</v>
      </c>
      <c r="E3061" s="1" t="s">
        <v>18</v>
      </c>
      <c r="F3061" s="1" t="s">
        <v>3202</v>
      </c>
      <c r="G3061" s="1" t="s">
        <v>24</v>
      </c>
      <c r="H3061" s="1">
        <v>173</v>
      </c>
      <c r="I3061" s="1" t="s">
        <v>25</v>
      </c>
      <c r="J3061" s="1" t="s">
        <v>351</v>
      </c>
      <c r="K3061" s="1" t="s">
        <v>27</v>
      </c>
      <c r="L3061" s="1" t="s">
        <v>364</v>
      </c>
      <c r="M3061" s="1" t="s">
        <v>29</v>
      </c>
      <c r="N3061" s="1" t="s">
        <v>129</v>
      </c>
      <c r="O3061" s="1" t="s">
        <v>31</v>
      </c>
      <c r="P3061" s="1">
        <v>770110</v>
      </c>
      <c r="Q3061" s="1" t="s">
        <v>32</v>
      </c>
      <c r="R3061" s="1" t="s">
        <v>5433</v>
      </c>
      <c r="S3061" s="1" t="b">
        <f>COUNTIF(bugcovering,H3061)&gt;0</f>
        <v>0</v>
      </c>
      <c r="T3061" s="14"/>
      <c r="U3061" s="14"/>
      <c r="V3061" s="14"/>
      <c r="W3061" s="14"/>
      <c r="X3061" s="15"/>
      <c r="AK3061" s="2"/>
      <c r="AL3061" s="2"/>
      <c r="AM3061" s="2"/>
      <c r="AN3061" s="2"/>
      <c r="AO3061" s="2"/>
    </row>
    <row r="3062" spans="1:41" hidden="1" x14ac:dyDescent="0.35">
      <c r="A3062" s="1" t="s">
        <v>4984</v>
      </c>
      <c r="B3062" s="1" t="s">
        <v>22</v>
      </c>
      <c r="C3062" s="1" t="s">
        <v>17</v>
      </c>
      <c r="D3062" s="1">
        <v>1280</v>
      </c>
      <c r="E3062" s="1" t="s">
        <v>18</v>
      </c>
      <c r="F3062" s="1" t="s">
        <v>3202</v>
      </c>
      <c r="G3062" s="1" t="s">
        <v>24</v>
      </c>
      <c r="H3062" s="1">
        <v>149</v>
      </c>
      <c r="I3062" s="1" t="s">
        <v>25</v>
      </c>
      <c r="J3062" s="1" t="s">
        <v>26</v>
      </c>
      <c r="K3062" s="1" t="s">
        <v>27</v>
      </c>
      <c r="L3062" s="1" t="s">
        <v>91</v>
      </c>
      <c r="M3062" s="1" t="s">
        <v>29</v>
      </c>
      <c r="N3062" s="1" t="s">
        <v>129</v>
      </c>
      <c r="O3062" s="1" t="s">
        <v>31</v>
      </c>
      <c r="P3062" s="1">
        <v>369837</v>
      </c>
      <c r="Q3062" s="1" t="s">
        <v>32</v>
      </c>
      <c r="R3062" s="1" t="s">
        <v>4985</v>
      </c>
      <c r="S3062" s="1" t="b">
        <f>COUNTIF(bugcovering,H3062)&gt;0</f>
        <v>1</v>
      </c>
      <c r="T3062" s="14"/>
      <c r="U3062" s="14">
        <v>1</v>
      </c>
      <c r="V3062" s="14"/>
      <c r="W3062" s="14"/>
      <c r="X3062" s="15"/>
      <c r="AK3062" s="2"/>
      <c r="AL3062" s="2"/>
      <c r="AM3062" s="2"/>
      <c r="AN3062" s="2"/>
      <c r="AO3062" s="2"/>
    </row>
    <row r="3063" spans="1:41" hidden="1" x14ac:dyDescent="0.35">
      <c r="A3063" s="1" t="s">
        <v>776</v>
      </c>
      <c r="B3063" s="1" t="s">
        <v>22</v>
      </c>
      <c r="C3063" s="1" t="s">
        <v>17</v>
      </c>
      <c r="D3063" s="1">
        <v>1283</v>
      </c>
      <c r="E3063" s="1" t="s">
        <v>18</v>
      </c>
      <c r="F3063" s="1" t="s">
        <v>777</v>
      </c>
      <c r="G3063" s="1" t="s">
        <v>24</v>
      </c>
      <c r="H3063" s="1">
        <v>165</v>
      </c>
      <c r="I3063" s="1" t="s">
        <v>25</v>
      </c>
      <c r="J3063" s="1" t="s">
        <v>98</v>
      </c>
      <c r="K3063" s="1" t="s">
        <v>27</v>
      </c>
      <c r="L3063" s="1" t="s">
        <v>106</v>
      </c>
      <c r="M3063" s="1" t="s">
        <v>29</v>
      </c>
      <c r="N3063" s="1" t="s">
        <v>50</v>
      </c>
      <c r="O3063" s="1" t="s">
        <v>31</v>
      </c>
      <c r="P3063" s="1">
        <v>9724</v>
      </c>
      <c r="Q3063" s="1" t="s">
        <v>32</v>
      </c>
      <c r="R3063" s="1" t="s">
        <v>778</v>
      </c>
      <c r="S3063" s="1" t="b">
        <f>COUNTIF(bugcovering,H3063)&gt;0</f>
        <v>0</v>
      </c>
      <c r="T3063" s="14"/>
      <c r="U3063" s="14"/>
      <c r="V3063" s="14"/>
      <c r="W3063" s="14"/>
      <c r="X3063" s="15"/>
      <c r="AK3063" s="2"/>
      <c r="AL3063" s="2"/>
      <c r="AM3063" s="2"/>
      <c r="AN3063" s="2"/>
      <c r="AO3063" s="2"/>
    </row>
    <row r="3064" spans="1:41" hidden="1" x14ac:dyDescent="0.35">
      <c r="A3064" s="1" t="s">
        <v>999</v>
      </c>
      <c r="B3064" s="1" t="s">
        <v>22</v>
      </c>
      <c r="C3064" s="1" t="s">
        <v>17</v>
      </c>
      <c r="D3064" s="1">
        <v>1283</v>
      </c>
      <c r="E3064" s="1" t="s">
        <v>18</v>
      </c>
      <c r="F3064" s="1" t="s">
        <v>777</v>
      </c>
      <c r="G3064" s="1" t="s">
        <v>24</v>
      </c>
      <c r="H3064" s="1">
        <v>56</v>
      </c>
      <c r="I3064" s="1" t="s">
        <v>25</v>
      </c>
      <c r="J3064" s="1" t="s">
        <v>37</v>
      </c>
      <c r="K3064" s="1" t="s">
        <v>27</v>
      </c>
      <c r="L3064" s="1" t="s">
        <v>189</v>
      </c>
      <c r="M3064" s="1" t="s">
        <v>29</v>
      </c>
      <c r="N3064" s="1" t="s">
        <v>228</v>
      </c>
      <c r="O3064" s="1" t="s">
        <v>31</v>
      </c>
      <c r="P3064" s="1">
        <v>13806</v>
      </c>
      <c r="Q3064" s="1" t="s">
        <v>32</v>
      </c>
      <c r="R3064" s="1" t="s">
        <v>1000</v>
      </c>
      <c r="S3064" s="1" t="b">
        <f>COUNTIF(bugcovering,H3064)&gt;0</f>
        <v>0</v>
      </c>
      <c r="T3064" s="14"/>
      <c r="U3064" s="14"/>
      <c r="V3064" s="14"/>
      <c r="W3064" s="14"/>
      <c r="X3064" s="15"/>
      <c r="AK3064" s="2"/>
      <c r="AL3064" s="2"/>
      <c r="AM3064" s="2"/>
      <c r="AN3064" s="2"/>
      <c r="AO3064" s="2"/>
    </row>
    <row r="3065" spans="1:41" hidden="1" x14ac:dyDescent="0.35">
      <c r="A3065" s="1" t="s">
        <v>1089</v>
      </c>
      <c r="B3065" s="1" t="s">
        <v>22</v>
      </c>
      <c r="C3065" s="1" t="s">
        <v>17</v>
      </c>
      <c r="D3065" s="1">
        <v>1283</v>
      </c>
      <c r="E3065" s="1" t="s">
        <v>18</v>
      </c>
      <c r="F3065" s="1" t="s">
        <v>777</v>
      </c>
      <c r="G3065" s="1" t="s">
        <v>24</v>
      </c>
      <c r="H3065" s="1">
        <v>148</v>
      </c>
      <c r="I3065" s="1" t="s">
        <v>25</v>
      </c>
      <c r="J3065" s="1" t="s">
        <v>26</v>
      </c>
      <c r="K3065" s="1" t="s">
        <v>27</v>
      </c>
      <c r="L3065" s="1" t="s">
        <v>65</v>
      </c>
      <c r="M3065" s="1" t="s">
        <v>29</v>
      </c>
      <c r="N3065" s="1" t="s">
        <v>50</v>
      </c>
      <c r="O3065" s="1" t="s">
        <v>31</v>
      </c>
      <c r="P3065" s="1">
        <v>16017</v>
      </c>
      <c r="Q3065" s="1" t="s">
        <v>32</v>
      </c>
      <c r="R3065" s="1" t="s">
        <v>1090</v>
      </c>
      <c r="S3065" s="1" t="b">
        <f>COUNTIF(bugcovering,H3065)&gt;0</f>
        <v>0</v>
      </c>
      <c r="T3065" s="14"/>
      <c r="U3065" s="14"/>
      <c r="V3065" s="14"/>
      <c r="W3065" s="14"/>
      <c r="X3065" s="15"/>
      <c r="AK3065" s="2"/>
      <c r="AL3065" s="2"/>
      <c r="AM3065" s="2"/>
      <c r="AN3065" s="2"/>
      <c r="AO3065" s="2"/>
    </row>
    <row r="3066" spans="1:41" x14ac:dyDescent="0.35">
      <c r="A3066" s="1" t="s">
        <v>1179</v>
      </c>
      <c r="B3066" s="1" t="s">
        <v>22</v>
      </c>
      <c r="C3066" s="1" t="s">
        <v>17</v>
      </c>
      <c r="D3066" s="1">
        <v>1283</v>
      </c>
      <c r="E3066" s="1" t="s">
        <v>18</v>
      </c>
      <c r="F3066" s="1" t="s">
        <v>777</v>
      </c>
      <c r="G3066" s="1" t="s">
        <v>24</v>
      </c>
      <c r="H3066" s="1">
        <v>129</v>
      </c>
      <c r="I3066" s="1" t="s">
        <v>25</v>
      </c>
      <c r="J3066" s="1" t="s">
        <v>70</v>
      </c>
      <c r="K3066" s="1" t="s">
        <v>27</v>
      </c>
      <c r="L3066" s="1" t="s">
        <v>338</v>
      </c>
      <c r="M3066" s="1" t="s">
        <v>29</v>
      </c>
      <c r="N3066" s="1" t="s">
        <v>129</v>
      </c>
      <c r="O3066" s="1" t="s">
        <v>31</v>
      </c>
      <c r="P3066" s="1">
        <v>17363</v>
      </c>
      <c r="Q3066" s="1" t="s">
        <v>32</v>
      </c>
      <c r="R3066" s="1" t="s">
        <v>1180</v>
      </c>
      <c r="S3066" s="1" t="b">
        <f>COUNTIF(bugcovering,H3066)&gt;0</f>
        <v>0</v>
      </c>
      <c r="T3066" s="14"/>
      <c r="U3066" s="14"/>
      <c r="V3066" s="14"/>
      <c r="W3066" s="14"/>
      <c r="X3066" s="15"/>
      <c r="AK3066" s="2"/>
      <c r="AL3066" s="2"/>
      <c r="AM3066" s="2"/>
      <c r="AN3066" s="2"/>
      <c r="AO3066" s="2"/>
    </row>
    <row r="3067" spans="1:41" hidden="1" x14ac:dyDescent="0.35">
      <c r="A3067" s="1" t="s">
        <v>1398</v>
      </c>
      <c r="B3067" s="1" t="s">
        <v>22</v>
      </c>
      <c r="C3067" s="1" t="s">
        <v>17</v>
      </c>
      <c r="D3067" s="1">
        <v>1283</v>
      </c>
      <c r="E3067" s="1" t="s">
        <v>18</v>
      </c>
      <c r="F3067" s="1" t="s">
        <v>777</v>
      </c>
      <c r="G3067" s="1" t="s">
        <v>24</v>
      </c>
      <c r="H3067" s="1">
        <v>83</v>
      </c>
      <c r="I3067" s="1" t="s">
        <v>25</v>
      </c>
      <c r="J3067" s="1" t="s">
        <v>34</v>
      </c>
      <c r="K3067" s="1" t="s">
        <v>27</v>
      </c>
      <c r="L3067" s="1" t="s">
        <v>1336</v>
      </c>
      <c r="M3067" s="1" t="s">
        <v>29</v>
      </c>
      <c r="N3067" s="1" t="s">
        <v>30</v>
      </c>
      <c r="O3067" s="1" t="s">
        <v>31</v>
      </c>
      <c r="P3067" s="1">
        <v>21831</v>
      </c>
      <c r="Q3067" s="1" t="s">
        <v>32</v>
      </c>
      <c r="R3067" s="1" t="s">
        <v>1399</v>
      </c>
      <c r="S3067" s="1" t="b">
        <f>COUNTIF(bugcovering,H3067)&gt;0</f>
        <v>0</v>
      </c>
      <c r="T3067" s="14"/>
      <c r="U3067" s="14"/>
      <c r="V3067" s="14"/>
      <c r="W3067" s="14"/>
      <c r="X3067" s="15"/>
      <c r="AK3067" s="2"/>
      <c r="AL3067" s="2"/>
      <c r="AM3067" s="2"/>
      <c r="AN3067" s="2"/>
      <c r="AO3067" s="2"/>
    </row>
    <row r="3068" spans="1:41" x14ac:dyDescent="0.35">
      <c r="A3068" s="1" t="s">
        <v>1511</v>
      </c>
      <c r="B3068" s="1" t="s">
        <v>22</v>
      </c>
      <c r="C3068" s="1" t="s">
        <v>17</v>
      </c>
      <c r="D3068" s="1">
        <v>1283</v>
      </c>
      <c r="E3068" s="1" t="s">
        <v>18</v>
      </c>
      <c r="F3068" s="1" t="s">
        <v>777</v>
      </c>
      <c r="G3068" s="1" t="s">
        <v>24</v>
      </c>
      <c r="H3068" s="1">
        <v>168</v>
      </c>
      <c r="I3068" s="1" t="s">
        <v>25</v>
      </c>
      <c r="J3068" s="1" t="s">
        <v>73</v>
      </c>
      <c r="K3068" s="1" t="s">
        <v>27</v>
      </c>
      <c r="L3068" s="1" t="s">
        <v>142</v>
      </c>
      <c r="M3068" s="1" t="s">
        <v>29</v>
      </c>
      <c r="N3068" s="1" t="s">
        <v>129</v>
      </c>
      <c r="O3068" s="1" t="s">
        <v>31</v>
      </c>
      <c r="P3068" s="1">
        <v>24285</v>
      </c>
      <c r="Q3068" s="1" t="s">
        <v>32</v>
      </c>
      <c r="R3068" s="1" t="s">
        <v>1512</v>
      </c>
      <c r="S3068" s="1" t="b">
        <f>COUNTIF(bugcovering,H3068)&gt;0</f>
        <v>0</v>
      </c>
      <c r="T3068" s="14"/>
      <c r="U3068" s="14"/>
      <c r="V3068" s="14"/>
      <c r="W3068" s="14"/>
      <c r="X3068" s="15"/>
      <c r="AK3068" s="2"/>
      <c r="AL3068" s="2"/>
      <c r="AM3068" s="2"/>
      <c r="AN3068" s="2"/>
      <c r="AO3068" s="2"/>
    </row>
    <row r="3069" spans="1:41" x14ac:dyDescent="0.35">
      <c r="A3069" s="1" t="s">
        <v>1778</v>
      </c>
      <c r="B3069" s="1" t="s">
        <v>22</v>
      </c>
      <c r="C3069" s="1" t="s">
        <v>17</v>
      </c>
      <c r="D3069" s="1">
        <v>1283</v>
      </c>
      <c r="E3069" s="1" t="s">
        <v>18</v>
      </c>
      <c r="F3069" s="1" t="s">
        <v>777</v>
      </c>
      <c r="G3069" s="1" t="s">
        <v>24</v>
      </c>
      <c r="H3069" s="1">
        <v>159</v>
      </c>
      <c r="I3069" s="1" t="s">
        <v>25</v>
      </c>
      <c r="J3069" s="1" t="s">
        <v>41</v>
      </c>
      <c r="K3069" s="1" t="s">
        <v>27</v>
      </c>
      <c r="L3069" s="1" t="s">
        <v>151</v>
      </c>
      <c r="M3069" s="1" t="s">
        <v>29</v>
      </c>
      <c r="N3069" s="1" t="s">
        <v>129</v>
      </c>
      <c r="O3069" s="1" t="s">
        <v>31</v>
      </c>
      <c r="P3069" s="1">
        <v>30818</v>
      </c>
      <c r="Q3069" s="1" t="s">
        <v>32</v>
      </c>
      <c r="R3069" s="1" t="s">
        <v>1779</v>
      </c>
      <c r="S3069" s="1" t="b">
        <f>COUNTIF(bugcovering,H3069)&gt;0</f>
        <v>0</v>
      </c>
      <c r="T3069" s="14"/>
      <c r="U3069" s="14"/>
      <c r="V3069" s="14"/>
      <c r="W3069" s="14"/>
      <c r="X3069" s="15"/>
      <c r="AK3069" s="2"/>
      <c r="AL3069" s="2"/>
      <c r="AM3069" s="2"/>
      <c r="AN3069" s="2"/>
      <c r="AO3069" s="2"/>
    </row>
    <row r="3070" spans="1:41" hidden="1" x14ac:dyDescent="0.35">
      <c r="A3070" s="1" t="s">
        <v>2145</v>
      </c>
      <c r="B3070" s="1" t="s">
        <v>22</v>
      </c>
      <c r="C3070" s="1" t="s">
        <v>17</v>
      </c>
      <c r="D3070" s="1">
        <v>1283</v>
      </c>
      <c r="E3070" s="1" t="s">
        <v>18</v>
      </c>
      <c r="F3070" s="1" t="s">
        <v>777</v>
      </c>
      <c r="G3070" s="1" t="s">
        <v>24</v>
      </c>
      <c r="H3070" s="1">
        <v>20</v>
      </c>
      <c r="I3070" s="1" t="s">
        <v>25</v>
      </c>
      <c r="J3070" s="1" t="s">
        <v>54</v>
      </c>
      <c r="K3070" s="1" t="s">
        <v>27</v>
      </c>
      <c r="L3070" s="1" t="s">
        <v>55</v>
      </c>
      <c r="M3070" s="1" t="s">
        <v>29</v>
      </c>
      <c r="N3070" s="1" t="s">
        <v>129</v>
      </c>
      <c r="O3070" s="1" t="s">
        <v>31</v>
      </c>
      <c r="P3070" s="1">
        <v>42576</v>
      </c>
      <c r="Q3070" s="1" t="s">
        <v>32</v>
      </c>
      <c r="R3070" s="1" t="s">
        <v>2146</v>
      </c>
      <c r="S3070" s="1" t="b">
        <f>COUNTIF(bugcovering,H3070)&gt;0</f>
        <v>1</v>
      </c>
      <c r="T3070" s="14"/>
      <c r="U3070" s="14"/>
      <c r="V3070" s="14"/>
      <c r="W3070" s="14"/>
      <c r="X3070" s="15"/>
      <c r="AK3070" s="2"/>
      <c r="AL3070" s="2"/>
      <c r="AM3070" s="2"/>
      <c r="AN3070" s="2"/>
      <c r="AO3070" s="2"/>
    </row>
    <row r="3071" spans="1:41" hidden="1" x14ac:dyDescent="0.35">
      <c r="A3071" s="1" t="s">
        <v>2910</v>
      </c>
      <c r="B3071" s="1" t="s">
        <v>22</v>
      </c>
      <c r="C3071" s="1" t="s">
        <v>17</v>
      </c>
      <c r="D3071" s="1">
        <v>1283</v>
      </c>
      <c r="E3071" s="1" t="s">
        <v>18</v>
      </c>
      <c r="F3071" s="1" t="s">
        <v>777</v>
      </c>
      <c r="G3071" s="1" t="s">
        <v>24</v>
      </c>
      <c r="H3071" s="1">
        <v>176</v>
      </c>
      <c r="I3071" s="1" t="s">
        <v>25</v>
      </c>
      <c r="J3071" s="1" t="s">
        <v>351</v>
      </c>
      <c r="K3071" s="1" t="s">
        <v>27</v>
      </c>
      <c r="L3071" s="1" t="s">
        <v>791</v>
      </c>
      <c r="M3071" s="1" t="s">
        <v>29</v>
      </c>
      <c r="N3071" s="1" t="s">
        <v>30</v>
      </c>
      <c r="O3071" s="1" t="s">
        <v>31</v>
      </c>
      <c r="P3071" s="1">
        <v>72310</v>
      </c>
      <c r="Q3071" s="1" t="s">
        <v>32</v>
      </c>
      <c r="R3071" s="1" t="s">
        <v>2911</v>
      </c>
      <c r="S3071" s="1" t="b">
        <f>COUNTIF(bugcovering,H3071)&gt;0</f>
        <v>1</v>
      </c>
      <c r="T3071" s="14"/>
      <c r="U3071" s="14"/>
      <c r="V3071" s="14"/>
      <c r="W3071" s="14"/>
      <c r="X3071" s="15"/>
      <c r="AK3071" s="2"/>
      <c r="AL3071" s="2"/>
      <c r="AM3071" s="2"/>
      <c r="AN3071" s="2"/>
      <c r="AO3071" s="2"/>
    </row>
    <row r="3072" spans="1:41" hidden="1" x14ac:dyDescent="0.35">
      <c r="A3072" s="1" t="s">
        <v>1423</v>
      </c>
      <c r="B3072" s="1" t="s">
        <v>22</v>
      </c>
      <c r="C3072" s="1" t="s">
        <v>17</v>
      </c>
      <c r="D3072" s="1">
        <v>1283</v>
      </c>
      <c r="E3072" s="1" t="s">
        <v>18</v>
      </c>
      <c r="F3072" s="1" t="s">
        <v>777</v>
      </c>
      <c r="G3072" s="1" t="s">
        <v>24</v>
      </c>
      <c r="H3072" s="1">
        <v>178</v>
      </c>
      <c r="I3072" s="1" t="s">
        <v>25</v>
      </c>
      <c r="J3072" s="1" t="s">
        <v>44</v>
      </c>
      <c r="K3072" s="1" t="s">
        <v>27</v>
      </c>
      <c r="L3072" s="1" t="s">
        <v>366</v>
      </c>
      <c r="M3072" s="1" t="s">
        <v>29</v>
      </c>
      <c r="N3072" s="1" t="s">
        <v>129</v>
      </c>
      <c r="O3072" s="1" t="s">
        <v>31</v>
      </c>
      <c r="P3072" s="1">
        <v>22287</v>
      </c>
      <c r="Q3072" s="1" t="s">
        <v>32</v>
      </c>
      <c r="R3072" s="1" t="s">
        <v>1424</v>
      </c>
      <c r="S3072" s="1" t="b">
        <f>COUNTIF(bugcovering,H3072)&gt;0</f>
        <v>1</v>
      </c>
      <c r="T3072" s="14"/>
      <c r="U3072" s="14"/>
      <c r="V3072" s="14"/>
      <c r="W3072" s="14"/>
      <c r="X3072" s="15"/>
      <c r="AK3072" s="2"/>
      <c r="AL3072" s="2"/>
      <c r="AM3072" s="2"/>
      <c r="AN3072" s="2"/>
      <c r="AO3072" s="2"/>
    </row>
    <row r="3073" spans="1:41" hidden="1" x14ac:dyDescent="0.35">
      <c r="A3073" t="s">
        <v>6406</v>
      </c>
      <c r="B3073" t="s">
        <v>22</v>
      </c>
      <c r="C3073" t="s">
        <v>17</v>
      </c>
      <c r="D3073">
        <v>1287</v>
      </c>
      <c r="E3073" t="s">
        <v>18</v>
      </c>
      <c r="F3073" t="s">
        <v>6334</v>
      </c>
      <c r="G3073" t="s">
        <v>24</v>
      </c>
      <c r="H3073">
        <v>163</v>
      </c>
      <c r="I3073" t="s">
        <v>25</v>
      </c>
      <c r="J3073" t="s">
        <v>98</v>
      </c>
      <c r="K3073" t="s">
        <v>27</v>
      </c>
      <c r="L3073" t="s">
        <v>123</v>
      </c>
      <c r="M3073" t="s">
        <v>29</v>
      </c>
      <c r="N3073" t="s">
        <v>129</v>
      </c>
      <c r="O3073" t="s">
        <v>31</v>
      </c>
      <c r="P3073">
        <v>146031</v>
      </c>
      <c r="Q3073" t="s">
        <v>32</v>
      </c>
      <c r="R3073" s="1" t="s">
        <v>6407</v>
      </c>
      <c r="S3073" s="1" t="b">
        <f>COUNTIF(bugcovering,H3073)&gt;0</f>
        <v>1</v>
      </c>
      <c r="T3073" s="14"/>
      <c r="U3073" s="14"/>
      <c r="V3073" s="14">
        <v>1</v>
      </c>
      <c r="W3073" s="14"/>
      <c r="X3073" s="15"/>
      <c r="AK3073" s="2"/>
      <c r="AL3073" s="2"/>
      <c r="AM3073" s="2"/>
      <c r="AN3073" s="2"/>
      <c r="AO3073" s="2"/>
    </row>
    <row r="3074" spans="1:41" hidden="1" x14ac:dyDescent="0.35">
      <c r="A3074" t="s">
        <v>6333</v>
      </c>
      <c r="B3074" t="s">
        <v>22</v>
      </c>
      <c r="C3074" t="s">
        <v>17</v>
      </c>
      <c r="D3074">
        <v>1287</v>
      </c>
      <c r="E3074" t="s">
        <v>18</v>
      </c>
      <c r="F3074" t="s">
        <v>6334</v>
      </c>
      <c r="G3074" t="s">
        <v>24</v>
      </c>
      <c r="H3074">
        <v>174</v>
      </c>
      <c r="I3074" t="s">
        <v>25</v>
      </c>
      <c r="J3074" t="s">
        <v>351</v>
      </c>
      <c r="K3074" t="s">
        <v>27</v>
      </c>
      <c r="L3074" t="s">
        <v>485</v>
      </c>
      <c r="M3074" t="s">
        <v>29</v>
      </c>
      <c r="N3074" t="s">
        <v>129</v>
      </c>
      <c r="O3074" t="s">
        <v>31</v>
      </c>
      <c r="P3074">
        <v>295800</v>
      </c>
      <c r="Q3074" t="s">
        <v>32</v>
      </c>
      <c r="R3074" s="1" t="s">
        <v>6335</v>
      </c>
      <c r="S3074" s="1" t="b">
        <f>COUNTIF(bugcovering,H3074)&gt;0</f>
        <v>1</v>
      </c>
      <c r="T3074" s="14"/>
      <c r="U3074" s="14">
        <v>1</v>
      </c>
      <c r="V3074" s="14"/>
      <c r="W3074" s="14"/>
      <c r="X3074" s="15"/>
      <c r="AK3074" s="2"/>
      <c r="AL3074" s="2"/>
      <c r="AM3074" s="2"/>
      <c r="AN3074" s="2"/>
      <c r="AO3074" s="2"/>
    </row>
    <row r="3075" spans="1:41" hidden="1" x14ac:dyDescent="0.35">
      <c r="A3075" t="s">
        <v>6365</v>
      </c>
      <c r="B3075" t="s">
        <v>22</v>
      </c>
      <c r="C3075" t="s">
        <v>17</v>
      </c>
      <c r="D3075">
        <v>1287</v>
      </c>
      <c r="E3075" t="s">
        <v>18</v>
      </c>
      <c r="F3075" t="s">
        <v>6334</v>
      </c>
      <c r="G3075" t="s">
        <v>24</v>
      </c>
      <c r="H3075">
        <v>159</v>
      </c>
      <c r="I3075" t="s">
        <v>25</v>
      </c>
      <c r="J3075" t="s">
        <v>41</v>
      </c>
      <c r="K3075" t="s">
        <v>27</v>
      </c>
      <c r="L3075" t="s">
        <v>151</v>
      </c>
      <c r="M3075" t="s">
        <v>29</v>
      </c>
      <c r="N3075" t="s">
        <v>50</v>
      </c>
      <c r="O3075" t="s">
        <v>31</v>
      </c>
      <c r="P3075">
        <v>165027</v>
      </c>
      <c r="Q3075" t="s">
        <v>32</v>
      </c>
      <c r="R3075" s="1" t="s">
        <v>6366</v>
      </c>
      <c r="S3075" s="1" t="b">
        <f>COUNTIF(bugcovering,H3075)&gt;0</f>
        <v>0</v>
      </c>
      <c r="T3075" s="14"/>
      <c r="U3075" s="14"/>
      <c r="V3075" s="14"/>
      <c r="W3075" s="14"/>
      <c r="X3075" s="15"/>
      <c r="AK3075" s="2"/>
      <c r="AL3075" s="2"/>
      <c r="AM3075" s="2"/>
      <c r="AN3075" s="2"/>
      <c r="AO3075" s="2"/>
    </row>
    <row r="3076" spans="1:41" hidden="1" x14ac:dyDescent="0.35">
      <c r="A3076" t="s">
        <v>6389</v>
      </c>
      <c r="B3076" t="s">
        <v>22</v>
      </c>
      <c r="C3076" t="s">
        <v>17</v>
      </c>
      <c r="D3076">
        <v>1287</v>
      </c>
      <c r="E3076" t="s">
        <v>18</v>
      </c>
      <c r="F3076" t="s">
        <v>6334</v>
      </c>
      <c r="G3076" t="s">
        <v>24</v>
      </c>
      <c r="H3076">
        <v>22</v>
      </c>
      <c r="I3076" t="s">
        <v>25</v>
      </c>
      <c r="J3076" t="s">
        <v>54</v>
      </c>
      <c r="K3076" t="s">
        <v>27</v>
      </c>
      <c r="L3076" t="s">
        <v>149</v>
      </c>
      <c r="M3076" t="s">
        <v>29</v>
      </c>
      <c r="N3076" t="s">
        <v>50</v>
      </c>
      <c r="O3076" t="s">
        <v>31</v>
      </c>
      <c r="P3076">
        <v>107866</v>
      </c>
      <c r="Q3076" t="s">
        <v>32</v>
      </c>
      <c r="R3076" s="1" t="s">
        <v>6390</v>
      </c>
      <c r="S3076" s="1" t="b">
        <f>COUNTIF(bugcovering,H3076)&gt;0</f>
        <v>0</v>
      </c>
      <c r="T3076" s="14"/>
      <c r="U3076" s="14"/>
      <c r="V3076" s="14"/>
      <c r="W3076" s="14"/>
      <c r="X3076" s="15"/>
      <c r="AK3076" s="2"/>
      <c r="AL3076" s="2"/>
      <c r="AM3076" s="2"/>
      <c r="AN3076" s="2"/>
      <c r="AO3076" s="2"/>
    </row>
    <row r="3077" spans="1:41" x14ac:dyDescent="0.35">
      <c r="A3077" t="s">
        <v>6437</v>
      </c>
      <c r="B3077" t="s">
        <v>22</v>
      </c>
      <c r="C3077" t="s">
        <v>17</v>
      </c>
      <c r="D3077">
        <v>1287</v>
      </c>
      <c r="E3077" t="s">
        <v>18</v>
      </c>
      <c r="F3077" t="s">
        <v>6334</v>
      </c>
      <c r="G3077" t="s">
        <v>24</v>
      </c>
      <c r="H3077">
        <v>186</v>
      </c>
      <c r="I3077" t="s">
        <v>25</v>
      </c>
      <c r="J3077" t="s">
        <v>44</v>
      </c>
      <c r="K3077" t="s">
        <v>27</v>
      </c>
      <c r="L3077" t="s">
        <v>80</v>
      </c>
      <c r="M3077" t="s">
        <v>29</v>
      </c>
      <c r="N3077" t="s">
        <v>129</v>
      </c>
      <c r="O3077" t="s">
        <v>31</v>
      </c>
      <c r="P3077">
        <v>244251</v>
      </c>
      <c r="Q3077" t="s">
        <v>32</v>
      </c>
      <c r="R3077" s="1" t="s">
        <v>6438</v>
      </c>
      <c r="S3077" s="1" t="b">
        <f>COUNTIF(bugcovering,H3077)&gt;0</f>
        <v>0</v>
      </c>
      <c r="T3077" s="14"/>
      <c r="U3077" s="14"/>
      <c r="V3077" s="14"/>
      <c r="W3077" s="14"/>
      <c r="X3077" s="15"/>
      <c r="AK3077" s="2"/>
      <c r="AL3077" s="2"/>
      <c r="AM3077" s="2"/>
      <c r="AN3077" s="2"/>
      <c r="AO3077" s="2"/>
    </row>
    <row r="3078" spans="1:41" x14ac:dyDescent="0.35">
      <c r="A3078" t="s">
        <v>6471</v>
      </c>
      <c r="B3078" t="s">
        <v>22</v>
      </c>
      <c r="C3078" t="s">
        <v>17</v>
      </c>
      <c r="D3078">
        <v>1287</v>
      </c>
      <c r="E3078" t="s">
        <v>18</v>
      </c>
      <c r="F3078" t="s">
        <v>6334</v>
      </c>
      <c r="G3078" t="s">
        <v>24</v>
      </c>
      <c r="H3078">
        <v>166</v>
      </c>
      <c r="I3078" t="s">
        <v>25</v>
      </c>
      <c r="J3078" t="s">
        <v>73</v>
      </c>
      <c r="K3078" t="s">
        <v>27</v>
      </c>
      <c r="L3078" t="s">
        <v>74</v>
      </c>
      <c r="M3078" t="s">
        <v>29</v>
      </c>
      <c r="N3078" t="s">
        <v>129</v>
      </c>
      <c r="O3078" t="s">
        <v>31</v>
      </c>
      <c r="P3078">
        <v>176168</v>
      </c>
      <c r="Q3078" t="s">
        <v>32</v>
      </c>
      <c r="R3078" s="1" t="s">
        <v>6472</v>
      </c>
      <c r="S3078" s="1" t="b">
        <f>COUNTIF(bugcovering,H3078)&gt;0</f>
        <v>0</v>
      </c>
      <c r="T3078" s="14"/>
      <c r="U3078" s="14"/>
      <c r="V3078" s="14"/>
      <c r="W3078" s="14"/>
      <c r="X3078" s="15"/>
      <c r="AK3078" s="2"/>
      <c r="AL3078" s="2"/>
      <c r="AM3078" s="2"/>
      <c r="AN3078" s="2"/>
      <c r="AO3078" s="2"/>
    </row>
    <row r="3079" spans="1:41" x14ac:dyDescent="0.35">
      <c r="A3079" t="s">
        <v>6506</v>
      </c>
      <c r="B3079" t="s">
        <v>22</v>
      </c>
      <c r="C3079" t="s">
        <v>17</v>
      </c>
      <c r="D3079">
        <v>1287</v>
      </c>
      <c r="E3079" t="s">
        <v>18</v>
      </c>
      <c r="F3079" t="s">
        <v>6334</v>
      </c>
      <c r="G3079" t="s">
        <v>24</v>
      </c>
      <c r="H3079">
        <v>103</v>
      </c>
      <c r="I3079" t="s">
        <v>25</v>
      </c>
      <c r="J3079" t="s">
        <v>34</v>
      </c>
      <c r="K3079" t="s">
        <v>27</v>
      </c>
      <c r="L3079" t="s">
        <v>220</v>
      </c>
      <c r="M3079" t="s">
        <v>29</v>
      </c>
      <c r="N3079" t="s">
        <v>228</v>
      </c>
      <c r="O3079" t="s">
        <v>31</v>
      </c>
      <c r="P3079">
        <v>244489</v>
      </c>
      <c r="Q3079" t="s">
        <v>32</v>
      </c>
      <c r="R3079" s="1" t="s">
        <v>6507</v>
      </c>
      <c r="S3079" s="1" t="b">
        <f>COUNTIF(bugcovering,H3079)&gt;0</f>
        <v>0</v>
      </c>
      <c r="T3079" s="14"/>
      <c r="U3079" s="14">
        <v>1</v>
      </c>
      <c r="V3079" s="14"/>
      <c r="W3079" s="14"/>
      <c r="X3079" s="15"/>
      <c r="AK3079" s="2"/>
      <c r="AL3079" s="2"/>
      <c r="AM3079" s="2"/>
      <c r="AN3079" s="2"/>
      <c r="AO3079" s="2"/>
    </row>
    <row r="3080" spans="1:41" x14ac:dyDescent="0.35">
      <c r="A3080" t="s">
        <v>6533</v>
      </c>
      <c r="B3080" t="s">
        <v>22</v>
      </c>
      <c r="C3080" t="s">
        <v>17</v>
      </c>
      <c r="D3080">
        <v>1287</v>
      </c>
      <c r="E3080" t="s">
        <v>18</v>
      </c>
      <c r="F3080" t="s">
        <v>6334</v>
      </c>
      <c r="G3080" t="s">
        <v>24</v>
      </c>
      <c r="H3080">
        <v>150</v>
      </c>
      <c r="I3080" t="s">
        <v>25</v>
      </c>
      <c r="J3080" t="s">
        <v>26</v>
      </c>
      <c r="K3080" t="s">
        <v>27</v>
      </c>
      <c r="L3080" t="s">
        <v>163</v>
      </c>
      <c r="M3080" t="s">
        <v>29</v>
      </c>
      <c r="N3080" t="s">
        <v>228</v>
      </c>
      <c r="O3080" t="s">
        <v>31</v>
      </c>
      <c r="P3080">
        <v>191346</v>
      </c>
      <c r="Q3080" t="s">
        <v>32</v>
      </c>
      <c r="R3080" s="1" t="s">
        <v>6534</v>
      </c>
      <c r="S3080" s="1" t="b">
        <f>COUNTIF(bugcovering,H3080)&gt;0</f>
        <v>0</v>
      </c>
      <c r="T3080" s="14"/>
      <c r="U3080" s="14">
        <v>1</v>
      </c>
      <c r="V3080" s="14"/>
      <c r="W3080" s="14"/>
      <c r="X3080" s="15"/>
      <c r="AK3080" s="2"/>
      <c r="AL3080" s="2"/>
      <c r="AM3080" s="2"/>
      <c r="AN3080" s="2"/>
      <c r="AO3080" s="2"/>
    </row>
    <row r="3081" spans="1:41" hidden="1" x14ac:dyDescent="0.35">
      <c r="A3081" t="s">
        <v>6548</v>
      </c>
      <c r="B3081" t="s">
        <v>22</v>
      </c>
      <c r="C3081" t="s">
        <v>17</v>
      </c>
      <c r="D3081">
        <v>1287</v>
      </c>
      <c r="E3081" t="s">
        <v>18</v>
      </c>
      <c r="F3081" t="s">
        <v>6334</v>
      </c>
      <c r="G3081" t="s">
        <v>24</v>
      </c>
      <c r="H3081">
        <v>125</v>
      </c>
      <c r="I3081" t="s">
        <v>25</v>
      </c>
      <c r="J3081" t="s">
        <v>70</v>
      </c>
      <c r="K3081" t="s">
        <v>27</v>
      </c>
      <c r="L3081" t="s">
        <v>88</v>
      </c>
      <c r="M3081" t="s">
        <v>29</v>
      </c>
      <c r="N3081" t="s">
        <v>50</v>
      </c>
      <c r="O3081" t="s">
        <v>31</v>
      </c>
      <c r="P3081">
        <v>137235</v>
      </c>
      <c r="Q3081" t="s">
        <v>32</v>
      </c>
      <c r="R3081" s="1" t="s">
        <v>6549</v>
      </c>
      <c r="S3081" s="1" t="b">
        <f>COUNTIF(bugcovering,H3081)&gt;0</f>
        <v>0</v>
      </c>
      <c r="T3081" s="14"/>
      <c r="U3081" s="14"/>
      <c r="V3081" s="14"/>
      <c r="W3081" s="14"/>
      <c r="X3081" s="15"/>
      <c r="AK3081" s="2"/>
      <c r="AL3081" s="2"/>
      <c r="AM3081" s="2"/>
      <c r="AN3081" s="2"/>
      <c r="AO3081" s="2"/>
    </row>
    <row r="3082" spans="1:41" hidden="1" x14ac:dyDescent="0.35">
      <c r="A3082" t="s">
        <v>6559</v>
      </c>
      <c r="B3082" t="s">
        <v>22</v>
      </c>
      <c r="C3082" t="s">
        <v>17</v>
      </c>
      <c r="D3082">
        <v>1287</v>
      </c>
      <c r="E3082" t="s">
        <v>18</v>
      </c>
      <c r="F3082" t="s">
        <v>6334</v>
      </c>
      <c r="G3082" t="s">
        <v>24</v>
      </c>
      <c r="H3082">
        <v>62</v>
      </c>
      <c r="I3082" t="s">
        <v>25</v>
      </c>
      <c r="J3082" t="s">
        <v>37</v>
      </c>
      <c r="K3082" t="s">
        <v>27</v>
      </c>
      <c r="L3082" t="s">
        <v>121</v>
      </c>
      <c r="M3082" t="s">
        <v>29</v>
      </c>
      <c r="N3082" t="s">
        <v>46</v>
      </c>
      <c r="O3082" t="s">
        <v>31</v>
      </c>
      <c r="P3082">
        <v>111122</v>
      </c>
      <c r="Q3082" t="s">
        <v>32</v>
      </c>
      <c r="R3082" s="1" t="s">
        <v>6560</v>
      </c>
      <c r="S3082" s="1" t="b">
        <f>COUNTIF(bugcovering,H3082)&gt;0</f>
        <v>0</v>
      </c>
      <c r="T3082" s="14"/>
      <c r="U3082" s="14"/>
      <c r="V3082" s="14"/>
      <c r="W3082" s="14"/>
      <c r="X3082" s="15"/>
      <c r="AK3082" s="2"/>
      <c r="AL3082" s="2"/>
      <c r="AM3082" s="2"/>
      <c r="AN3082" s="2"/>
      <c r="AO3082" s="2"/>
    </row>
    <row r="3083" spans="1:41" x14ac:dyDescent="0.35">
      <c r="A3083" s="1" t="s">
        <v>3654</v>
      </c>
      <c r="B3083" s="1" t="s">
        <v>22</v>
      </c>
      <c r="C3083" s="1" t="s">
        <v>17</v>
      </c>
      <c r="D3083" s="1">
        <v>1289</v>
      </c>
      <c r="E3083" s="1" t="s">
        <v>18</v>
      </c>
      <c r="F3083" s="1" t="s">
        <v>3209</v>
      </c>
      <c r="G3083" s="1" t="s">
        <v>24</v>
      </c>
      <c r="H3083" s="1">
        <v>22</v>
      </c>
      <c r="I3083" s="1" t="s">
        <v>25</v>
      </c>
      <c r="J3083" s="1" t="s">
        <v>54</v>
      </c>
      <c r="K3083" s="1" t="s">
        <v>27</v>
      </c>
      <c r="L3083" s="1" t="s">
        <v>149</v>
      </c>
      <c r="M3083" s="1" t="s">
        <v>29</v>
      </c>
      <c r="N3083" s="1" t="s">
        <v>129</v>
      </c>
      <c r="O3083" s="1" t="s">
        <v>31</v>
      </c>
      <c r="P3083" s="1">
        <v>120597</v>
      </c>
      <c r="Q3083" s="1" t="s">
        <v>32</v>
      </c>
      <c r="R3083" s="1" t="s">
        <v>3655</v>
      </c>
      <c r="S3083" s="1" t="b">
        <f>COUNTIF(bugcovering,H3083)&gt;0</f>
        <v>0</v>
      </c>
      <c r="T3083" s="14"/>
      <c r="U3083" s="14">
        <v>1</v>
      </c>
      <c r="V3083" s="14"/>
      <c r="W3083" s="14"/>
      <c r="X3083" s="15"/>
      <c r="AK3083" s="2"/>
      <c r="AL3083" s="2"/>
      <c r="AM3083" s="2"/>
      <c r="AN3083" s="2"/>
      <c r="AO3083" s="2"/>
    </row>
    <row r="3084" spans="1:41" x14ac:dyDescent="0.35">
      <c r="A3084" s="1" t="s">
        <v>4147</v>
      </c>
      <c r="B3084" s="1" t="s">
        <v>22</v>
      </c>
      <c r="C3084" s="1" t="s">
        <v>17</v>
      </c>
      <c r="D3084" s="1">
        <v>1289</v>
      </c>
      <c r="E3084" s="1" t="s">
        <v>18</v>
      </c>
      <c r="F3084" s="1" t="s">
        <v>3209</v>
      </c>
      <c r="G3084" s="1" t="s">
        <v>24</v>
      </c>
      <c r="H3084" s="1">
        <v>161</v>
      </c>
      <c r="I3084" s="1" t="s">
        <v>25</v>
      </c>
      <c r="J3084" s="1" t="s">
        <v>41</v>
      </c>
      <c r="K3084" s="1" t="s">
        <v>27</v>
      </c>
      <c r="L3084" s="1" t="s">
        <v>713</v>
      </c>
      <c r="M3084" s="1" t="s">
        <v>29</v>
      </c>
      <c r="N3084" s="1" t="s">
        <v>129</v>
      </c>
      <c r="O3084" s="1" t="s">
        <v>31</v>
      </c>
      <c r="P3084" s="1">
        <v>166571</v>
      </c>
      <c r="Q3084" s="1" t="s">
        <v>32</v>
      </c>
      <c r="R3084" s="1" t="s">
        <v>4148</v>
      </c>
      <c r="S3084" s="1" t="b">
        <f>COUNTIF(bugcovering,H3084)&gt;0</f>
        <v>0</v>
      </c>
      <c r="T3084" s="14"/>
      <c r="U3084" s="14"/>
      <c r="V3084" s="14">
        <v>1</v>
      </c>
      <c r="W3084" s="14"/>
      <c r="X3084" s="15"/>
      <c r="AK3084" s="2"/>
      <c r="AL3084" s="2"/>
      <c r="AM3084" s="2"/>
      <c r="AN3084" s="2"/>
      <c r="AO3084" s="2"/>
    </row>
    <row r="3085" spans="1:41" hidden="1" x14ac:dyDescent="0.35">
      <c r="A3085" s="1" t="s">
        <v>4227</v>
      </c>
      <c r="B3085" s="1" t="s">
        <v>22</v>
      </c>
      <c r="C3085" s="1" t="s">
        <v>17</v>
      </c>
      <c r="D3085" s="1">
        <v>1289</v>
      </c>
      <c r="E3085" s="1" t="s">
        <v>18</v>
      </c>
      <c r="F3085" s="1" t="s">
        <v>3209</v>
      </c>
      <c r="G3085" s="1" t="s">
        <v>24</v>
      </c>
      <c r="H3085" s="1">
        <v>131</v>
      </c>
      <c r="I3085" s="1" t="s">
        <v>25</v>
      </c>
      <c r="J3085" s="1" t="s">
        <v>70</v>
      </c>
      <c r="K3085" s="1" t="s">
        <v>27</v>
      </c>
      <c r="L3085" s="1" t="s">
        <v>113</v>
      </c>
      <c r="M3085" s="1" t="s">
        <v>29</v>
      </c>
      <c r="N3085" s="1" t="s">
        <v>30</v>
      </c>
      <c r="O3085" s="1" t="s">
        <v>31</v>
      </c>
      <c r="P3085" s="1">
        <v>177485</v>
      </c>
      <c r="Q3085" s="1" t="s">
        <v>32</v>
      </c>
      <c r="R3085" s="1" t="s">
        <v>4228</v>
      </c>
      <c r="S3085" s="1" t="b">
        <f>COUNTIF(bugcovering,H3085)&gt;0</f>
        <v>0</v>
      </c>
      <c r="T3085" s="14"/>
      <c r="U3085" s="14"/>
      <c r="V3085" s="14"/>
      <c r="W3085" s="14"/>
      <c r="X3085" s="15"/>
      <c r="AK3085" s="2"/>
      <c r="AL3085" s="2"/>
      <c r="AM3085" s="2"/>
      <c r="AN3085" s="2"/>
      <c r="AO3085" s="2"/>
    </row>
    <row r="3086" spans="1:41" x14ac:dyDescent="0.35">
      <c r="A3086" s="1" t="s">
        <v>4438</v>
      </c>
      <c r="B3086" s="1" t="s">
        <v>22</v>
      </c>
      <c r="C3086" s="1" t="s">
        <v>17</v>
      </c>
      <c r="D3086" s="1">
        <v>1289</v>
      </c>
      <c r="E3086" s="1" t="s">
        <v>18</v>
      </c>
      <c r="F3086" s="1" t="s">
        <v>3209</v>
      </c>
      <c r="G3086" s="1" t="s">
        <v>24</v>
      </c>
      <c r="H3086" s="1">
        <v>150</v>
      </c>
      <c r="I3086" s="1" t="s">
        <v>25</v>
      </c>
      <c r="J3086" s="1" t="s">
        <v>26</v>
      </c>
      <c r="K3086" s="1" t="s">
        <v>27</v>
      </c>
      <c r="L3086" s="1" t="s">
        <v>163</v>
      </c>
      <c r="M3086" s="1" t="s">
        <v>29</v>
      </c>
      <c r="N3086" s="1" t="s">
        <v>228</v>
      </c>
      <c r="O3086" s="1" t="s">
        <v>31</v>
      </c>
      <c r="P3086" s="1">
        <v>217533</v>
      </c>
      <c r="Q3086" s="1" t="s">
        <v>32</v>
      </c>
      <c r="R3086" s="1" t="s">
        <v>4439</v>
      </c>
      <c r="S3086" s="1" t="b">
        <f>COUNTIF(bugcovering,H3086)&gt;0</f>
        <v>0</v>
      </c>
      <c r="T3086" s="14"/>
      <c r="U3086" s="14">
        <v>1</v>
      </c>
      <c r="V3086" s="14"/>
      <c r="W3086" s="14"/>
      <c r="X3086" s="15"/>
      <c r="AK3086" s="2"/>
      <c r="AL3086" s="2"/>
      <c r="AM3086" s="2"/>
      <c r="AN3086" s="2"/>
      <c r="AO3086" s="2"/>
    </row>
    <row r="3087" spans="1:41" x14ac:dyDescent="0.35">
      <c r="A3087" s="1" t="s">
        <v>4607</v>
      </c>
      <c r="B3087" s="1" t="s">
        <v>22</v>
      </c>
      <c r="C3087" s="1" t="s">
        <v>17</v>
      </c>
      <c r="D3087" s="1">
        <v>1289</v>
      </c>
      <c r="E3087" s="1" t="s">
        <v>18</v>
      </c>
      <c r="F3087" s="1" t="s">
        <v>3209</v>
      </c>
      <c r="G3087" s="1" t="s">
        <v>24</v>
      </c>
      <c r="H3087" s="1">
        <v>85</v>
      </c>
      <c r="I3087" s="1" t="s">
        <v>25</v>
      </c>
      <c r="J3087" s="1" t="s">
        <v>34</v>
      </c>
      <c r="K3087" s="1" t="s">
        <v>27</v>
      </c>
      <c r="L3087" s="1" t="s">
        <v>167</v>
      </c>
      <c r="M3087" s="1" t="s">
        <v>29</v>
      </c>
      <c r="N3087" s="1" t="s">
        <v>129</v>
      </c>
      <c r="O3087" s="1" t="s">
        <v>31</v>
      </c>
      <c r="P3087" s="1">
        <v>252481</v>
      </c>
      <c r="Q3087" s="1" t="s">
        <v>32</v>
      </c>
      <c r="R3087" s="1" t="s">
        <v>4608</v>
      </c>
      <c r="S3087" s="1" t="b">
        <f>COUNTIF(bugcovering,H3087)&gt;0</f>
        <v>0</v>
      </c>
      <c r="T3087" s="14">
        <v>1</v>
      </c>
      <c r="U3087" s="14"/>
      <c r="V3087" s="14"/>
      <c r="W3087" s="14"/>
      <c r="X3087" s="15"/>
      <c r="AK3087" s="2"/>
      <c r="AL3087" s="2"/>
      <c r="AM3087" s="2"/>
      <c r="AN3087" s="2"/>
      <c r="AO3087" s="2"/>
    </row>
    <row r="3088" spans="1:41" x14ac:dyDescent="0.35">
      <c r="A3088" s="1" t="s">
        <v>3301</v>
      </c>
      <c r="B3088" s="1" t="s">
        <v>22</v>
      </c>
      <c r="C3088" s="1" t="s">
        <v>17</v>
      </c>
      <c r="D3088" s="1">
        <v>1289</v>
      </c>
      <c r="E3088" s="1" t="s">
        <v>18</v>
      </c>
      <c r="F3088" s="1" t="s">
        <v>3209</v>
      </c>
      <c r="G3088" s="1" t="s">
        <v>24</v>
      </c>
      <c r="H3088" s="1">
        <v>58</v>
      </c>
      <c r="I3088" s="1" t="s">
        <v>25</v>
      </c>
      <c r="J3088" s="1" t="s">
        <v>37</v>
      </c>
      <c r="K3088" s="1" t="s">
        <v>27</v>
      </c>
      <c r="L3088" s="1" t="s">
        <v>182</v>
      </c>
      <c r="M3088" s="1" t="s">
        <v>29</v>
      </c>
      <c r="N3088" s="1" t="s">
        <v>129</v>
      </c>
      <c r="O3088" s="1" t="s">
        <v>31</v>
      </c>
      <c r="P3088" s="1">
        <v>395084</v>
      </c>
      <c r="Q3088" s="1" t="s">
        <v>32</v>
      </c>
      <c r="R3088" s="1" t="s">
        <v>5045</v>
      </c>
      <c r="S3088" s="1" t="b">
        <f>COUNTIF(bugcovering,H3088)&gt;0</f>
        <v>0</v>
      </c>
      <c r="T3088" s="14"/>
      <c r="U3088" s="14"/>
      <c r="V3088" s="14"/>
      <c r="W3088" s="14"/>
      <c r="X3088" s="15"/>
      <c r="AK3088" s="2"/>
      <c r="AL3088" s="2"/>
      <c r="AM3088" s="2"/>
      <c r="AN3088" s="2"/>
      <c r="AO3088" s="2"/>
    </row>
    <row r="3089" spans="1:41" ht="18.75" hidden="1" customHeight="1" x14ac:dyDescent="0.35">
      <c r="A3089" s="1" t="s">
        <v>4362</v>
      </c>
      <c r="B3089" s="1" t="s">
        <v>22</v>
      </c>
      <c r="C3089" s="1" t="s">
        <v>17</v>
      </c>
      <c r="D3089" s="1">
        <v>1289</v>
      </c>
      <c r="E3089" s="1" t="s">
        <v>18</v>
      </c>
      <c r="F3089" s="1" t="s">
        <v>3209</v>
      </c>
      <c r="G3089" s="1" t="s">
        <v>24</v>
      </c>
      <c r="H3089" s="1">
        <v>163</v>
      </c>
      <c r="I3089" s="1" t="s">
        <v>25</v>
      </c>
      <c r="J3089" s="1" t="s">
        <v>98</v>
      </c>
      <c r="K3089" s="1" t="s">
        <v>27</v>
      </c>
      <c r="L3089" s="1" t="s">
        <v>123</v>
      </c>
      <c r="M3089" s="1" t="s">
        <v>29</v>
      </c>
      <c r="N3089" s="1" t="s">
        <v>50</v>
      </c>
      <c r="O3089" s="1" t="s">
        <v>31</v>
      </c>
      <c r="P3089" s="1">
        <v>201012</v>
      </c>
      <c r="Q3089" s="1" t="s">
        <v>32</v>
      </c>
      <c r="R3089" s="1" t="s">
        <v>4363</v>
      </c>
      <c r="S3089" s="1" t="b">
        <f>COUNTIF(bugcovering,H3089)&gt;0</f>
        <v>1</v>
      </c>
      <c r="T3089" s="14"/>
      <c r="U3089" s="14"/>
      <c r="V3089" s="14"/>
      <c r="W3089" s="14"/>
      <c r="X3089" s="15"/>
      <c r="AK3089" s="2"/>
      <c r="AL3089" s="2"/>
      <c r="AM3089" s="2"/>
      <c r="AN3089" s="2"/>
      <c r="AO3089" s="2"/>
    </row>
    <row r="3090" spans="1:41" hidden="1" x14ac:dyDescent="0.35">
      <c r="A3090" s="1" t="s">
        <v>3947</v>
      </c>
      <c r="B3090" s="1" t="s">
        <v>22</v>
      </c>
      <c r="C3090" s="1" t="s">
        <v>17</v>
      </c>
      <c r="D3090" s="1">
        <v>1289</v>
      </c>
      <c r="E3090" s="1" t="s">
        <v>18</v>
      </c>
      <c r="F3090" s="1" t="s">
        <v>3209</v>
      </c>
      <c r="G3090" s="1" t="s">
        <v>24</v>
      </c>
      <c r="H3090" s="1">
        <v>170</v>
      </c>
      <c r="I3090" s="1" t="s">
        <v>25</v>
      </c>
      <c r="J3090" s="1" t="s">
        <v>73</v>
      </c>
      <c r="K3090" s="1" t="s">
        <v>27</v>
      </c>
      <c r="L3090" s="1" t="s">
        <v>431</v>
      </c>
      <c r="M3090" s="1" t="s">
        <v>29</v>
      </c>
      <c r="N3090" s="1" t="s">
        <v>50</v>
      </c>
      <c r="O3090" s="1" t="s">
        <v>31</v>
      </c>
      <c r="P3090" s="1">
        <v>143099</v>
      </c>
      <c r="Q3090" s="1" t="s">
        <v>32</v>
      </c>
      <c r="R3090" s="1" t="s">
        <v>3948</v>
      </c>
      <c r="S3090" s="1" t="b">
        <f>COUNTIF(bugcovering,H3090)&gt;0</f>
        <v>1</v>
      </c>
      <c r="T3090" s="14"/>
      <c r="U3090" s="14">
        <v>1</v>
      </c>
      <c r="V3090" s="14"/>
      <c r="W3090" s="14"/>
      <c r="X3090" s="15"/>
      <c r="AK3090" s="2"/>
      <c r="AL3090" s="2"/>
      <c r="AM3090" s="2"/>
      <c r="AN3090" s="2"/>
      <c r="AO3090" s="2"/>
    </row>
    <row r="3091" spans="1:41" hidden="1" x14ac:dyDescent="0.35">
      <c r="A3091" s="1" t="s">
        <v>5082</v>
      </c>
      <c r="B3091" s="1" t="s">
        <v>22</v>
      </c>
      <c r="C3091" s="1" t="s">
        <v>17</v>
      </c>
      <c r="D3091" s="1">
        <v>1289</v>
      </c>
      <c r="E3091" s="1" t="s">
        <v>18</v>
      </c>
      <c r="F3091" s="1" t="s">
        <v>3209</v>
      </c>
      <c r="G3091" s="1" t="s">
        <v>24</v>
      </c>
      <c r="H3091" s="1">
        <v>174</v>
      </c>
      <c r="I3091" s="1" t="s">
        <v>25</v>
      </c>
      <c r="J3091" s="1" t="s">
        <v>351</v>
      </c>
      <c r="K3091" s="1" t="s">
        <v>27</v>
      </c>
      <c r="L3091" s="1" t="s">
        <v>485</v>
      </c>
      <c r="M3091" s="1" t="s">
        <v>29</v>
      </c>
      <c r="N3091" s="1" t="s">
        <v>30</v>
      </c>
      <c r="O3091" s="1" t="s">
        <v>31</v>
      </c>
      <c r="P3091" s="1">
        <v>415846</v>
      </c>
      <c r="Q3091" s="1" t="s">
        <v>32</v>
      </c>
      <c r="S3091" s="1" t="b">
        <f>COUNTIF(bugcovering,H3091)&gt;0</f>
        <v>1</v>
      </c>
      <c r="T3091" s="14"/>
      <c r="U3091" s="14"/>
      <c r="V3091" s="14"/>
      <c r="W3091" s="14"/>
      <c r="X3091" s="15"/>
      <c r="AK3091" s="2"/>
      <c r="AL3091" s="2"/>
      <c r="AM3091" s="2"/>
      <c r="AN3091" s="2"/>
      <c r="AO3091" s="2"/>
    </row>
    <row r="3092" spans="1:41" hidden="1" x14ac:dyDescent="0.35">
      <c r="A3092" s="1" t="s">
        <v>5312</v>
      </c>
      <c r="B3092" s="1" t="s">
        <v>22</v>
      </c>
      <c r="C3092" s="1" t="s">
        <v>17</v>
      </c>
      <c r="D3092" s="1">
        <v>1289</v>
      </c>
      <c r="E3092" s="1" t="s">
        <v>18</v>
      </c>
      <c r="F3092" s="1" t="s">
        <v>3209</v>
      </c>
      <c r="G3092" s="1" t="s">
        <v>24</v>
      </c>
      <c r="H3092" s="1">
        <v>180</v>
      </c>
      <c r="I3092" s="1" t="s">
        <v>25</v>
      </c>
      <c r="J3092" s="1" t="s">
        <v>44</v>
      </c>
      <c r="K3092" s="1" t="s">
        <v>27</v>
      </c>
      <c r="L3092" s="1" t="s">
        <v>215</v>
      </c>
      <c r="M3092" s="1" t="s">
        <v>29</v>
      </c>
      <c r="N3092" s="1" t="s">
        <v>30</v>
      </c>
      <c r="O3092" s="1" t="s">
        <v>31</v>
      </c>
      <c r="P3092" s="1">
        <v>583876</v>
      </c>
      <c r="Q3092" s="1" t="s">
        <v>32</v>
      </c>
      <c r="R3092" s="1" t="s">
        <v>5313</v>
      </c>
      <c r="S3092" s="1" t="b">
        <f>COUNTIF(bugcovering,H3092)&gt;0</f>
        <v>1</v>
      </c>
      <c r="T3092" s="14">
        <v>1</v>
      </c>
      <c r="U3092" s="14"/>
      <c r="V3092" s="14"/>
      <c r="W3092" s="14"/>
      <c r="X3092" s="15"/>
      <c r="AK3092" s="2"/>
      <c r="AL3092" s="2"/>
      <c r="AM3092" s="2"/>
      <c r="AN3092" s="2"/>
      <c r="AO3092" s="2"/>
    </row>
    <row r="3093" spans="1:41" hidden="1" x14ac:dyDescent="0.35">
      <c r="A3093" s="1" t="s">
        <v>2962</v>
      </c>
      <c r="B3093" s="1" t="s">
        <v>22</v>
      </c>
      <c r="C3093" s="1" t="s">
        <v>17</v>
      </c>
      <c r="D3093" s="1">
        <v>1293</v>
      </c>
      <c r="E3093" s="1" t="s">
        <v>18</v>
      </c>
      <c r="F3093" s="1" t="s">
        <v>2963</v>
      </c>
      <c r="G3093" s="1" t="s">
        <v>24</v>
      </c>
      <c r="H3093" s="1">
        <v>59</v>
      </c>
      <c r="I3093" s="1" t="s">
        <v>25</v>
      </c>
      <c r="J3093" s="1" t="s">
        <v>37</v>
      </c>
      <c r="K3093" s="1" t="s">
        <v>27</v>
      </c>
      <c r="L3093" s="1" t="s">
        <v>254</v>
      </c>
      <c r="M3093" s="1" t="s">
        <v>29</v>
      </c>
      <c r="N3093" s="1" t="s">
        <v>46</v>
      </c>
      <c r="O3093" s="1" t="s">
        <v>31</v>
      </c>
      <c r="P3093" s="1">
        <v>75716</v>
      </c>
      <c r="Q3093" s="1" t="s">
        <v>32</v>
      </c>
      <c r="R3093" s="1" t="s">
        <v>2964</v>
      </c>
      <c r="S3093" s="1" t="b">
        <f>COUNTIF(bugcovering,H3093)&gt;0</f>
        <v>0</v>
      </c>
      <c r="T3093" s="14"/>
      <c r="U3093" s="14"/>
      <c r="V3093" s="14"/>
      <c r="W3093" s="14"/>
      <c r="X3093" s="15"/>
      <c r="AK3093" s="2"/>
      <c r="AL3093" s="2"/>
      <c r="AM3093" s="2"/>
      <c r="AN3093" s="2"/>
      <c r="AO3093" s="2"/>
    </row>
    <row r="3094" spans="1:41" hidden="1" x14ac:dyDescent="0.35">
      <c r="A3094" s="1" t="s">
        <v>3819</v>
      </c>
      <c r="B3094" s="1" t="s">
        <v>22</v>
      </c>
      <c r="C3094" s="1" t="s">
        <v>17</v>
      </c>
      <c r="D3094" s="1">
        <v>1293</v>
      </c>
      <c r="E3094" s="1" t="s">
        <v>18</v>
      </c>
      <c r="F3094" s="1" t="s">
        <v>2963</v>
      </c>
      <c r="G3094" s="1" t="s">
        <v>24</v>
      </c>
      <c r="H3094" s="1">
        <v>86</v>
      </c>
      <c r="I3094" s="1" t="s">
        <v>25</v>
      </c>
      <c r="J3094" s="1" t="s">
        <v>34</v>
      </c>
      <c r="K3094" s="1" t="s">
        <v>27</v>
      </c>
      <c r="L3094" s="1" t="s">
        <v>176</v>
      </c>
      <c r="M3094" s="1" t="s">
        <v>29</v>
      </c>
      <c r="N3094" s="1" t="s">
        <v>46</v>
      </c>
      <c r="O3094" s="1" t="s">
        <v>31</v>
      </c>
      <c r="P3094" s="1">
        <v>131083</v>
      </c>
      <c r="Q3094" s="1" t="s">
        <v>32</v>
      </c>
      <c r="R3094" s="1" t="s">
        <v>3820</v>
      </c>
      <c r="S3094" s="1" t="b">
        <f>COUNTIF(bugcovering,H3094)&gt;0</f>
        <v>0</v>
      </c>
      <c r="T3094" s="14"/>
      <c r="U3094" s="14"/>
      <c r="V3094" s="14"/>
      <c r="W3094" s="14"/>
      <c r="X3094" s="15"/>
      <c r="AK3094" s="2"/>
      <c r="AL3094" s="2"/>
      <c r="AM3094" s="2"/>
      <c r="AN3094" s="2"/>
      <c r="AO3094" s="2"/>
    </row>
    <row r="3095" spans="1:41" hidden="1" x14ac:dyDescent="0.35">
      <c r="A3095" s="1" t="s">
        <v>4583</v>
      </c>
      <c r="B3095" s="1" t="s">
        <v>22</v>
      </c>
      <c r="C3095" s="1" t="s">
        <v>17</v>
      </c>
      <c r="D3095" s="1">
        <v>1293</v>
      </c>
      <c r="E3095" s="1" t="s">
        <v>18</v>
      </c>
      <c r="F3095" s="1" t="s">
        <v>2963</v>
      </c>
      <c r="G3095" s="1" t="s">
        <v>24</v>
      </c>
      <c r="H3095" s="1">
        <v>181</v>
      </c>
      <c r="I3095" s="1" t="s">
        <v>25</v>
      </c>
      <c r="J3095" s="1" t="s">
        <v>44</v>
      </c>
      <c r="K3095" s="1" t="s">
        <v>27</v>
      </c>
      <c r="L3095" s="1" t="s">
        <v>128</v>
      </c>
      <c r="M3095" s="1" t="s">
        <v>29</v>
      </c>
      <c r="N3095" s="1" t="s">
        <v>46</v>
      </c>
      <c r="O3095" s="1" t="s">
        <v>31</v>
      </c>
      <c r="P3095" s="1">
        <v>244303</v>
      </c>
      <c r="Q3095" s="1" t="s">
        <v>32</v>
      </c>
      <c r="R3095" s="1" t="s">
        <v>4584</v>
      </c>
      <c r="S3095" s="1" t="b">
        <f>COUNTIF(bugcovering,H3095)&gt;0</f>
        <v>0</v>
      </c>
      <c r="T3095" s="14"/>
      <c r="U3095" s="14"/>
      <c r="V3095" s="14"/>
      <c r="W3095" s="14"/>
      <c r="X3095" s="15"/>
      <c r="AK3095" s="2"/>
      <c r="AL3095" s="2"/>
      <c r="AM3095" s="2"/>
      <c r="AN3095" s="2"/>
      <c r="AO3095" s="2"/>
    </row>
    <row r="3096" spans="1:41" hidden="1" x14ac:dyDescent="0.35">
      <c r="A3096" s="1" t="s">
        <v>4905</v>
      </c>
      <c r="B3096" s="1" t="s">
        <v>22</v>
      </c>
      <c r="C3096" s="1" t="s">
        <v>17</v>
      </c>
      <c r="D3096" s="1">
        <v>1293</v>
      </c>
      <c r="E3096" s="1" t="s">
        <v>18</v>
      </c>
      <c r="F3096" s="1" t="s">
        <v>2963</v>
      </c>
      <c r="G3096" s="1" t="s">
        <v>24</v>
      </c>
      <c r="H3096" s="1">
        <v>152</v>
      </c>
      <c r="I3096" s="1" t="s">
        <v>25</v>
      </c>
      <c r="J3096" s="1" t="s">
        <v>41</v>
      </c>
      <c r="K3096" s="1" t="s">
        <v>27</v>
      </c>
      <c r="L3096" s="1" t="s">
        <v>42</v>
      </c>
      <c r="M3096" s="1" t="s">
        <v>29</v>
      </c>
      <c r="N3096" s="1" t="s">
        <v>46</v>
      </c>
      <c r="O3096" s="1" t="s">
        <v>31</v>
      </c>
      <c r="P3096" s="1">
        <v>337085</v>
      </c>
      <c r="Q3096" s="1" t="s">
        <v>32</v>
      </c>
      <c r="R3096" s="1" t="s">
        <v>4906</v>
      </c>
      <c r="S3096" s="1" t="b">
        <f>COUNTIF(bugcovering,H3096)&gt;0</f>
        <v>0</v>
      </c>
      <c r="T3096" s="14"/>
      <c r="U3096" s="14"/>
      <c r="V3096" s="14"/>
      <c r="W3096" s="14"/>
      <c r="X3096" s="15"/>
      <c r="AK3096" s="2"/>
      <c r="AL3096" s="2"/>
      <c r="AM3096" s="2"/>
      <c r="AN3096" s="2"/>
      <c r="AO3096" s="2"/>
    </row>
    <row r="3097" spans="1:41" hidden="1" x14ac:dyDescent="0.35">
      <c r="A3097" s="1" t="s">
        <v>4965</v>
      </c>
      <c r="B3097" s="1" t="s">
        <v>22</v>
      </c>
      <c r="C3097" s="1" t="s">
        <v>17</v>
      </c>
      <c r="D3097" s="1">
        <v>1293</v>
      </c>
      <c r="E3097" s="1" t="s">
        <v>18</v>
      </c>
      <c r="F3097" s="1" t="s">
        <v>2963</v>
      </c>
      <c r="G3097" s="1" t="s">
        <v>24</v>
      </c>
      <c r="H3097" s="1">
        <v>23</v>
      </c>
      <c r="I3097" s="1" t="s">
        <v>25</v>
      </c>
      <c r="J3097" s="1" t="s">
        <v>54</v>
      </c>
      <c r="K3097" s="1" t="s">
        <v>27</v>
      </c>
      <c r="L3097" s="1" t="s">
        <v>212</v>
      </c>
      <c r="M3097" s="1" t="s">
        <v>29</v>
      </c>
      <c r="N3097" s="1" t="s">
        <v>46</v>
      </c>
      <c r="O3097" s="1" t="s">
        <v>31</v>
      </c>
      <c r="P3097" s="1">
        <v>357917</v>
      </c>
      <c r="Q3097" s="1" t="s">
        <v>32</v>
      </c>
      <c r="R3097" s="1" t="s">
        <v>4966</v>
      </c>
      <c r="S3097" s="1" t="b">
        <f>COUNTIF(bugcovering,H3097)&gt;0</f>
        <v>0</v>
      </c>
      <c r="T3097" s="14"/>
      <c r="U3097" s="14"/>
      <c r="V3097" s="14"/>
      <c r="W3097" s="14"/>
      <c r="X3097" s="15"/>
      <c r="AK3097" s="2"/>
      <c r="AL3097" s="2"/>
      <c r="AM3097" s="2"/>
      <c r="AN3097" s="2"/>
      <c r="AO3097" s="2"/>
    </row>
    <row r="3098" spans="1:41" x14ac:dyDescent="0.35">
      <c r="A3098" s="1" t="s">
        <v>5040</v>
      </c>
      <c r="B3098" s="1" t="s">
        <v>22</v>
      </c>
      <c r="C3098" s="1" t="s">
        <v>17</v>
      </c>
      <c r="D3098" s="1">
        <v>1293</v>
      </c>
      <c r="E3098" s="1" t="s">
        <v>18</v>
      </c>
      <c r="F3098" s="1" t="s">
        <v>2963</v>
      </c>
      <c r="G3098" s="1" t="s">
        <v>24</v>
      </c>
      <c r="H3098" s="1">
        <v>175</v>
      </c>
      <c r="I3098" s="1" t="s">
        <v>25</v>
      </c>
      <c r="J3098" s="1" t="s">
        <v>351</v>
      </c>
      <c r="K3098" s="1" t="s">
        <v>27</v>
      </c>
      <c r="L3098" s="1" t="s">
        <v>352</v>
      </c>
      <c r="M3098" s="1" t="s">
        <v>29</v>
      </c>
      <c r="N3098" s="1" t="s">
        <v>129</v>
      </c>
      <c r="O3098" s="1" t="s">
        <v>31</v>
      </c>
      <c r="P3098" s="1">
        <v>389975</v>
      </c>
      <c r="Q3098" s="1" t="s">
        <v>32</v>
      </c>
      <c r="R3098" s="1" t="s">
        <v>5041</v>
      </c>
      <c r="S3098" s="1" t="b">
        <f>COUNTIF(bugcovering,H3098)&gt;0</f>
        <v>0</v>
      </c>
      <c r="T3098" s="14"/>
      <c r="U3098" s="14"/>
      <c r="V3098" s="14"/>
      <c r="W3098" s="14"/>
      <c r="X3098" s="15"/>
      <c r="AK3098" s="2"/>
      <c r="AL3098" s="2"/>
      <c r="AM3098" s="2"/>
      <c r="AN3098" s="2"/>
      <c r="AO3098" s="2"/>
    </row>
    <row r="3099" spans="1:41" hidden="1" x14ac:dyDescent="0.35">
      <c r="A3099" s="1" t="s">
        <v>3757</v>
      </c>
      <c r="B3099" s="1" t="s">
        <v>22</v>
      </c>
      <c r="C3099" s="1" t="s">
        <v>17</v>
      </c>
      <c r="D3099" s="1">
        <v>1293</v>
      </c>
      <c r="E3099" s="1" t="s">
        <v>18</v>
      </c>
      <c r="F3099" s="1" t="s">
        <v>2963</v>
      </c>
      <c r="G3099" s="1" t="s">
        <v>24</v>
      </c>
      <c r="H3099" s="1">
        <v>132</v>
      </c>
      <c r="I3099" s="1" t="s">
        <v>25</v>
      </c>
      <c r="J3099" s="1" t="s">
        <v>70</v>
      </c>
      <c r="K3099" s="1" t="s">
        <v>27</v>
      </c>
      <c r="L3099" s="1" t="s">
        <v>71</v>
      </c>
      <c r="M3099" s="1" t="s">
        <v>29</v>
      </c>
      <c r="N3099" s="1" t="s">
        <v>46</v>
      </c>
      <c r="O3099" s="1" t="s">
        <v>31</v>
      </c>
      <c r="P3099" s="1">
        <v>126353</v>
      </c>
      <c r="Q3099" s="1" t="s">
        <v>32</v>
      </c>
      <c r="R3099" s="1" t="s">
        <v>3758</v>
      </c>
      <c r="S3099" s="1" t="b">
        <f>COUNTIF(bugcovering,H3099)&gt;0</f>
        <v>1</v>
      </c>
      <c r="T3099" s="14"/>
      <c r="U3099" s="14"/>
      <c r="V3099" s="14"/>
      <c r="W3099" s="14"/>
      <c r="X3099" s="15"/>
      <c r="AK3099" s="2"/>
      <c r="AL3099" s="2"/>
      <c r="AM3099" s="2"/>
      <c r="AN3099" s="2"/>
      <c r="AO3099" s="2"/>
    </row>
    <row r="3100" spans="1:41" hidden="1" x14ac:dyDescent="0.35">
      <c r="A3100" s="1" t="s">
        <v>4926</v>
      </c>
      <c r="B3100" s="1" t="s">
        <v>22</v>
      </c>
      <c r="C3100" s="1" t="s">
        <v>17</v>
      </c>
      <c r="D3100" s="1">
        <v>1293</v>
      </c>
      <c r="E3100" s="1" t="s">
        <v>18</v>
      </c>
      <c r="F3100" s="1" t="s">
        <v>2963</v>
      </c>
      <c r="G3100" s="1" t="s">
        <v>24</v>
      </c>
      <c r="H3100" s="1">
        <v>151</v>
      </c>
      <c r="I3100" s="1" t="s">
        <v>25</v>
      </c>
      <c r="J3100" s="1" t="s">
        <v>26</v>
      </c>
      <c r="K3100" s="1" t="s">
        <v>27</v>
      </c>
      <c r="L3100" s="1" t="s">
        <v>302</v>
      </c>
      <c r="M3100" s="1" t="s">
        <v>29</v>
      </c>
      <c r="N3100" s="1" t="s">
        <v>46</v>
      </c>
      <c r="O3100" s="1" t="s">
        <v>31</v>
      </c>
      <c r="P3100" s="1">
        <v>345036</v>
      </c>
      <c r="Q3100" s="1" t="s">
        <v>32</v>
      </c>
      <c r="R3100" s="1" t="s">
        <v>3251</v>
      </c>
      <c r="S3100" s="1" t="b">
        <f>COUNTIF(bugcovering,H3100)&gt;0</f>
        <v>1</v>
      </c>
      <c r="T3100" s="14"/>
      <c r="U3100" s="14"/>
      <c r="V3100" s="14"/>
      <c r="W3100" s="14"/>
      <c r="X3100" s="15"/>
      <c r="AK3100" s="2"/>
      <c r="AL3100" s="2"/>
      <c r="AM3100" s="2"/>
      <c r="AN3100" s="2"/>
      <c r="AO3100" s="2"/>
    </row>
    <row r="3101" spans="1:41" hidden="1" x14ac:dyDescent="0.35">
      <c r="A3101" t="s">
        <v>6975</v>
      </c>
      <c r="B3101" t="s">
        <v>22</v>
      </c>
      <c r="C3101" t="s">
        <v>17</v>
      </c>
      <c r="D3101">
        <v>1293</v>
      </c>
      <c r="E3101" t="s">
        <v>18</v>
      </c>
      <c r="F3101" t="s">
        <v>6397</v>
      </c>
      <c r="G3101" t="s">
        <v>24</v>
      </c>
      <c r="H3101">
        <v>151</v>
      </c>
      <c r="I3101" t="s">
        <v>25</v>
      </c>
      <c r="J3101" t="s">
        <v>26</v>
      </c>
      <c r="K3101" t="s">
        <v>27</v>
      </c>
      <c r="L3101" t="s">
        <v>302</v>
      </c>
      <c r="M3101" t="s">
        <v>29</v>
      </c>
      <c r="N3101" t="s">
        <v>50</v>
      </c>
      <c r="O3101" t="s">
        <v>31</v>
      </c>
      <c r="P3101">
        <v>1192814</v>
      </c>
      <c r="Q3101" t="s">
        <v>32</v>
      </c>
      <c r="R3101" s="1" t="s">
        <v>6976</v>
      </c>
      <c r="S3101" s="1" t="b">
        <f>COUNTIF(bugcovering,H3101)&gt;0</f>
        <v>1</v>
      </c>
      <c r="T3101" s="14"/>
      <c r="U3101" s="14"/>
      <c r="V3101" s="14">
        <v>1</v>
      </c>
      <c r="W3101" s="14"/>
      <c r="X3101" s="15"/>
      <c r="AK3101" s="2"/>
      <c r="AL3101" s="2"/>
      <c r="AM3101" s="2"/>
      <c r="AN3101" s="2"/>
      <c r="AO3101" s="2"/>
    </row>
    <row r="3102" spans="1:41" hidden="1" x14ac:dyDescent="0.35">
      <c r="A3102" s="1" t="s">
        <v>3250</v>
      </c>
      <c r="B3102" s="1" t="s">
        <v>22</v>
      </c>
      <c r="C3102" s="1" t="s">
        <v>17</v>
      </c>
      <c r="D3102" s="1">
        <v>1293</v>
      </c>
      <c r="E3102" s="1" t="s">
        <v>18</v>
      </c>
      <c r="F3102" s="1" t="s">
        <v>2963</v>
      </c>
      <c r="G3102" s="1" t="s">
        <v>24</v>
      </c>
      <c r="H3102" s="1">
        <v>164</v>
      </c>
      <c r="I3102" s="1" t="s">
        <v>25</v>
      </c>
      <c r="J3102" s="1" t="s">
        <v>98</v>
      </c>
      <c r="K3102" s="1" t="s">
        <v>27</v>
      </c>
      <c r="L3102" s="1" t="s">
        <v>99</v>
      </c>
      <c r="M3102" s="1" t="s">
        <v>29</v>
      </c>
      <c r="N3102" s="1" t="s">
        <v>46</v>
      </c>
      <c r="O3102" s="1" t="s">
        <v>31</v>
      </c>
      <c r="P3102" s="1">
        <v>93191</v>
      </c>
      <c r="Q3102" s="1" t="s">
        <v>32</v>
      </c>
      <c r="R3102" s="1" t="s">
        <v>3251</v>
      </c>
      <c r="S3102" s="1" t="b">
        <f>COUNTIF(bugcovering,H3102)&gt;0</f>
        <v>1</v>
      </c>
      <c r="T3102" s="14"/>
      <c r="U3102" s="14"/>
      <c r="V3102" s="14"/>
      <c r="W3102" s="14"/>
      <c r="X3102" s="15"/>
      <c r="AK3102" s="2"/>
      <c r="AL3102" s="2"/>
      <c r="AM3102" s="2"/>
      <c r="AN3102" s="2"/>
      <c r="AO3102" s="2"/>
    </row>
    <row r="3103" spans="1:41" hidden="1" x14ac:dyDescent="0.35">
      <c r="A3103" t="s">
        <v>6682</v>
      </c>
      <c r="B3103" t="s">
        <v>22</v>
      </c>
      <c r="C3103" t="s">
        <v>17</v>
      </c>
      <c r="D3103">
        <v>1293</v>
      </c>
      <c r="E3103" t="s">
        <v>18</v>
      </c>
      <c r="F3103" t="s">
        <v>6397</v>
      </c>
      <c r="G3103" t="s">
        <v>24</v>
      </c>
      <c r="H3103">
        <v>164</v>
      </c>
      <c r="I3103" t="s">
        <v>25</v>
      </c>
      <c r="J3103" t="s">
        <v>98</v>
      </c>
      <c r="K3103" t="s">
        <v>27</v>
      </c>
      <c r="L3103" t="s">
        <v>99</v>
      </c>
      <c r="M3103" t="s">
        <v>29</v>
      </c>
      <c r="N3103" t="s">
        <v>228</v>
      </c>
      <c r="O3103" t="s">
        <v>31</v>
      </c>
      <c r="P3103">
        <v>2442611</v>
      </c>
      <c r="Q3103" t="s">
        <v>32</v>
      </c>
      <c r="R3103" s="1" t="s">
        <v>6683</v>
      </c>
      <c r="S3103" s="1" t="b">
        <f>COUNTIF(bugcovering,H3103)&gt;0</f>
        <v>1</v>
      </c>
      <c r="T3103" s="14"/>
      <c r="U3103" s="14"/>
      <c r="V3103" s="14"/>
      <c r="W3103" s="14"/>
      <c r="X3103" s="15"/>
      <c r="AK3103" s="2"/>
      <c r="AL3103" s="2"/>
      <c r="AM3103" s="2"/>
      <c r="AN3103" s="2"/>
      <c r="AO3103" s="2"/>
    </row>
    <row r="3104" spans="1:41" hidden="1" x14ac:dyDescent="0.35">
      <c r="A3104" t="s">
        <v>6932</v>
      </c>
      <c r="B3104" t="s">
        <v>22</v>
      </c>
      <c r="C3104" t="s">
        <v>17</v>
      </c>
      <c r="D3104">
        <v>1293</v>
      </c>
      <c r="E3104" t="s">
        <v>18</v>
      </c>
      <c r="F3104" t="s">
        <v>6397</v>
      </c>
      <c r="G3104" t="s">
        <v>24</v>
      </c>
      <c r="H3104">
        <v>167</v>
      </c>
      <c r="I3104" t="s">
        <v>25</v>
      </c>
      <c r="J3104" t="s">
        <v>73</v>
      </c>
      <c r="K3104" t="s">
        <v>27</v>
      </c>
      <c r="L3104" t="s">
        <v>126</v>
      </c>
      <c r="M3104" t="s">
        <v>29</v>
      </c>
      <c r="N3104" t="s">
        <v>50</v>
      </c>
      <c r="O3104" t="s">
        <v>31</v>
      </c>
      <c r="P3104">
        <v>718441</v>
      </c>
      <c r="Q3104" t="s">
        <v>32</v>
      </c>
      <c r="R3104" s="1" t="s">
        <v>6933</v>
      </c>
      <c r="S3104" s="1" t="b">
        <f>COUNTIF(bugcovering,H3104)&gt;0</f>
        <v>1</v>
      </c>
      <c r="T3104" s="14"/>
      <c r="U3104" s="14"/>
      <c r="V3104" s="14"/>
      <c r="W3104" s="14"/>
      <c r="X3104" s="15"/>
      <c r="AK3104" s="2"/>
      <c r="AL3104" s="2"/>
      <c r="AM3104" s="2"/>
      <c r="AN3104" s="2"/>
      <c r="AO3104" s="2"/>
    </row>
    <row r="3105" spans="1:41" hidden="1" x14ac:dyDescent="0.35">
      <c r="A3105" s="1" t="s">
        <v>3470</v>
      </c>
      <c r="B3105" s="1" t="s">
        <v>22</v>
      </c>
      <c r="C3105" s="1" t="s">
        <v>17</v>
      </c>
      <c r="D3105" s="1">
        <v>1293</v>
      </c>
      <c r="E3105" s="1" t="s">
        <v>18</v>
      </c>
      <c r="F3105" s="1" t="s">
        <v>2963</v>
      </c>
      <c r="G3105" s="1" t="s">
        <v>24</v>
      </c>
      <c r="H3105" s="1">
        <v>171</v>
      </c>
      <c r="I3105" s="1" t="s">
        <v>25</v>
      </c>
      <c r="J3105" s="1" t="s">
        <v>73</v>
      </c>
      <c r="K3105" s="1" t="s">
        <v>27</v>
      </c>
      <c r="L3105" s="1" t="s">
        <v>224</v>
      </c>
      <c r="M3105" s="1" t="s">
        <v>29</v>
      </c>
      <c r="N3105" s="1" t="s">
        <v>46</v>
      </c>
      <c r="O3105" s="1" t="s">
        <v>31</v>
      </c>
      <c r="P3105" s="1">
        <v>108009</v>
      </c>
      <c r="Q3105" s="1" t="s">
        <v>32</v>
      </c>
      <c r="R3105" s="1" t="s">
        <v>3471</v>
      </c>
      <c r="S3105" s="1" t="b">
        <f>COUNTIF(bugcovering,H3105)&gt;0</f>
        <v>1</v>
      </c>
      <c r="T3105" s="14"/>
      <c r="U3105" s="14"/>
      <c r="V3105" s="14"/>
      <c r="W3105" s="14"/>
      <c r="X3105" s="15"/>
      <c r="AK3105" s="2"/>
      <c r="AL3105" s="2"/>
      <c r="AM3105" s="2"/>
      <c r="AN3105" s="2"/>
      <c r="AO3105" s="2"/>
    </row>
    <row r="3106" spans="1:41" hidden="1" x14ac:dyDescent="0.35">
      <c r="A3106" t="s">
        <v>6396</v>
      </c>
      <c r="B3106" t="s">
        <v>22</v>
      </c>
      <c r="C3106" t="s">
        <v>17</v>
      </c>
      <c r="D3106">
        <v>1293</v>
      </c>
      <c r="E3106" t="s">
        <v>18</v>
      </c>
      <c r="F3106" t="s">
        <v>6397</v>
      </c>
      <c r="G3106" t="s">
        <v>24</v>
      </c>
      <c r="H3106">
        <v>175</v>
      </c>
      <c r="I3106" t="s">
        <v>25</v>
      </c>
      <c r="J3106" t="s">
        <v>351</v>
      </c>
      <c r="K3106" t="s">
        <v>27</v>
      </c>
      <c r="L3106" t="s">
        <v>352</v>
      </c>
      <c r="M3106" t="s">
        <v>29</v>
      </c>
      <c r="N3106" t="s">
        <v>30</v>
      </c>
      <c r="O3106" t="s">
        <v>31</v>
      </c>
      <c r="P3106">
        <v>287113</v>
      </c>
      <c r="Q3106" t="s">
        <v>32</v>
      </c>
      <c r="R3106" s="1" t="s">
        <v>6398</v>
      </c>
      <c r="S3106" s="1" t="b">
        <f>COUNTIF(bugcovering,H3106)&gt;0</f>
        <v>0</v>
      </c>
      <c r="T3106" s="14"/>
      <c r="U3106" s="14"/>
      <c r="V3106" s="14"/>
      <c r="W3106" s="14"/>
      <c r="X3106" s="15"/>
      <c r="AK3106" s="2"/>
      <c r="AL3106" s="2"/>
      <c r="AM3106" s="2"/>
      <c r="AN3106" s="2"/>
      <c r="AO3106" s="2"/>
    </row>
    <row r="3107" spans="1:41" x14ac:dyDescent="0.35">
      <c r="A3107" t="s">
        <v>6410</v>
      </c>
      <c r="B3107" t="s">
        <v>22</v>
      </c>
      <c r="C3107" t="s">
        <v>17</v>
      </c>
      <c r="D3107">
        <v>1293</v>
      </c>
      <c r="E3107" t="s">
        <v>18</v>
      </c>
      <c r="F3107" t="s">
        <v>6397</v>
      </c>
      <c r="G3107" t="s">
        <v>24</v>
      </c>
      <c r="H3107">
        <v>160</v>
      </c>
      <c r="I3107" t="s">
        <v>25</v>
      </c>
      <c r="J3107" t="s">
        <v>41</v>
      </c>
      <c r="K3107" t="s">
        <v>27</v>
      </c>
      <c r="L3107" t="s">
        <v>928</v>
      </c>
      <c r="M3107" t="s">
        <v>29</v>
      </c>
      <c r="N3107" t="s">
        <v>228</v>
      </c>
      <c r="O3107" t="s">
        <v>31</v>
      </c>
      <c r="P3107">
        <v>117654</v>
      </c>
      <c r="Q3107" t="s">
        <v>32</v>
      </c>
      <c r="R3107" s="1" t="s">
        <v>6411</v>
      </c>
      <c r="S3107" s="1" t="b">
        <f>COUNTIF(bugcovering,H3107)&gt;0</f>
        <v>0</v>
      </c>
      <c r="T3107" s="14"/>
      <c r="U3107" s="14"/>
      <c r="V3107" s="14"/>
      <c r="W3107" s="14"/>
      <c r="X3107" s="15"/>
      <c r="AK3107" s="2"/>
      <c r="AL3107" s="2"/>
      <c r="AM3107" s="2"/>
      <c r="AN3107" s="2"/>
      <c r="AO3107" s="2"/>
    </row>
    <row r="3108" spans="1:41" hidden="1" x14ac:dyDescent="0.35">
      <c r="A3108" t="s">
        <v>6424</v>
      </c>
      <c r="B3108" t="s">
        <v>22</v>
      </c>
      <c r="C3108" t="s">
        <v>17</v>
      </c>
      <c r="D3108">
        <v>1293</v>
      </c>
      <c r="E3108" t="s">
        <v>18</v>
      </c>
      <c r="F3108" t="s">
        <v>6397</v>
      </c>
      <c r="G3108" t="s">
        <v>24</v>
      </c>
      <c r="H3108">
        <v>23</v>
      </c>
      <c r="I3108" t="s">
        <v>25</v>
      </c>
      <c r="J3108" t="s">
        <v>54</v>
      </c>
      <c r="K3108" t="s">
        <v>27</v>
      </c>
      <c r="L3108" t="s">
        <v>212</v>
      </c>
      <c r="M3108" t="s">
        <v>29</v>
      </c>
      <c r="N3108" t="s">
        <v>30</v>
      </c>
      <c r="O3108" t="s">
        <v>31</v>
      </c>
      <c r="P3108">
        <v>167624</v>
      </c>
      <c r="Q3108" t="s">
        <v>32</v>
      </c>
      <c r="R3108" s="1" t="s">
        <v>6425</v>
      </c>
      <c r="S3108" s="1" t="b">
        <f>COUNTIF(bugcovering,H3108)&gt;0</f>
        <v>0</v>
      </c>
      <c r="T3108" s="14"/>
      <c r="U3108" s="14"/>
      <c r="V3108" s="14"/>
      <c r="W3108" s="14"/>
      <c r="X3108" s="15"/>
      <c r="AK3108" s="2"/>
      <c r="AL3108" s="2"/>
      <c r="AM3108" s="2"/>
      <c r="AN3108" s="2"/>
      <c r="AO3108" s="2"/>
    </row>
    <row r="3109" spans="1:41" hidden="1" x14ac:dyDescent="0.35">
      <c r="A3109" t="s">
        <v>6894</v>
      </c>
      <c r="B3109" t="s">
        <v>22</v>
      </c>
      <c r="C3109" t="s">
        <v>17</v>
      </c>
      <c r="D3109">
        <v>1293</v>
      </c>
      <c r="E3109" t="s">
        <v>18</v>
      </c>
      <c r="F3109" t="s">
        <v>6397</v>
      </c>
      <c r="G3109" t="s">
        <v>24</v>
      </c>
      <c r="H3109">
        <v>187</v>
      </c>
      <c r="I3109" t="s">
        <v>25</v>
      </c>
      <c r="J3109" t="s">
        <v>44</v>
      </c>
      <c r="K3109" t="s">
        <v>27</v>
      </c>
      <c r="L3109" t="s">
        <v>752</v>
      </c>
      <c r="M3109" t="s">
        <v>29</v>
      </c>
      <c r="N3109" t="s">
        <v>30</v>
      </c>
      <c r="O3109" t="s">
        <v>31</v>
      </c>
      <c r="P3109">
        <v>2235409</v>
      </c>
      <c r="Q3109" t="s">
        <v>32</v>
      </c>
      <c r="R3109" s="1" t="s">
        <v>6895</v>
      </c>
      <c r="S3109" s="1" t="b">
        <f>COUNTIF(bugcovering,H3109)&gt;0</f>
        <v>0</v>
      </c>
      <c r="T3109" s="14"/>
      <c r="U3109" s="14"/>
      <c r="V3109" s="14"/>
      <c r="W3109" s="14"/>
      <c r="X3109" s="15"/>
      <c r="AK3109" s="2"/>
      <c r="AL3109" s="2"/>
      <c r="AM3109" s="2"/>
      <c r="AN3109" s="2"/>
      <c r="AO3109" s="2"/>
    </row>
    <row r="3110" spans="1:41" x14ac:dyDescent="0.35">
      <c r="A3110" t="s">
        <v>6934</v>
      </c>
      <c r="B3110" t="s">
        <v>22</v>
      </c>
      <c r="C3110" t="s">
        <v>17</v>
      </c>
      <c r="D3110">
        <v>1293</v>
      </c>
      <c r="E3110" t="s">
        <v>18</v>
      </c>
      <c r="F3110" t="s">
        <v>6397</v>
      </c>
      <c r="G3110" t="s">
        <v>24</v>
      </c>
      <c r="H3110">
        <v>104</v>
      </c>
      <c r="I3110" t="s">
        <v>25</v>
      </c>
      <c r="J3110" t="s">
        <v>34</v>
      </c>
      <c r="K3110" t="s">
        <v>27</v>
      </c>
      <c r="L3110" t="s">
        <v>538</v>
      </c>
      <c r="M3110" t="s">
        <v>29</v>
      </c>
      <c r="N3110" t="s">
        <v>129</v>
      </c>
      <c r="O3110" t="s">
        <v>31</v>
      </c>
      <c r="P3110">
        <v>350784</v>
      </c>
      <c r="Q3110" t="s">
        <v>32</v>
      </c>
      <c r="R3110" s="1" t="s">
        <v>6935</v>
      </c>
      <c r="S3110" s="1" t="b">
        <f>COUNTIF(bugcovering,H3110)&gt;0</f>
        <v>0</v>
      </c>
      <c r="T3110" s="14"/>
      <c r="U3110" s="14"/>
      <c r="V3110" s="14"/>
      <c r="W3110" s="14"/>
      <c r="X3110" s="15"/>
      <c r="AK3110" s="2"/>
      <c r="AL3110" s="2"/>
      <c r="AM3110" s="2"/>
      <c r="AN3110" s="2"/>
      <c r="AO3110" s="2"/>
    </row>
    <row r="3111" spans="1:41" hidden="1" x14ac:dyDescent="0.35">
      <c r="A3111" t="s">
        <v>6977</v>
      </c>
      <c r="B3111" t="s">
        <v>22</v>
      </c>
      <c r="C3111" t="s">
        <v>17</v>
      </c>
      <c r="D3111">
        <v>1293</v>
      </c>
      <c r="E3111" t="s">
        <v>18</v>
      </c>
      <c r="F3111" t="s">
        <v>6397</v>
      </c>
      <c r="G3111" t="s">
        <v>24</v>
      </c>
      <c r="H3111">
        <v>126</v>
      </c>
      <c r="I3111" t="s">
        <v>25</v>
      </c>
      <c r="J3111" t="s">
        <v>70</v>
      </c>
      <c r="K3111" t="s">
        <v>27</v>
      </c>
      <c r="L3111" t="s">
        <v>348</v>
      </c>
      <c r="M3111" t="s">
        <v>29</v>
      </c>
      <c r="N3111" t="s">
        <v>30</v>
      </c>
      <c r="O3111" t="s">
        <v>31</v>
      </c>
      <c r="P3111">
        <v>201158</v>
      </c>
      <c r="Q3111" t="s">
        <v>32</v>
      </c>
      <c r="R3111" s="1" t="s">
        <v>6978</v>
      </c>
      <c r="S3111" s="1" t="b">
        <f>COUNTIF(bugcovering,H3111)&gt;0</f>
        <v>0</v>
      </c>
      <c r="T3111" s="14"/>
      <c r="U3111" s="14"/>
      <c r="V3111" s="14"/>
      <c r="W3111" s="14"/>
      <c r="X3111" s="15"/>
      <c r="AK3111" s="2"/>
      <c r="AL3111" s="2"/>
      <c r="AM3111" s="2"/>
      <c r="AN3111" s="2"/>
      <c r="AO3111" s="2"/>
    </row>
    <row r="3112" spans="1:41" x14ac:dyDescent="0.35">
      <c r="A3112" t="s">
        <v>6979</v>
      </c>
      <c r="B3112" t="s">
        <v>22</v>
      </c>
      <c r="C3112" t="s">
        <v>17</v>
      </c>
      <c r="D3112">
        <v>1293</v>
      </c>
      <c r="E3112" t="s">
        <v>18</v>
      </c>
      <c r="F3112" t="s">
        <v>6397</v>
      </c>
      <c r="G3112" t="s">
        <v>24</v>
      </c>
      <c r="H3112">
        <v>63</v>
      </c>
      <c r="I3112" t="s">
        <v>25</v>
      </c>
      <c r="J3112" t="s">
        <v>37</v>
      </c>
      <c r="K3112" t="s">
        <v>27</v>
      </c>
      <c r="L3112" t="s">
        <v>420</v>
      </c>
      <c r="M3112" t="s">
        <v>29</v>
      </c>
      <c r="N3112" t="s">
        <v>129</v>
      </c>
      <c r="O3112" t="s">
        <v>31</v>
      </c>
      <c r="P3112">
        <v>158896</v>
      </c>
      <c r="Q3112" t="s">
        <v>32</v>
      </c>
      <c r="R3112" s="1" t="s">
        <v>6980</v>
      </c>
      <c r="S3112" s="1" t="b">
        <f>COUNTIF(bugcovering,H3112)&gt;0</f>
        <v>0</v>
      </c>
      <c r="T3112" s="14"/>
      <c r="U3112" s="14"/>
      <c r="V3112" s="14"/>
      <c r="W3112" s="14"/>
      <c r="X3112" s="15"/>
      <c r="AK3112" s="2"/>
      <c r="AL3112" s="2"/>
      <c r="AM3112" s="2"/>
      <c r="AN3112" s="2"/>
      <c r="AO3112" s="2"/>
    </row>
    <row r="3113" spans="1:41" hidden="1" x14ac:dyDescent="0.35">
      <c r="A3113" t="s">
        <v>6426</v>
      </c>
      <c r="B3113" t="s">
        <v>22</v>
      </c>
      <c r="C3113" t="s">
        <v>17</v>
      </c>
      <c r="D3113">
        <v>1298</v>
      </c>
      <c r="E3113" t="s">
        <v>18</v>
      </c>
      <c r="F3113" t="s">
        <v>6427</v>
      </c>
      <c r="G3113" t="s">
        <v>24</v>
      </c>
      <c r="H3113">
        <v>176</v>
      </c>
      <c r="I3113" t="s">
        <v>25</v>
      </c>
      <c r="J3113" t="s">
        <v>351</v>
      </c>
      <c r="K3113" t="s">
        <v>27</v>
      </c>
      <c r="L3113" t="s">
        <v>791</v>
      </c>
      <c r="M3113" t="s">
        <v>29</v>
      </c>
      <c r="N3113" t="s">
        <v>228</v>
      </c>
      <c r="O3113" t="s">
        <v>31</v>
      </c>
      <c r="P3113">
        <v>255534</v>
      </c>
      <c r="Q3113" t="s">
        <v>32</v>
      </c>
      <c r="R3113" s="1" t="s">
        <v>6428</v>
      </c>
      <c r="S3113" s="1" t="b">
        <f>COUNTIF(bugcovering,H3113)&gt;0</f>
        <v>1</v>
      </c>
      <c r="T3113" s="14"/>
      <c r="U3113" s="14"/>
      <c r="V3113" s="14"/>
      <c r="W3113" s="14"/>
      <c r="X3113" s="15">
        <v>1</v>
      </c>
      <c r="AK3113" s="2"/>
      <c r="AL3113" s="2"/>
      <c r="AM3113" s="2"/>
      <c r="AN3113" s="2"/>
      <c r="AO3113" s="2"/>
    </row>
    <row r="3114" spans="1:41" hidden="1" x14ac:dyDescent="0.35">
      <c r="A3114" t="s">
        <v>6482</v>
      </c>
      <c r="B3114" t="s">
        <v>22</v>
      </c>
      <c r="C3114" t="s">
        <v>17</v>
      </c>
      <c r="D3114">
        <v>1298</v>
      </c>
      <c r="E3114" t="s">
        <v>18</v>
      </c>
      <c r="F3114" t="s">
        <v>6427</v>
      </c>
      <c r="G3114" t="s">
        <v>24</v>
      </c>
      <c r="H3114">
        <v>188</v>
      </c>
      <c r="I3114" t="s">
        <v>25</v>
      </c>
      <c r="J3114" t="s">
        <v>44</v>
      </c>
      <c r="K3114" t="s">
        <v>27</v>
      </c>
      <c r="L3114" t="s">
        <v>283</v>
      </c>
      <c r="M3114" t="s">
        <v>29</v>
      </c>
      <c r="N3114" t="s">
        <v>228</v>
      </c>
      <c r="O3114" t="s">
        <v>31</v>
      </c>
      <c r="P3114">
        <v>39275</v>
      </c>
      <c r="Q3114" t="s">
        <v>32</v>
      </c>
      <c r="R3114" s="1" t="s">
        <v>6483</v>
      </c>
      <c r="S3114" s="1" t="b">
        <f>COUNTIF(bugcovering,H3114)&gt;0</f>
        <v>1</v>
      </c>
      <c r="T3114" s="14"/>
      <c r="U3114" s="14"/>
      <c r="V3114" s="14"/>
      <c r="W3114" s="14"/>
      <c r="X3114" s="15">
        <v>1</v>
      </c>
      <c r="AK3114" s="2"/>
      <c r="AL3114" s="2"/>
      <c r="AM3114" s="2"/>
      <c r="AN3114" s="2"/>
      <c r="AO3114" s="2"/>
    </row>
    <row r="3115" spans="1:41" x14ac:dyDescent="0.35">
      <c r="A3115" t="s">
        <v>6435</v>
      </c>
      <c r="B3115" t="s">
        <v>22</v>
      </c>
      <c r="C3115" t="s">
        <v>17</v>
      </c>
      <c r="D3115">
        <v>1298</v>
      </c>
      <c r="E3115" t="s">
        <v>18</v>
      </c>
      <c r="F3115" t="s">
        <v>6427</v>
      </c>
      <c r="G3115" t="s">
        <v>24</v>
      </c>
      <c r="H3115">
        <v>161</v>
      </c>
      <c r="I3115" t="s">
        <v>25</v>
      </c>
      <c r="J3115" t="s">
        <v>41</v>
      </c>
      <c r="K3115" t="s">
        <v>27</v>
      </c>
      <c r="L3115" t="s">
        <v>713</v>
      </c>
      <c r="M3115" t="s">
        <v>29</v>
      </c>
      <c r="N3115" t="s">
        <v>129</v>
      </c>
      <c r="O3115" t="s">
        <v>31</v>
      </c>
      <c r="P3115">
        <v>47500</v>
      </c>
      <c r="Q3115" t="s">
        <v>32</v>
      </c>
      <c r="R3115" s="1" t="s">
        <v>6436</v>
      </c>
      <c r="S3115" s="1" t="b">
        <f>COUNTIF(bugcovering,H3115)&gt;0</f>
        <v>0</v>
      </c>
      <c r="T3115" s="14"/>
      <c r="U3115" s="14"/>
      <c r="V3115" s="14"/>
      <c r="W3115" s="14"/>
      <c r="X3115" s="15">
        <v>1</v>
      </c>
      <c r="AK3115" s="2"/>
      <c r="AL3115" s="2"/>
      <c r="AM3115" s="2"/>
      <c r="AN3115" s="2"/>
      <c r="AO3115" s="2"/>
    </row>
    <row r="3116" spans="1:41" x14ac:dyDescent="0.35">
      <c r="A3116" t="s">
        <v>6458</v>
      </c>
      <c r="B3116" t="s">
        <v>22</v>
      </c>
      <c r="C3116" t="s">
        <v>17</v>
      </c>
      <c r="D3116">
        <v>1298</v>
      </c>
      <c r="E3116" t="s">
        <v>18</v>
      </c>
      <c r="F3116" t="s">
        <v>6427</v>
      </c>
      <c r="G3116" t="s">
        <v>24</v>
      </c>
      <c r="H3116">
        <v>24</v>
      </c>
      <c r="I3116" t="s">
        <v>25</v>
      </c>
      <c r="J3116" t="s">
        <v>54</v>
      </c>
      <c r="K3116" t="s">
        <v>27</v>
      </c>
      <c r="L3116" t="s">
        <v>571</v>
      </c>
      <c r="M3116" t="s">
        <v>29</v>
      </c>
      <c r="N3116" t="s">
        <v>129</v>
      </c>
      <c r="O3116" t="s">
        <v>31</v>
      </c>
      <c r="P3116">
        <v>98277</v>
      </c>
      <c r="Q3116" t="s">
        <v>32</v>
      </c>
      <c r="R3116" s="1" t="s">
        <v>6459</v>
      </c>
      <c r="S3116" s="1" t="b">
        <f>COUNTIF(bugcovering,H3116)&gt;0</f>
        <v>0</v>
      </c>
      <c r="T3116" s="14"/>
      <c r="U3116" s="14"/>
      <c r="V3116" s="14"/>
      <c r="W3116" s="14"/>
      <c r="X3116" s="15">
        <v>1</v>
      </c>
      <c r="AK3116" s="2"/>
      <c r="AL3116" s="2"/>
      <c r="AM3116" s="2"/>
      <c r="AN3116" s="2"/>
      <c r="AO3116" s="2"/>
    </row>
    <row r="3117" spans="1:41" x14ac:dyDescent="0.35">
      <c r="A3117" t="s">
        <v>6477</v>
      </c>
      <c r="B3117" t="s">
        <v>22</v>
      </c>
      <c r="C3117" t="s">
        <v>17</v>
      </c>
      <c r="D3117">
        <v>1298</v>
      </c>
      <c r="E3117" t="s">
        <v>18</v>
      </c>
      <c r="F3117" t="s">
        <v>6427</v>
      </c>
      <c r="G3117" t="s">
        <v>24</v>
      </c>
      <c r="H3117">
        <v>165</v>
      </c>
      <c r="I3117" t="s">
        <v>25</v>
      </c>
      <c r="J3117" t="s">
        <v>98</v>
      </c>
      <c r="K3117" t="s">
        <v>27</v>
      </c>
      <c r="L3117" t="s">
        <v>106</v>
      </c>
      <c r="M3117" t="s">
        <v>29</v>
      </c>
      <c r="N3117" t="s">
        <v>129</v>
      </c>
      <c r="O3117" t="s">
        <v>31</v>
      </c>
      <c r="P3117">
        <v>133789</v>
      </c>
      <c r="Q3117" t="s">
        <v>32</v>
      </c>
      <c r="R3117" s="1" t="s">
        <v>6478</v>
      </c>
      <c r="S3117" s="1" t="b">
        <f>COUNTIF(bugcovering,H3117)&gt;0</f>
        <v>0</v>
      </c>
      <c r="T3117" s="14"/>
      <c r="U3117" s="14"/>
      <c r="V3117" s="14"/>
      <c r="W3117" s="14"/>
      <c r="X3117" s="15">
        <v>1</v>
      </c>
      <c r="AK3117" s="2"/>
      <c r="AL3117" s="2"/>
      <c r="AM3117" s="2"/>
      <c r="AN3117" s="2"/>
      <c r="AO3117" s="2"/>
    </row>
    <row r="3118" spans="1:41" x14ac:dyDescent="0.35">
      <c r="A3118" t="s">
        <v>6496</v>
      </c>
      <c r="B3118" t="s">
        <v>22</v>
      </c>
      <c r="C3118" t="s">
        <v>17</v>
      </c>
      <c r="D3118">
        <v>1298</v>
      </c>
      <c r="E3118" t="s">
        <v>18</v>
      </c>
      <c r="F3118" t="s">
        <v>6427</v>
      </c>
      <c r="G3118" t="s">
        <v>24</v>
      </c>
      <c r="H3118">
        <v>168</v>
      </c>
      <c r="I3118" t="s">
        <v>25</v>
      </c>
      <c r="J3118" t="s">
        <v>73</v>
      </c>
      <c r="K3118" t="s">
        <v>27</v>
      </c>
      <c r="L3118" t="s">
        <v>142</v>
      </c>
      <c r="M3118" t="s">
        <v>29</v>
      </c>
      <c r="N3118" t="s">
        <v>129</v>
      </c>
      <c r="O3118" t="s">
        <v>31</v>
      </c>
      <c r="P3118">
        <v>129705</v>
      </c>
      <c r="Q3118" t="s">
        <v>32</v>
      </c>
      <c r="R3118" s="1" t="s">
        <v>6497</v>
      </c>
      <c r="S3118" s="1" t="b">
        <f>COUNTIF(bugcovering,H3118)&gt;0</f>
        <v>0</v>
      </c>
      <c r="T3118" s="14"/>
      <c r="U3118" s="14"/>
      <c r="V3118" s="14"/>
      <c r="W3118" s="14"/>
      <c r="X3118" s="15">
        <v>1</v>
      </c>
      <c r="AK3118" s="2"/>
      <c r="AL3118" s="2"/>
      <c r="AM3118" s="2"/>
      <c r="AN3118" s="2"/>
      <c r="AO3118" s="2"/>
    </row>
    <row r="3119" spans="1:41" x14ac:dyDescent="0.35">
      <c r="A3119" t="s">
        <v>6504</v>
      </c>
      <c r="B3119" t="s">
        <v>22</v>
      </c>
      <c r="C3119" t="s">
        <v>17</v>
      </c>
      <c r="D3119">
        <v>1298</v>
      </c>
      <c r="E3119" t="s">
        <v>18</v>
      </c>
      <c r="F3119" t="s">
        <v>6427</v>
      </c>
      <c r="G3119" t="s">
        <v>24</v>
      </c>
      <c r="H3119">
        <v>105</v>
      </c>
      <c r="I3119" t="s">
        <v>25</v>
      </c>
      <c r="J3119" t="s">
        <v>34</v>
      </c>
      <c r="K3119" t="s">
        <v>27</v>
      </c>
      <c r="L3119" t="s">
        <v>406</v>
      </c>
      <c r="M3119" t="s">
        <v>29</v>
      </c>
      <c r="N3119" t="s">
        <v>228</v>
      </c>
      <c r="O3119" t="s">
        <v>31</v>
      </c>
      <c r="P3119">
        <v>25103</v>
      </c>
      <c r="Q3119" t="s">
        <v>32</v>
      </c>
      <c r="R3119" s="1" t="s">
        <v>6505</v>
      </c>
      <c r="S3119" s="1" t="b">
        <f>COUNTIF(bugcovering,H3119)&gt;0</f>
        <v>0</v>
      </c>
      <c r="T3119" s="14"/>
      <c r="U3119" s="14"/>
      <c r="V3119" s="14"/>
      <c r="W3119" s="14"/>
      <c r="X3119" s="15">
        <v>1</v>
      </c>
      <c r="AK3119" s="2"/>
      <c r="AL3119" s="2"/>
      <c r="AM3119" s="2"/>
      <c r="AN3119" s="2"/>
      <c r="AO3119" s="2"/>
    </row>
    <row r="3120" spans="1:41" x14ac:dyDescent="0.35">
      <c r="A3120" t="s">
        <v>6512</v>
      </c>
      <c r="B3120" t="s">
        <v>22</v>
      </c>
      <c r="C3120" t="s">
        <v>17</v>
      </c>
      <c r="D3120">
        <v>1298</v>
      </c>
      <c r="E3120" t="s">
        <v>18</v>
      </c>
      <c r="F3120" t="s">
        <v>6427</v>
      </c>
      <c r="G3120" t="s">
        <v>24</v>
      </c>
      <c r="H3120">
        <v>144</v>
      </c>
      <c r="I3120" t="s">
        <v>25</v>
      </c>
      <c r="J3120" t="s">
        <v>26</v>
      </c>
      <c r="K3120" t="s">
        <v>27</v>
      </c>
      <c r="L3120" t="s">
        <v>186</v>
      </c>
      <c r="M3120" t="s">
        <v>29</v>
      </c>
      <c r="N3120" t="s">
        <v>228</v>
      </c>
      <c r="O3120" t="s">
        <v>31</v>
      </c>
      <c r="P3120">
        <v>30169</v>
      </c>
      <c r="Q3120" t="s">
        <v>32</v>
      </c>
      <c r="R3120" s="1" t="s">
        <v>6513</v>
      </c>
      <c r="S3120" s="1" t="b">
        <f>COUNTIF(bugcovering,H3120)&gt;0</f>
        <v>0</v>
      </c>
      <c r="T3120" s="14"/>
      <c r="U3120" s="14"/>
      <c r="V3120" s="14"/>
      <c r="W3120" s="14"/>
      <c r="X3120" s="15">
        <v>1</v>
      </c>
      <c r="AK3120" s="2"/>
      <c r="AL3120" s="2"/>
      <c r="AM3120" s="2"/>
      <c r="AN3120" s="2"/>
      <c r="AO3120" s="2"/>
    </row>
    <row r="3121" spans="1:41" x14ac:dyDescent="0.35">
      <c r="A3121" t="s">
        <v>6514</v>
      </c>
      <c r="B3121" t="s">
        <v>22</v>
      </c>
      <c r="C3121" t="s">
        <v>17</v>
      </c>
      <c r="D3121">
        <v>1298</v>
      </c>
      <c r="E3121" t="s">
        <v>18</v>
      </c>
      <c r="F3121" t="s">
        <v>6427</v>
      </c>
      <c r="G3121" t="s">
        <v>24</v>
      </c>
      <c r="H3121">
        <v>127</v>
      </c>
      <c r="I3121" t="s">
        <v>25</v>
      </c>
      <c r="J3121" t="s">
        <v>70</v>
      </c>
      <c r="K3121" t="s">
        <v>27</v>
      </c>
      <c r="L3121" t="s">
        <v>85</v>
      </c>
      <c r="M3121" t="s">
        <v>29</v>
      </c>
      <c r="N3121" t="s">
        <v>129</v>
      </c>
      <c r="O3121" t="s">
        <v>31</v>
      </c>
      <c r="P3121">
        <v>29055</v>
      </c>
      <c r="Q3121" t="s">
        <v>32</v>
      </c>
      <c r="R3121" s="1" t="s">
        <v>6515</v>
      </c>
      <c r="S3121" s="1" t="b">
        <f>COUNTIF(bugcovering,H3121)&gt;0</f>
        <v>0</v>
      </c>
      <c r="T3121" s="14"/>
      <c r="U3121" s="14"/>
      <c r="V3121" s="14"/>
      <c r="W3121" s="14"/>
      <c r="X3121" s="15">
        <v>1</v>
      </c>
      <c r="AK3121" s="2"/>
      <c r="AL3121" s="2"/>
      <c r="AM3121" s="2"/>
      <c r="AN3121" s="2"/>
      <c r="AO3121" s="2"/>
    </row>
    <row r="3122" spans="1:41" hidden="1" x14ac:dyDescent="0.35">
      <c r="A3122" t="s">
        <v>6528</v>
      </c>
      <c r="B3122" t="s">
        <v>22</v>
      </c>
      <c r="C3122" t="s">
        <v>17</v>
      </c>
      <c r="D3122">
        <v>1298</v>
      </c>
      <c r="E3122" t="s">
        <v>18</v>
      </c>
      <c r="F3122" t="s">
        <v>6427</v>
      </c>
      <c r="G3122" t="s">
        <v>24</v>
      </c>
      <c r="H3122">
        <v>64</v>
      </c>
      <c r="I3122" t="s">
        <v>25</v>
      </c>
      <c r="J3122" t="s">
        <v>37</v>
      </c>
      <c r="K3122" t="s">
        <v>27</v>
      </c>
      <c r="L3122" t="s">
        <v>401</v>
      </c>
      <c r="M3122" t="s">
        <v>29</v>
      </c>
      <c r="N3122" t="s">
        <v>46</v>
      </c>
      <c r="O3122" t="s">
        <v>31</v>
      </c>
      <c r="P3122">
        <v>71430</v>
      </c>
      <c r="Q3122" t="s">
        <v>32</v>
      </c>
      <c r="R3122" s="1" t="s">
        <v>6529</v>
      </c>
      <c r="S3122" s="1" t="b">
        <f>COUNTIF(bugcovering,H3122)&gt;0</f>
        <v>0</v>
      </c>
      <c r="T3122" s="14"/>
      <c r="U3122" s="14"/>
      <c r="V3122" s="14"/>
      <c r="W3122" s="14"/>
      <c r="X3122" s="15"/>
      <c r="AK3122" s="2"/>
      <c r="AL3122" s="2"/>
      <c r="AM3122" s="2"/>
      <c r="AN3122" s="2"/>
      <c r="AO3122" s="2"/>
    </row>
    <row r="3123" spans="1:41" hidden="1" x14ac:dyDescent="0.35">
      <c r="A3123" t="s">
        <v>6447</v>
      </c>
      <c r="B3123" t="s">
        <v>22</v>
      </c>
      <c r="C3123" t="s">
        <v>17</v>
      </c>
      <c r="D3123">
        <v>1299</v>
      </c>
      <c r="E3123" t="s">
        <v>18</v>
      </c>
      <c r="F3123" t="s">
        <v>6431</v>
      </c>
      <c r="G3123" t="s">
        <v>24</v>
      </c>
      <c r="H3123">
        <v>25</v>
      </c>
      <c r="I3123" t="s">
        <v>25</v>
      </c>
      <c r="J3123" t="s">
        <v>54</v>
      </c>
      <c r="K3123" t="s">
        <v>27</v>
      </c>
      <c r="L3123" t="s">
        <v>170</v>
      </c>
      <c r="M3123" t="s">
        <v>29</v>
      </c>
      <c r="N3123" t="s">
        <v>46</v>
      </c>
      <c r="O3123" t="s">
        <v>31</v>
      </c>
      <c r="P3123">
        <v>29066</v>
      </c>
      <c r="Q3123" t="s">
        <v>32</v>
      </c>
      <c r="R3123" s="1" t="s">
        <v>6448</v>
      </c>
      <c r="S3123" s="1" t="b">
        <f>COUNTIF(bugcovering,H3123)&gt;0</f>
        <v>1</v>
      </c>
      <c r="T3123" s="14"/>
      <c r="U3123" s="14"/>
      <c r="V3123" s="14"/>
      <c r="W3123" s="14"/>
      <c r="X3123" s="15"/>
      <c r="AK3123" s="2"/>
      <c r="AL3123" s="2"/>
      <c r="AM3123" s="2"/>
      <c r="AN3123" s="2"/>
      <c r="AO3123" s="2"/>
    </row>
    <row r="3124" spans="1:41" hidden="1" x14ac:dyDescent="0.35">
      <c r="A3124" t="s">
        <v>6500</v>
      </c>
      <c r="B3124" t="s">
        <v>22</v>
      </c>
      <c r="C3124" t="s">
        <v>17</v>
      </c>
      <c r="D3124">
        <v>1299</v>
      </c>
      <c r="E3124" t="s">
        <v>18</v>
      </c>
      <c r="F3124" t="s">
        <v>6431</v>
      </c>
      <c r="G3124" t="s">
        <v>24</v>
      </c>
      <c r="H3124">
        <v>145</v>
      </c>
      <c r="I3124" t="s">
        <v>25</v>
      </c>
      <c r="J3124" t="s">
        <v>26</v>
      </c>
      <c r="K3124" t="s">
        <v>27</v>
      </c>
      <c r="L3124" t="s">
        <v>67</v>
      </c>
      <c r="M3124" t="s">
        <v>29</v>
      </c>
      <c r="N3124" t="s">
        <v>50</v>
      </c>
      <c r="O3124" t="s">
        <v>31</v>
      </c>
      <c r="P3124">
        <v>60932</v>
      </c>
      <c r="Q3124" t="s">
        <v>32</v>
      </c>
      <c r="R3124" s="1" t="s">
        <v>6501</v>
      </c>
      <c r="S3124" s="1" t="b">
        <f>COUNTIF(bugcovering,H3124)&gt;0</f>
        <v>1</v>
      </c>
      <c r="T3124" s="14"/>
      <c r="U3124" s="14"/>
      <c r="V3124" s="14"/>
      <c r="W3124" s="14"/>
      <c r="X3124" s="15"/>
      <c r="AK3124" s="2"/>
      <c r="AL3124" s="2"/>
      <c r="AM3124" s="2"/>
      <c r="AN3124" s="2"/>
      <c r="AO3124" s="2"/>
    </row>
    <row r="3125" spans="1:41" hidden="1" x14ac:dyDescent="0.35">
      <c r="A3125" t="s">
        <v>6430</v>
      </c>
      <c r="B3125" t="s">
        <v>22</v>
      </c>
      <c r="C3125" t="s">
        <v>17</v>
      </c>
      <c r="D3125">
        <v>1299</v>
      </c>
      <c r="E3125" t="s">
        <v>18</v>
      </c>
      <c r="F3125" t="s">
        <v>6431</v>
      </c>
      <c r="G3125" t="s">
        <v>24</v>
      </c>
      <c r="H3125">
        <v>173</v>
      </c>
      <c r="I3125" t="s">
        <v>25</v>
      </c>
      <c r="J3125" t="s">
        <v>351</v>
      </c>
      <c r="K3125" t="s">
        <v>27</v>
      </c>
      <c r="L3125" t="s">
        <v>364</v>
      </c>
      <c r="M3125" t="s">
        <v>29</v>
      </c>
      <c r="N3125" t="s">
        <v>30</v>
      </c>
      <c r="O3125" t="s">
        <v>31</v>
      </c>
      <c r="P3125">
        <v>100121</v>
      </c>
      <c r="Q3125" t="s">
        <v>32</v>
      </c>
      <c r="R3125" s="1" t="s">
        <v>6432</v>
      </c>
      <c r="S3125" s="1" t="b">
        <f>COUNTIF(bugcovering,H3125)&gt;0</f>
        <v>0</v>
      </c>
      <c r="T3125" s="14"/>
      <c r="U3125" s="14"/>
      <c r="V3125" s="14"/>
      <c r="W3125" s="14"/>
      <c r="X3125" s="15"/>
      <c r="AK3125" s="2"/>
      <c r="AL3125" s="2"/>
      <c r="AM3125" s="2"/>
      <c r="AN3125" s="2"/>
      <c r="AO3125" s="2"/>
    </row>
    <row r="3126" spans="1:41" hidden="1" x14ac:dyDescent="0.35">
      <c r="A3126" t="s">
        <v>6439</v>
      </c>
      <c r="B3126" t="s">
        <v>22</v>
      </c>
      <c r="C3126" t="s">
        <v>17</v>
      </c>
      <c r="D3126">
        <v>1299</v>
      </c>
      <c r="E3126" t="s">
        <v>18</v>
      </c>
      <c r="F3126" t="s">
        <v>6431</v>
      </c>
      <c r="G3126" t="s">
        <v>24</v>
      </c>
      <c r="H3126">
        <v>152</v>
      </c>
      <c r="I3126" t="s">
        <v>25</v>
      </c>
      <c r="J3126" t="s">
        <v>41</v>
      </c>
      <c r="K3126" t="s">
        <v>27</v>
      </c>
      <c r="L3126" t="s">
        <v>42</v>
      </c>
      <c r="M3126" t="s">
        <v>29</v>
      </c>
      <c r="N3126" t="s">
        <v>46</v>
      </c>
      <c r="O3126" t="s">
        <v>31</v>
      </c>
      <c r="P3126">
        <v>32038</v>
      </c>
      <c r="Q3126" t="s">
        <v>32</v>
      </c>
      <c r="R3126" s="1" t="s">
        <v>6440</v>
      </c>
      <c r="S3126" s="1" t="b">
        <f>COUNTIF(bugcovering,H3126)&gt;0</f>
        <v>0</v>
      </c>
      <c r="T3126" s="14"/>
      <c r="U3126" s="14"/>
      <c r="V3126" s="14"/>
      <c r="W3126" s="14"/>
      <c r="X3126" s="15"/>
      <c r="AK3126" s="2"/>
      <c r="AL3126" s="2"/>
      <c r="AM3126" s="2"/>
      <c r="AN3126" s="2"/>
      <c r="AO3126" s="2"/>
    </row>
    <row r="3127" spans="1:41" hidden="1" x14ac:dyDescent="0.35">
      <c r="A3127" t="s">
        <v>6452</v>
      </c>
      <c r="B3127" t="s">
        <v>22</v>
      </c>
      <c r="C3127" t="s">
        <v>17</v>
      </c>
      <c r="D3127">
        <v>1299</v>
      </c>
      <c r="E3127" t="s">
        <v>18</v>
      </c>
      <c r="F3127" t="s">
        <v>6431</v>
      </c>
      <c r="G3127" t="s">
        <v>24</v>
      </c>
      <c r="H3127">
        <v>162</v>
      </c>
      <c r="I3127" t="s">
        <v>25</v>
      </c>
      <c r="J3127" t="s">
        <v>98</v>
      </c>
      <c r="K3127" t="s">
        <v>27</v>
      </c>
      <c r="L3127" t="s">
        <v>160</v>
      </c>
      <c r="M3127" t="s">
        <v>29</v>
      </c>
      <c r="N3127" t="s">
        <v>50</v>
      </c>
      <c r="O3127" t="s">
        <v>31</v>
      </c>
      <c r="P3127">
        <v>30709</v>
      </c>
      <c r="Q3127" t="s">
        <v>32</v>
      </c>
      <c r="R3127" s="1" t="s">
        <v>6453</v>
      </c>
      <c r="S3127" s="1" t="b">
        <f>COUNTIF(bugcovering,H3127)&gt;0</f>
        <v>0</v>
      </c>
      <c r="T3127" s="14"/>
      <c r="U3127" s="14"/>
      <c r="V3127" s="14"/>
      <c r="W3127" s="14"/>
      <c r="X3127" s="15"/>
      <c r="AK3127" s="2"/>
      <c r="AL3127" s="2"/>
      <c r="AM3127" s="2"/>
      <c r="AN3127" s="2"/>
      <c r="AO3127" s="2"/>
    </row>
    <row r="3128" spans="1:41" hidden="1" x14ac:dyDescent="0.35">
      <c r="A3128" t="s">
        <v>6489</v>
      </c>
      <c r="B3128" t="s">
        <v>22</v>
      </c>
      <c r="C3128" t="s">
        <v>17</v>
      </c>
      <c r="D3128">
        <v>1299</v>
      </c>
      <c r="E3128" t="s">
        <v>18</v>
      </c>
      <c r="F3128" t="s">
        <v>6431</v>
      </c>
      <c r="G3128" t="s">
        <v>24</v>
      </c>
      <c r="H3128">
        <v>189</v>
      </c>
      <c r="I3128" t="s">
        <v>25</v>
      </c>
      <c r="J3128" t="s">
        <v>44</v>
      </c>
      <c r="K3128" t="s">
        <v>27</v>
      </c>
      <c r="L3128" t="s">
        <v>58</v>
      </c>
      <c r="M3128" t="s">
        <v>29</v>
      </c>
      <c r="N3128" t="s">
        <v>46</v>
      </c>
      <c r="O3128" t="s">
        <v>31</v>
      </c>
      <c r="P3128">
        <v>221950</v>
      </c>
      <c r="Q3128" t="s">
        <v>32</v>
      </c>
      <c r="R3128" s="1" t="s">
        <v>6490</v>
      </c>
      <c r="S3128" s="1" t="b">
        <f>COUNTIF(bugcovering,H3128)&gt;0</f>
        <v>0</v>
      </c>
      <c r="T3128" s="14"/>
      <c r="U3128" s="14"/>
      <c r="V3128" s="14"/>
      <c r="W3128" s="14"/>
      <c r="X3128" s="15"/>
      <c r="AK3128" s="2"/>
      <c r="AL3128" s="2"/>
      <c r="AM3128" s="2"/>
      <c r="AN3128" s="2"/>
      <c r="AO3128" s="2"/>
    </row>
    <row r="3129" spans="1:41" hidden="1" x14ac:dyDescent="0.35">
      <c r="A3129" t="s">
        <v>6492</v>
      </c>
      <c r="B3129" t="s">
        <v>22</v>
      </c>
      <c r="C3129" t="s">
        <v>17</v>
      </c>
      <c r="D3129">
        <v>1299</v>
      </c>
      <c r="E3129" t="s">
        <v>18</v>
      </c>
      <c r="F3129" t="s">
        <v>6431</v>
      </c>
      <c r="G3129" t="s">
        <v>24</v>
      </c>
      <c r="H3129">
        <v>162</v>
      </c>
      <c r="I3129" t="s">
        <v>25</v>
      </c>
      <c r="J3129" t="s">
        <v>44</v>
      </c>
      <c r="K3129" t="s">
        <v>27</v>
      </c>
      <c r="L3129" t="s">
        <v>58</v>
      </c>
      <c r="M3129" t="s">
        <v>29</v>
      </c>
      <c r="N3129" t="s">
        <v>50</v>
      </c>
      <c r="O3129" t="s">
        <v>31</v>
      </c>
      <c r="P3129">
        <v>254069</v>
      </c>
      <c r="Q3129" t="s">
        <v>32</v>
      </c>
      <c r="R3129" s="1" t="s">
        <v>6453</v>
      </c>
      <c r="S3129" s="1" t="b">
        <f>COUNTIF(bugcovering,H3129)&gt;0</f>
        <v>0</v>
      </c>
      <c r="T3129" s="14"/>
      <c r="U3129" s="14"/>
      <c r="V3129" s="14"/>
      <c r="W3129" s="14"/>
      <c r="X3129" s="15"/>
      <c r="AK3129" s="2"/>
      <c r="AL3129" s="2"/>
      <c r="AM3129" s="2"/>
      <c r="AN3129" s="2"/>
      <c r="AO3129" s="2"/>
    </row>
    <row r="3130" spans="1:41" hidden="1" x14ac:dyDescent="0.35">
      <c r="A3130" t="s">
        <v>6493</v>
      </c>
      <c r="B3130" t="s">
        <v>22</v>
      </c>
      <c r="C3130" t="s">
        <v>17</v>
      </c>
      <c r="D3130">
        <v>1299</v>
      </c>
      <c r="E3130" t="s">
        <v>18</v>
      </c>
      <c r="F3130" t="s">
        <v>6431</v>
      </c>
      <c r="G3130" t="s">
        <v>24</v>
      </c>
      <c r="H3130">
        <v>169</v>
      </c>
      <c r="I3130" t="s">
        <v>25</v>
      </c>
      <c r="J3130" t="s">
        <v>73</v>
      </c>
      <c r="K3130" t="s">
        <v>27</v>
      </c>
      <c r="L3130" t="s">
        <v>267</v>
      </c>
      <c r="M3130" t="s">
        <v>29</v>
      </c>
      <c r="N3130" t="s">
        <v>30</v>
      </c>
      <c r="O3130" t="s">
        <v>31</v>
      </c>
      <c r="P3130">
        <v>30692</v>
      </c>
      <c r="Q3130" t="s">
        <v>32</v>
      </c>
      <c r="R3130" s="1" t="s">
        <v>6494</v>
      </c>
      <c r="S3130" s="1" t="b">
        <f>COUNTIF(bugcovering,H3130)&gt;0</f>
        <v>0</v>
      </c>
      <c r="T3130" s="14"/>
      <c r="U3130" s="14"/>
      <c r="V3130" s="14"/>
      <c r="W3130" s="14"/>
      <c r="X3130" s="15"/>
      <c r="AK3130" s="2"/>
      <c r="AL3130" s="2"/>
      <c r="AM3130" s="2"/>
      <c r="AN3130" s="2"/>
      <c r="AO3130" s="2"/>
    </row>
    <row r="3131" spans="1:41" hidden="1" x14ac:dyDescent="0.35">
      <c r="A3131" t="s">
        <v>6495</v>
      </c>
      <c r="B3131" t="s">
        <v>22</v>
      </c>
      <c r="C3131" t="s">
        <v>17</v>
      </c>
      <c r="D3131">
        <v>1299</v>
      </c>
      <c r="E3131" t="s">
        <v>18</v>
      </c>
      <c r="F3131" t="s">
        <v>6431</v>
      </c>
      <c r="G3131" t="s">
        <v>24</v>
      </c>
      <c r="H3131">
        <v>106</v>
      </c>
      <c r="I3131" t="s">
        <v>25</v>
      </c>
      <c r="J3131" t="s">
        <v>34</v>
      </c>
      <c r="K3131" t="s">
        <v>27</v>
      </c>
      <c r="L3131" t="s">
        <v>248</v>
      </c>
      <c r="M3131" t="s">
        <v>29</v>
      </c>
      <c r="N3131" t="s">
        <v>46</v>
      </c>
      <c r="O3131" t="s">
        <v>31</v>
      </c>
      <c r="P3131">
        <v>30904</v>
      </c>
      <c r="Q3131" t="s">
        <v>32</v>
      </c>
      <c r="R3131" s="1" t="s">
        <v>1681</v>
      </c>
      <c r="S3131" s="1" t="b">
        <f>COUNTIF(bugcovering,H3131)&gt;0</f>
        <v>0</v>
      </c>
      <c r="T3131" s="14"/>
      <c r="U3131" s="14"/>
      <c r="V3131" s="14"/>
      <c r="W3131" s="14"/>
      <c r="X3131" s="15"/>
      <c r="AK3131" s="2"/>
      <c r="AL3131" s="2"/>
      <c r="AM3131" s="2"/>
      <c r="AN3131" s="2"/>
      <c r="AO3131" s="2"/>
    </row>
    <row r="3132" spans="1:41" hidden="1" x14ac:dyDescent="0.35">
      <c r="A3132" t="s">
        <v>6508</v>
      </c>
      <c r="B3132" t="s">
        <v>22</v>
      </c>
      <c r="C3132" t="s">
        <v>17</v>
      </c>
      <c r="D3132">
        <v>1299</v>
      </c>
      <c r="E3132" t="s">
        <v>18</v>
      </c>
      <c r="F3132" t="s">
        <v>6431</v>
      </c>
      <c r="G3132" t="s">
        <v>24</v>
      </c>
      <c r="H3132">
        <v>128</v>
      </c>
      <c r="I3132" t="s">
        <v>25</v>
      </c>
      <c r="J3132" t="s">
        <v>70</v>
      </c>
      <c r="K3132" t="s">
        <v>27</v>
      </c>
      <c r="L3132" t="s">
        <v>147</v>
      </c>
      <c r="M3132" t="s">
        <v>29</v>
      </c>
      <c r="N3132" t="s">
        <v>46</v>
      </c>
      <c r="O3132" t="s">
        <v>31</v>
      </c>
      <c r="P3132">
        <v>31542</v>
      </c>
      <c r="Q3132" t="s">
        <v>32</v>
      </c>
      <c r="R3132" s="1" t="s">
        <v>1490</v>
      </c>
      <c r="S3132" s="1" t="b">
        <f>COUNTIF(bugcovering,H3132)&gt;0</f>
        <v>0</v>
      </c>
      <c r="T3132" s="14"/>
      <c r="U3132" s="14"/>
      <c r="V3132" s="14"/>
      <c r="W3132" s="14"/>
      <c r="X3132" s="15"/>
      <c r="AK3132" s="2"/>
      <c r="AL3132" s="2"/>
      <c r="AM3132" s="2"/>
      <c r="AN3132" s="2"/>
      <c r="AO3132" s="2"/>
    </row>
    <row r="3133" spans="1:41" hidden="1" x14ac:dyDescent="0.35">
      <c r="A3133" t="s">
        <v>6526</v>
      </c>
      <c r="B3133" t="s">
        <v>22</v>
      </c>
      <c r="C3133" t="s">
        <v>17</v>
      </c>
      <c r="D3133">
        <v>1299</v>
      </c>
      <c r="E3133" t="s">
        <v>18</v>
      </c>
      <c r="F3133" t="s">
        <v>6431</v>
      </c>
      <c r="G3133" t="s">
        <v>24</v>
      </c>
      <c r="H3133">
        <v>65</v>
      </c>
      <c r="I3133" t="s">
        <v>25</v>
      </c>
      <c r="J3133" t="s">
        <v>37</v>
      </c>
      <c r="K3133" t="s">
        <v>27</v>
      </c>
      <c r="L3133" t="s">
        <v>62</v>
      </c>
      <c r="M3133" t="s">
        <v>29</v>
      </c>
      <c r="N3133" t="s">
        <v>30</v>
      </c>
      <c r="O3133" t="s">
        <v>31</v>
      </c>
      <c r="P3133">
        <v>101101</v>
      </c>
      <c r="Q3133" t="s">
        <v>32</v>
      </c>
      <c r="R3133" s="1" t="s">
        <v>6527</v>
      </c>
      <c r="S3133" s="1" t="b">
        <f>COUNTIF(bugcovering,H3133)&gt;0</f>
        <v>0</v>
      </c>
      <c r="T3133" s="14"/>
      <c r="U3133" s="14"/>
      <c r="V3133" s="14"/>
      <c r="W3133" s="14"/>
      <c r="X3133" s="15"/>
      <c r="AK3133" s="2"/>
      <c r="AL3133" s="2"/>
      <c r="AM3133" s="2"/>
      <c r="AN3133" s="2"/>
      <c r="AO3133" s="2"/>
    </row>
    <row r="3134" spans="1:41" x14ac:dyDescent="0.35">
      <c r="A3134" s="1" t="s">
        <v>3771</v>
      </c>
      <c r="B3134" s="1" t="s">
        <v>22</v>
      </c>
      <c r="C3134" s="1" t="s">
        <v>17</v>
      </c>
      <c r="D3134" s="1">
        <v>1300</v>
      </c>
      <c r="E3134" s="1" t="s">
        <v>18</v>
      </c>
      <c r="F3134" s="1" t="s">
        <v>3229</v>
      </c>
      <c r="G3134" s="1" t="s">
        <v>24</v>
      </c>
      <c r="H3134" s="1">
        <v>162</v>
      </c>
      <c r="I3134" s="1" t="s">
        <v>25</v>
      </c>
      <c r="J3134" s="1" t="s">
        <v>98</v>
      </c>
      <c r="K3134" s="1" t="s">
        <v>27</v>
      </c>
      <c r="L3134" s="1" t="s">
        <v>160</v>
      </c>
      <c r="M3134" s="1" t="s">
        <v>29</v>
      </c>
      <c r="N3134" s="1" t="s">
        <v>228</v>
      </c>
      <c r="O3134" s="1" t="s">
        <v>31</v>
      </c>
      <c r="P3134" s="1">
        <v>127623</v>
      </c>
      <c r="Q3134" s="1" t="s">
        <v>32</v>
      </c>
      <c r="R3134" s="1" t="s">
        <v>3772</v>
      </c>
      <c r="S3134" s="1" t="b">
        <f>COUNTIF(bugcovering,H3134)&gt;0</f>
        <v>0</v>
      </c>
      <c r="T3134" s="14"/>
      <c r="U3134" s="14"/>
      <c r="V3134" s="14"/>
      <c r="W3134" s="14"/>
      <c r="X3134" s="15"/>
      <c r="AK3134" s="2"/>
      <c r="AL3134" s="2"/>
      <c r="AM3134" s="2"/>
      <c r="AN3134" s="2"/>
      <c r="AO3134" s="2"/>
    </row>
    <row r="3135" spans="1:41" x14ac:dyDescent="0.35">
      <c r="A3135" s="1" t="s">
        <v>3856</v>
      </c>
      <c r="B3135" s="1" t="s">
        <v>22</v>
      </c>
      <c r="C3135" s="1" t="s">
        <v>17</v>
      </c>
      <c r="D3135" s="1">
        <v>1300</v>
      </c>
      <c r="E3135" s="1" t="s">
        <v>18</v>
      </c>
      <c r="F3135" s="1" t="s">
        <v>3229</v>
      </c>
      <c r="G3135" s="1" t="s">
        <v>24</v>
      </c>
      <c r="H3135" s="1">
        <v>154</v>
      </c>
      <c r="I3135" s="1" t="s">
        <v>25</v>
      </c>
      <c r="J3135" s="1" t="s">
        <v>41</v>
      </c>
      <c r="K3135" s="1" t="s">
        <v>27</v>
      </c>
      <c r="L3135" s="1" t="s">
        <v>240</v>
      </c>
      <c r="M3135" s="1" t="s">
        <v>29</v>
      </c>
      <c r="N3135" s="1" t="s">
        <v>129</v>
      </c>
      <c r="O3135" s="1" t="s">
        <v>31</v>
      </c>
      <c r="P3135" s="1">
        <v>134045</v>
      </c>
      <c r="Q3135" s="1" t="s">
        <v>32</v>
      </c>
      <c r="R3135" s="1" t="s">
        <v>3857</v>
      </c>
      <c r="S3135" s="1" t="b">
        <f>COUNTIF(bugcovering,H3135)&gt;0</f>
        <v>0</v>
      </c>
      <c r="T3135" s="14">
        <v>1</v>
      </c>
      <c r="U3135" s="14"/>
      <c r="V3135" s="14"/>
      <c r="W3135" s="14"/>
      <c r="X3135" s="15"/>
      <c r="AK3135" s="2"/>
      <c r="AL3135" s="2"/>
      <c r="AM3135" s="2"/>
      <c r="AN3135" s="2"/>
      <c r="AO3135" s="2"/>
    </row>
    <row r="3136" spans="1:41" hidden="1" x14ac:dyDescent="0.35">
      <c r="A3136" s="1" t="s">
        <v>4183</v>
      </c>
      <c r="B3136" s="1" t="s">
        <v>22</v>
      </c>
      <c r="C3136" s="1" t="s">
        <v>17</v>
      </c>
      <c r="D3136" s="1">
        <v>1300</v>
      </c>
      <c r="E3136" s="1" t="s">
        <v>18</v>
      </c>
      <c r="F3136" s="1" t="s">
        <v>3229</v>
      </c>
      <c r="G3136" s="1" t="s">
        <v>24</v>
      </c>
      <c r="H3136" s="1">
        <v>134</v>
      </c>
      <c r="I3136" s="1" t="s">
        <v>25</v>
      </c>
      <c r="J3136" s="1" t="s">
        <v>70</v>
      </c>
      <c r="K3136" s="1" t="s">
        <v>27</v>
      </c>
      <c r="L3136" s="1" t="s">
        <v>231</v>
      </c>
      <c r="M3136" s="1" t="s">
        <v>29</v>
      </c>
      <c r="N3136" s="1" t="s">
        <v>30</v>
      </c>
      <c r="O3136" s="1" t="s">
        <v>31</v>
      </c>
      <c r="P3136" s="1">
        <v>171072</v>
      </c>
      <c r="Q3136" s="1" t="s">
        <v>32</v>
      </c>
      <c r="R3136" s="1" t="s">
        <v>4184</v>
      </c>
      <c r="S3136" s="1" t="b">
        <f>COUNTIF(bugcovering,H3136)&gt;0</f>
        <v>0</v>
      </c>
      <c r="T3136" s="14"/>
      <c r="U3136" s="14"/>
      <c r="V3136" s="14"/>
      <c r="W3136" s="14"/>
      <c r="X3136" s="15"/>
      <c r="AK3136" s="2"/>
      <c r="AL3136" s="2"/>
      <c r="AM3136" s="2"/>
      <c r="AN3136" s="2"/>
      <c r="AO3136" s="2"/>
    </row>
    <row r="3137" spans="1:41" x14ac:dyDescent="0.35">
      <c r="A3137" s="1" t="s">
        <v>4518</v>
      </c>
      <c r="B3137" s="1" t="s">
        <v>22</v>
      </c>
      <c r="C3137" s="1" t="s">
        <v>17</v>
      </c>
      <c r="D3137" s="1">
        <v>1300</v>
      </c>
      <c r="E3137" s="1" t="s">
        <v>18</v>
      </c>
      <c r="F3137" s="1" t="s">
        <v>3229</v>
      </c>
      <c r="G3137" s="1" t="s">
        <v>24</v>
      </c>
      <c r="H3137" s="1">
        <v>88</v>
      </c>
      <c r="I3137" s="1" t="s">
        <v>25</v>
      </c>
      <c r="J3137" s="1" t="s">
        <v>34</v>
      </c>
      <c r="K3137" s="1" t="s">
        <v>27</v>
      </c>
      <c r="L3137" s="1" t="s">
        <v>1835</v>
      </c>
      <c r="M3137" s="1" t="s">
        <v>29</v>
      </c>
      <c r="N3137" s="1" t="s">
        <v>129</v>
      </c>
      <c r="O3137" s="1" t="s">
        <v>31</v>
      </c>
      <c r="P3137" s="1">
        <v>234756</v>
      </c>
      <c r="Q3137" s="1" t="s">
        <v>32</v>
      </c>
      <c r="R3137" s="1" t="s">
        <v>4519</v>
      </c>
      <c r="S3137" s="1" t="b">
        <f>COUNTIF(bugcovering,H3137)&gt;0</f>
        <v>0</v>
      </c>
      <c r="T3137" s="14">
        <v>1</v>
      </c>
      <c r="U3137" s="14"/>
      <c r="V3137" s="14"/>
      <c r="W3137" s="14"/>
      <c r="X3137" s="15"/>
      <c r="AK3137" s="2"/>
      <c r="AL3137" s="2"/>
      <c r="AM3137" s="2"/>
      <c r="AN3137" s="2"/>
      <c r="AO3137" s="2"/>
    </row>
    <row r="3138" spans="1:41" x14ac:dyDescent="0.35">
      <c r="A3138" s="1" t="s">
        <v>4735</v>
      </c>
      <c r="B3138" s="1" t="s">
        <v>22</v>
      </c>
      <c r="C3138" s="1" t="s">
        <v>17</v>
      </c>
      <c r="D3138" s="1">
        <v>1300</v>
      </c>
      <c r="E3138" s="1" t="s">
        <v>18</v>
      </c>
      <c r="F3138" s="1" t="s">
        <v>3229</v>
      </c>
      <c r="G3138" s="1" t="s">
        <v>24</v>
      </c>
      <c r="H3138" s="1">
        <v>173</v>
      </c>
      <c r="I3138" s="1" t="s">
        <v>25</v>
      </c>
      <c r="J3138" s="1" t="s">
        <v>351</v>
      </c>
      <c r="K3138" s="1" t="s">
        <v>27</v>
      </c>
      <c r="L3138" s="1" t="s">
        <v>364</v>
      </c>
      <c r="M3138" s="1" t="s">
        <v>29</v>
      </c>
      <c r="N3138" s="1" t="s">
        <v>129</v>
      </c>
      <c r="O3138" s="1" t="s">
        <v>31</v>
      </c>
      <c r="P3138" s="1">
        <v>284829</v>
      </c>
      <c r="Q3138" s="1" t="s">
        <v>32</v>
      </c>
      <c r="R3138" s="1" t="s">
        <v>4736</v>
      </c>
      <c r="S3138" s="1" t="b">
        <f>COUNTIF(bugcovering,H3138)&gt;0</f>
        <v>0</v>
      </c>
      <c r="T3138" s="14"/>
      <c r="U3138" s="14"/>
      <c r="V3138" s="14"/>
      <c r="W3138" s="14"/>
      <c r="X3138" s="15"/>
      <c r="AK3138" s="2"/>
      <c r="AL3138" s="2"/>
      <c r="AM3138" s="2"/>
      <c r="AN3138" s="2"/>
      <c r="AO3138" s="2"/>
    </row>
    <row r="3139" spans="1:41" hidden="1" x14ac:dyDescent="0.35">
      <c r="A3139" s="1" t="s">
        <v>5275</v>
      </c>
      <c r="B3139" s="1" t="s">
        <v>22</v>
      </c>
      <c r="C3139" s="1" t="s">
        <v>17</v>
      </c>
      <c r="D3139" s="1">
        <v>1300</v>
      </c>
      <c r="E3139" s="1" t="s">
        <v>18</v>
      </c>
      <c r="F3139" s="1" t="s">
        <v>3229</v>
      </c>
      <c r="G3139" s="1" t="s">
        <v>24</v>
      </c>
      <c r="H3139" s="1">
        <v>183</v>
      </c>
      <c r="I3139" s="1" t="s">
        <v>25</v>
      </c>
      <c r="J3139" s="1" t="s">
        <v>44</v>
      </c>
      <c r="K3139" s="1" t="s">
        <v>27</v>
      </c>
      <c r="L3139" s="1" t="s">
        <v>584</v>
      </c>
      <c r="M3139" s="1" t="s">
        <v>29</v>
      </c>
      <c r="N3139" s="1" t="s">
        <v>50</v>
      </c>
      <c r="O3139" s="1" t="s">
        <v>31</v>
      </c>
      <c r="P3139" s="1">
        <v>532985</v>
      </c>
      <c r="Q3139" s="1" t="s">
        <v>32</v>
      </c>
      <c r="R3139" s="1" t="s">
        <v>5276</v>
      </c>
      <c r="S3139" s="1" t="b">
        <f>COUNTIF(bugcovering,H3139)&gt;0</f>
        <v>0</v>
      </c>
      <c r="T3139" s="14"/>
      <c r="U3139" s="14"/>
      <c r="V3139" s="14"/>
      <c r="W3139" s="14"/>
      <c r="X3139" s="15"/>
      <c r="AK3139" s="2"/>
      <c r="AL3139" s="2"/>
      <c r="AM3139" s="2"/>
      <c r="AN3139" s="2"/>
      <c r="AO3139" s="2"/>
    </row>
    <row r="3140" spans="1:41" x14ac:dyDescent="0.35">
      <c r="A3140" s="1" t="s">
        <v>5673</v>
      </c>
      <c r="B3140" s="1" t="s">
        <v>22</v>
      </c>
      <c r="C3140" s="1" t="s">
        <v>17</v>
      </c>
      <c r="D3140" s="1">
        <v>1300</v>
      </c>
      <c r="E3140" s="1" t="s">
        <v>18</v>
      </c>
      <c r="F3140" s="1" t="s">
        <v>3229</v>
      </c>
      <c r="G3140" s="1" t="s">
        <v>24</v>
      </c>
      <c r="H3140" s="1">
        <v>166</v>
      </c>
      <c r="I3140" s="1" t="s">
        <v>25</v>
      </c>
      <c r="J3140" s="1" t="s">
        <v>73</v>
      </c>
      <c r="K3140" s="1" t="s">
        <v>27</v>
      </c>
      <c r="L3140" s="1" t="s">
        <v>74</v>
      </c>
      <c r="M3140" s="1" t="s">
        <v>29</v>
      </c>
      <c r="N3140" s="1" t="s">
        <v>129</v>
      </c>
      <c r="O3140" s="1" t="s">
        <v>31</v>
      </c>
      <c r="P3140" s="1">
        <v>3074851</v>
      </c>
      <c r="Q3140" s="1" t="s">
        <v>32</v>
      </c>
      <c r="R3140" s="1" t="s">
        <v>5674</v>
      </c>
      <c r="S3140" s="1" t="b">
        <f>COUNTIF(bugcovering,H3140)&gt;0</f>
        <v>0</v>
      </c>
      <c r="T3140" s="14">
        <v>1</v>
      </c>
      <c r="U3140" s="14"/>
      <c r="V3140" s="14"/>
      <c r="W3140" s="14"/>
      <c r="X3140" s="15"/>
      <c r="AK3140" s="2"/>
      <c r="AL3140" s="2"/>
      <c r="AM3140" s="2"/>
      <c r="AN3140" s="2"/>
      <c r="AO3140" s="2"/>
    </row>
    <row r="3141" spans="1:41" hidden="1" x14ac:dyDescent="0.35">
      <c r="A3141" s="1" t="s">
        <v>3784</v>
      </c>
      <c r="B3141" s="1" t="s">
        <v>22</v>
      </c>
      <c r="C3141" s="1" t="s">
        <v>17</v>
      </c>
      <c r="D3141" s="1">
        <v>1300</v>
      </c>
      <c r="E3141" s="1" t="s">
        <v>18</v>
      </c>
      <c r="F3141" s="1" t="s">
        <v>3229</v>
      </c>
      <c r="G3141" s="1" t="s">
        <v>24</v>
      </c>
      <c r="H3141" s="1">
        <v>25</v>
      </c>
      <c r="I3141" s="1" t="s">
        <v>25</v>
      </c>
      <c r="J3141" s="1" t="s">
        <v>54</v>
      </c>
      <c r="K3141" s="1" t="s">
        <v>27</v>
      </c>
      <c r="L3141" s="1" t="s">
        <v>170</v>
      </c>
      <c r="M3141" s="1" t="s">
        <v>29</v>
      </c>
      <c r="N3141" s="1" t="s">
        <v>129</v>
      </c>
      <c r="O3141" s="1" t="s">
        <v>31</v>
      </c>
      <c r="P3141" s="1">
        <v>128373</v>
      </c>
      <c r="Q3141" s="1" t="s">
        <v>32</v>
      </c>
      <c r="R3141" s="1" t="s">
        <v>3785</v>
      </c>
      <c r="S3141" s="1" t="b">
        <f>COUNTIF(bugcovering,H3141)&gt;0</f>
        <v>1</v>
      </c>
      <c r="T3141" s="14"/>
      <c r="U3141" s="14"/>
      <c r="V3141" s="14"/>
      <c r="W3141" s="14"/>
      <c r="X3141" s="15">
        <v>1</v>
      </c>
      <c r="AK3141" s="2"/>
      <c r="AL3141" s="2"/>
      <c r="AM3141" s="2"/>
      <c r="AN3141" s="2"/>
      <c r="AO3141" s="2"/>
    </row>
    <row r="3142" spans="1:41" hidden="1" x14ac:dyDescent="0.35">
      <c r="A3142" s="1" t="s">
        <v>3805</v>
      </c>
      <c r="B3142" s="1" t="s">
        <v>22</v>
      </c>
      <c r="C3142" s="1" t="s">
        <v>17</v>
      </c>
      <c r="D3142" s="1">
        <v>1300</v>
      </c>
      <c r="E3142" s="1" t="s">
        <v>18</v>
      </c>
      <c r="F3142" s="1" t="s">
        <v>3229</v>
      </c>
      <c r="G3142" s="1" t="s">
        <v>24</v>
      </c>
      <c r="H3142" s="1">
        <v>61</v>
      </c>
      <c r="I3142" s="1" t="s">
        <v>25</v>
      </c>
      <c r="J3142" s="1" t="s">
        <v>37</v>
      </c>
      <c r="K3142" s="1" t="s">
        <v>27</v>
      </c>
      <c r="L3142" s="1" t="s">
        <v>1624</v>
      </c>
      <c r="M3142" s="1" t="s">
        <v>29</v>
      </c>
      <c r="N3142" s="1" t="s">
        <v>30</v>
      </c>
      <c r="O3142" s="1" t="s">
        <v>31</v>
      </c>
      <c r="P3142" s="1">
        <v>130186</v>
      </c>
      <c r="Q3142" s="1" t="s">
        <v>32</v>
      </c>
      <c r="R3142" s="1" t="s">
        <v>3806</v>
      </c>
      <c r="S3142" s="1" t="b">
        <f>COUNTIF(bugcovering,H3142)&gt;0</f>
        <v>1</v>
      </c>
      <c r="T3142" s="14"/>
      <c r="U3142" s="14"/>
      <c r="V3142" s="14"/>
      <c r="W3142" s="14"/>
      <c r="X3142" s="15"/>
      <c r="AK3142" s="2"/>
      <c r="AL3142" s="2"/>
      <c r="AM3142" s="2"/>
      <c r="AN3142" s="2"/>
      <c r="AO3142" s="2"/>
    </row>
    <row r="3143" spans="1:41" hidden="1" x14ac:dyDescent="0.35">
      <c r="A3143" s="1" t="s">
        <v>3530</v>
      </c>
      <c r="B3143" s="1" t="s">
        <v>22</v>
      </c>
      <c r="C3143" s="1" t="s">
        <v>17</v>
      </c>
      <c r="D3143" s="1">
        <v>1300</v>
      </c>
      <c r="E3143" s="1" t="s">
        <v>18</v>
      </c>
      <c r="F3143" s="1" t="s">
        <v>3229</v>
      </c>
      <c r="G3143" s="1" t="s">
        <v>24</v>
      </c>
      <c r="H3143" s="1">
        <v>145</v>
      </c>
      <c r="I3143" s="1" t="s">
        <v>25</v>
      </c>
      <c r="J3143" s="1" t="s">
        <v>26</v>
      </c>
      <c r="K3143" s="1" t="s">
        <v>27</v>
      </c>
      <c r="L3143" s="1" t="s">
        <v>67</v>
      </c>
      <c r="M3143" s="1" t="s">
        <v>29</v>
      </c>
      <c r="N3143" s="1" t="s">
        <v>129</v>
      </c>
      <c r="O3143" s="1" t="s">
        <v>31</v>
      </c>
      <c r="P3143" s="1">
        <v>112265</v>
      </c>
      <c r="Q3143" s="1" t="s">
        <v>32</v>
      </c>
      <c r="R3143" s="1" t="s">
        <v>3531</v>
      </c>
      <c r="S3143" s="1" t="b">
        <f>COUNTIF(bugcovering,H3143)&gt;0</f>
        <v>1</v>
      </c>
      <c r="T3143" s="14">
        <v>1</v>
      </c>
      <c r="U3143" s="14"/>
      <c r="V3143" s="14"/>
      <c r="W3143" s="14"/>
      <c r="X3143" s="15"/>
      <c r="AK3143" s="2"/>
      <c r="AL3143" s="2"/>
      <c r="AM3143" s="2"/>
      <c r="AN3143" s="2"/>
      <c r="AO3143" s="2"/>
    </row>
    <row r="3144" spans="1:41" x14ac:dyDescent="0.35">
      <c r="A3144" s="1" t="s">
        <v>2677</v>
      </c>
      <c r="B3144" s="1" t="s">
        <v>22</v>
      </c>
      <c r="C3144" s="1" t="s">
        <v>17</v>
      </c>
      <c r="D3144" s="1">
        <v>1308</v>
      </c>
      <c r="E3144" s="1" t="s">
        <v>18</v>
      </c>
      <c r="F3144" s="1" t="s">
        <v>2678</v>
      </c>
      <c r="G3144" s="1" t="s">
        <v>24</v>
      </c>
      <c r="H3144" s="1">
        <v>64</v>
      </c>
      <c r="I3144" s="1" t="s">
        <v>25</v>
      </c>
      <c r="J3144" s="1" t="s">
        <v>37</v>
      </c>
      <c r="K3144" s="1" t="s">
        <v>27</v>
      </c>
      <c r="L3144" s="1" t="s">
        <v>401</v>
      </c>
      <c r="M3144" s="1" t="s">
        <v>29</v>
      </c>
      <c r="N3144" s="1" t="s">
        <v>129</v>
      </c>
      <c r="O3144" s="1" t="s">
        <v>31</v>
      </c>
      <c r="P3144" s="1">
        <v>61008</v>
      </c>
      <c r="Q3144" s="1" t="s">
        <v>32</v>
      </c>
      <c r="R3144" s="1" t="s">
        <v>1380</v>
      </c>
      <c r="S3144" s="1" t="b">
        <f>COUNTIF(bugcovering,H3144)&gt;0</f>
        <v>0</v>
      </c>
      <c r="T3144" s="14"/>
      <c r="U3144" s="14"/>
      <c r="V3144" s="14"/>
      <c r="W3144" s="14"/>
      <c r="X3144" s="15"/>
      <c r="AK3144" s="2"/>
      <c r="AL3144" s="2"/>
      <c r="AM3144" s="2"/>
      <c r="AN3144" s="2"/>
      <c r="AO3144" s="2"/>
    </row>
    <row r="3145" spans="1:41" hidden="1" x14ac:dyDescent="0.35">
      <c r="A3145" s="1" t="s">
        <v>4049</v>
      </c>
      <c r="B3145" s="1" t="s">
        <v>22</v>
      </c>
      <c r="C3145" s="1" t="s">
        <v>17</v>
      </c>
      <c r="D3145" s="1">
        <v>1308</v>
      </c>
      <c r="E3145" s="1" t="s">
        <v>18</v>
      </c>
      <c r="F3145" s="1" t="s">
        <v>2678</v>
      </c>
      <c r="G3145" s="1" t="s">
        <v>24</v>
      </c>
      <c r="H3145" s="1">
        <v>169</v>
      </c>
      <c r="I3145" s="1" t="s">
        <v>25</v>
      </c>
      <c r="J3145" s="1" t="s">
        <v>73</v>
      </c>
      <c r="K3145" s="1" t="s">
        <v>27</v>
      </c>
      <c r="L3145" s="1" t="s">
        <v>267</v>
      </c>
      <c r="M3145" s="1" t="s">
        <v>29</v>
      </c>
      <c r="N3145" s="1" t="s">
        <v>228</v>
      </c>
      <c r="O3145" s="1" t="s">
        <v>31</v>
      </c>
      <c r="P3145" s="1">
        <v>153044</v>
      </c>
      <c r="Q3145" s="1" t="s">
        <v>32</v>
      </c>
      <c r="R3145" s="1" t="s">
        <v>1974</v>
      </c>
      <c r="S3145" s="1" t="b">
        <f>COUNTIF(bugcovering,H3145)&gt;0</f>
        <v>0</v>
      </c>
      <c r="T3145" s="14"/>
      <c r="U3145" s="14"/>
      <c r="V3145" s="14"/>
      <c r="W3145" s="14"/>
      <c r="X3145" s="15"/>
      <c r="AK3145" s="2"/>
      <c r="AL3145" s="2"/>
      <c r="AM3145" s="2"/>
      <c r="AN3145" s="2"/>
      <c r="AO3145" s="2"/>
    </row>
    <row r="3146" spans="1:41" hidden="1" x14ac:dyDescent="0.35">
      <c r="A3146" s="1" t="s">
        <v>4284</v>
      </c>
      <c r="B3146" s="1" t="s">
        <v>22</v>
      </c>
      <c r="C3146" s="1" t="s">
        <v>17</v>
      </c>
      <c r="D3146" s="1">
        <v>1308</v>
      </c>
      <c r="E3146" s="1" t="s">
        <v>18</v>
      </c>
      <c r="F3146" s="1" t="s">
        <v>2678</v>
      </c>
      <c r="G3146" s="1" t="s">
        <v>24</v>
      </c>
      <c r="H3146" s="1">
        <v>91</v>
      </c>
      <c r="I3146" s="1" t="s">
        <v>25</v>
      </c>
      <c r="J3146" s="1" t="s">
        <v>34</v>
      </c>
      <c r="K3146" s="1" t="s">
        <v>27</v>
      </c>
      <c r="L3146" s="1" t="s">
        <v>888</v>
      </c>
      <c r="M3146" s="1" t="s">
        <v>29</v>
      </c>
      <c r="N3146" s="1" t="s">
        <v>30</v>
      </c>
      <c r="O3146" s="1" t="s">
        <v>31</v>
      </c>
      <c r="P3146" s="1">
        <v>188598</v>
      </c>
      <c r="Q3146" s="1" t="s">
        <v>32</v>
      </c>
      <c r="R3146" s="1" t="s">
        <v>4285</v>
      </c>
      <c r="S3146" s="1" t="b">
        <f>COUNTIF(bugcovering,H3146)&gt;0</f>
        <v>0</v>
      </c>
      <c r="T3146" s="14"/>
      <c r="U3146" s="14"/>
      <c r="V3146" s="14"/>
      <c r="W3146" s="14"/>
      <c r="X3146" s="15"/>
      <c r="AK3146" s="2"/>
      <c r="AL3146" s="2"/>
      <c r="AM3146" s="2"/>
      <c r="AN3146" s="2"/>
      <c r="AO3146" s="2"/>
    </row>
    <row r="3147" spans="1:41" x14ac:dyDescent="0.35">
      <c r="A3147" s="1" t="s">
        <v>4572</v>
      </c>
      <c r="B3147" s="1" t="s">
        <v>22</v>
      </c>
      <c r="C3147" s="1" t="s">
        <v>17</v>
      </c>
      <c r="D3147" s="1">
        <v>1308</v>
      </c>
      <c r="E3147" s="1" t="s">
        <v>18</v>
      </c>
      <c r="F3147" s="1" t="s">
        <v>2678</v>
      </c>
      <c r="G3147" s="1" t="s">
        <v>24</v>
      </c>
      <c r="H3147" s="1">
        <v>157</v>
      </c>
      <c r="I3147" s="1" t="s">
        <v>25</v>
      </c>
      <c r="J3147" s="1" t="s">
        <v>41</v>
      </c>
      <c r="K3147" s="1" t="s">
        <v>27</v>
      </c>
      <c r="L3147" s="1" t="s">
        <v>520</v>
      </c>
      <c r="M3147" s="1" t="s">
        <v>29</v>
      </c>
      <c r="N3147" s="1" t="s">
        <v>129</v>
      </c>
      <c r="O3147" s="1" t="s">
        <v>31</v>
      </c>
      <c r="P3147" s="1">
        <v>241840</v>
      </c>
      <c r="Q3147" s="1" t="s">
        <v>32</v>
      </c>
      <c r="R3147" s="1" t="s">
        <v>1553</v>
      </c>
      <c r="S3147" s="1" t="b">
        <f>COUNTIF(bugcovering,H3147)&gt;0</f>
        <v>0</v>
      </c>
      <c r="T3147" s="14"/>
      <c r="U3147" s="14"/>
      <c r="V3147" s="14"/>
      <c r="W3147" s="14"/>
      <c r="X3147" s="15"/>
      <c r="AK3147" s="2"/>
      <c r="AL3147" s="2"/>
      <c r="AM3147" s="2"/>
      <c r="AN3147" s="2"/>
      <c r="AO3147" s="2"/>
    </row>
    <row r="3148" spans="1:41" hidden="1" x14ac:dyDescent="0.35">
      <c r="A3148" s="1" t="s">
        <v>4585</v>
      </c>
      <c r="B3148" s="1" t="s">
        <v>22</v>
      </c>
      <c r="C3148" s="1" t="s">
        <v>17</v>
      </c>
      <c r="D3148" s="1">
        <v>1308</v>
      </c>
      <c r="E3148" s="1" t="s">
        <v>18</v>
      </c>
      <c r="F3148" s="1" t="s">
        <v>2678</v>
      </c>
      <c r="G3148" s="1" t="s">
        <v>24</v>
      </c>
      <c r="H3148" s="1">
        <v>165</v>
      </c>
      <c r="I3148" s="1" t="s">
        <v>25</v>
      </c>
      <c r="J3148" s="1" t="s">
        <v>98</v>
      </c>
      <c r="K3148" s="1" t="s">
        <v>27</v>
      </c>
      <c r="L3148" s="1" t="s">
        <v>106</v>
      </c>
      <c r="M3148" s="1" t="s">
        <v>29</v>
      </c>
      <c r="N3148" s="1" t="s">
        <v>50</v>
      </c>
      <c r="O3148" s="1" t="s">
        <v>31</v>
      </c>
      <c r="P3148" s="1">
        <v>244485</v>
      </c>
      <c r="Q3148" s="1" t="s">
        <v>32</v>
      </c>
      <c r="R3148" s="1" t="s">
        <v>4586</v>
      </c>
      <c r="S3148" s="1" t="b">
        <f>COUNTIF(bugcovering,H3148)&gt;0</f>
        <v>0</v>
      </c>
      <c r="T3148" s="14"/>
      <c r="U3148" s="14"/>
      <c r="V3148" s="14"/>
      <c r="W3148" s="14"/>
      <c r="X3148" s="15"/>
      <c r="AK3148" s="2"/>
      <c r="AL3148" s="2"/>
      <c r="AM3148" s="2"/>
      <c r="AN3148" s="2"/>
      <c r="AO3148" s="2"/>
    </row>
    <row r="3149" spans="1:41" x14ac:dyDescent="0.35">
      <c r="A3149" s="1" t="s">
        <v>4717</v>
      </c>
      <c r="B3149" s="1" t="s">
        <v>22</v>
      </c>
      <c r="C3149" s="1" t="s">
        <v>17</v>
      </c>
      <c r="D3149" s="1">
        <v>1308</v>
      </c>
      <c r="E3149" s="1" t="s">
        <v>18</v>
      </c>
      <c r="F3149" s="1" t="s">
        <v>2678</v>
      </c>
      <c r="G3149" s="1" t="s">
        <v>24</v>
      </c>
      <c r="H3149" s="1">
        <v>28</v>
      </c>
      <c r="I3149" s="1" t="s">
        <v>25</v>
      </c>
      <c r="J3149" s="1" t="s">
        <v>54</v>
      </c>
      <c r="K3149" s="1" t="s">
        <v>27</v>
      </c>
      <c r="L3149" s="1" t="s">
        <v>103</v>
      </c>
      <c r="M3149" s="1" t="s">
        <v>29</v>
      </c>
      <c r="N3149" s="1" t="s">
        <v>228</v>
      </c>
      <c r="O3149" s="1" t="s">
        <v>31</v>
      </c>
      <c r="P3149" s="1">
        <v>279330</v>
      </c>
      <c r="Q3149" s="1" t="s">
        <v>32</v>
      </c>
      <c r="R3149" s="1" t="s">
        <v>4718</v>
      </c>
      <c r="S3149" s="1" t="b">
        <f>COUNTIF(bugcovering,H3149)&gt;0</f>
        <v>0</v>
      </c>
      <c r="T3149" s="14"/>
      <c r="U3149" s="14"/>
      <c r="V3149" s="14"/>
      <c r="W3149" s="14"/>
      <c r="X3149" s="15"/>
      <c r="AK3149" s="2"/>
      <c r="AL3149" s="2"/>
      <c r="AM3149" s="2"/>
      <c r="AN3149" s="2"/>
      <c r="AO3149" s="2"/>
    </row>
    <row r="3150" spans="1:41" hidden="1" x14ac:dyDescent="0.35">
      <c r="A3150" s="1" t="s">
        <v>4848</v>
      </c>
      <c r="B3150" s="1" t="s">
        <v>22</v>
      </c>
      <c r="C3150" s="1" t="s">
        <v>17</v>
      </c>
      <c r="D3150" s="1">
        <v>1308</v>
      </c>
      <c r="E3150" s="1" t="s">
        <v>18</v>
      </c>
      <c r="F3150" s="1" t="s">
        <v>2678</v>
      </c>
      <c r="G3150" s="1" t="s">
        <v>24</v>
      </c>
      <c r="H3150" s="1">
        <v>148</v>
      </c>
      <c r="I3150" s="1" t="s">
        <v>25</v>
      </c>
      <c r="J3150" s="1" t="s">
        <v>26</v>
      </c>
      <c r="K3150" s="1" t="s">
        <v>27</v>
      </c>
      <c r="L3150" s="1" t="s">
        <v>65</v>
      </c>
      <c r="M3150" s="1" t="s">
        <v>29</v>
      </c>
      <c r="N3150" s="1" t="s">
        <v>46</v>
      </c>
      <c r="O3150" s="1" t="s">
        <v>31</v>
      </c>
      <c r="P3150" s="1">
        <v>319036</v>
      </c>
      <c r="Q3150" s="1" t="s">
        <v>32</v>
      </c>
      <c r="R3150" s="1" t="s">
        <v>4849</v>
      </c>
      <c r="S3150" s="1" t="b">
        <f>COUNTIF(bugcovering,H3150)&gt;0</f>
        <v>0</v>
      </c>
      <c r="T3150" s="14"/>
      <c r="U3150" s="14"/>
      <c r="V3150" s="14"/>
      <c r="W3150" s="14"/>
      <c r="X3150" s="15"/>
      <c r="AK3150" s="2"/>
      <c r="AL3150" s="2"/>
      <c r="AM3150" s="2"/>
      <c r="AN3150" s="2"/>
      <c r="AO3150" s="2"/>
    </row>
    <row r="3151" spans="1:41" x14ac:dyDescent="0.35">
      <c r="A3151" s="1" t="s">
        <v>5052</v>
      </c>
      <c r="B3151" s="1" t="s">
        <v>22</v>
      </c>
      <c r="C3151" s="1" t="s">
        <v>17</v>
      </c>
      <c r="D3151" s="1">
        <v>1308</v>
      </c>
      <c r="E3151" s="1" t="s">
        <v>18</v>
      </c>
      <c r="F3151" s="1" t="s">
        <v>2678</v>
      </c>
      <c r="G3151" s="1" t="s">
        <v>24</v>
      </c>
      <c r="H3151" s="1">
        <v>186</v>
      </c>
      <c r="I3151" s="1" t="s">
        <v>25</v>
      </c>
      <c r="J3151" s="1" t="s">
        <v>44</v>
      </c>
      <c r="K3151" s="1" t="s">
        <v>27</v>
      </c>
      <c r="L3151" s="1" t="s">
        <v>80</v>
      </c>
      <c r="M3151" s="1" t="s">
        <v>29</v>
      </c>
      <c r="N3151" s="1" t="s">
        <v>129</v>
      </c>
      <c r="O3151" s="1" t="s">
        <v>31</v>
      </c>
      <c r="P3151" s="1">
        <v>399580</v>
      </c>
      <c r="Q3151" s="1" t="s">
        <v>32</v>
      </c>
      <c r="R3151" s="1" t="s">
        <v>1553</v>
      </c>
      <c r="S3151" s="1" t="b">
        <f>COUNTIF(bugcovering,H3151)&gt;0</f>
        <v>0</v>
      </c>
      <c r="T3151" s="14"/>
      <c r="U3151" s="14"/>
      <c r="V3151" s="14"/>
      <c r="W3151" s="14"/>
      <c r="X3151" s="15"/>
      <c r="AK3151" s="2"/>
      <c r="AL3151" s="2"/>
      <c r="AM3151" s="2"/>
      <c r="AN3151" s="2"/>
      <c r="AO3151" s="2"/>
    </row>
    <row r="3152" spans="1:41" hidden="1" x14ac:dyDescent="0.35">
      <c r="A3152" s="1" t="s">
        <v>4804</v>
      </c>
      <c r="B3152" s="1" t="s">
        <v>22</v>
      </c>
      <c r="C3152" s="1" t="s">
        <v>17</v>
      </c>
      <c r="D3152" s="1">
        <v>1308</v>
      </c>
      <c r="E3152" s="1" t="s">
        <v>18</v>
      </c>
      <c r="F3152" s="1" t="s">
        <v>2678</v>
      </c>
      <c r="G3152" s="1" t="s">
        <v>24</v>
      </c>
      <c r="H3152" s="1">
        <v>137</v>
      </c>
      <c r="I3152" s="1" t="s">
        <v>25</v>
      </c>
      <c r="J3152" s="1" t="s">
        <v>70</v>
      </c>
      <c r="K3152" s="1" t="s">
        <v>27</v>
      </c>
      <c r="L3152" s="1" t="s">
        <v>355</v>
      </c>
      <c r="M3152" s="1" t="s">
        <v>29</v>
      </c>
      <c r="N3152" s="1" t="s">
        <v>129</v>
      </c>
      <c r="O3152" s="1" t="s">
        <v>31</v>
      </c>
      <c r="P3152" s="1">
        <v>304977</v>
      </c>
      <c r="Q3152" s="1" t="s">
        <v>32</v>
      </c>
      <c r="R3152" s="1" t="s">
        <v>4805</v>
      </c>
      <c r="S3152" s="1" t="b">
        <f>COUNTIF(bugcovering,H3152)&gt;0</f>
        <v>1</v>
      </c>
      <c r="T3152" s="14"/>
      <c r="U3152" s="14"/>
      <c r="V3152" s="14"/>
      <c r="W3152" s="14"/>
      <c r="X3152" s="15"/>
      <c r="AK3152" s="2"/>
      <c r="AL3152" s="2"/>
      <c r="AM3152" s="2"/>
      <c r="AN3152" s="2"/>
      <c r="AO3152" s="2"/>
    </row>
    <row r="3153" spans="1:41" hidden="1" x14ac:dyDescent="0.35">
      <c r="A3153" t="s">
        <v>6594</v>
      </c>
      <c r="B3153" t="s">
        <v>22</v>
      </c>
      <c r="C3153" t="s">
        <v>17</v>
      </c>
      <c r="D3153">
        <v>1308</v>
      </c>
      <c r="E3153" t="s">
        <v>18</v>
      </c>
      <c r="F3153" t="s">
        <v>6592</v>
      </c>
      <c r="G3153" t="s">
        <v>24</v>
      </c>
      <c r="H3153">
        <v>153</v>
      </c>
      <c r="I3153" t="s">
        <v>25</v>
      </c>
      <c r="J3153" t="s">
        <v>41</v>
      </c>
      <c r="K3153" t="s">
        <v>27</v>
      </c>
      <c r="L3153" t="s">
        <v>581</v>
      </c>
      <c r="M3153" t="s">
        <v>29</v>
      </c>
      <c r="N3153" t="s">
        <v>46</v>
      </c>
      <c r="O3153" t="s">
        <v>31</v>
      </c>
      <c r="P3153">
        <v>5087</v>
      </c>
      <c r="Q3153" t="s">
        <v>32</v>
      </c>
      <c r="S3153" s="1" t="b">
        <f>COUNTIF(bugcovering,H3153)&gt;0</f>
        <v>1</v>
      </c>
      <c r="T3153" s="14"/>
      <c r="U3153" s="14"/>
      <c r="V3153" s="14"/>
      <c r="W3153" s="14"/>
      <c r="X3153" s="15"/>
      <c r="AK3153" s="2"/>
      <c r="AL3153" s="2"/>
      <c r="AM3153" s="2"/>
      <c r="AN3153" s="2"/>
      <c r="AO3153" s="2"/>
    </row>
    <row r="3154" spans="1:41" hidden="1" x14ac:dyDescent="0.35">
      <c r="A3154" t="s">
        <v>6599</v>
      </c>
      <c r="B3154" t="s">
        <v>22</v>
      </c>
      <c r="C3154" t="s">
        <v>17</v>
      </c>
      <c r="D3154">
        <v>1308</v>
      </c>
      <c r="E3154" t="s">
        <v>18</v>
      </c>
      <c r="F3154" t="s">
        <v>6592</v>
      </c>
      <c r="G3154" t="s">
        <v>24</v>
      </c>
      <c r="H3154">
        <v>163</v>
      </c>
      <c r="I3154" t="s">
        <v>25</v>
      </c>
      <c r="J3154" t="s">
        <v>98</v>
      </c>
      <c r="K3154" t="s">
        <v>27</v>
      </c>
      <c r="L3154" t="s">
        <v>123</v>
      </c>
      <c r="M3154" t="s">
        <v>29</v>
      </c>
      <c r="N3154" t="s">
        <v>228</v>
      </c>
      <c r="O3154" t="s">
        <v>31</v>
      </c>
      <c r="P3154">
        <v>16916</v>
      </c>
      <c r="Q3154" t="s">
        <v>32</v>
      </c>
      <c r="R3154" s="1" t="s">
        <v>6600</v>
      </c>
      <c r="S3154" s="1" t="b">
        <f>COUNTIF(bugcovering,H3154)&gt;0</f>
        <v>1</v>
      </c>
      <c r="T3154" s="14"/>
      <c r="U3154" s="14"/>
      <c r="V3154" s="14"/>
      <c r="W3154" s="14"/>
      <c r="X3154" s="15"/>
      <c r="AK3154" s="2"/>
      <c r="AL3154" s="2"/>
      <c r="AM3154" s="2"/>
      <c r="AN3154" s="2"/>
      <c r="AO3154" s="2"/>
    </row>
    <row r="3155" spans="1:41" hidden="1" x14ac:dyDescent="0.35">
      <c r="A3155" t="s">
        <v>6602</v>
      </c>
      <c r="B3155" t="s">
        <v>22</v>
      </c>
      <c r="C3155" t="s">
        <v>17</v>
      </c>
      <c r="D3155">
        <v>1308</v>
      </c>
      <c r="E3155" t="s">
        <v>18</v>
      </c>
      <c r="F3155" t="s">
        <v>6592</v>
      </c>
      <c r="G3155" t="s">
        <v>24</v>
      </c>
      <c r="H3155">
        <v>170</v>
      </c>
      <c r="I3155" t="s">
        <v>25</v>
      </c>
      <c r="J3155" t="s">
        <v>73</v>
      </c>
      <c r="K3155" t="s">
        <v>27</v>
      </c>
      <c r="L3155" t="s">
        <v>431</v>
      </c>
      <c r="M3155" t="s">
        <v>29</v>
      </c>
      <c r="N3155" t="s">
        <v>46</v>
      </c>
      <c r="O3155" t="s">
        <v>31</v>
      </c>
      <c r="P3155">
        <v>1806</v>
      </c>
      <c r="Q3155" t="s">
        <v>32</v>
      </c>
      <c r="S3155" s="1" t="b">
        <f>COUNTIF(bugcovering,H3155)&gt;0</f>
        <v>1</v>
      </c>
      <c r="T3155" s="14"/>
      <c r="U3155" s="14"/>
      <c r="V3155" s="14"/>
      <c r="W3155" s="14"/>
      <c r="X3155" s="15"/>
      <c r="AK3155" s="2"/>
      <c r="AL3155" s="2"/>
      <c r="AM3155" s="2"/>
      <c r="AN3155" s="2"/>
      <c r="AO3155" s="2"/>
    </row>
    <row r="3156" spans="1:41" hidden="1" x14ac:dyDescent="0.35">
      <c r="A3156" t="s">
        <v>6591</v>
      </c>
      <c r="B3156" t="s">
        <v>22</v>
      </c>
      <c r="C3156" t="s">
        <v>17</v>
      </c>
      <c r="D3156">
        <v>1308</v>
      </c>
      <c r="E3156" t="s">
        <v>18</v>
      </c>
      <c r="F3156" t="s">
        <v>6592</v>
      </c>
      <c r="G3156" t="s">
        <v>24</v>
      </c>
      <c r="H3156">
        <v>174</v>
      </c>
      <c r="I3156" t="s">
        <v>25</v>
      </c>
      <c r="J3156" t="s">
        <v>351</v>
      </c>
      <c r="K3156" t="s">
        <v>27</v>
      </c>
      <c r="L3156" t="s">
        <v>485</v>
      </c>
      <c r="M3156" t="s">
        <v>29</v>
      </c>
      <c r="N3156" t="s">
        <v>228</v>
      </c>
      <c r="O3156" t="s">
        <v>31</v>
      </c>
      <c r="P3156">
        <v>97118</v>
      </c>
      <c r="Q3156" t="s">
        <v>32</v>
      </c>
      <c r="R3156" s="1" t="s">
        <v>6593</v>
      </c>
      <c r="S3156" s="1" t="b">
        <f>COUNTIF(bugcovering,H3156)&gt;0</f>
        <v>1</v>
      </c>
      <c r="T3156" s="14">
        <v>1</v>
      </c>
      <c r="U3156" s="14"/>
      <c r="V3156" s="14"/>
      <c r="W3156" s="14"/>
      <c r="X3156" s="15"/>
      <c r="AK3156" s="2"/>
      <c r="AL3156" s="2"/>
      <c r="AM3156" s="2"/>
      <c r="AN3156" s="2"/>
      <c r="AO3156" s="2"/>
    </row>
    <row r="3157" spans="1:41" hidden="1" x14ac:dyDescent="0.35">
      <c r="A3157" s="1" t="s">
        <v>4881</v>
      </c>
      <c r="B3157" s="1" t="s">
        <v>22</v>
      </c>
      <c r="C3157" s="1" t="s">
        <v>17</v>
      </c>
      <c r="D3157" s="1">
        <v>1308</v>
      </c>
      <c r="E3157" s="1" t="s">
        <v>18</v>
      </c>
      <c r="F3157" s="1" t="s">
        <v>2678</v>
      </c>
      <c r="G3157" s="1" t="s">
        <v>24</v>
      </c>
      <c r="H3157" s="1">
        <v>176</v>
      </c>
      <c r="I3157" s="1" t="s">
        <v>25</v>
      </c>
      <c r="J3157" s="1" t="s">
        <v>351</v>
      </c>
      <c r="K3157" s="1" t="s">
        <v>27</v>
      </c>
      <c r="L3157" s="1" t="s">
        <v>791</v>
      </c>
      <c r="M3157" s="1" t="s">
        <v>29</v>
      </c>
      <c r="N3157" s="1" t="s">
        <v>129</v>
      </c>
      <c r="O3157" s="1" t="s">
        <v>31</v>
      </c>
      <c r="P3157" s="1">
        <v>327695</v>
      </c>
      <c r="Q3157" s="1" t="s">
        <v>32</v>
      </c>
      <c r="R3157" s="1" t="s">
        <v>3235</v>
      </c>
      <c r="S3157" s="1" t="b">
        <f>COUNTIF(bugcovering,H3157)&gt;0</f>
        <v>1</v>
      </c>
      <c r="T3157" s="14"/>
      <c r="U3157" s="14"/>
      <c r="V3157" s="14"/>
      <c r="W3157" s="14"/>
      <c r="X3157" s="15"/>
      <c r="AK3157" s="2"/>
      <c r="AL3157" s="2"/>
      <c r="AM3157" s="2"/>
      <c r="AN3157" s="2"/>
      <c r="AO3157" s="2"/>
    </row>
    <row r="3158" spans="1:41" hidden="1" x14ac:dyDescent="0.35">
      <c r="A3158" t="s">
        <v>6596</v>
      </c>
      <c r="B3158" t="s">
        <v>22</v>
      </c>
      <c r="C3158" t="s">
        <v>17</v>
      </c>
      <c r="D3158">
        <v>1308</v>
      </c>
      <c r="E3158" t="s">
        <v>18</v>
      </c>
      <c r="F3158" t="s">
        <v>6592</v>
      </c>
      <c r="G3158" t="s">
        <v>24</v>
      </c>
      <c r="H3158">
        <v>26</v>
      </c>
      <c r="I3158" t="s">
        <v>25</v>
      </c>
      <c r="J3158" t="s">
        <v>54</v>
      </c>
      <c r="K3158" t="s">
        <v>27</v>
      </c>
      <c r="L3158" t="s">
        <v>1069</v>
      </c>
      <c r="M3158" t="s">
        <v>29</v>
      </c>
      <c r="N3158" t="s">
        <v>46</v>
      </c>
      <c r="O3158" t="s">
        <v>31</v>
      </c>
      <c r="P3158">
        <v>4155</v>
      </c>
      <c r="Q3158" t="s">
        <v>32</v>
      </c>
      <c r="S3158" s="1" t="b">
        <f>COUNTIF(bugcovering,H3158)&gt;0</f>
        <v>0</v>
      </c>
      <c r="T3158" s="14"/>
      <c r="U3158" s="14"/>
      <c r="V3158" s="14"/>
      <c r="W3158" s="14"/>
      <c r="X3158" s="15"/>
      <c r="AK3158" s="2"/>
      <c r="AL3158" s="2"/>
      <c r="AM3158" s="2"/>
      <c r="AN3158" s="2"/>
      <c r="AO3158" s="2"/>
    </row>
    <row r="3159" spans="1:41" hidden="1" x14ac:dyDescent="0.35">
      <c r="A3159" t="s">
        <v>6601</v>
      </c>
      <c r="B3159" t="s">
        <v>22</v>
      </c>
      <c r="C3159" t="s">
        <v>17</v>
      </c>
      <c r="D3159">
        <v>1308</v>
      </c>
      <c r="E3159" t="s">
        <v>18</v>
      </c>
      <c r="F3159" t="s">
        <v>6592</v>
      </c>
      <c r="G3159" t="s">
        <v>24</v>
      </c>
      <c r="H3159">
        <v>190</v>
      </c>
      <c r="I3159" t="s">
        <v>25</v>
      </c>
      <c r="J3159" t="s">
        <v>44</v>
      </c>
      <c r="K3159" t="s">
        <v>27</v>
      </c>
      <c r="L3159" t="s">
        <v>907</v>
      </c>
      <c r="M3159" t="s">
        <v>29</v>
      </c>
      <c r="N3159" t="s">
        <v>46</v>
      </c>
      <c r="O3159" t="s">
        <v>31</v>
      </c>
      <c r="P3159">
        <v>2414</v>
      </c>
      <c r="Q3159" t="s">
        <v>32</v>
      </c>
      <c r="S3159" s="1" t="b">
        <f>COUNTIF(bugcovering,H3159)&gt;0</f>
        <v>0</v>
      </c>
      <c r="T3159" s="14"/>
      <c r="U3159" s="14"/>
      <c r="V3159" s="14"/>
      <c r="W3159" s="14"/>
      <c r="X3159" s="15"/>
      <c r="AK3159" s="2"/>
      <c r="AL3159" s="2"/>
      <c r="AM3159" s="2"/>
      <c r="AN3159" s="2"/>
      <c r="AO3159" s="2"/>
    </row>
    <row r="3160" spans="1:41" x14ac:dyDescent="0.35">
      <c r="A3160" t="s">
        <v>6606</v>
      </c>
      <c r="B3160" t="s">
        <v>22</v>
      </c>
      <c r="C3160" t="s">
        <v>17</v>
      </c>
      <c r="D3160">
        <v>1308</v>
      </c>
      <c r="E3160" t="s">
        <v>18</v>
      </c>
      <c r="F3160" t="s">
        <v>6592</v>
      </c>
      <c r="G3160" t="s">
        <v>24</v>
      </c>
      <c r="H3160">
        <v>107</v>
      </c>
      <c r="I3160" t="s">
        <v>25</v>
      </c>
      <c r="J3160" t="s">
        <v>34</v>
      </c>
      <c r="K3160" t="s">
        <v>27</v>
      </c>
      <c r="L3160" t="s">
        <v>440</v>
      </c>
      <c r="M3160" t="s">
        <v>29</v>
      </c>
      <c r="N3160" t="s">
        <v>228</v>
      </c>
      <c r="O3160" t="s">
        <v>31</v>
      </c>
      <c r="P3160">
        <v>31062</v>
      </c>
      <c r="Q3160" t="s">
        <v>32</v>
      </c>
      <c r="R3160" s="1" t="s">
        <v>6607</v>
      </c>
      <c r="S3160" s="1" t="b">
        <f>COUNTIF(bugcovering,H3160)&gt;0</f>
        <v>0</v>
      </c>
      <c r="T3160" s="14"/>
      <c r="U3160" s="14"/>
      <c r="V3160" s="14"/>
      <c r="W3160" s="14"/>
      <c r="X3160" s="15"/>
      <c r="AK3160" s="2"/>
      <c r="AL3160" s="2"/>
      <c r="AM3160" s="2"/>
      <c r="AN3160" s="2"/>
      <c r="AO3160" s="2"/>
    </row>
    <row r="3161" spans="1:41" hidden="1" x14ac:dyDescent="0.35">
      <c r="A3161" t="s">
        <v>6608</v>
      </c>
      <c r="B3161" t="s">
        <v>22</v>
      </c>
      <c r="C3161" t="s">
        <v>17</v>
      </c>
      <c r="D3161">
        <v>1308</v>
      </c>
      <c r="E3161" t="s">
        <v>18</v>
      </c>
      <c r="F3161" t="s">
        <v>6592</v>
      </c>
      <c r="G3161" t="s">
        <v>24</v>
      </c>
      <c r="H3161">
        <v>146</v>
      </c>
      <c r="I3161" t="s">
        <v>25</v>
      </c>
      <c r="J3161" t="s">
        <v>26</v>
      </c>
      <c r="K3161" t="s">
        <v>27</v>
      </c>
      <c r="L3161" t="s">
        <v>28</v>
      </c>
      <c r="M3161" t="s">
        <v>29</v>
      </c>
      <c r="N3161" t="s">
        <v>46</v>
      </c>
      <c r="O3161" t="s">
        <v>31</v>
      </c>
      <c r="P3161">
        <v>1976</v>
      </c>
      <c r="Q3161" t="s">
        <v>32</v>
      </c>
      <c r="S3161" s="1" t="b">
        <f>COUNTIF(bugcovering,H3161)&gt;0</f>
        <v>0</v>
      </c>
      <c r="T3161" s="14"/>
      <c r="U3161" s="14"/>
      <c r="V3161" s="14"/>
      <c r="W3161" s="14"/>
      <c r="X3161" s="15"/>
      <c r="AK3161" s="2"/>
      <c r="AL3161" s="2"/>
      <c r="AM3161" s="2"/>
      <c r="AN3161" s="2"/>
      <c r="AO3161" s="2"/>
    </row>
    <row r="3162" spans="1:41" hidden="1" x14ac:dyDescent="0.35">
      <c r="A3162" t="s">
        <v>6610</v>
      </c>
      <c r="B3162" t="s">
        <v>22</v>
      </c>
      <c r="C3162" t="s">
        <v>17</v>
      </c>
      <c r="D3162">
        <v>1308</v>
      </c>
      <c r="E3162" t="s">
        <v>18</v>
      </c>
      <c r="F3162" t="s">
        <v>6592</v>
      </c>
      <c r="G3162" t="s">
        <v>24</v>
      </c>
      <c r="H3162">
        <v>129</v>
      </c>
      <c r="I3162" t="s">
        <v>25</v>
      </c>
      <c r="J3162" t="s">
        <v>70</v>
      </c>
      <c r="K3162" t="s">
        <v>27</v>
      </c>
      <c r="L3162" t="s">
        <v>338</v>
      </c>
      <c r="M3162" t="s">
        <v>29</v>
      </c>
      <c r="N3162" t="s">
        <v>46</v>
      </c>
      <c r="O3162" t="s">
        <v>31</v>
      </c>
      <c r="P3162">
        <v>1610</v>
      </c>
      <c r="Q3162" t="s">
        <v>32</v>
      </c>
      <c r="S3162" s="1" t="b">
        <f>COUNTIF(bugcovering,H3162)&gt;0</f>
        <v>0</v>
      </c>
      <c r="T3162" s="14"/>
      <c r="U3162" s="14"/>
      <c r="V3162" s="14"/>
      <c r="W3162" s="14"/>
      <c r="X3162" s="15"/>
      <c r="AK3162" s="2"/>
      <c r="AL3162" s="2"/>
      <c r="AM3162" s="2"/>
      <c r="AN3162" s="2"/>
      <c r="AO3162" s="2"/>
    </row>
    <row r="3163" spans="1:41" hidden="1" x14ac:dyDescent="0.35">
      <c r="A3163" t="s">
        <v>6611</v>
      </c>
      <c r="B3163" t="s">
        <v>22</v>
      </c>
      <c r="C3163" t="s">
        <v>17</v>
      </c>
      <c r="D3163">
        <v>1308</v>
      </c>
      <c r="E3163" t="s">
        <v>18</v>
      </c>
      <c r="F3163" t="s">
        <v>6592</v>
      </c>
      <c r="G3163" t="s">
        <v>24</v>
      </c>
      <c r="H3163">
        <v>66</v>
      </c>
      <c r="I3163" t="s">
        <v>25</v>
      </c>
      <c r="J3163" t="s">
        <v>37</v>
      </c>
      <c r="K3163" t="s">
        <v>27</v>
      </c>
      <c r="L3163" t="s">
        <v>531</v>
      </c>
      <c r="M3163" t="s">
        <v>29</v>
      </c>
      <c r="N3163" t="s">
        <v>46</v>
      </c>
      <c r="O3163" t="s">
        <v>31</v>
      </c>
      <c r="P3163">
        <v>1462</v>
      </c>
      <c r="Q3163" t="s">
        <v>32</v>
      </c>
      <c r="S3163" s="1" t="b">
        <f>COUNTIF(bugcovering,H3163)&gt;0</f>
        <v>0</v>
      </c>
      <c r="T3163" s="14"/>
      <c r="U3163" s="14"/>
      <c r="V3163" s="14"/>
      <c r="W3163" s="14"/>
      <c r="X3163" s="15"/>
      <c r="AK3163" s="2"/>
      <c r="AL3163" s="2"/>
      <c r="AM3163" s="2"/>
      <c r="AN3163" s="2"/>
      <c r="AO3163" s="2"/>
    </row>
    <row r="3164" spans="1:41" hidden="1" x14ac:dyDescent="0.35">
      <c r="A3164" s="1" t="s">
        <v>954</v>
      </c>
      <c r="B3164" s="1" t="s">
        <v>22</v>
      </c>
      <c r="C3164" s="1" t="s">
        <v>17</v>
      </c>
      <c r="D3164" s="1">
        <v>1312</v>
      </c>
      <c r="E3164" s="1" t="s">
        <v>18</v>
      </c>
      <c r="F3164" s="1" t="s">
        <v>885</v>
      </c>
      <c r="G3164" s="1" t="s">
        <v>24</v>
      </c>
      <c r="H3164" s="1">
        <v>65</v>
      </c>
      <c r="I3164" s="1" t="s">
        <v>25</v>
      </c>
      <c r="J3164" s="1" t="s">
        <v>37</v>
      </c>
      <c r="K3164" s="1" t="s">
        <v>27</v>
      </c>
      <c r="L3164" s="1" t="s">
        <v>62</v>
      </c>
      <c r="M3164" s="1" t="s">
        <v>29</v>
      </c>
      <c r="N3164" s="1" t="s">
        <v>129</v>
      </c>
      <c r="O3164" s="1" t="s">
        <v>31</v>
      </c>
      <c r="P3164" s="1">
        <v>13051</v>
      </c>
      <c r="Q3164" s="1" t="s">
        <v>32</v>
      </c>
      <c r="R3164" s="1" t="s">
        <v>955</v>
      </c>
      <c r="S3164" s="1" t="b">
        <f>COUNTIF(bugcovering,H3164)&gt;0</f>
        <v>0</v>
      </c>
      <c r="T3164" s="14"/>
      <c r="U3164" s="14"/>
      <c r="V3164" s="14"/>
      <c r="W3164" s="14"/>
      <c r="X3164" s="15"/>
      <c r="AK3164" s="2"/>
      <c r="AL3164" s="2"/>
      <c r="AM3164" s="2"/>
      <c r="AN3164" s="2"/>
      <c r="AO3164" s="2"/>
    </row>
    <row r="3165" spans="1:41" hidden="1" x14ac:dyDescent="0.35">
      <c r="A3165" s="1" t="s">
        <v>1117</v>
      </c>
      <c r="B3165" s="1" t="s">
        <v>22</v>
      </c>
      <c r="C3165" s="1" t="s">
        <v>17</v>
      </c>
      <c r="D3165" s="1">
        <v>1312</v>
      </c>
      <c r="E3165" s="1" t="s">
        <v>18</v>
      </c>
      <c r="F3165" s="1" t="s">
        <v>885</v>
      </c>
      <c r="G3165" s="1" t="s">
        <v>24</v>
      </c>
      <c r="H3165" s="1">
        <v>162</v>
      </c>
      <c r="I3165" s="1" t="s">
        <v>25</v>
      </c>
      <c r="J3165" s="1" t="s">
        <v>98</v>
      </c>
      <c r="K3165" s="1" t="s">
        <v>27</v>
      </c>
      <c r="L3165" s="1" t="s">
        <v>160</v>
      </c>
      <c r="M3165" s="1" t="s">
        <v>29</v>
      </c>
      <c r="N3165" s="1" t="s">
        <v>46</v>
      </c>
      <c r="O3165" s="1" t="s">
        <v>31</v>
      </c>
      <c r="P3165" s="1">
        <v>16607</v>
      </c>
      <c r="Q3165" s="1" t="s">
        <v>32</v>
      </c>
      <c r="R3165" s="1" t="s">
        <v>1118</v>
      </c>
      <c r="S3165" s="1" t="b">
        <f>COUNTIF(bugcovering,H3165)&gt;0</f>
        <v>0</v>
      </c>
      <c r="T3165" s="14"/>
      <c r="U3165" s="14"/>
      <c r="V3165" s="14"/>
      <c r="W3165" s="14"/>
      <c r="X3165" s="15"/>
      <c r="AK3165" s="2"/>
      <c r="AL3165" s="2"/>
      <c r="AM3165" s="2"/>
      <c r="AN3165" s="2"/>
      <c r="AO3165" s="2"/>
    </row>
    <row r="3166" spans="1:41" hidden="1" x14ac:dyDescent="0.35">
      <c r="A3166" s="1" t="s">
        <v>1254</v>
      </c>
      <c r="B3166" s="1" t="s">
        <v>22</v>
      </c>
      <c r="C3166" s="1" t="s">
        <v>17</v>
      </c>
      <c r="D3166" s="1">
        <v>1312</v>
      </c>
      <c r="E3166" s="1" t="s">
        <v>18</v>
      </c>
      <c r="F3166" s="1" t="s">
        <v>885</v>
      </c>
      <c r="G3166" s="1" t="s">
        <v>24</v>
      </c>
      <c r="H3166" s="1">
        <v>92</v>
      </c>
      <c r="I3166" s="1" t="s">
        <v>25</v>
      </c>
      <c r="J3166" s="1" t="s">
        <v>34</v>
      </c>
      <c r="K3166" s="1" t="s">
        <v>27</v>
      </c>
      <c r="L3166" s="1" t="s">
        <v>1003</v>
      </c>
      <c r="M3166" s="1" t="s">
        <v>29</v>
      </c>
      <c r="N3166" s="1" t="s">
        <v>50</v>
      </c>
      <c r="O3166" s="1" t="s">
        <v>31</v>
      </c>
      <c r="P3166" s="1">
        <v>18627</v>
      </c>
      <c r="Q3166" s="1" t="s">
        <v>32</v>
      </c>
      <c r="R3166" s="1" t="s">
        <v>720</v>
      </c>
      <c r="S3166" s="1" t="b">
        <f>COUNTIF(bugcovering,H3166)&gt;0</f>
        <v>0</v>
      </c>
      <c r="T3166" s="14"/>
      <c r="U3166" s="14"/>
      <c r="V3166" s="14"/>
      <c r="W3166" s="14"/>
      <c r="X3166" s="15"/>
      <c r="AK3166" s="2"/>
      <c r="AL3166" s="2"/>
      <c r="AM3166" s="2"/>
      <c r="AN3166" s="2"/>
      <c r="AO3166" s="2"/>
    </row>
    <row r="3167" spans="1:41" hidden="1" x14ac:dyDescent="0.35">
      <c r="A3167" s="1" t="s">
        <v>1262</v>
      </c>
      <c r="B3167" s="1" t="s">
        <v>22</v>
      </c>
      <c r="C3167" s="1" t="s">
        <v>17</v>
      </c>
      <c r="D3167" s="1">
        <v>1312</v>
      </c>
      <c r="E3167" s="1" t="s">
        <v>18</v>
      </c>
      <c r="F3167" s="1" t="s">
        <v>885</v>
      </c>
      <c r="G3167" s="1" t="s">
        <v>24</v>
      </c>
      <c r="H3167" s="1">
        <v>187</v>
      </c>
      <c r="I3167" s="1" t="s">
        <v>25</v>
      </c>
      <c r="J3167" s="1" t="s">
        <v>44</v>
      </c>
      <c r="K3167" s="1" t="s">
        <v>27</v>
      </c>
      <c r="L3167" s="1" t="s">
        <v>752</v>
      </c>
      <c r="M3167" s="1" t="s">
        <v>29</v>
      </c>
      <c r="N3167" s="1" t="s">
        <v>129</v>
      </c>
      <c r="O3167" s="1" t="s">
        <v>31</v>
      </c>
      <c r="P3167" s="1">
        <v>18767</v>
      </c>
      <c r="Q3167" s="1" t="s">
        <v>32</v>
      </c>
      <c r="R3167" s="1" t="s">
        <v>1263</v>
      </c>
      <c r="S3167" s="1" t="b">
        <f>COUNTIF(bugcovering,H3167)&gt;0</f>
        <v>0</v>
      </c>
      <c r="T3167" s="14"/>
      <c r="U3167" s="14"/>
      <c r="V3167" s="14"/>
      <c r="W3167" s="14"/>
      <c r="X3167" s="15"/>
      <c r="AK3167" s="2"/>
      <c r="AL3167" s="2"/>
      <c r="AM3167" s="2"/>
      <c r="AN3167" s="2"/>
      <c r="AO3167" s="2"/>
    </row>
    <row r="3168" spans="1:41" hidden="1" x14ac:dyDescent="0.35">
      <c r="A3168" s="1" t="s">
        <v>1321</v>
      </c>
      <c r="B3168" s="1" t="s">
        <v>22</v>
      </c>
      <c r="C3168" s="1" t="s">
        <v>17</v>
      </c>
      <c r="D3168" s="1">
        <v>1312</v>
      </c>
      <c r="E3168" s="1" t="s">
        <v>18</v>
      </c>
      <c r="F3168" s="1" t="s">
        <v>885</v>
      </c>
      <c r="G3168" s="1" t="s">
        <v>24</v>
      </c>
      <c r="H3168" s="1">
        <v>29</v>
      </c>
      <c r="I3168" s="1" t="s">
        <v>25</v>
      </c>
      <c r="J3168" s="1" t="s">
        <v>54</v>
      </c>
      <c r="K3168" s="1" t="s">
        <v>27</v>
      </c>
      <c r="L3168" s="1" t="s">
        <v>285</v>
      </c>
      <c r="M3168" s="1" t="s">
        <v>29</v>
      </c>
      <c r="N3168" s="1" t="s">
        <v>46</v>
      </c>
      <c r="O3168" s="1" t="s">
        <v>31</v>
      </c>
      <c r="P3168" s="1">
        <v>19905</v>
      </c>
      <c r="Q3168" s="1" t="s">
        <v>32</v>
      </c>
      <c r="R3168" s="1" t="s">
        <v>1322</v>
      </c>
      <c r="S3168" s="1" t="b">
        <f>COUNTIF(bugcovering,H3168)&gt;0</f>
        <v>0</v>
      </c>
      <c r="T3168" s="14"/>
      <c r="U3168" s="14"/>
      <c r="V3168" s="14"/>
      <c r="W3168" s="14"/>
      <c r="X3168" s="15"/>
      <c r="AK3168" s="2"/>
      <c r="AL3168" s="2"/>
      <c r="AM3168" s="2"/>
      <c r="AN3168" s="2"/>
      <c r="AO3168" s="2"/>
    </row>
    <row r="3169" spans="1:41" x14ac:dyDescent="0.35">
      <c r="A3169" s="1" t="s">
        <v>1403</v>
      </c>
      <c r="B3169" s="1" t="s">
        <v>22</v>
      </c>
      <c r="C3169" s="1" t="s">
        <v>17</v>
      </c>
      <c r="D3169" s="1">
        <v>1312</v>
      </c>
      <c r="E3169" s="1" t="s">
        <v>18</v>
      </c>
      <c r="F3169" s="1" t="s">
        <v>885</v>
      </c>
      <c r="G3169" s="1" t="s">
        <v>24</v>
      </c>
      <c r="H3169" s="1">
        <v>158</v>
      </c>
      <c r="I3169" s="1" t="s">
        <v>25</v>
      </c>
      <c r="J3169" s="1" t="s">
        <v>41</v>
      </c>
      <c r="K3169" s="1" t="s">
        <v>27</v>
      </c>
      <c r="L3169" s="1" t="s">
        <v>612</v>
      </c>
      <c r="M3169" s="1" t="s">
        <v>29</v>
      </c>
      <c r="N3169" s="1" t="s">
        <v>129</v>
      </c>
      <c r="O3169" s="1" t="s">
        <v>31</v>
      </c>
      <c r="P3169" s="1">
        <v>21923</v>
      </c>
      <c r="Q3169" s="1" t="s">
        <v>32</v>
      </c>
      <c r="R3169" s="1" t="s">
        <v>1404</v>
      </c>
      <c r="S3169" s="1" t="b">
        <f>COUNTIF(bugcovering,H3169)&gt;0</f>
        <v>0</v>
      </c>
      <c r="T3169" s="14"/>
      <c r="U3169" s="14"/>
      <c r="V3169" s="14"/>
      <c r="W3169" s="14"/>
      <c r="X3169" s="15"/>
      <c r="AK3169" s="2"/>
      <c r="AL3169" s="2"/>
      <c r="AM3169" s="2"/>
      <c r="AN3169" s="2"/>
      <c r="AO3169" s="2"/>
    </row>
    <row r="3170" spans="1:41" hidden="1" x14ac:dyDescent="0.35">
      <c r="A3170" s="1" t="s">
        <v>1546</v>
      </c>
      <c r="B3170" s="1" t="s">
        <v>22</v>
      </c>
      <c r="C3170" s="1" t="s">
        <v>17</v>
      </c>
      <c r="D3170" s="1">
        <v>1312</v>
      </c>
      <c r="E3170" s="1" t="s">
        <v>18</v>
      </c>
      <c r="F3170" s="1" t="s">
        <v>885</v>
      </c>
      <c r="G3170" s="1" t="s">
        <v>24</v>
      </c>
      <c r="H3170" s="1">
        <v>138</v>
      </c>
      <c r="I3170" s="1" t="s">
        <v>25</v>
      </c>
      <c r="J3170" s="1" t="s">
        <v>70</v>
      </c>
      <c r="K3170" s="1" t="s">
        <v>27</v>
      </c>
      <c r="L3170" s="1" t="s">
        <v>595</v>
      </c>
      <c r="M3170" s="1" t="s">
        <v>29</v>
      </c>
      <c r="N3170" s="1" t="s">
        <v>129</v>
      </c>
      <c r="O3170" s="1" t="s">
        <v>31</v>
      </c>
      <c r="P3170" s="1">
        <v>24985</v>
      </c>
      <c r="Q3170" s="1" t="s">
        <v>32</v>
      </c>
      <c r="R3170" s="1" t="s">
        <v>1547</v>
      </c>
      <c r="S3170" s="1" t="b">
        <f>COUNTIF(bugcovering,H3170)&gt;0</f>
        <v>0</v>
      </c>
      <c r="T3170" s="14"/>
      <c r="U3170" s="14"/>
      <c r="V3170" s="14"/>
      <c r="W3170" s="14"/>
      <c r="X3170" s="15"/>
      <c r="AK3170" s="2"/>
      <c r="AL3170" s="2"/>
      <c r="AM3170" s="2"/>
      <c r="AN3170" s="2"/>
      <c r="AO3170" s="2"/>
    </row>
    <row r="3171" spans="1:41" hidden="1" x14ac:dyDescent="0.35">
      <c r="A3171" s="1" t="s">
        <v>2109</v>
      </c>
      <c r="B3171" s="1" t="s">
        <v>22</v>
      </c>
      <c r="C3171" s="1" t="s">
        <v>17</v>
      </c>
      <c r="D3171" s="1">
        <v>1312</v>
      </c>
      <c r="E3171" s="1" t="s">
        <v>18</v>
      </c>
      <c r="F3171" s="1" t="s">
        <v>885</v>
      </c>
      <c r="G3171" s="1" t="s">
        <v>24</v>
      </c>
      <c r="H3171" s="1">
        <v>173</v>
      </c>
      <c r="I3171" s="1" t="s">
        <v>25</v>
      </c>
      <c r="J3171" s="1" t="s">
        <v>351</v>
      </c>
      <c r="K3171" s="1" t="s">
        <v>27</v>
      </c>
      <c r="L3171" s="1" t="s">
        <v>364</v>
      </c>
      <c r="M3171" s="1" t="s">
        <v>29</v>
      </c>
      <c r="N3171" s="1" t="s">
        <v>30</v>
      </c>
      <c r="O3171" s="1" t="s">
        <v>31</v>
      </c>
      <c r="P3171" s="1">
        <v>41042</v>
      </c>
      <c r="Q3171" s="1" t="s">
        <v>32</v>
      </c>
      <c r="R3171" s="1" t="s">
        <v>2110</v>
      </c>
      <c r="S3171" s="1" t="b">
        <f>COUNTIF(bugcovering,H3171)&gt;0</f>
        <v>0</v>
      </c>
      <c r="T3171" s="14"/>
      <c r="U3171" s="14"/>
      <c r="V3171" s="14"/>
      <c r="W3171" s="14"/>
      <c r="X3171" s="15"/>
      <c r="AK3171" s="2"/>
      <c r="AL3171" s="2"/>
      <c r="AM3171" s="2"/>
      <c r="AN3171" s="2"/>
      <c r="AO3171" s="2"/>
    </row>
    <row r="3172" spans="1:41" hidden="1" x14ac:dyDescent="0.35">
      <c r="A3172" s="1" t="s">
        <v>1106</v>
      </c>
      <c r="B3172" s="1" t="s">
        <v>22</v>
      </c>
      <c r="C3172" s="1" t="s">
        <v>17</v>
      </c>
      <c r="D3172" s="1">
        <v>1312</v>
      </c>
      <c r="E3172" s="1" t="s">
        <v>18</v>
      </c>
      <c r="F3172" s="1" t="s">
        <v>885</v>
      </c>
      <c r="G3172" s="1" t="s">
        <v>24</v>
      </c>
      <c r="H3172" s="1">
        <v>149</v>
      </c>
      <c r="I3172" s="1" t="s">
        <v>25</v>
      </c>
      <c r="J3172" s="1" t="s">
        <v>26</v>
      </c>
      <c r="K3172" s="1" t="s">
        <v>27</v>
      </c>
      <c r="L3172" s="1" t="s">
        <v>91</v>
      </c>
      <c r="M3172" s="1" t="s">
        <v>29</v>
      </c>
      <c r="N3172" s="1" t="s">
        <v>30</v>
      </c>
      <c r="O3172" s="1" t="s">
        <v>31</v>
      </c>
      <c r="P3172" s="1">
        <v>16490</v>
      </c>
      <c r="Q3172" s="1" t="s">
        <v>32</v>
      </c>
      <c r="R3172" s="1" t="s">
        <v>1107</v>
      </c>
      <c r="S3172" s="1" t="b">
        <f>COUNTIF(bugcovering,H3172)&gt;0</f>
        <v>1</v>
      </c>
      <c r="T3172" s="14"/>
      <c r="U3172" s="14"/>
      <c r="V3172" s="14"/>
      <c r="W3172" s="14"/>
      <c r="X3172" s="15"/>
      <c r="AK3172" s="2"/>
      <c r="AL3172" s="2"/>
      <c r="AM3172" s="2"/>
      <c r="AN3172" s="2"/>
      <c r="AO3172" s="2"/>
    </row>
    <row r="3173" spans="1:41" hidden="1" x14ac:dyDescent="0.35">
      <c r="A3173" s="1" t="s">
        <v>884</v>
      </c>
      <c r="B3173" s="1" t="s">
        <v>22</v>
      </c>
      <c r="C3173" s="1" t="s">
        <v>17</v>
      </c>
      <c r="D3173" s="1">
        <v>1312</v>
      </c>
      <c r="E3173" s="1" t="s">
        <v>18</v>
      </c>
      <c r="F3173" s="1" t="s">
        <v>885</v>
      </c>
      <c r="G3173" s="1" t="s">
        <v>24</v>
      </c>
      <c r="H3173" s="1">
        <v>170</v>
      </c>
      <c r="I3173" s="1" t="s">
        <v>25</v>
      </c>
      <c r="J3173" s="1" t="s">
        <v>73</v>
      </c>
      <c r="K3173" s="1" t="s">
        <v>27</v>
      </c>
      <c r="L3173" s="1" t="s">
        <v>431</v>
      </c>
      <c r="M3173" s="1" t="s">
        <v>29</v>
      </c>
      <c r="N3173" s="1" t="s">
        <v>129</v>
      </c>
      <c r="O3173" s="1" t="s">
        <v>31</v>
      </c>
      <c r="P3173" s="1">
        <v>11723</v>
      </c>
      <c r="Q3173" s="1" t="s">
        <v>32</v>
      </c>
      <c r="R3173" s="1" t="s">
        <v>886</v>
      </c>
      <c r="S3173" s="1" t="b">
        <f>COUNTIF(bugcovering,H3173)&gt;0</f>
        <v>1</v>
      </c>
      <c r="T3173" s="14"/>
      <c r="U3173" s="14"/>
      <c r="V3173" s="14"/>
      <c r="W3173" s="14"/>
      <c r="X3173" s="15"/>
      <c r="AK3173" s="2"/>
      <c r="AL3173" s="2"/>
      <c r="AM3173" s="2"/>
      <c r="AN3173" s="2"/>
      <c r="AO3173" s="2"/>
    </row>
    <row r="3174" spans="1:41" hidden="1" x14ac:dyDescent="0.35">
      <c r="A3174" t="s">
        <v>6702</v>
      </c>
      <c r="B3174" t="s">
        <v>22</v>
      </c>
      <c r="C3174" t="s">
        <v>17</v>
      </c>
      <c r="D3174">
        <v>1314</v>
      </c>
      <c r="E3174" t="s">
        <v>18</v>
      </c>
      <c r="F3174" t="s">
        <v>6672</v>
      </c>
      <c r="G3174" t="s">
        <v>24</v>
      </c>
      <c r="H3174">
        <v>33</v>
      </c>
      <c r="I3174" t="s">
        <v>25</v>
      </c>
      <c r="J3174" t="s">
        <v>37</v>
      </c>
      <c r="K3174" t="s">
        <v>27</v>
      </c>
      <c r="L3174" t="s">
        <v>135</v>
      </c>
      <c r="M3174" t="s">
        <v>29</v>
      </c>
      <c r="N3174" t="s">
        <v>46</v>
      </c>
      <c r="O3174" t="s">
        <v>31</v>
      </c>
      <c r="P3174">
        <v>3039</v>
      </c>
      <c r="Q3174" t="s">
        <v>32</v>
      </c>
      <c r="S3174" s="1" t="b">
        <f>COUNTIF(bugcovering,H3174)&gt;0</f>
        <v>1</v>
      </c>
      <c r="T3174" s="14"/>
      <c r="U3174" s="14"/>
      <c r="V3174" s="14"/>
      <c r="W3174" s="14"/>
      <c r="X3174" s="15"/>
      <c r="AK3174" s="2"/>
      <c r="AL3174" s="2"/>
      <c r="AM3174" s="2"/>
      <c r="AN3174" s="2"/>
      <c r="AO3174" s="2"/>
    </row>
    <row r="3175" spans="1:41" hidden="1" x14ac:dyDescent="0.35">
      <c r="A3175" t="s">
        <v>6701</v>
      </c>
      <c r="B3175" t="s">
        <v>22</v>
      </c>
      <c r="C3175" t="s">
        <v>17</v>
      </c>
      <c r="D3175">
        <v>1314</v>
      </c>
      <c r="E3175" t="s">
        <v>18</v>
      </c>
      <c r="F3175" t="s">
        <v>6672</v>
      </c>
      <c r="G3175" t="s">
        <v>24</v>
      </c>
      <c r="H3175">
        <v>132</v>
      </c>
      <c r="I3175" t="s">
        <v>25</v>
      </c>
      <c r="J3175" t="s">
        <v>70</v>
      </c>
      <c r="K3175" t="s">
        <v>27</v>
      </c>
      <c r="L3175" t="s">
        <v>71</v>
      </c>
      <c r="M3175" t="s">
        <v>29</v>
      </c>
      <c r="N3175" t="s">
        <v>46</v>
      </c>
      <c r="O3175" t="s">
        <v>31</v>
      </c>
      <c r="P3175">
        <v>6668</v>
      </c>
      <c r="Q3175" t="s">
        <v>32</v>
      </c>
      <c r="S3175" s="1" t="b">
        <f>COUNTIF(bugcovering,H3175)&gt;0</f>
        <v>1</v>
      </c>
      <c r="T3175" s="14"/>
      <c r="U3175" s="14"/>
      <c r="V3175" s="14"/>
      <c r="W3175" s="14"/>
      <c r="X3175" s="15"/>
      <c r="AK3175" s="2"/>
      <c r="AL3175" s="2"/>
      <c r="AM3175" s="2"/>
      <c r="AN3175" s="2"/>
      <c r="AO3175" s="2"/>
    </row>
    <row r="3176" spans="1:41" hidden="1" x14ac:dyDescent="0.35">
      <c r="A3176" t="s">
        <v>6700</v>
      </c>
      <c r="B3176" t="s">
        <v>22</v>
      </c>
      <c r="C3176" t="s">
        <v>17</v>
      </c>
      <c r="D3176">
        <v>1314</v>
      </c>
      <c r="E3176" t="s">
        <v>18</v>
      </c>
      <c r="F3176" t="s">
        <v>6672</v>
      </c>
      <c r="G3176" t="s">
        <v>24</v>
      </c>
      <c r="H3176">
        <v>149</v>
      </c>
      <c r="I3176" t="s">
        <v>25</v>
      </c>
      <c r="J3176" t="s">
        <v>26</v>
      </c>
      <c r="K3176" t="s">
        <v>27</v>
      </c>
      <c r="L3176" t="s">
        <v>91</v>
      </c>
      <c r="M3176" t="s">
        <v>29</v>
      </c>
      <c r="N3176" t="s">
        <v>46</v>
      </c>
      <c r="O3176" t="s">
        <v>31</v>
      </c>
      <c r="P3176">
        <v>4111</v>
      </c>
      <c r="Q3176" t="s">
        <v>32</v>
      </c>
      <c r="S3176" s="1" t="b">
        <f>COUNTIF(bugcovering,H3176)&gt;0</f>
        <v>1</v>
      </c>
      <c r="T3176" s="14"/>
      <c r="U3176" s="14"/>
      <c r="V3176" s="14"/>
      <c r="W3176" s="14"/>
      <c r="X3176" s="15"/>
      <c r="AK3176" s="2"/>
      <c r="AL3176" s="2"/>
      <c r="AM3176" s="2"/>
      <c r="AN3176" s="2"/>
      <c r="AO3176" s="2"/>
    </row>
    <row r="3177" spans="1:41" hidden="1" x14ac:dyDescent="0.35">
      <c r="A3177" t="s">
        <v>6673</v>
      </c>
      <c r="B3177" t="s">
        <v>22</v>
      </c>
      <c r="C3177" t="s">
        <v>17</v>
      </c>
      <c r="D3177">
        <v>1314</v>
      </c>
      <c r="E3177" t="s">
        <v>18</v>
      </c>
      <c r="F3177" t="s">
        <v>6672</v>
      </c>
      <c r="G3177" t="s">
        <v>24</v>
      </c>
      <c r="H3177">
        <v>156</v>
      </c>
      <c r="I3177" t="s">
        <v>25</v>
      </c>
      <c r="J3177" t="s">
        <v>41</v>
      </c>
      <c r="K3177" t="s">
        <v>27</v>
      </c>
      <c r="L3177" t="s">
        <v>504</v>
      </c>
      <c r="M3177" t="s">
        <v>29</v>
      </c>
      <c r="N3177" t="s">
        <v>46</v>
      </c>
      <c r="O3177" t="s">
        <v>31</v>
      </c>
      <c r="P3177">
        <v>51818</v>
      </c>
      <c r="Q3177" t="s">
        <v>32</v>
      </c>
      <c r="S3177" s="1" t="b">
        <f>COUNTIF(bugcovering,H3177)&gt;0</f>
        <v>1</v>
      </c>
      <c r="T3177" s="14"/>
      <c r="U3177" s="14"/>
      <c r="V3177" s="14"/>
      <c r="W3177" s="14"/>
      <c r="X3177" s="15"/>
      <c r="AK3177" s="2"/>
      <c r="AL3177" s="2"/>
      <c r="AM3177" s="2"/>
      <c r="AN3177" s="2"/>
      <c r="AO3177" s="2"/>
    </row>
    <row r="3178" spans="1:41" hidden="1" x14ac:dyDescent="0.35">
      <c r="A3178" t="s">
        <v>6671</v>
      </c>
      <c r="B3178" t="s">
        <v>22</v>
      </c>
      <c r="C3178" t="s">
        <v>17</v>
      </c>
      <c r="D3178">
        <v>1314</v>
      </c>
      <c r="E3178" t="s">
        <v>18</v>
      </c>
      <c r="F3178" t="s">
        <v>6672</v>
      </c>
      <c r="G3178" t="s">
        <v>24</v>
      </c>
      <c r="H3178">
        <v>173</v>
      </c>
      <c r="I3178" t="s">
        <v>25</v>
      </c>
      <c r="J3178" t="s">
        <v>351</v>
      </c>
      <c r="K3178" t="s">
        <v>27</v>
      </c>
      <c r="L3178" t="s">
        <v>364</v>
      </c>
      <c r="M3178" t="s">
        <v>29</v>
      </c>
      <c r="N3178" t="s">
        <v>30</v>
      </c>
      <c r="O3178" t="s">
        <v>31</v>
      </c>
      <c r="P3178">
        <v>159248</v>
      </c>
      <c r="Q3178" t="s">
        <v>32</v>
      </c>
      <c r="S3178" s="1" t="b">
        <f>COUNTIF(bugcovering,H3178)&gt;0</f>
        <v>0</v>
      </c>
      <c r="T3178" s="14"/>
      <c r="U3178" s="14"/>
      <c r="V3178" s="14"/>
      <c r="W3178" s="14"/>
      <c r="X3178" s="15"/>
      <c r="AK3178" s="2"/>
      <c r="AL3178" s="2"/>
      <c r="AM3178" s="2"/>
      <c r="AN3178" s="2"/>
      <c r="AO3178" s="2"/>
    </row>
    <row r="3179" spans="1:41" hidden="1" x14ac:dyDescent="0.35">
      <c r="A3179" t="s">
        <v>6685</v>
      </c>
      <c r="B3179" t="s">
        <v>22</v>
      </c>
      <c r="C3179" t="s">
        <v>17</v>
      </c>
      <c r="D3179">
        <v>1314</v>
      </c>
      <c r="E3179" t="s">
        <v>18</v>
      </c>
      <c r="F3179" t="s">
        <v>6672</v>
      </c>
      <c r="G3179" t="s">
        <v>24</v>
      </c>
      <c r="H3179">
        <v>29</v>
      </c>
      <c r="I3179" t="s">
        <v>25</v>
      </c>
      <c r="J3179" t="s">
        <v>54</v>
      </c>
      <c r="K3179" t="s">
        <v>27</v>
      </c>
      <c r="L3179" t="s">
        <v>285</v>
      </c>
      <c r="M3179" t="s">
        <v>29</v>
      </c>
      <c r="N3179" t="s">
        <v>30</v>
      </c>
      <c r="O3179" t="s">
        <v>31</v>
      </c>
      <c r="P3179">
        <v>62108</v>
      </c>
      <c r="Q3179" t="s">
        <v>32</v>
      </c>
      <c r="S3179" s="1" t="b">
        <f>COUNTIF(bugcovering,H3179)&gt;0</f>
        <v>0</v>
      </c>
      <c r="T3179" s="14"/>
      <c r="U3179" s="14"/>
      <c r="V3179" s="14"/>
      <c r="W3179" s="14"/>
      <c r="X3179" s="15"/>
      <c r="AK3179" s="2"/>
      <c r="AL3179" s="2"/>
      <c r="AM3179" s="2"/>
      <c r="AN3179" s="2"/>
      <c r="AO3179" s="2"/>
    </row>
    <row r="3180" spans="1:41" hidden="1" x14ac:dyDescent="0.35">
      <c r="A3180" t="s">
        <v>6692</v>
      </c>
      <c r="B3180" t="s">
        <v>22</v>
      </c>
      <c r="C3180" t="s">
        <v>17</v>
      </c>
      <c r="D3180">
        <v>1314</v>
      </c>
      <c r="E3180" t="s">
        <v>18</v>
      </c>
      <c r="F3180" t="s">
        <v>6672</v>
      </c>
      <c r="G3180" t="s">
        <v>24</v>
      </c>
      <c r="H3180">
        <v>162</v>
      </c>
      <c r="I3180" t="s">
        <v>25</v>
      </c>
      <c r="J3180" t="s">
        <v>98</v>
      </c>
      <c r="K3180" t="s">
        <v>27</v>
      </c>
      <c r="L3180" t="s">
        <v>160</v>
      </c>
      <c r="M3180" t="s">
        <v>29</v>
      </c>
      <c r="N3180" t="s">
        <v>30</v>
      </c>
      <c r="O3180" t="s">
        <v>31</v>
      </c>
      <c r="P3180">
        <v>45284</v>
      </c>
      <c r="Q3180" t="s">
        <v>32</v>
      </c>
      <c r="S3180" s="1" t="b">
        <f>COUNTIF(bugcovering,H3180)&gt;0</f>
        <v>0</v>
      </c>
      <c r="T3180" s="14"/>
      <c r="U3180" s="14"/>
      <c r="V3180" s="14"/>
      <c r="W3180" s="14"/>
      <c r="X3180" s="15"/>
      <c r="AK3180" s="2"/>
      <c r="AL3180" s="2"/>
      <c r="AM3180" s="2"/>
      <c r="AN3180" s="2"/>
      <c r="AO3180" s="2"/>
    </row>
    <row r="3181" spans="1:41" hidden="1" x14ac:dyDescent="0.35">
      <c r="A3181" t="s">
        <v>6696</v>
      </c>
      <c r="B3181" t="s">
        <v>22</v>
      </c>
      <c r="C3181" t="s">
        <v>17</v>
      </c>
      <c r="D3181">
        <v>1314</v>
      </c>
      <c r="E3181" t="s">
        <v>18</v>
      </c>
      <c r="F3181" t="s">
        <v>6672</v>
      </c>
      <c r="G3181" t="s">
        <v>24</v>
      </c>
      <c r="H3181">
        <v>193</v>
      </c>
      <c r="I3181" t="s">
        <v>25</v>
      </c>
      <c r="J3181" t="s">
        <v>44</v>
      </c>
      <c r="K3181" t="s">
        <v>27</v>
      </c>
      <c r="L3181" t="s">
        <v>83</v>
      </c>
      <c r="M3181" t="s">
        <v>29</v>
      </c>
      <c r="N3181" t="s">
        <v>30</v>
      </c>
      <c r="O3181" t="s">
        <v>31</v>
      </c>
      <c r="P3181">
        <v>56839</v>
      </c>
      <c r="Q3181" t="s">
        <v>32</v>
      </c>
      <c r="S3181" s="1" t="b">
        <f>COUNTIF(bugcovering,H3181)&gt;0</f>
        <v>0</v>
      </c>
      <c r="T3181" s="14"/>
      <c r="U3181" s="14"/>
      <c r="V3181" s="14"/>
      <c r="W3181" s="14"/>
      <c r="X3181" s="15"/>
      <c r="AK3181" s="2"/>
      <c r="AL3181" s="2"/>
      <c r="AM3181" s="2"/>
      <c r="AN3181" s="2"/>
      <c r="AO3181" s="2"/>
    </row>
    <row r="3182" spans="1:41" hidden="1" x14ac:dyDescent="0.35">
      <c r="A3182" t="s">
        <v>6697</v>
      </c>
      <c r="B3182" t="s">
        <v>22</v>
      </c>
      <c r="C3182" t="s">
        <v>17</v>
      </c>
      <c r="D3182">
        <v>1314</v>
      </c>
      <c r="E3182" t="s">
        <v>18</v>
      </c>
      <c r="F3182" t="s">
        <v>6672</v>
      </c>
      <c r="G3182" t="s">
        <v>24</v>
      </c>
      <c r="H3182">
        <v>166</v>
      </c>
      <c r="I3182" t="s">
        <v>25</v>
      </c>
      <c r="J3182" t="s">
        <v>73</v>
      </c>
      <c r="K3182" t="s">
        <v>27</v>
      </c>
      <c r="L3182" t="s">
        <v>74</v>
      </c>
      <c r="M3182" t="s">
        <v>29</v>
      </c>
      <c r="N3182" t="s">
        <v>30</v>
      </c>
      <c r="O3182" t="s">
        <v>31</v>
      </c>
      <c r="P3182">
        <v>10573</v>
      </c>
      <c r="Q3182" t="s">
        <v>32</v>
      </c>
      <c r="S3182" s="1" t="b">
        <f>COUNTIF(bugcovering,H3182)&gt;0</f>
        <v>0</v>
      </c>
      <c r="T3182" s="14"/>
      <c r="U3182" s="14"/>
      <c r="V3182" s="14"/>
      <c r="W3182" s="14"/>
      <c r="X3182" s="15"/>
      <c r="AK3182" s="2"/>
      <c r="AL3182" s="2"/>
      <c r="AM3182" s="2"/>
      <c r="AN3182" s="2"/>
      <c r="AO3182" s="2"/>
    </row>
    <row r="3183" spans="1:41" hidden="1" x14ac:dyDescent="0.35">
      <c r="A3183" t="s">
        <v>6698</v>
      </c>
      <c r="B3183" t="s">
        <v>22</v>
      </c>
      <c r="C3183" t="s">
        <v>17</v>
      </c>
      <c r="D3183">
        <v>1314</v>
      </c>
      <c r="E3183" t="s">
        <v>18</v>
      </c>
      <c r="F3183" t="s">
        <v>6672</v>
      </c>
      <c r="G3183" t="s">
        <v>24</v>
      </c>
      <c r="H3183">
        <v>110</v>
      </c>
      <c r="I3183" t="s">
        <v>25</v>
      </c>
      <c r="J3183" t="s">
        <v>34</v>
      </c>
      <c r="K3183" t="s">
        <v>27</v>
      </c>
      <c r="L3183" t="s">
        <v>202</v>
      </c>
      <c r="M3183" t="s">
        <v>29</v>
      </c>
      <c r="N3183" t="s">
        <v>46</v>
      </c>
      <c r="O3183" t="s">
        <v>31</v>
      </c>
      <c r="P3183">
        <v>4639</v>
      </c>
      <c r="Q3183" t="s">
        <v>32</v>
      </c>
      <c r="S3183" s="1" t="b">
        <f>COUNTIF(bugcovering,H3183)&gt;0</f>
        <v>0</v>
      </c>
      <c r="T3183" s="14"/>
      <c r="U3183" s="14"/>
      <c r="V3183" s="14"/>
      <c r="W3183" s="14"/>
      <c r="X3183" s="15"/>
      <c r="AK3183" s="2"/>
      <c r="AL3183" s="2"/>
      <c r="AM3183" s="2"/>
      <c r="AN3183" s="2"/>
      <c r="AO3183" s="2"/>
    </row>
    <row r="3184" spans="1:41" hidden="1" x14ac:dyDescent="0.35">
      <c r="A3184" s="1" t="s">
        <v>2432</v>
      </c>
      <c r="B3184" s="1" t="s">
        <v>22</v>
      </c>
      <c r="C3184" s="1" t="s">
        <v>17</v>
      </c>
      <c r="D3184" s="1">
        <v>1315</v>
      </c>
      <c r="E3184" s="1" t="s">
        <v>18</v>
      </c>
      <c r="F3184" s="1" t="s">
        <v>2433</v>
      </c>
      <c r="G3184" s="1" t="s">
        <v>24</v>
      </c>
      <c r="H3184" s="1">
        <v>63</v>
      </c>
      <c r="I3184" s="1" t="s">
        <v>25</v>
      </c>
      <c r="J3184" s="1" t="s">
        <v>37</v>
      </c>
      <c r="K3184" s="1" t="s">
        <v>27</v>
      </c>
      <c r="L3184" s="1" t="s">
        <v>420</v>
      </c>
      <c r="M3184" s="1" t="s">
        <v>29</v>
      </c>
      <c r="N3184" s="1" t="s">
        <v>46</v>
      </c>
      <c r="O3184" s="1" t="s">
        <v>31</v>
      </c>
      <c r="P3184" s="1">
        <v>51742</v>
      </c>
      <c r="Q3184" s="1" t="s">
        <v>32</v>
      </c>
      <c r="S3184" s="1" t="b">
        <f>COUNTIF(bugcovering,H3184)&gt;0</f>
        <v>0</v>
      </c>
      <c r="T3184" s="14"/>
      <c r="U3184" s="14"/>
      <c r="V3184" s="14"/>
      <c r="W3184" s="14"/>
      <c r="X3184" s="15"/>
      <c r="AK3184" s="2"/>
      <c r="AL3184" s="2"/>
      <c r="AM3184" s="2"/>
      <c r="AN3184" s="2"/>
      <c r="AO3184" s="2"/>
    </row>
    <row r="3185" spans="1:41" hidden="1" x14ac:dyDescent="0.35">
      <c r="A3185" s="1" t="s">
        <v>2663</v>
      </c>
      <c r="B3185" s="1" t="s">
        <v>22</v>
      </c>
      <c r="C3185" s="1" t="s">
        <v>17</v>
      </c>
      <c r="D3185" s="1">
        <v>1315</v>
      </c>
      <c r="E3185" s="1" t="s">
        <v>18</v>
      </c>
      <c r="F3185" s="1" t="s">
        <v>2433</v>
      </c>
      <c r="G3185" s="1" t="s">
        <v>24</v>
      </c>
      <c r="H3185" s="1">
        <v>136</v>
      </c>
      <c r="I3185" s="1" t="s">
        <v>25</v>
      </c>
      <c r="J3185" s="1" t="s">
        <v>70</v>
      </c>
      <c r="K3185" s="1" t="s">
        <v>27</v>
      </c>
      <c r="L3185" s="1" t="s">
        <v>614</v>
      </c>
      <c r="M3185" s="1" t="s">
        <v>29</v>
      </c>
      <c r="N3185" s="1" t="s">
        <v>46</v>
      </c>
      <c r="O3185" s="1" t="s">
        <v>31</v>
      </c>
      <c r="P3185" s="1">
        <v>60574</v>
      </c>
      <c r="Q3185" s="1" t="s">
        <v>32</v>
      </c>
      <c r="R3185" s="1" t="s">
        <v>2664</v>
      </c>
      <c r="S3185" s="1" t="b">
        <f>COUNTIF(bugcovering,H3185)&gt;0</f>
        <v>0</v>
      </c>
      <c r="T3185" s="14"/>
      <c r="U3185" s="14"/>
      <c r="V3185" s="14"/>
      <c r="W3185" s="14"/>
      <c r="X3185" s="15"/>
      <c r="AK3185" s="2"/>
      <c r="AL3185" s="2"/>
      <c r="AM3185" s="2"/>
      <c r="AN3185" s="2"/>
      <c r="AO3185" s="2"/>
    </row>
    <row r="3186" spans="1:41" x14ac:dyDescent="0.35">
      <c r="A3186" s="1" t="s">
        <v>3178</v>
      </c>
      <c r="B3186" s="1" t="s">
        <v>22</v>
      </c>
      <c r="C3186" s="1" t="s">
        <v>17</v>
      </c>
      <c r="D3186" s="1">
        <v>1315</v>
      </c>
      <c r="E3186" s="1" t="s">
        <v>18</v>
      </c>
      <c r="F3186" s="1" t="s">
        <v>2433</v>
      </c>
      <c r="G3186" s="1" t="s">
        <v>24</v>
      </c>
      <c r="H3186" s="1">
        <v>90</v>
      </c>
      <c r="I3186" s="1" t="s">
        <v>25</v>
      </c>
      <c r="J3186" s="1" t="s">
        <v>34</v>
      </c>
      <c r="K3186" s="1" t="s">
        <v>27</v>
      </c>
      <c r="L3186" s="1" t="s">
        <v>3179</v>
      </c>
      <c r="M3186" s="1" t="s">
        <v>29</v>
      </c>
      <c r="N3186" s="1" t="s">
        <v>129</v>
      </c>
      <c r="O3186" s="1" t="s">
        <v>31</v>
      </c>
      <c r="P3186" s="1">
        <v>88880</v>
      </c>
      <c r="Q3186" s="1" t="s">
        <v>32</v>
      </c>
      <c r="R3186" s="1" t="s">
        <v>3180</v>
      </c>
      <c r="S3186" s="1" t="b">
        <f>COUNTIF(bugcovering,H3186)&gt;0</f>
        <v>0</v>
      </c>
      <c r="T3186" s="14"/>
      <c r="U3186" s="14"/>
      <c r="V3186" s="14"/>
      <c r="W3186" s="14"/>
      <c r="X3186" s="15"/>
      <c r="AK3186" s="2"/>
      <c r="AL3186" s="2"/>
      <c r="AM3186" s="2"/>
      <c r="AN3186" s="2"/>
      <c r="AO3186" s="2"/>
    </row>
    <row r="3187" spans="1:41" hidden="1" x14ac:dyDescent="0.35">
      <c r="A3187" s="1" t="s">
        <v>3641</v>
      </c>
      <c r="B3187" s="1" t="s">
        <v>22</v>
      </c>
      <c r="C3187" s="1" t="s">
        <v>17</v>
      </c>
      <c r="D3187" s="1">
        <v>1315</v>
      </c>
      <c r="E3187" s="1" t="s">
        <v>18</v>
      </c>
      <c r="F3187" s="1" t="s">
        <v>2433</v>
      </c>
      <c r="G3187" s="1" t="s">
        <v>24</v>
      </c>
      <c r="H3187" s="1">
        <v>27</v>
      </c>
      <c r="I3187" s="1" t="s">
        <v>25</v>
      </c>
      <c r="J3187" s="1" t="s">
        <v>54</v>
      </c>
      <c r="K3187" s="1" t="s">
        <v>27</v>
      </c>
      <c r="L3187" s="1" t="s">
        <v>387</v>
      </c>
      <c r="M3187" s="1" t="s">
        <v>29</v>
      </c>
      <c r="N3187" s="1" t="s">
        <v>46</v>
      </c>
      <c r="O3187" s="1" t="s">
        <v>31</v>
      </c>
      <c r="P3187" s="1">
        <v>120041</v>
      </c>
      <c r="Q3187" s="1" t="s">
        <v>32</v>
      </c>
      <c r="R3187" s="1" t="s">
        <v>3642</v>
      </c>
      <c r="S3187" s="1" t="b">
        <f>COUNTIF(bugcovering,H3187)&gt;0</f>
        <v>0</v>
      </c>
      <c r="T3187" s="14"/>
      <c r="U3187" s="14"/>
      <c r="V3187" s="14"/>
      <c r="W3187" s="14"/>
      <c r="X3187" s="15"/>
      <c r="AK3187" s="2"/>
      <c r="AL3187" s="2"/>
      <c r="AM3187" s="2"/>
      <c r="AN3187" s="2"/>
      <c r="AO3187" s="2"/>
    </row>
    <row r="3188" spans="1:41" hidden="1" x14ac:dyDescent="0.35">
      <c r="A3188" s="1" t="s">
        <v>4068</v>
      </c>
      <c r="B3188" s="1" t="s">
        <v>22</v>
      </c>
      <c r="C3188" s="1" t="s">
        <v>17</v>
      </c>
      <c r="D3188" s="1">
        <v>1315</v>
      </c>
      <c r="E3188" s="1" t="s">
        <v>18</v>
      </c>
      <c r="F3188" s="1" t="s">
        <v>2433</v>
      </c>
      <c r="G3188" s="1" t="s">
        <v>24</v>
      </c>
      <c r="H3188" s="1">
        <v>168</v>
      </c>
      <c r="I3188" s="1" t="s">
        <v>25</v>
      </c>
      <c r="J3188" s="1" t="s">
        <v>73</v>
      </c>
      <c r="K3188" s="1" t="s">
        <v>27</v>
      </c>
      <c r="L3188" s="1" t="s">
        <v>142</v>
      </c>
      <c r="M3188" s="1" t="s">
        <v>29</v>
      </c>
      <c r="N3188" s="1" t="s">
        <v>50</v>
      </c>
      <c r="O3188" s="1" t="s">
        <v>31</v>
      </c>
      <c r="P3188" s="1">
        <v>155829</v>
      </c>
      <c r="Q3188" s="1" t="s">
        <v>32</v>
      </c>
      <c r="R3188" s="1" t="s">
        <v>4069</v>
      </c>
      <c r="S3188" s="1" t="b">
        <f>COUNTIF(bugcovering,H3188)&gt;0</f>
        <v>0</v>
      </c>
      <c r="T3188" s="14"/>
      <c r="U3188" s="14"/>
      <c r="V3188" s="14"/>
      <c r="W3188" s="14"/>
      <c r="X3188" s="15"/>
      <c r="AK3188" s="2"/>
      <c r="AL3188" s="2"/>
      <c r="AM3188" s="2"/>
      <c r="AN3188" s="2"/>
      <c r="AO3188" s="2"/>
    </row>
    <row r="3189" spans="1:41" x14ac:dyDescent="0.35">
      <c r="A3189" s="1" t="s">
        <v>5110</v>
      </c>
      <c r="B3189" s="1" t="s">
        <v>22</v>
      </c>
      <c r="C3189" s="1" t="s">
        <v>17</v>
      </c>
      <c r="D3189" s="1">
        <v>1315</v>
      </c>
      <c r="E3189" s="1" t="s">
        <v>18</v>
      </c>
      <c r="F3189" s="1" t="s">
        <v>2433</v>
      </c>
      <c r="G3189" s="1" t="s">
        <v>24</v>
      </c>
      <c r="H3189" s="1">
        <v>185</v>
      </c>
      <c r="I3189" s="1" t="s">
        <v>25</v>
      </c>
      <c r="J3189" s="1" t="s">
        <v>44</v>
      </c>
      <c r="K3189" s="1" t="s">
        <v>27</v>
      </c>
      <c r="L3189" s="1" t="s">
        <v>80</v>
      </c>
      <c r="M3189" s="1" t="s">
        <v>29</v>
      </c>
      <c r="N3189" s="1" t="s">
        <v>129</v>
      </c>
      <c r="O3189" s="1" t="s">
        <v>31</v>
      </c>
      <c r="P3189" s="1">
        <v>431797</v>
      </c>
      <c r="Q3189" s="1" t="s">
        <v>32</v>
      </c>
      <c r="R3189" s="1" t="s">
        <v>5111</v>
      </c>
      <c r="S3189" s="1" t="b">
        <f>COUNTIF(bugcovering,H3189)&gt;0</f>
        <v>0</v>
      </c>
      <c r="T3189" s="14"/>
      <c r="U3189" s="14"/>
      <c r="V3189" s="14"/>
      <c r="W3189" s="14"/>
      <c r="X3189" s="15"/>
      <c r="AK3189" s="2"/>
      <c r="AL3189" s="2"/>
      <c r="AM3189" s="2"/>
      <c r="AN3189" s="2"/>
      <c r="AO3189" s="2"/>
    </row>
    <row r="3190" spans="1:41" x14ac:dyDescent="0.35">
      <c r="A3190" s="1" t="s">
        <v>5502</v>
      </c>
      <c r="B3190" s="1" t="s">
        <v>22</v>
      </c>
      <c r="C3190" s="1" t="s">
        <v>17</v>
      </c>
      <c r="D3190" s="1">
        <v>1315</v>
      </c>
      <c r="E3190" s="1" t="s">
        <v>18</v>
      </c>
      <c r="F3190" s="1" t="s">
        <v>2433</v>
      </c>
      <c r="G3190" s="1" t="s">
        <v>24</v>
      </c>
      <c r="H3190" s="1">
        <v>175</v>
      </c>
      <c r="I3190" s="1" t="s">
        <v>25</v>
      </c>
      <c r="J3190" s="1" t="s">
        <v>351</v>
      </c>
      <c r="K3190" s="1" t="s">
        <v>27</v>
      </c>
      <c r="L3190" s="1" t="s">
        <v>352</v>
      </c>
      <c r="M3190" s="1" t="s">
        <v>29</v>
      </c>
      <c r="N3190" s="1" t="s">
        <v>228</v>
      </c>
      <c r="O3190" s="1" t="s">
        <v>31</v>
      </c>
      <c r="P3190" s="1">
        <v>890108</v>
      </c>
      <c r="Q3190" s="1" t="s">
        <v>32</v>
      </c>
      <c r="R3190" s="1" t="s">
        <v>5503</v>
      </c>
      <c r="S3190" s="1" t="b">
        <f>COUNTIF(bugcovering,H3190)&gt;0</f>
        <v>0</v>
      </c>
      <c r="T3190" s="14"/>
      <c r="U3190" s="14"/>
      <c r="V3190" s="14"/>
      <c r="W3190" s="14"/>
      <c r="X3190" s="15"/>
      <c r="AK3190" s="2"/>
      <c r="AL3190" s="2"/>
      <c r="AM3190" s="2"/>
      <c r="AN3190" s="2"/>
      <c r="AO3190" s="2"/>
    </row>
    <row r="3191" spans="1:41" hidden="1" x14ac:dyDescent="0.35">
      <c r="A3191" s="1" t="s">
        <v>3509</v>
      </c>
      <c r="B3191" s="1" t="s">
        <v>22</v>
      </c>
      <c r="C3191" s="1" t="s">
        <v>17</v>
      </c>
      <c r="D3191" s="1">
        <v>1315</v>
      </c>
      <c r="E3191" s="1" t="s">
        <v>18</v>
      </c>
      <c r="F3191" s="1" t="s">
        <v>2433</v>
      </c>
      <c r="G3191" s="1" t="s">
        <v>24</v>
      </c>
      <c r="H3191" s="1">
        <v>147</v>
      </c>
      <c r="I3191" s="1" t="s">
        <v>25</v>
      </c>
      <c r="J3191" s="1" t="s">
        <v>26</v>
      </c>
      <c r="K3191" s="1" t="s">
        <v>27</v>
      </c>
      <c r="L3191" s="1" t="s">
        <v>154</v>
      </c>
      <c r="M3191" s="1" t="s">
        <v>29</v>
      </c>
      <c r="N3191" s="1" t="s">
        <v>228</v>
      </c>
      <c r="O3191" s="1" t="s">
        <v>31</v>
      </c>
      <c r="P3191" s="1">
        <v>111398</v>
      </c>
      <c r="Q3191" s="1" t="s">
        <v>32</v>
      </c>
      <c r="R3191" s="1" t="s">
        <v>3510</v>
      </c>
      <c r="S3191" s="1" t="b">
        <f>COUNTIF(bugcovering,H3191)&gt;0</f>
        <v>1</v>
      </c>
      <c r="T3191" s="14"/>
      <c r="U3191" s="14">
        <v>1</v>
      </c>
      <c r="V3191" s="14"/>
      <c r="W3191" s="14"/>
      <c r="X3191" s="15"/>
      <c r="AK3191" s="2"/>
      <c r="AL3191" s="2"/>
      <c r="AM3191" s="2"/>
      <c r="AN3191" s="2"/>
      <c r="AO3191" s="2"/>
    </row>
    <row r="3192" spans="1:41" hidden="1" x14ac:dyDescent="0.35">
      <c r="A3192" s="1" t="s">
        <v>5255</v>
      </c>
      <c r="B3192" s="1" t="s">
        <v>22</v>
      </c>
      <c r="C3192" s="1" t="s">
        <v>17</v>
      </c>
      <c r="D3192" s="1">
        <v>1315</v>
      </c>
      <c r="E3192" s="1" t="s">
        <v>18</v>
      </c>
      <c r="F3192" s="1" t="s">
        <v>2433</v>
      </c>
      <c r="G3192" s="1" t="s">
        <v>24</v>
      </c>
      <c r="H3192" s="1">
        <v>156</v>
      </c>
      <c r="I3192" s="1" t="s">
        <v>25</v>
      </c>
      <c r="J3192" s="1" t="s">
        <v>41</v>
      </c>
      <c r="K3192" s="1" t="s">
        <v>27</v>
      </c>
      <c r="L3192" s="1" t="s">
        <v>504</v>
      </c>
      <c r="M3192" s="1" t="s">
        <v>29</v>
      </c>
      <c r="N3192" s="1" t="s">
        <v>228</v>
      </c>
      <c r="O3192" s="1" t="s">
        <v>31</v>
      </c>
      <c r="P3192" s="1">
        <v>517753</v>
      </c>
      <c r="Q3192" s="1" t="s">
        <v>32</v>
      </c>
      <c r="R3192" s="1" t="s">
        <v>5256</v>
      </c>
      <c r="S3192" s="1" t="b">
        <f>COUNTIF(bugcovering,H3192)&gt;0</f>
        <v>1</v>
      </c>
      <c r="T3192" s="14"/>
      <c r="U3192" s="14">
        <v>1</v>
      </c>
      <c r="V3192" s="14"/>
      <c r="W3192" s="14"/>
      <c r="X3192" s="15"/>
      <c r="AK3192" s="2"/>
      <c r="AL3192" s="2"/>
      <c r="AM3192" s="2"/>
      <c r="AN3192" s="2"/>
      <c r="AO3192" s="2"/>
    </row>
    <row r="3193" spans="1:41" hidden="1" x14ac:dyDescent="0.35">
      <c r="A3193" s="1" t="s">
        <v>4631</v>
      </c>
      <c r="B3193" s="1" t="s">
        <v>22</v>
      </c>
      <c r="C3193" s="1" t="s">
        <v>17</v>
      </c>
      <c r="D3193" s="1">
        <v>1315</v>
      </c>
      <c r="E3193" s="1" t="s">
        <v>18</v>
      </c>
      <c r="F3193" s="1" t="s">
        <v>2433</v>
      </c>
      <c r="G3193" s="1" t="s">
        <v>24</v>
      </c>
      <c r="H3193" s="1">
        <v>164</v>
      </c>
      <c r="I3193" s="1" t="s">
        <v>25</v>
      </c>
      <c r="J3193" s="1" t="s">
        <v>98</v>
      </c>
      <c r="K3193" s="1" t="s">
        <v>27</v>
      </c>
      <c r="L3193" s="1" t="s">
        <v>99</v>
      </c>
      <c r="M3193" s="1" t="s">
        <v>29</v>
      </c>
      <c r="N3193" s="1" t="s">
        <v>50</v>
      </c>
      <c r="O3193" s="1" t="s">
        <v>31</v>
      </c>
      <c r="P3193" s="1">
        <v>259420</v>
      </c>
      <c r="Q3193" s="1" t="s">
        <v>32</v>
      </c>
      <c r="R3193" s="1" t="s">
        <v>4632</v>
      </c>
      <c r="S3193" s="1" t="b">
        <f>COUNTIF(bugcovering,H3193)&gt;0</f>
        <v>1</v>
      </c>
      <c r="T3193" s="14"/>
      <c r="U3193" s="14"/>
      <c r="V3193" s="14">
        <v>1</v>
      </c>
      <c r="W3193" s="14"/>
      <c r="X3193" s="15"/>
      <c r="AK3193" s="2"/>
      <c r="AL3193" s="2"/>
      <c r="AM3193" s="2"/>
      <c r="AN3193" s="2"/>
      <c r="AO3193" s="2"/>
    </row>
    <row r="3194" spans="1:41" hidden="1" x14ac:dyDescent="0.35">
      <c r="A3194" t="s">
        <v>6803</v>
      </c>
      <c r="B3194" t="s">
        <v>22</v>
      </c>
      <c r="C3194" t="s">
        <v>17</v>
      </c>
      <c r="D3194">
        <v>1316</v>
      </c>
      <c r="E3194" t="s">
        <v>18</v>
      </c>
      <c r="F3194" t="s">
        <v>6774</v>
      </c>
      <c r="G3194" t="s">
        <v>24</v>
      </c>
      <c r="H3194">
        <v>163</v>
      </c>
      <c r="I3194" t="s">
        <v>25</v>
      </c>
      <c r="J3194" t="s">
        <v>98</v>
      </c>
      <c r="K3194" t="s">
        <v>27</v>
      </c>
      <c r="L3194" t="s">
        <v>123</v>
      </c>
      <c r="M3194" t="s">
        <v>29</v>
      </c>
      <c r="N3194" t="s">
        <v>129</v>
      </c>
      <c r="O3194" t="s">
        <v>31</v>
      </c>
      <c r="P3194">
        <v>86236</v>
      </c>
      <c r="Q3194" t="s">
        <v>32</v>
      </c>
      <c r="R3194" s="1" t="s">
        <v>6804</v>
      </c>
      <c r="S3194" s="1" t="b">
        <f>COUNTIF(bugcovering,H3194)&gt;0</f>
        <v>1</v>
      </c>
      <c r="T3194" s="14"/>
      <c r="U3194" s="14"/>
      <c r="V3194" s="14"/>
      <c r="W3194" s="14"/>
      <c r="X3194" s="15"/>
      <c r="AK3194" s="2"/>
      <c r="AL3194" s="2"/>
      <c r="AM3194" s="2"/>
      <c r="AN3194" s="2"/>
      <c r="AO3194" s="2"/>
    </row>
    <row r="3195" spans="1:41" hidden="1" x14ac:dyDescent="0.35">
      <c r="A3195" t="s">
        <v>6812</v>
      </c>
      <c r="B3195" t="s">
        <v>22</v>
      </c>
      <c r="C3195" t="s">
        <v>17</v>
      </c>
      <c r="D3195">
        <v>1316</v>
      </c>
      <c r="E3195" t="s">
        <v>18</v>
      </c>
      <c r="F3195" t="s">
        <v>6774</v>
      </c>
      <c r="G3195" t="s">
        <v>24</v>
      </c>
      <c r="H3195">
        <v>167</v>
      </c>
      <c r="I3195" t="s">
        <v>25</v>
      </c>
      <c r="J3195" t="s">
        <v>73</v>
      </c>
      <c r="K3195" t="s">
        <v>27</v>
      </c>
      <c r="L3195" t="s">
        <v>126</v>
      </c>
      <c r="M3195" t="s">
        <v>29</v>
      </c>
      <c r="N3195" t="s">
        <v>129</v>
      </c>
      <c r="O3195" t="s">
        <v>31</v>
      </c>
      <c r="P3195">
        <v>28308</v>
      </c>
      <c r="Q3195" t="s">
        <v>32</v>
      </c>
      <c r="R3195" s="1" t="s">
        <v>6813</v>
      </c>
      <c r="S3195" s="1" t="b">
        <f>COUNTIF(bugcovering,H3195)&gt;0</f>
        <v>1</v>
      </c>
      <c r="T3195" s="14"/>
      <c r="U3195" s="14"/>
      <c r="V3195" s="14"/>
      <c r="W3195" s="14"/>
      <c r="X3195" s="15"/>
      <c r="AK3195" s="2"/>
      <c r="AL3195" s="2"/>
      <c r="AM3195" s="2"/>
      <c r="AN3195" s="2"/>
      <c r="AO3195" s="2"/>
    </row>
    <row r="3196" spans="1:41" hidden="1" x14ac:dyDescent="0.35">
      <c r="A3196" t="s">
        <v>6773</v>
      </c>
      <c r="B3196" t="s">
        <v>22</v>
      </c>
      <c r="C3196" t="s">
        <v>17</v>
      </c>
      <c r="D3196">
        <v>1316</v>
      </c>
      <c r="E3196" t="s">
        <v>18</v>
      </c>
      <c r="F3196" t="s">
        <v>6774</v>
      </c>
      <c r="G3196" t="s">
        <v>24</v>
      </c>
      <c r="H3196">
        <v>174</v>
      </c>
      <c r="I3196" t="s">
        <v>25</v>
      </c>
      <c r="J3196" t="s">
        <v>351</v>
      </c>
      <c r="K3196" t="s">
        <v>27</v>
      </c>
      <c r="L3196" t="s">
        <v>485</v>
      </c>
      <c r="M3196" t="s">
        <v>29</v>
      </c>
      <c r="N3196" t="s">
        <v>129</v>
      </c>
      <c r="O3196" t="s">
        <v>31</v>
      </c>
      <c r="P3196">
        <v>202368</v>
      </c>
      <c r="Q3196" t="s">
        <v>32</v>
      </c>
      <c r="R3196" s="1" t="s">
        <v>6775</v>
      </c>
      <c r="S3196" s="1" t="b">
        <f>COUNTIF(bugcovering,H3196)&gt;0</f>
        <v>1</v>
      </c>
      <c r="T3196" s="14"/>
      <c r="U3196" s="14"/>
      <c r="V3196" s="14"/>
      <c r="W3196" s="14"/>
      <c r="X3196" s="15"/>
      <c r="AK3196" s="2"/>
      <c r="AL3196" s="2"/>
      <c r="AM3196" s="2"/>
      <c r="AN3196" s="2"/>
      <c r="AO3196" s="2"/>
    </row>
    <row r="3197" spans="1:41" x14ac:dyDescent="0.35">
      <c r="A3197" t="s">
        <v>6785</v>
      </c>
      <c r="B3197" t="s">
        <v>22</v>
      </c>
      <c r="C3197" t="s">
        <v>17</v>
      </c>
      <c r="D3197">
        <v>1316</v>
      </c>
      <c r="E3197" t="s">
        <v>18</v>
      </c>
      <c r="F3197" t="s">
        <v>6774</v>
      </c>
      <c r="G3197" t="s">
        <v>24</v>
      </c>
      <c r="H3197">
        <v>157</v>
      </c>
      <c r="I3197" t="s">
        <v>25</v>
      </c>
      <c r="J3197" t="s">
        <v>41</v>
      </c>
      <c r="K3197" t="s">
        <v>27</v>
      </c>
      <c r="L3197" t="s">
        <v>520</v>
      </c>
      <c r="M3197" t="s">
        <v>29</v>
      </c>
      <c r="N3197" t="s">
        <v>228</v>
      </c>
      <c r="O3197" t="s">
        <v>31</v>
      </c>
      <c r="P3197">
        <v>128694</v>
      </c>
      <c r="Q3197" t="s">
        <v>32</v>
      </c>
      <c r="R3197" s="1" t="s">
        <v>6786</v>
      </c>
      <c r="S3197" s="1" t="b">
        <f>COUNTIF(bugcovering,H3197)&gt;0</f>
        <v>0</v>
      </c>
      <c r="T3197" s="14"/>
      <c r="U3197" s="14"/>
      <c r="V3197" s="14"/>
      <c r="W3197" s="14"/>
      <c r="X3197" s="15"/>
      <c r="AK3197" s="2"/>
      <c r="AL3197" s="2"/>
      <c r="AM3197" s="2"/>
      <c r="AN3197" s="2"/>
      <c r="AO3197" s="2"/>
    </row>
    <row r="3198" spans="1:41" x14ac:dyDescent="0.35">
      <c r="A3198" t="s">
        <v>6788</v>
      </c>
      <c r="B3198" t="s">
        <v>22</v>
      </c>
      <c r="C3198" t="s">
        <v>17</v>
      </c>
      <c r="D3198">
        <v>1316</v>
      </c>
      <c r="E3198" t="s">
        <v>18</v>
      </c>
      <c r="F3198" t="s">
        <v>6774</v>
      </c>
      <c r="G3198" t="s">
        <v>24</v>
      </c>
      <c r="H3198">
        <v>30</v>
      </c>
      <c r="I3198" t="s">
        <v>25</v>
      </c>
      <c r="J3198" t="s">
        <v>54</v>
      </c>
      <c r="K3198" t="s">
        <v>27</v>
      </c>
      <c r="L3198" t="s">
        <v>599</v>
      </c>
      <c r="M3198" t="s">
        <v>29</v>
      </c>
      <c r="N3198" t="s">
        <v>129</v>
      </c>
      <c r="O3198" t="s">
        <v>31</v>
      </c>
      <c r="P3198">
        <v>120080</v>
      </c>
      <c r="Q3198" t="s">
        <v>32</v>
      </c>
      <c r="R3198" s="1" t="s">
        <v>6789</v>
      </c>
      <c r="S3198" s="1" t="b">
        <f>COUNTIF(bugcovering,H3198)&gt;0</f>
        <v>0</v>
      </c>
      <c r="T3198" s="14"/>
      <c r="U3198" s="14"/>
      <c r="V3198" s="14"/>
      <c r="W3198" s="14"/>
      <c r="X3198" s="15"/>
      <c r="AK3198" s="2"/>
      <c r="AL3198" s="2"/>
      <c r="AM3198" s="2"/>
      <c r="AN3198" s="2"/>
      <c r="AO3198" s="2"/>
    </row>
    <row r="3199" spans="1:41" x14ac:dyDescent="0.35">
      <c r="A3199" t="s">
        <v>6807</v>
      </c>
      <c r="B3199" t="s">
        <v>22</v>
      </c>
      <c r="C3199" t="s">
        <v>17</v>
      </c>
      <c r="D3199">
        <v>1316</v>
      </c>
      <c r="E3199" t="s">
        <v>18</v>
      </c>
      <c r="F3199" t="s">
        <v>6774</v>
      </c>
      <c r="G3199" t="s">
        <v>24</v>
      </c>
      <c r="H3199">
        <v>194</v>
      </c>
      <c r="I3199" t="s">
        <v>25</v>
      </c>
      <c r="J3199" t="s">
        <v>44</v>
      </c>
      <c r="K3199" t="s">
        <v>27</v>
      </c>
      <c r="L3199" t="s">
        <v>1123</v>
      </c>
      <c r="M3199" t="s">
        <v>29</v>
      </c>
      <c r="N3199" t="s">
        <v>228</v>
      </c>
      <c r="O3199" t="s">
        <v>31</v>
      </c>
      <c r="P3199">
        <v>119045</v>
      </c>
      <c r="Q3199" t="s">
        <v>32</v>
      </c>
      <c r="R3199" s="1" t="s">
        <v>6808</v>
      </c>
      <c r="S3199" s="1" t="b">
        <f>COUNTIF(bugcovering,H3199)&gt;0</f>
        <v>0</v>
      </c>
      <c r="T3199" s="14"/>
      <c r="U3199" s="14"/>
      <c r="V3199" s="14"/>
      <c r="W3199" s="14"/>
      <c r="X3199" s="15"/>
      <c r="AK3199" s="2"/>
      <c r="AL3199" s="2"/>
      <c r="AM3199" s="2"/>
      <c r="AN3199" s="2"/>
      <c r="AO3199" s="2"/>
    </row>
    <row r="3200" spans="1:41" x14ac:dyDescent="0.35">
      <c r="A3200" t="s">
        <v>6814</v>
      </c>
      <c r="B3200" t="s">
        <v>22</v>
      </c>
      <c r="C3200" t="s">
        <v>17</v>
      </c>
      <c r="D3200">
        <v>1316</v>
      </c>
      <c r="E3200" t="s">
        <v>18</v>
      </c>
      <c r="F3200" t="s">
        <v>6774</v>
      </c>
      <c r="G3200" t="s">
        <v>24</v>
      </c>
      <c r="H3200">
        <v>111</v>
      </c>
      <c r="I3200" t="s">
        <v>25</v>
      </c>
      <c r="J3200" t="s">
        <v>34</v>
      </c>
      <c r="K3200" t="s">
        <v>27</v>
      </c>
      <c r="L3200" t="s">
        <v>1588</v>
      </c>
      <c r="M3200" t="s">
        <v>29</v>
      </c>
      <c r="N3200" t="s">
        <v>228</v>
      </c>
      <c r="O3200" t="s">
        <v>31</v>
      </c>
      <c r="P3200">
        <v>39518</v>
      </c>
      <c r="Q3200" t="s">
        <v>32</v>
      </c>
      <c r="R3200" s="1" t="s">
        <v>6815</v>
      </c>
      <c r="S3200" s="1" t="b">
        <f>COUNTIF(bugcovering,H3200)&gt;0</f>
        <v>0</v>
      </c>
      <c r="T3200" s="14"/>
      <c r="U3200" s="14"/>
      <c r="V3200" s="14"/>
      <c r="W3200" s="14"/>
      <c r="X3200" s="15"/>
      <c r="AK3200" s="2"/>
      <c r="AL3200" s="2"/>
      <c r="AM3200" s="2"/>
      <c r="AN3200" s="2"/>
      <c r="AO3200" s="2"/>
    </row>
    <row r="3201" spans="1:41" hidden="1" x14ac:dyDescent="0.35">
      <c r="A3201" t="s">
        <v>6889</v>
      </c>
      <c r="B3201" t="s">
        <v>22</v>
      </c>
      <c r="C3201" t="s">
        <v>17</v>
      </c>
      <c r="D3201">
        <v>1316</v>
      </c>
      <c r="E3201" t="s">
        <v>18</v>
      </c>
      <c r="F3201" t="s">
        <v>6774</v>
      </c>
      <c r="G3201" t="s">
        <v>24</v>
      </c>
      <c r="H3201">
        <v>150</v>
      </c>
      <c r="I3201" t="s">
        <v>25</v>
      </c>
      <c r="J3201" t="s">
        <v>26</v>
      </c>
      <c r="K3201" t="s">
        <v>27</v>
      </c>
      <c r="L3201" t="s">
        <v>163</v>
      </c>
      <c r="M3201" t="s">
        <v>29</v>
      </c>
      <c r="N3201" t="s">
        <v>50</v>
      </c>
      <c r="O3201" t="s">
        <v>31</v>
      </c>
      <c r="P3201">
        <v>683317</v>
      </c>
      <c r="Q3201" t="s">
        <v>32</v>
      </c>
      <c r="R3201" s="1" t="s">
        <v>6890</v>
      </c>
      <c r="S3201" s="1" t="b">
        <f>COUNTIF(bugcovering,H3201)&gt;0</f>
        <v>0</v>
      </c>
      <c r="T3201" s="14"/>
      <c r="U3201" s="14"/>
      <c r="V3201" s="14"/>
      <c r="W3201" s="14"/>
      <c r="X3201" s="15"/>
      <c r="AK3201" s="2"/>
      <c r="AL3201" s="2"/>
      <c r="AM3201" s="2"/>
      <c r="AN3201" s="2"/>
      <c r="AO3201" s="2"/>
    </row>
    <row r="3202" spans="1:41" x14ac:dyDescent="0.35">
      <c r="A3202" t="s">
        <v>6901</v>
      </c>
      <c r="B3202" t="s">
        <v>22</v>
      </c>
      <c r="C3202" t="s">
        <v>17</v>
      </c>
      <c r="D3202">
        <v>1316</v>
      </c>
      <c r="E3202" t="s">
        <v>18</v>
      </c>
      <c r="F3202" t="s">
        <v>6774</v>
      </c>
      <c r="G3202" t="s">
        <v>24</v>
      </c>
      <c r="H3202">
        <v>133</v>
      </c>
      <c r="I3202" t="s">
        <v>25</v>
      </c>
      <c r="J3202" t="s">
        <v>70</v>
      </c>
      <c r="K3202" t="s">
        <v>27</v>
      </c>
      <c r="L3202" t="s">
        <v>1287</v>
      </c>
      <c r="M3202" t="s">
        <v>29</v>
      </c>
      <c r="N3202" t="s">
        <v>228</v>
      </c>
      <c r="O3202" t="s">
        <v>31</v>
      </c>
      <c r="P3202">
        <v>180562</v>
      </c>
      <c r="Q3202" t="s">
        <v>32</v>
      </c>
      <c r="R3202" s="1" t="s">
        <v>6902</v>
      </c>
      <c r="S3202" s="1" t="b">
        <f>COUNTIF(bugcovering,H3202)&gt;0</f>
        <v>0</v>
      </c>
      <c r="T3202" s="14"/>
      <c r="U3202" s="14"/>
      <c r="V3202" s="14"/>
      <c r="W3202" s="14"/>
      <c r="X3202" s="15"/>
      <c r="AK3202" s="2"/>
      <c r="AL3202" s="2"/>
      <c r="AM3202" s="2"/>
      <c r="AN3202" s="2"/>
      <c r="AO3202" s="2"/>
    </row>
    <row r="3203" spans="1:41" x14ac:dyDescent="0.35">
      <c r="A3203" t="s">
        <v>6915</v>
      </c>
      <c r="B3203" t="s">
        <v>22</v>
      </c>
      <c r="C3203" t="s">
        <v>17</v>
      </c>
      <c r="D3203">
        <v>1316</v>
      </c>
      <c r="E3203" t="s">
        <v>18</v>
      </c>
      <c r="F3203" t="s">
        <v>6774</v>
      </c>
      <c r="G3203" t="s">
        <v>24</v>
      </c>
      <c r="H3203">
        <v>34</v>
      </c>
      <c r="I3203" t="s">
        <v>25</v>
      </c>
      <c r="J3203" t="s">
        <v>37</v>
      </c>
      <c r="K3203" t="s">
        <v>27</v>
      </c>
      <c r="L3203" t="s">
        <v>1652</v>
      </c>
      <c r="M3203" t="s">
        <v>29</v>
      </c>
      <c r="N3203" t="s">
        <v>228</v>
      </c>
      <c r="O3203" t="s">
        <v>31</v>
      </c>
      <c r="P3203">
        <v>179657</v>
      </c>
      <c r="Q3203" t="s">
        <v>32</v>
      </c>
      <c r="R3203" s="1" t="s">
        <v>6916</v>
      </c>
      <c r="S3203" s="1" t="b">
        <f>COUNTIF(bugcovering,H3203)&gt;0</f>
        <v>0</v>
      </c>
      <c r="T3203" s="14"/>
      <c r="U3203" s="14"/>
      <c r="V3203" s="14"/>
      <c r="W3203" s="14"/>
      <c r="X3203" s="15"/>
      <c r="AK3203" s="2"/>
      <c r="AL3203" s="2"/>
      <c r="AM3203" s="2"/>
      <c r="AN3203" s="2"/>
      <c r="AO3203" s="2"/>
    </row>
    <row r="3204" spans="1:41" customFormat="1" hidden="1" x14ac:dyDescent="0.35">
      <c r="A3204" t="s">
        <v>6998</v>
      </c>
      <c r="B3204" t="s">
        <v>22</v>
      </c>
      <c r="C3204" t="s">
        <v>17</v>
      </c>
      <c r="D3204">
        <v>1329</v>
      </c>
      <c r="E3204" t="s">
        <v>18</v>
      </c>
      <c r="F3204" t="s">
        <v>6967</v>
      </c>
      <c r="G3204" t="s">
        <v>24</v>
      </c>
      <c r="H3204">
        <v>137</v>
      </c>
      <c r="I3204" t="s">
        <v>25</v>
      </c>
      <c r="J3204" t="s">
        <v>70</v>
      </c>
      <c r="K3204" t="s">
        <v>27</v>
      </c>
      <c r="L3204" t="s">
        <v>355</v>
      </c>
      <c r="M3204" t="s">
        <v>29</v>
      </c>
      <c r="N3204" t="s">
        <v>46</v>
      </c>
      <c r="O3204" t="s">
        <v>31</v>
      </c>
      <c r="P3204">
        <v>24367</v>
      </c>
      <c r="Q3204" t="s">
        <v>32</v>
      </c>
      <c r="R3204" s="1" t="s">
        <v>6999</v>
      </c>
      <c r="S3204" s="1" t="b">
        <f>COUNTIF(bugcovering,H3204)&gt;0</f>
        <v>1</v>
      </c>
      <c r="T3204" s="14"/>
      <c r="U3204" s="14"/>
      <c r="V3204" s="14"/>
      <c r="W3204" s="14"/>
      <c r="X3204" s="15"/>
      <c r="Y3204" s="6"/>
      <c r="Z3204" s="6"/>
      <c r="AA3204" s="6"/>
      <c r="AB3204" s="6"/>
      <c r="AC3204" s="6"/>
      <c r="AD3204" s="6"/>
      <c r="AE3204" s="6"/>
      <c r="AF3204" s="6"/>
      <c r="AG3204" s="6"/>
      <c r="AH3204" s="32"/>
      <c r="AI3204" s="6"/>
      <c r="AJ3204" s="6"/>
      <c r="AK3204" s="6"/>
      <c r="AL3204" s="6"/>
      <c r="AM3204" s="6"/>
      <c r="AN3204" s="6"/>
      <c r="AO3204" s="6"/>
    </row>
    <row r="3205" spans="1:41" customFormat="1" hidden="1" x14ac:dyDescent="0.35">
      <c r="A3205" t="s">
        <v>6981</v>
      </c>
      <c r="B3205" t="s">
        <v>22</v>
      </c>
      <c r="C3205" t="s">
        <v>17</v>
      </c>
      <c r="D3205">
        <v>1329</v>
      </c>
      <c r="E3205" t="s">
        <v>18</v>
      </c>
      <c r="F3205" t="s">
        <v>6967</v>
      </c>
      <c r="G3205" t="s">
        <v>24</v>
      </c>
      <c r="H3205">
        <v>163</v>
      </c>
      <c r="I3205" t="s">
        <v>25</v>
      </c>
      <c r="J3205" t="s">
        <v>98</v>
      </c>
      <c r="K3205" t="s">
        <v>27</v>
      </c>
      <c r="L3205" t="s">
        <v>123</v>
      </c>
      <c r="M3205" t="s">
        <v>29</v>
      </c>
      <c r="N3205" t="s">
        <v>46</v>
      </c>
      <c r="O3205" t="s">
        <v>31</v>
      </c>
      <c r="P3205">
        <v>394510</v>
      </c>
      <c r="Q3205" t="s">
        <v>32</v>
      </c>
      <c r="R3205" s="1" t="s">
        <v>6982</v>
      </c>
      <c r="S3205" s="1" t="b">
        <f>COUNTIF(bugcovering,H3205)&gt;0</f>
        <v>1</v>
      </c>
      <c r="T3205" s="14">
        <v>1</v>
      </c>
      <c r="U3205" s="14"/>
      <c r="V3205" s="14"/>
      <c r="W3205" s="14"/>
      <c r="X3205" s="15"/>
      <c r="Y3205" s="6"/>
      <c r="Z3205" s="6"/>
      <c r="AA3205" s="6"/>
      <c r="AB3205" s="6"/>
      <c r="AC3205" s="6"/>
      <c r="AD3205" s="6"/>
      <c r="AE3205" s="6"/>
      <c r="AF3205" s="6"/>
      <c r="AG3205" s="6"/>
      <c r="AH3205" s="32"/>
      <c r="AI3205" s="6"/>
      <c r="AJ3205" s="6"/>
      <c r="AK3205" s="6"/>
      <c r="AL3205" s="6"/>
      <c r="AM3205" s="6"/>
      <c r="AN3205" s="6"/>
      <c r="AO3205" s="6"/>
    </row>
    <row r="3206" spans="1:41" customFormat="1" hidden="1" x14ac:dyDescent="0.35">
      <c r="A3206" t="s">
        <v>6988</v>
      </c>
      <c r="B3206" t="s">
        <v>22</v>
      </c>
      <c r="C3206" t="s">
        <v>17</v>
      </c>
      <c r="D3206">
        <v>1329</v>
      </c>
      <c r="E3206" t="s">
        <v>18</v>
      </c>
      <c r="F3206" t="s">
        <v>6967</v>
      </c>
      <c r="G3206" t="s">
        <v>24</v>
      </c>
      <c r="H3206">
        <v>171</v>
      </c>
      <c r="I3206" t="s">
        <v>25</v>
      </c>
      <c r="J3206" t="s">
        <v>73</v>
      </c>
      <c r="K3206" t="s">
        <v>27</v>
      </c>
      <c r="L3206" t="s">
        <v>224</v>
      </c>
      <c r="M3206" t="s">
        <v>29</v>
      </c>
      <c r="N3206" t="s">
        <v>50</v>
      </c>
      <c r="O3206" t="s">
        <v>31</v>
      </c>
      <c r="P3206">
        <v>87806</v>
      </c>
      <c r="Q3206" t="s">
        <v>32</v>
      </c>
      <c r="R3206" s="1" t="s">
        <v>6989</v>
      </c>
      <c r="S3206" s="1" t="b">
        <f>COUNTIF(bugcovering,H3206)&gt;0</f>
        <v>1</v>
      </c>
      <c r="T3206" s="14"/>
      <c r="U3206" s="14"/>
      <c r="V3206" s="14"/>
      <c r="W3206" s="14"/>
      <c r="X3206" s="15"/>
      <c r="Y3206" s="6"/>
      <c r="Z3206" s="6"/>
      <c r="AA3206" s="6"/>
      <c r="AB3206" s="6"/>
      <c r="AC3206" s="6"/>
      <c r="AD3206" s="6"/>
      <c r="AE3206" s="6"/>
      <c r="AF3206" s="6"/>
      <c r="AG3206" s="6"/>
      <c r="AH3206" s="32"/>
      <c r="AI3206" s="6"/>
      <c r="AJ3206" s="6"/>
      <c r="AK3206" s="6"/>
      <c r="AL3206" s="6"/>
      <c r="AM3206" s="6"/>
      <c r="AN3206" s="6"/>
      <c r="AO3206" s="6"/>
    </row>
    <row r="3207" spans="1:41" customFormat="1" hidden="1" x14ac:dyDescent="0.35">
      <c r="A3207" t="s">
        <v>6966</v>
      </c>
      <c r="B3207" t="s">
        <v>22</v>
      </c>
      <c r="C3207" t="s">
        <v>17</v>
      </c>
      <c r="D3207">
        <v>1329</v>
      </c>
      <c r="E3207" t="s">
        <v>18</v>
      </c>
      <c r="F3207" t="s">
        <v>6967</v>
      </c>
      <c r="G3207" t="s">
        <v>24</v>
      </c>
      <c r="H3207">
        <v>174</v>
      </c>
      <c r="I3207" t="s">
        <v>25</v>
      </c>
      <c r="J3207" t="s">
        <v>351</v>
      </c>
      <c r="K3207" t="s">
        <v>27</v>
      </c>
      <c r="L3207" t="s">
        <v>485</v>
      </c>
      <c r="M3207" t="s">
        <v>29</v>
      </c>
      <c r="N3207" t="s">
        <v>50</v>
      </c>
      <c r="O3207" t="s">
        <v>31</v>
      </c>
      <c r="P3207">
        <v>279093</v>
      </c>
      <c r="Q3207" t="s">
        <v>32</v>
      </c>
      <c r="R3207" s="1" t="s">
        <v>6968</v>
      </c>
      <c r="S3207" s="1" t="b">
        <f>COUNTIF(bugcovering,H3207)&gt;0</f>
        <v>1</v>
      </c>
      <c r="T3207" s="14"/>
      <c r="U3207" s="14"/>
      <c r="V3207" s="14"/>
      <c r="W3207" s="14"/>
      <c r="X3207" s="15"/>
      <c r="Y3207" s="6"/>
      <c r="Z3207" s="6"/>
      <c r="AA3207" s="6"/>
      <c r="AB3207" s="6"/>
      <c r="AC3207" s="6"/>
      <c r="AD3207" s="6"/>
      <c r="AE3207" s="6"/>
      <c r="AF3207" s="6"/>
      <c r="AG3207" s="6"/>
      <c r="AH3207" s="32"/>
      <c r="AI3207" s="6"/>
      <c r="AJ3207" s="6"/>
      <c r="AK3207" s="6"/>
      <c r="AL3207" s="6"/>
      <c r="AM3207" s="6"/>
      <c r="AN3207" s="6"/>
      <c r="AO3207" s="6"/>
    </row>
    <row r="3208" spans="1:41" hidden="1" x14ac:dyDescent="0.35">
      <c r="A3208" t="s">
        <v>6971</v>
      </c>
      <c r="B3208" t="s">
        <v>22</v>
      </c>
      <c r="C3208" t="s">
        <v>17</v>
      </c>
      <c r="D3208">
        <v>1329</v>
      </c>
      <c r="E3208" t="s">
        <v>18</v>
      </c>
      <c r="F3208" t="s">
        <v>6967</v>
      </c>
      <c r="G3208" t="s">
        <v>24</v>
      </c>
      <c r="H3208">
        <v>161</v>
      </c>
      <c r="I3208" t="s">
        <v>25</v>
      </c>
      <c r="J3208" t="s">
        <v>41</v>
      </c>
      <c r="K3208" t="s">
        <v>27</v>
      </c>
      <c r="L3208" t="s">
        <v>713</v>
      </c>
      <c r="M3208" t="s">
        <v>29</v>
      </c>
      <c r="N3208" t="s">
        <v>46</v>
      </c>
      <c r="O3208" t="s">
        <v>31</v>
      </c>
      <c r="P3208">
        <v>84934</v>
      </c>
      <c r="Q3208" t="s">
        <v>32</v>
      </c>
      <c r="R3208" s="1" t="s">
        <v>6972</v>
      </c>
      <c r="S3208" s="1" t="b">
        <f>COUNTIF(bugcovering,H3208)&gt;0</f>
        <v>0</v>
      </c>
      <c r="T3208" s="14"/>
      <c r="U3208" s="14"/>
      <c r="V3208" s="14"/>
      <c r="W3208" s="14"/>
      <c r="X3208" s="15"/>
      <c r="AK3208" s="2"/>
      <c r="AL3208" s="2"/>
      <c r="AM3208" s="2"/>
      <c r="AN3208" s="2"/>
      <c r="AO3208" s="2"/>
    </row>
    <row r="3209" spans="1:41" hidden="1" x14ac:dyDescent="0.35">
      <c r="A3209" t="s">
        <v>6973</v>
      </c>
      <c r="B3209" t="s">
        <v>22</v>
      </c>
      <c r="C3209" t="s">
        <v>17</v>
      </c>
      <c r="D3209">
        <v>1329</v>
      </c>
      <c r="E3209" t="s">
        <v>18</v>
      </c>
      <c r="F3209" t="s">
        <v>6967</v>
      </c>
      <c r="G3209" t="s">
        <v>24</v>
      </c>
      <c r="H3209">
        <v>2</v>
      </c>
      <c r="I3209" t="s">
        <v>25</v>
      </c>
      <c r="J3209" t="s">
        <v>54</v>
      </c>
      <c r="K3209" t="s">
        <v>27</v>
      </c>
      <c r="L3209" t="s">
        <v>984</v>
      </c>
      <c r="M3209" t="s">
        <v>29</v>
      </c>
      <c r="N3209" t="s">
        <v>46</v>
      </c>
      <c r="O3209" t="s">
        <v>31</v>
      </c>
      <c r="P3209">
        <v>93053</v>
      </c>
      <c r="Q3209" t="s">
        <v>32</v>
      </c>
      <c r="R3209" s="1" t="s">
        <v>6974</v>
      </c>
      <c r="S3209" s="1" t="b">
        <f>COUNTIF(bugcovering,H3209)&gt;0</f>
        <v>0</v>
      </c>
      <c r="T3209" s="14"/>
      <c r="U3209" s="14"/>
      <c r="V3209" s="14"/>
      <c r="W3209" s="14"/>
      <c r="X3209" s="15"/>
      <c r="AK3209" s="2"/>
      <c r="AL3209" s="2"/>
      <c r="AM3209" s="2"/>
      <c r="AN3209" s="2"/>
      <c r="AO3209" s="2"/>
    </row>
    <row r="3210" spans="1:41" hidden="1" x14ac:dyDescent="0.35">
      <c r="A3210" t="s">
        <v>6986</v>
      </c>
      <c r="B3210" t="s">
        <v>22</v>
      </c>
      <c r="C3210" t="s">
        <v>17</v>
      </c>
      <c r="D3210">
        <v>1329</v>
      </c>
      <c r="E3210" t="s">
        <v>18</v>
      </c>
      <c r="F3210" t="s">
        <v>6967</v>
      </c>
      <c r="G3210" t="s">
        <v>24</v>
      </c>
      <c r="H3210">
        <v>198</v>
      </c>
      <c r="I3210" t="s">
        <v>25</v>
      </c>
      <c r="J3210" t="s">
        <v>44</v>
      </c>
      <c r="K3210" t="s">
        <v>27</v>
      </c>
      <c r="L3210" t="s">
        <v>483</v>
      </c>
      <c r="M3210" t="s">
        <v>29</v>
      </c>
      <c r="N3210" t="s">
        <v>228</v>
      </c>
      <c r="O3210" t="s">
        <v>31</v>
      </c>
      <c r="P3210">
        <v>188829</v>
      </c>
      <c r="Q3210" t="s">
        <v>32</v>
      </c>
      <c r="R3210" s="1" t="s">
        <v>6987</v>
      </c>
      <c r="S3210" s="1" t="b">
        <f>COUNTIF(bugcovering,H3210)&gt;0</f>
        <v>0</v>
      </c>
      <c r="T3210" s="14"/>
      <c r="U3210" s="14"/>
      <c r="V3210" s="14"/>
      <c r="W3210" s="14"/>
      <c r="X3210" s="15"/>
      <c r="AK3210" s="2"/>
      <c r="AL3210" s="2"/>
      <c r="AM3210" s="2"/>
      <c r="AN3210" s="2"/>
      <c r="AO3210" s="2"/>
    </row>
    <row r="3211" spans="1:41" hidden="1" x14ac:dyDescent="0.35">
      <c r="A3211" t="s">
        <v>6995</v>
      </c>
      <c r="B3211" t="s">
        <v>22</v>
      </c>
      <c r="C3211" t="s">
        <v>17</v>
      </c>
      <c r="D3211">
        <v>1329</v>
      </c>
      <c r="E3211" t="s">
        <v>18</v>
      </c>
      <c r="F3211" t="s">
        <v>6967</v>
      </c>
      <c r="G3211" t="s">
        <v>24</v>
      </c>
      <c r="H3211">
        <v>115</v>
      </c>
      <c r="I3211" t="s">
        <v>25</v>
      </c>
      <c r="J3211" t="s">
        <v>34</v>
      </c>
      <c r="K3211" t="s">
        <v>27</v>
      </c>
      <c r="L3211" t="s">
        <v>1212</v>
      </c>
      <c r="M3211" t="s">
        <v>29</v>
      </c>
      <c r="N3211" t="s">
        <v>129</v>
      </c>
      <c r="O3211" t="s">
        <v>31</v>
      </c>
      <c r="P3211">
        <v>128139</v>
      </c>
      <c r="Q3211" t="s">
        <v>32</v>
      </c>
      <c r="R3211" s="1" t="s">
        <v>1078</v>
      </c>
      <c r="S3211" s="1" t="b">
        <f>COUNTIF(bugcovering,H3211)&gt;0</f>
        <v>0</v>
      </c>
      <c r="T3211" s="14"/>
      <c r="U3211" s="14"/>
      <c r="V3211" s="14"/>
      <c r="W3211" s="14"/>
      <c r="X3211" s="15"/>
      <c r="AK3211" s="2"/>
      <c r="AL3211" s="2"/>
      <c r="AM3211" s="2"/>
      <c r="AN3211" s="2"/>
      <c r="AO3211" s="2"/>
    </row>
    <row r="3212" spans="1:41" hidden="1" x14ac:dyDescent="0.35">
      <c r="A3212" t="s">
        <v>6996</v>
      </c>
      <c r="B3212" t="s">
        <v>22</v>
      </c>
      <c r="C3212" t="s">
        <v>17</v>
      </c>
      <c r="D3212">
        <v>1329</v>
      </c>
      <c r="E3212" t="s">
        <v>18</v>
      </c>
      <c r="F3212" t="s">
        <v>6967</v>
      </c>
      <c r="G3212" t="s">
        <v>24</v>
      </c>
      <c r="H3212">
        <v>146</v>
      </c>
      <c r="I3212" t="s">
        <v>25</v>
      </c>
      <c r="J3212" t="s">
        <v>26</v>
      </c>
      <c r="K3212" t="s">
        <v>27</v>
      </c>
      <c r="L3212" t="s">
        <v>28</v>
      </c>
      <c r="M3212" t="s">
        <v>29</v>
      </c>
      <c r="N3212" t="s">
        <v>46</v>
      </c>
      <c r="O3212" t="s">
        <v>31</v>
      </c>
      <c r="P3212">
        <v>58568</v>
      </c>
      <c r="Q3212" t="s">
        <v>32</v>
      </c>
      <c r="R3212" s="1" t="s">
        <v>6997</v>
      </c>
      <c r="S3212" s="1" t="b">
        <f>COUNTIF(bugcovering,H3212)&gt;0</f>
        <v>0</v>
      </c>
      <c r="T3212" s="14"/>
      <c r="U3212" s="14"/>
      <c r="V3212" s="14"/>
      <c r="W3212" s="14"/>
      <c r="X3212" s="15"/>
      <c r="AK3212" s="2"/>
      <c r="AL3212" s="2"/>
      <c r="AM3212" s="2"/>
      <c r="AN3212" s="2"/>
      <c r="AO3212" s="2"/>
    </row>
    <row r="3213" spans="1:41" x14ac:dyDescent="0.35">
      <c r="A3213" t="s">
        <v>7002</v>
      </c>
      <c r="B3213" t="s">
        <v>22</v>
      </c>
      <c r="C3213" t="s">
        <v>17</v>
      </c>
      <c r="D3213">
        <v>1329</v>
      </c>
      <c r="E3213" t="s">
        <v>18</v>
      </c>
      <c r="F3213" t="s">
        <v>6967</v>
      </c>
      <c r="G3213" t="s">
        <v>24</v>
      </c>
      <c r="H3213">
        <v>38</v>
      </c>
      <c r="I3213" t="s">
        <v>25</v>
      </c>
      <c r="J3213" t="s">
        <v>37</v>
      </c>
      <c r="K3213" t="s">
        <v>27</v>
      </c>
      <c r="L3213" t="s">
        <v>816</v>
      </c>
      <c r="M3213" t="s">
        <v>29</v>
      </c>
      <c r="N3213" t="s">
        <v>228</v>
      </c>
      <c r="O3213" t="s">
        <v>31</v>
      </c>
      <c r="P3213">
        <v>79676</v>
      </c>
      <c r="Q3213" t="s">
        <v>32</v>
      </c>
      <c r="R3213" s="1" t="s">
        <v>7003</v>
      </c>
      <c r="S3213" s="1" t="b">
        <f>COUNTIF(bugcovering,H3213)&gt;0</f>
        <v>0</v>
      </c>
      <c r="T3213" s="14"/>
      <c r="U3213" s="14"/>
      <c r="V3213" s="14"/>
      <c r="W3213" s="14"/>
      <c r="X3213" s="15"/>
      <c r="AK3213" s="2"/>
      <c r="AL3213" s="2"/>
      <c r="AM3213" s="2"/>
      <c r="AN3213" s="2"/>
      <c r="AO3213" s="2"/>
    </row>
    <row r="3214" spans="1:41" hidden="1" x14ac:dyDescent="0.35">
      <c r="A3214" s="1" t="s">
        <v>3455</v>
      </c>
      <c r="B3214" s="1" t="s">
        <v>22</v>
      </c>
      <c r="C3214" s="1" t="s">
        <v>17</v>
      </c>
      <c r="D3214" s="1">
        <v>1331</v>
      </c>
      <c r="E3214" s="1" t="s">
        <v>18</v>
      </c>
      <c r="F3214" s="1" t="s">
        <v>3313</v>
      </c>
      <c r="G3214" s="1" t="s">
        <v>24</v>
      </c>
      <c r="H3214" s="1">
        <v>96</v>
      </c>
      <c r="I3214" s="1" t="s">
        <v>25</v>
      </c>
      <c r="J3214" s="1" t="s">
        <v>34</v>
      </c>
      <c r="K3214" s="1" t="s">
        <v>27</v>
      </c>
      <c r="L3214" s="1" t="s">
        <v>334</v>
      </c>
      <c r="M3214" s="1" t="s">
        <v>29</v>
      </c>
      <c r="N3214" s="1" t="s">
        <v>30</v>
      </c>
      <c r="O3214" s="1" t="s">
        <v>31</v>
      </c>
      <c r="P3214" s="1">
        <v>107223</v>
      </c>
      <c r="Q3214" s="1" t="s">
        <v>32</v>
      </c>
      <c r="R3214" s="1" t="s">
        <v>3456</v>
      </c>
      <c r="S3214" s="1" t="b">
        <f>COUNTIF(bugcovering,H3214)&gt;0</f>
        <v>0</v>
      </c>
      <c r="T3214" s="14"/>
      <c r="U3214" s="14"/>
      <c r="V3214" s="14"/>
      <c r="W3214" s="14"/>
      <c r="X3214" s="15"/>
      <c r="AK3214" s="2"/>
      <c r="AL3214" s="2"/>
      <c r="AM3214" s="2"/>
      <c r="AN3214" s="2"/>
      <c r="AO3214" s="2"/>
    </row>
    <row r="3215" spans="1:41" hidden="1" x14ac:dyDescent="0.35">
      <c r="A3215" s="1" t="s">
        <v>3376</v>
      </c>
      <c r="B3215" s="1" t="s">
        <v>22</v>
      </c>
      <c r="C3215" s="1" t="s">
        <v>17</v>
      </c>
      <c r="D3215" s="1">
        <v>1331</v>
      </c>
      <c r="E3215" s="1" t="s">
        <v>18</v>
      </c>
      <c r="F3215" s="1" t="s">
        <v>3313</v>
      </c>
      <c r="G3215" s="1" t="s">
        <v>24</v>
      </c>
      <c r="H3215" s="1">
        <v>55</v>
      </c>
      <c r="I3215" s="1" t="s">
        <v>25</v>
      </c>
      <c r="J3215" s="1" t="s">
        <v>37</v>
      </c>
      <c r="K3215" s="1" t="s">
        <v>27</v>
      </c>
      <c r="L3215" s="1" t="s">
        <v>304</v>
      </c>
      <c r="M3215" s="1" t="s">
        <v>29</v>
      </c>
      <c r="N3215" s="1" t="s">
        <v>50</v>
      </c>
      <c r="O3215" s="1" t="s">
        <v>31</v>
      </c>
      <c r="P3215" s="1">
        <v>118607</v>
      </c>
      <c r="Q3215" s="1" t="s">
        <v>32</v>
      </c>
      <c r="R3215" s="1" t="s">
        <v>3617</v>
      </c>
      <c r="S3215" s="1" t="b">
        <f>COUNTIF(bugcovering,H3215)&gt;0</f>
        <v>0</v>
      </c>
      <c r="T3215" s="14"/>
      <c r="U3215" s="14"/>
      <c r="V3215" s="14"/>
      <c r="W3215" s="14"/>
      <c r="X3215" s="15"/>
      <c r="AK3215" s="2"/>
      <c r="AL3215" s="2"/>
      <c r="AM3215" s="2"/>
      <c r="AN3215" s="2"/>
      <c r="AO3215" s="2"/>
    </row>
    <row r="3216" spans="1:41" hidden="1" x14ac:dyDescent="0.35">
      <c r="A3216" s="1" t="s">
        <v>3715</v>
      </c>
      <c r="B3216" s="1" t="s">
        <v>22</v>
      </c>
      <c r="C3216" s="1" t="s">
        <v>17</v>
      </c>
      <c r="D3216" s="1">
        <v>1331</v>
      </c>
      <c r="E3216" s="1" t="s">
        <v>18</v>
      </c>
      <c r="F3216" s="1" t="s">
        <v>3313</v>
      </c>
      <c r="G3216" s="1" t="s">
        <v>24</v>
      </c>
      <c r="H3216" s="1">
        <v>15</v>
      </c>
      <c r="I3216" s="1" t="s">
        <v>25</v>
      </c>
      <c r="J3216" s="1" t="s">
        <v>54</v>
      </c>
      <c r="K3216" s="1" t="s">
        <v>27</v>
      </c>
      <c r="L3216" s="1" t="s">
        <v>813</v>
      </c>
      <c r="M3216" s="1" t="s">
        <v>29</v>
      </c>
      <c r="N3216" s="1" t="s">
        <v>30</v>
      </c>
      <c r="O3216" s="1" t="s">
        <v>31</v>
      </c>
      <c r="P3216" s="1">
        <v>124145</v>
      </c>
      <c r="Q3216" s="1" t="s">
        <v>32</v>
      </c>
      <c r="R3216" s="1" t="s">
        <v>3716</v>
      </c>
      <c r="S3216" s="1" t="b">
        <f>COUNTIF(bugcovering,H3216)&gt;0</f>
        <v>0</v>
      </c>
      <c r="T3216" s="14"/>
      <c r="U3216" s="14"/>
      <c r="V3216" s="14"/>
      <c r="W3216" s="14"/>
      <c r="X3216" s="15"/>
      <c r="AK3216" s="2"/>
      <c r="AL3216" s="2"/>
      <c r="AM3216" s="2"/>
      <c r="AN3216" s="2"/>
      <c r="AO3216" s="2"/>
    </row>
    <row r="3217" spans="1:41" hidden="1" x14ac:dyDescent="0.35">
      <c r="A3217" s="1" t="s">
        <v>3747</v>
      </c>
      <c r="B3217" s="1" t="s">
        <v>22</v>
      </c>
      <c r="C3217" s="1" t="s">
        <v>17</v>
      </c>
      <c r="D3217" s="1">
        <v>1331</v>
      </c>
      <c r="E3217" s="1" t="s">
        <v>18</v>
      </c>
      <c r="F3217" s="1" t="s">
        <v>3313</v>
      </c>
      <c r="G3217" s="1" t="s">
        <v>24</v>
      </c>
      <c r="H3217" s="1">
        <v>179</v>
      </c>
      <c r="I3217" s="1" t="s">
        <v>25</v>
      </c>
      <c r="J3217" s="1" t="s">
        <v>44</v>
      </c>
      <c r="K3217" s="1" t="s">
        <v>27</v>
      </c>
      <c r="L3217" s="1" t="s">
        <v>398</v>
      </c>
      <c r="M3217" s="1" t="s">
        <v>29</v>
      </c>
      <c r="N3217" s="1" t="s">
        <v>46</v>
      </c>
      <c r="O3217" s="1" t="s">
        <v>31</v>
      </c>
      <c r="P3217" s="1">
        <v>125572</v>
      </c>
      <c r="Q3217" s="1" t="s">
        <v>32</v>
      </c>
      <c r="R3217" s="1" t="s">
        <v>3748</v>
      </c>
      <c r="S3217" s="1" t="b">
        <f>COUNTIF(bugcovering,H3217)&gt;0</f>
        <v>0</v>
      </c>
      <c r="T3217" s="14"/>
      <c r="U3217" s="14"/>
      <c r="V3217" s="14"/>
      <c r="W3217" s="14"/>
      <c r="X3217" s="15"/>
      <c r="AK3217" s="2"/>
      <c r="AL3217" s="2"/>
      <c r="AM3217" s="2"/>
      <c r="AN3217" s="2"/>
      <c r="AO3217" s="2"/>
    </row>
    <row r="3218" spans="1:41" hidden="1" x14ac:dyDescent="0.35">
      <c r="A3218" s="1" t="s">
        <v>4268</v>
      </c>
      <c r="B3218" s="1" t="s">
        <v>22</v>
      </c>
      <c r="C3218" s="1" t="s">
        <v>17</v>
      </c>
      <c r="D3218" s="1">
        <v>1331</v>
      </c>
      <c r="E3218" s="1" t="s">
        <v>18</v>
      </c>
      <c r="F3218" s="1" t="s">
        <v>3313</v>
      </c>
      <c r="G3218" s="1" t="s">
        <v>24</v>
      </c>
      <c r="H3218" s="1">
        <v>166</v>
      </c>
      <c r="I3218" s="1" t="s">
        <v>25</v>
      </c>
      <c r="J3218" s="1" t="s">
        <v>73</v>
      </c>
      <c r="K3218" s="1" t="s">
        <v>27</v>
      </c>
      <c r="L3218" s="1" t="s">
        <v>74</v>
      </c>
      <c r="M3218" s="1" t="s">
        <v>29</v>
      </c>
      <c r="N3218" s="1" t="s">
        <v>50</v>
      </c>
      <c r="O3218" s="1" t="s">
        <v>31</v>
      </c>
      <c r="P3218" s="1">
        <v>184974</v>
      </c>
      <c r="Q3218" s="1" t="s">
        <v>32</v>
      </c>
      <c r="R3218" s="1" t="s">
        <v>4269</v>
      </c>
      <c r="S3218" s="1" t="b">
        <f>COUNTIF(bugcovering,H3218)&gt;0</f>
        <v>0</v>
      </c>
      <c r="T3218" s="14"/>
      <c r="U3218" s="14"/>
      <c r="V3218" s="14"/>
      <c r="W3218" s="14"/>
      <c r="X3218" s="15"/>
      <c r="AK3218" s="2"/>
      <c r="AL3218" s="2"/>
      <c r="AM3218" s="2"/>
      <c r="AN3218" s="2"/>
      <c r="AO3218" s="2"/>
    </row>
    <row r="3219" spans="1:41" hidden="1" x14ac:dyDescent="0.35">
      <c r="A3219" s="1" t="s">
        <v>4659</v>
      </c>
      <c r="B3219" s="1" t="s">
        <v>22</v>
      </c>
      <c r="C3219" s="1" t="s">
        <v>17</v>
      </c>
      <c r="D3219" s="1">
        <v>1331</v>
      </c>
      <c r="E3219" s="1" t="s">
        <v>18</v>
      </c>
      <c r="F3219" s="1" t="s">
        <v>3313</v>
      </c>
      <c r="G3219" s="1" t="s">
        <v>24</v>
      </c>
      <c r="H3219" s="1">
        <v>175</v>
      </c>
      <c r="I3219" s="1" t="s">
        <v>25</v>
      </c>
      <c r="J3219" s="1" t="s">
        <v>351</v>
      </c>
      <c r="K3219" s="1" t="s">
        <v>27</v>
      </c>
      <c r="L3219" s="1" t="s">
        <v>352</v>
      </c>
      <c r="M3219" s="1" t="s">
        <v>29</v>
      </c>
      <c r="N3219" s="1" t="s">
        <v>30</v>
      </c>
      <c r="O3219" s="1" t="s">
        <v>31</v>
      </c>
      <c r="P3219" s="1">
        <v>265509</v>
      </c>
      <c r="Q3219" s="1" t="s">
        <v>32</v>
      </c>
      <c r="R3219" s="1" t="s">
        <v>4660</v>
      </c>
      <c r="S3219" s="1" t="b">
        <f>COUNTIF(bugcovering,H3219)&gt;0</f>
        <v>0</v>
      </c>
      <c r="T3219" s="14"/>
      <c r="U3219" s="14"/>
      <c r="V3219" s="14"/>
      <c r="W3219" s="14"/>
      <c r="X3219" s="15"/>
      <c r="AK3219" s="2"/>
      <c r="AL3219" s="2"/>
      <c r="AM3219" s="2"/>
      <c r="AN3219" s="2"/>
      <c r="AO3219" s="2"/>
    </row>
    <row r="3220" spans="1:41" x14ac:dyDescent="0.35">
      <c r="A3220" s="1" t="s">
        <v>4940</v>
      </c>
      <c r="B3220" s="1" t="s">
        <v>22</v>
      </c>
      <c r="C3220" s="1" t="s">
        <v>17</v>
      </c>
      <c r="D3220" s="1">
        <v>1331</v>
      </c>
      <c r="E3220" s="1" t="s">
        <v>18</v>
      </c>
      <c r="F3220" s="1" t="s">
        <v>3313</v>
      </c>
      <c r="G3220" s="1" t="s">
        <v>24</v>
      </c>
      <c r="H3220" s="1">
        <v>152</v>
      </c>
      <c r="I3220" s="1" t="s">
        <v>25</v>
      </c>
      <c r="J3220" s="1" t="s">
        <v>41</v>
      </c>
      <c r="K3220" s="1" t="s">
        <v>27</v>
      </c>
      <c r="L3220" s="1" t="s">
        <v>42</v>
      </c>
      <c r="M3220" s="1" t="s">
        <v>29</v>
      </c>
      <c r="N3220" s="1" t="s">
        <v>129</v>
      </c>
      <c r="O3220" s="1" t="s">
        <v>31</v>
      </c>
      <c r="P3220" s="1">
        <v>349063</v>
      </c>
      <c r="Q3220" s="1" t="s">
        <v>32</v>
      </c>
      <c r="R3220" s="1" t="s">
        <v>4941</v>
      </c>
      <c r="S3220" s="1" t="b">
        <f>COUNTIF(bugcovering,H3220)&gt;0</f>
        <v>0</v>
      </c>
      <c r="T3220" s="14"/>
      <c r="U3220" s="14"/>
      <c r="V3220" s="14"/>
      <c r="W3220" s="14"/>
      <c r="X3220" s="15"/>
      <c r="AK3220" s="2"/>
      <c r="AL3220" s="2"/>
      <c r="AM3220" s="2"/>
      <c r="AN3220" s="2"/>
      <c r="AO3220" s="2"/>
    </row>
    <row r="3221" spans="1:41" hidden="1" x14ac:dyDescent="0.35">
      <c r="A3221" s="1" t="s">
        <v>4995</v>
      </c>
      <c r="B3221" s="1" t="s">
        <v>22</v>
      </c>
      <c r="C3221" s="1" t="s">
        <v>17</v>
      </c>
      <c r="D3221" s="1">
        <v>1331</v>
      </c>
      <c r="E3221" s="1" t="s">
        <v>18</v>
      </c>
      <c r="F3221" s="1" t="s">
        <v>3313</v>
      </c>
      <c r="G3221" s="1" t="s">
        <v>24</v>
      </c>
      <c r="H3221" s="1">
        <v>118</v>
      </c>
      <c r="I3221" s="1" t="s">
        <v>25</v>
      </c>
      <c r="J3221" s="1" t="s">
        <v>70</v>
      </c>
      <c r="K3221" s="1" t="s">
        <v>27</v>
      </c>
      <c r="L3221" s="1" t="s">
        <v>662</v>
      </c>
      <c r="M3221" s="1" t="s">
        <v>29</v>
      </c>
      <c r="N3221" s="1" t="s">
        <v>30</v>
      </c>
      <c r="O3221" s="1" t="s">
        <v>31</v>
      </c>
      <c r="P3221" s="1">
        <v>373338</v>
      </c>
      <c r="Q3221" s="1" t="s">
        <v>32</v>
      </c>
      <c r="R3221" s="1" t="s">
        <v>4996</v>
      </c>
      <c r="S3221" s="1" t="b">
        <f>COUNTIF(bugcovering,H3221)&gt;0</f>
        <v>0</v>
      </c>
      <c r="T3221" s="14"/>
      <c r="U3221" s="14"/>
      <c r="V3221" s="14"/>
      <c r="W3221" s="14"/>
      <c r="X3221" s="15"/>
      <c r="AK3221" s="2"/>
      <c r="AL3221" s="2"/>
      <c r="AM3221" s="2"/>
      <c r="AN3221" s="2"/>
      <c r="AO3221" s="2"/>
    </row>
    <row r="3222" spans="1:41" hidden="1" x14ac:dyDescent="0.35">
      <c r="A3222" s="1" t="s">
        <v>4497</v>
      </c>
      <c r="B3222" s="1" t="s">
        <v>22</v>
      </c>
      <c r="C3222" s="1" t="s">
        <v>17</v>
      </c>
      <c r="D3222" s="1">
        <v>1331</v>
      </c>
      <c r="E3222" s="1" t="s">
        <v>18</v>
      </c>
      <c r="F3222" s="1" t="s">
        <v>3313</v>
      </c>
      <c r="G3222" s="1" t="s">
        <v>24</v>
      </c>
      <c r="H3222" s="1">
        <v>151</v>
      </c>
      <c r="I3222" s="1" t="s">
        <v>25</v>
      </c>
      <c r="J3222" s="1" t="s">
        <v>26</v>
      </c>
      <c r="K3222" s="1" t="s">
        <v>27</v>
      </c>
      <c r="L3222" s="1" t="s">
        <v>302</v>
      </c>
      <c r="M3222" s="1" t="s">
        <v>29</v>
      </c>
      <c r="N3222" s="1" t="s">
        <v>30</v>
      </c>
      <c r="O3222" s="1" t="s">
        <v>31</v>
      </c>
      <c r="P3222" s="1">
        <v>229463</v>
      </c>
      <c r="Q3222" s="1" t="s">
        <v>32</v>
      </c>
      <c r="R3222" s="1" t="s">
        <v>4498</v>
      </c>
      <c r="S3222" s="1" t="b">
        <f>COUNTIF(bugcovering,H3222)&gt;0</f>
        <v>1</v>
      </c>
      <c r="T3222" s="14"/>
      <c r="U3222" s="14"/>
      <c r="V3222" s="14"/>
      <c r="W3222" s="14"/>
      <c r="X3222" s="15"/>
      <c r="AK3222" s="2"/>
      <c r="AL3222" s="2"/>
      <c r="AM3222" s="2"/>
      <c r="AN3222" s="2"/>
      <c r="AO3222" s="2"/>
    </row>
    <row r="3223" spans="1:41" hidden="1" x14ac:dyDescent="0.35">
      <c r="A3223" s="1" t="s">
        <v>4403</v>
      </c>
      <c r="B3223" s="1" t="s">
        <v>22</v>
      </c>
      <c r="C3223" s="1" t="s">
        <v>17</v>
      </c>
      <c r="D3223" s="1">
        <v>1331</v>
      </c>
      <c r="E3223" s="1" t="s">
        <v>18</v>
      </c>
      <c r="F3223" s="1" t="s">
        <v>3313</v>
      </c>
      <c r="G3223" s="1" t="s">
        <v>24</v>
      </c>
      <c r="H3223" s="1">
        <v>164</v>
      </c>
      <c r="I3223" s="1" t="s">
        <v>25</v>
      </c>
      <c r="J3223" s="1" t="s">
        <v>98</v>
      </c>
      <c r="K3223" s="1" t="s">
        <v>27</v>
      </c>
      <c r="L3223" s="1" t="s">
        <v>99</v>
      </c>
      <c r="M3223" s="1" t="s">
        <v>29</v>
      </c>
      <c r="N3223" s="1" t="s">
        <v>30</v>
      </c>
      <c r="O3223" s="1" t="s">
        <v>31</v>
      </c>
      <c r="P3223" s="1">
        <v>205720</v>
      </c>
      <c r="Q3223" s="1" t="s">
        <v>32</v>
      </c>
      <c r="R3223" s="1" t="s">
        <v>4404</v>
      </c>
      <c r="S3223" s="1" t="b">
        <f>COUNTIF(bugcovering,H3223)&gt;0</f>
        <v>1</v>
      </c>
      <c r="T3223" s="14"/>
      <c r="U3223" s="14"/>
      <c r="V3223" s="14"/>
      <c r="W3223" s="14"/>
      <c r="X3223" s="15"/>
      <c r="AK3223" s="2"/>
      <c r="AL3223" s="2"/>
      <c r="AM3223" s="2"/>
      <c r="AN3223" s="2"/>
      <c r="AO3223" s="2"/>
    </row>
    <row r="3224" spans="1:41" x14ac:dyDescent="0.35">
      <c r="A3224" s="1" t="s">
        <v>1851</v>
      </c>
      <c r="B3224" s="1" t="s">
        <v>22</v>
      </c>
      <c r="C3224" s="1" t="s">
        <v>17</v>
      </c>
      <c r="D3224" s="1">
        <v>1333</v>
      </c>
      <c r="E3224" s="1" t="s">
        <v>18</v>
      </c>
      <c r="F3224" s="1" t="s">
        <v>1852</v>
      </c>
      <c r="G3224" s="1" t="s">
        <v>24</v>
      </c>
      <c r="H3224" s="1">
        <v>172</v>
      </c>
      <c r="I3224" s="1" t="s">
        <v>25</v>
      </c>
      <c r="J3224" s="1" t="s">
        <v>73</v>
      </c>
      <c r="K3224" s="1" t="s">
        <v>27</v>
      </c>
      <c r="L3224" s="1" t="s">
        <v>118</v>
      </c>
      <c r="M3224" s="1" t="s">
        <v>29</v>
      </c>
      <c r="N3224" s="1" t="s">
        <v>129</v>
      </c>
      <c r="O3224" s="1" t="s">
        <v>31</v>
      </c>
      <c r="P3224" s="1">
        <v>33208</v>
      </c>
      <c r="Q3224" s="1" t="s">
        <v>32</v>
      </c>
      <c r="R3224" s="1" t="s">
        <v>1853</v>
      </c>
      <c r="S3224" s="1" t="b">
        <f>COUNTIF(bugcovering,H3224)&gt;0</f>
        <v>0</v>
      </c>
      <c r="T3224" s="14"/>
      <c r="U3224" s="14"/>
      <c r="V3224" s="14"/>
      <c r="W3224" s="14"/>
      <c r="X3224" s="15"/>
      <c r="AK3224" s="2"/>
      <c r="AL3224" s="2"/>
      <c r="AM3224" s="2"/>
      <c r="AN3224" s="2"/>
      <c r="AO3224" s="2"/>
    </row>
    <row r="3225" spans="1:41" x14ac:dyDescent="0.35">
      <c r="A3225" s="1" t="s">
        <v>3580</v>
      </c>
      <c r="B3225" s="1" t="s">
        <v>22</v>
      </c>
      <c r="C3225" s="1" t="s">
        <v>17</v>
      </c>
      <c r="D3225" s="1">
        <v>1333</v>
      </c>
      <c r="E3225" s="1" t="s">
        <v>18</v>
      </c>
      <c r="F3225" s="1" t="s">
        <v>1852</v>
      </c>
      <c r="G3225" s="1" t="s">
        <v>24</v>
      </c>
      <c r="H3225" s="1">
        <v>161</v>
      </c>
      <c r="I3225" s="1" t="s">
        <v>25</v>
      </c>
      <c r="J3225" s="1" t="s">
        <v>41</v>
      </c>
      <c r="K3225" s="1" t="s">
        <v>27</v>
      </c>
      <c r="L3225" s="1" t="s">
        <v>713</v>
      </c>
      <c r="M3225" s="1" t="s">
        <v>29</v>
      </c>
      <c r="N3225" s="1" t="s">
        <v>228</v>
      </c>
      <c r="O3225" s="1" t="s">
        <v>31</v>
      </c>
      <c r="P3225" s="1">
        <v>116232</v>
      </c>
      <c r="Q3225" s="1" t="s">
        <v>32</v>
      </c>
      <c r="R3225" s="1" t="s">
        <v>3581</v>
      </c>
      <c r="S3225" s="1" t="b">
        <f>COUNTIF(bugcovering,H3225)&gt;0</f>
        <v>0</v>
      </c>
      <c r="T3225" s="14"/>
      <c r="U3225" s="14"/>
      <c r="V3225" s="14"/>
      <c r="W3225" s="14"/>
      <c r="X3225" s="15"/>
      <c r="AK3225" s="2"/>
      <c r="AL3225" s="2"/>
      <c r="AM3225" s="2"/>
      <c r="AN3225" s="2"/>
      <c r="AO3225" s="2"/>
    </row>
    <row r="3226" spans="1:41" x14ac:dyDescent="0.35">
      <c r="A3226" s="1" t="s">
        <v>4806</v>
      </c>
      <c r="B3226" s="1" t="s">
        <v>22</v>
      </c>
      <c r="C3226" s="1" t="s">
        <v>17</v>
      </c>
      <c r="D3226" s="1">
        <v>1333</v>
      </c>
      <c r="E3226" s="1" t="s">
        <v>18</v>
      </c>
      <c r="F3226" s="1" t="s">
        <v>1852</v>
      </c>
      <c r="G3226" s="1" t="s">
        <v>24</v>
      </c>
      <c r="H3226" s="1">
        <v>14</v>
      </c>
      <c r="I3226" s="1" t="s">
        <v>25</v>
      </c>
      <c r="J3226" s="1" t="s">
        <v>54</v>
      </c>
      <c r="K3226" s="1" t="s">
        <v>27</v>
      </c>
      <c r="L3226" s="1" t="s">
        <v>573</v>
      </c>
      <c r="M3226" s="1" t="s">
        <v>29</v>
      </c>
      <c r="N3226" s="1" t="s">
        <v>129</v>
      </c>
      <c r="O3226" s="1" t="s">
        <v>31</v>
      </c>
      <c r="P3226" s="1">
        <v>305534</v>
      </c>
      <c r="Q3226" s="1" t="s">
        <v>32</v>
      </c>
      <c r="R3226" s="1" t="s">
        <v>4807</v>
      </c>
      <c r="S3226" s="1" t="b">
        <f>COUNTIF(bugcovering,H3226)&gt;0</f>
        <v>0</v>
      </c>
      <c r="T3226" s="14"/>
      <c r="U3226" s="14"/>
      <c r="V3226" s="14"/>
      <c r="W3226" s="14"/>
      <c r="X3226" s="15"/>
      <c r="AK3226" s="2"/>
      <c r="AL3226" s="2"/>
      <c r="AM3226" s="2"/>
      <c r="AN3226" s="2"/>
      <c r="AO3226" s="2"/>
    </row>
    <row r="3227" spans="1:41" hidden="1" x14ac:dyDescent="0.35">
      <c r="A3227" s="1" t="s">
        <v>3263</v>
      </c>
      <c r="B3227" s="1" t="s">
        <v>22</v>
      </c>
      <c r="C3227" s="1" t="s">
        <v>17</v>
      </c>
      <c r="D3227" s="1">
        <v>1333</v>
      </c>
      <c r="E3227" s="1" t="s">
        <v>18</v>
      </c>
      <c r="F3227" s="1" t="s">
        <v>1852</v>
      </c>
      <c r="G3227" s="1" t="s">
        <v>24</v>
      </c>
      <c r="H3227" s="1">
        <v>163</v>
      </c>
      <c r="I3227" s="1" t="s">
        <v>25</v>
      </c>
      <c r="J3227" s="1" t="s">
        <v>98</v>
      </c>
      <c r="K3227" s="1" t="s">
        <v>27</v>
      </c>
      <c r="L3227" s="1" t="s">
        <v>123</v>
      </c>
      <c r="M3227" s="1" t="s">
        <v>29</v>
      </c>
      <c r="N3227" s="1" t="s">
        <v>46</v>
      </c>
      <c r="O3227" s="1" t="s">
        <v>31</v>
      </c>
      <c r="P3227" s="1">
        <v>94015</v>
      </c>
      <c r="Q3227" s="1" t="s">
        <v>32</v>
      </c>
      <c r="R3227" s="1" t="s">
        <v>3264</v>
      </c>
      <c r="S3227" s="1" t="b">
        <f>COUNTIF(bugcovering,H3227)&gt;0</f>
        <v>1</v>
      </c>
      <c r="T3227" s="14"/>
      <c r="U3227" s="14"/>
      <c r="V3227" s="14"/>
      <c r="W3227" s="14"/>
      <c r="X3227" s="15"/>
      <c r="AK3227" s="2"/>
      <c r="AL3227" s="2"/>
      <c r="AM3227" s="2"/>
      <c r="AN3227" s="2"/>
      <c r="AO3227" s="2"/>
    </row>
    <row r="3228" spans="1:41" hidden="1" x14ac:dyDescent="0.35">
      <c r="A3228" s="1" t="s">
        <v>4034</v>
      </c>
      <c r="B3228" s="1" t="s">
        <v>22</v>
      </c>
      <c r="C3228" s="1" t="s">
        <v>17</v>
      </c>
      <c r="D3228" s="1">
        <v>1333</v>
      </c>
      <c r="E3228" s="1" t="s">
        <v>18</v>
      </c>
      <c r="F3228" s="1" t="s">
        <v>1852</v>
      </c>
      <c r="G3228" s="1" t="s">
        <v>24</v>
      </c>
      <c r="H3228" s="1">
        <v>174</v>
      </c>
      <c r="I3228" s="1" t="s">
        <v>25</v>
      </c>
      <c r="J3228" s="1" t="s">
        <v>351</v>
      </c>
      <c r="K3228" s="1" t="s">
        <v>27</v>
      </c>
      <c r="L3228" s="1" t="s">
        <v>485</v>
      </c>
      <c r="M3228" s="1" t="s">
        <v>29</v>
      </c>
      <c r="N3228" s="1" t="s">
        <v>129</v>
      </c>
      <c r="O3228" s="1" t="s">
        <v>31</v>
      </c>
      <c r="P3228" s="1">
        <v>151336</v>
      </c>
      <c r="Q3228" s="1" t="s">
        <v>32</v>
      </c>
      <c r="R3228" s="1" t="s">
        <v>4035</v>
      </c>
      <c r="S3228" s="1" t="b">
        <f>COUNTIF(bugcovering,H3228)&gt;0</f>
        <v>1</v>
      </c>
      <c r="T3228" s="14"/>
      <c r="U3228" s="14"/>
      <c r="V3228" s="14"/>
      <c r="W3228" s="14"/>
      <c r="X3228" s="15"/>
      <c r="AK3228" s="2"/>
      <c r="AL3228" s="2"/>
      <c r="AM3228" s="2"/>
      <c r="AN3228" s="2"/>
      <c r="AO3228" s="2"/>
    </row>
    <row r="3229" spans="1:41" hidden="1" x14ac:dyDescent="0.35">
      <c r="A3229" s="1" t="s">
        <v>5087</v>
      </c>
      <c r="B3229" s="1" t="s">
        <v>22</v>
      </c>
      <c r="C3229" s="1" t="s">
        <v>17</v>
      </c>
      <c r="D3229" s="1">
        <v>1333</v>
      </c>
      <c r="E3229" s="1" t="s">
        <v>18</v>
      </c>
      <c r="F3229" s="1" t="s">
        <v>1852</v>
      </c>
      <c r="G3229" s="1" t="s">
        <v>24</v>
      </c>
      <c r="H3229" s="1">
        <v>178</v>
      </c>
      <c r="I3229" s="1" t="s">
        <v>25</v>
      </c>
      <c r="J3229" s="1" t="s">
        <v>44</v>
      </c>
      <c r="K3229" s="1" t="s">
        <v>27</v>
      </c>
      <c r="L3229" s="1" t="s">
        <v>366</v>
      </c>
      <c r="M3229" s="1" t="s">
        <v>29</v>
      </c>
      <c r="N3229" s="1" t="s">
        <v>46</v>
      </c>
      <c r="O3229" s="1" t="s">
        <v>31</v>
      </c>
      <c r="P3229" s="1">
        <v>418926</v>
      </c>
      <c r="Q3229" s="1" t="s">
        <v>32</v>
      </c>
      <c r="R3229" s="1" t="s">
        <v>5088</v>
      </c>
      <c r="S3229" s="1" t="b">
        <f>COUNTIF(bugcovering,H3229)&gt;0</f>
        <v>1</v>
      </c>
      <c r="T3229" s="14"/>
      <c r="U3229" s="14"/>
      <c r="V3229" s="14"/>
      <c r="W3229" s="14"/>
      <c r="X3229" s="15"/>
      <c r="AK3229" s="2"/>
      <c r="AL3229" s="2"/>
      <c r="AM3229" s="2"/>
      <c r="AN3229" s="2"/>
      <c r="AO3229" s="2"/>
    </row>
    <row r="3230" spans="1:41" hidden="1" x14ac:dyDescent="0.35">
      <c r="A3230" t="s">
        <v>7173</v>
      </c>
      <c r="B3230" t="s">
        <v>22</v>
      </c>
      <c r="C3230" t="s">
        <v>17</v>
      </c>
      <c r="D3230">
        <v>1343</v>
      </c>
      <c r="E3230" t="s">
        <v>18</v>
      </c>
      <c r="F3230" t="s">
        <v>7174</v>
      </c>
      <c r="G3230" t="s">
        <v>24</v>
      </c>
      <c r="H3230">
        <v>176</v>
      </c>
      <c r="I3230" t="s">
        <v>25</v>
      </c>
      <c r="J3230" t="s">
        <v>351</v>
      </c>
      <c r="K3230" t="s">
        <v>27</v>
      </c>
      <c r="L3230" t="s">
        <v>791</v>
      </c>
      <c r="M3230" t="s">
        <v>29</v>
      </c>
      <c r="N3230" t="s">
        <v>228</v>
      </c>
      <c r="O3230" t="s">
        <v>31</v>
      </c>
      <c r="P3230">
        <v>1110858</v>
      </c>
      <c r="Q3230" t="s">
        <v>32</v>
      </c>
      <c r="R3230" s="1" t="s">
        <v>7175</v>
      </c>
      <c r="S3230" s="1" t="b">
        <f>COUNTIF(bugcovering,H3230)&gt;0</f>
        <v>1</v>
      </c>
      <c r="T3230" s="14"/>
      <c r="U3230" s="14"/>
      <c r="V3230" s="14"/>
      <c r="W3230" s="14"/>
      <c r="X3230" s="15"/>
      <c r="AK3230" s="2"/>
      <c r="AL3230" s="2"/>
      <c r="AM3230" s="2"/>
      <c r="AN3230" s="2"/>
      <c r="AO3230" s="2"/>
    </row>
    <row r="3231" spans="1:41" hidden="1" x14ac:dyDescent="0.35">
      <c r="A3231" s="1" t="s">
        <v>2078</v>
      </c>
      <c r="B3231" s="1" t="s">
        <v>22</v>
      </c>
      <c r="C3231" s="1" t="s">
        <v>17</v>
      </c>
      <c r="D3231" s="1">
        <v>1355</v>
      </c>
      <c r="E3231" s="1" t="s">
        <v>18</v>
      </c>
      <c r="F3231" s="1" t="s">
        <v>2079</v>
      </c>
      <c r="G3231" s="1" t="s">
        <v>24</v>
      </c>
      <c r="H3231" s="1">
        <v>176</v>
      </c>
      <c r="I3231" s="1" t="s">
        <v>25</v>
      </c>
      <c r="J3231" s="1" t="s">
        <v>351</v>
      </c>
      <c r="K3231" s="1" t="s">
        <v>27</v>
      </c>
      <c r="L3231" s="1" t="s">
        <v>791</v>
      </c>
      <c r="M3231" s="1" t="s">
        <v>29</v>
      </c>
      <c r="N3231" s="1" t="s">
        <v>50</v>
      </c>
      <c r="O3231" s="1" t="s">
        <v>31</v>
      </c>
      <c r="P3231" s="1">
        <v>40349</v>
      </c>
      <c r="Q3231" s="1" t="s">
        <v>32</v>
      </c>
      <c r="R3231" s="1" t="s">
        <v>2080</v>
      </c>
      <c r="S3231" s="1" t="b">
        <f>COUNTIF(bugcovering,H3231)&gt;0</f>
        <v>1</v>
      </c>
      <c r="T3231" s="14"/>
      <c r="U3231" s="14"/>
      <c r="V3231" s="14"/>
      <c r="W3231" s="14"/>
      <c r="X3231" s="15"/>
      <c r="AK3231" s="2"/>
      <c r="AL3231" s="2"/>
      <c r="AM3231" s="2"/>
      <c r="AN3231" s="2"/>
      <c r="AO3231" s="2"/>
    </row>
    <row r="3232" spans="1:41" hidden="1" x14ac:dyDescent="0.35">
      <c r="A3232" t="s">
        <v>7027</v>
      </c>
      <c r="B3232" t="s">
        <v>22</v>
      </c>
      <c r="C3232" t="s">
        <v>17</v>
      </c>
      <c r="D3232">
        <v>1356</v>
      </c>
      <c r="E3232" t="s">
        <v>18</v>
      </c>
      <c r="F3232" t="s">
        <v>7023</v>
      </c>
      <c r="G3232" t="s">
        <v>24</v>
      </c>
      <c r="H3232">
        <v>153</v>
      </c>
      <c r="I3232" t="s">
        <v>25</v>
      </c>
      <c r="J3232" t="s">
        <v>41</v>
      </c>
      <c r="K3232" t="s">
        <v>27</v>
      </c>
      <c r="L3232" t="s">
        <v>581</v>
      </c>
      <c r="M3232" t="s">
        <v>29</v>
      </c>
      <c r="N3232" t="s">
        <v>228</v>
      </c>
      <c r="O3232" t="s">
        <v>31</v>
      </c>
      <c r="P3232">
        <v>140146</v>
      </c>
      <c r="Q3232" t="s">
        <v>32</v>
      </c>
      <c r="R3232" s="1" t="s">
        <v>7028</v>
      </c>
      <c r="S3232" s="1" t="b">
        <f>COUNTIF(bugcovering,H3232)&gt;0</f>
        <v>1</v>
      </c>
      <c r="T3232" s="14"/>
      <c r="U3232" s="14"/>
      <c r="V3232" s="14"/>
      <c r="W3232" s="14"/>
      <c r="X3232" s="15"/>
      <c r="AK3232" s="2"/>
      <c r="AL3232" s="2"/>
      <c r="AM3232" s="2"/>
      <c r="AN3232" s="2"/>
      <c r="AO3232" s="2"/>
    </row>
    <row r="3233" spans="1:41" hidden="1" x14ac:dyDescent="0.35">
      <c r="A3233" t="s">
        <v>7022</v>
      </c>
      <c r="B3233" t="s">
        <v>22</v>
      </c>
      <c r="C3233" t="s">
        <v>17</v>
      </c>
      <c r="D3233">
        <v>1356</v>
      </c>
      <c r="E3233" t="s">
        <v>18</v>
      </c>
      <c r="F3233" t="s">
        <v>7023</v>
      </c>
      <c r="G3233" t="s">
        <v>24</v>
      </c>
      <c r="H3233">
        <v>176</v>
      </c>
      <c r="I3233" t="s">
        <v>25</v>
      </c>
      <c r="J3233" t="s">
        <v>351</v>
      </c>
      <c r="K3233" t="s">
        <v>27</v>
      </c>
      <c r="L3233" t="s">
        <v>791</v>
      </c>
      <c r="M3233" t="s">
        <v>29</v>
      </c>
      <c r="N3233" t="s">
        <v>129</v>
      </c>
      <c r="O3233" t="s">
        <v>31</v>
      </c>
      <c r="P3233">
        <v>365846</v>
      </c>
      <c r="Q3233" t="s">
        <v>32</v>
      </c>
      <c r="R3233" s="1" t="s">
        <v>7024</v>
      </c>
      <c r="S3233" s="1" t="b">
        <f>COUNTIF(bugcovering,H3233)&gt;0</f>
        <v>1</v>
      </c>
      <c r="T3233" s="14"/>
      <c r="U3233" s="14">
        <v>1</v>
      </c>
      <c r="V3233" s="14"/>
      <c r="W3233" s="14"/>
      <c r="X3233" s="15"/>
      <c r="AK3233" s="2"/>
      <c r="AL3233" s="2"/>
      <c r="AM3233" s="2"/>
      <c r="AN3233" s="2"/>
      <c r="AO3233" s="2"/>
    </row>
    <row r="3234" spans="1:41" x14ac:dyDescent="0.35">
      <c r="A3234" t="s">
        <v>7029</v>
      </c>
      <c r="B3234" t="s">
        <v>22</v>
      </c>
      <c r="C3234" t="s">
        <v>17</v>
      </c>
      <c r="D3234">
        <v>1356</v>
      </c>
      <c r="E3234" t="s">
        <v>18</v>
      </c>
      <c r="F3234" t="s">
        <v>7023</v>
      </c>
      <c r="G3234" t="s">
        <v>24</v>
      </c>
      <c r="H3234">
        <v>4</v>
      </c>
      <c r="I3234" t="s">
        <v>25</v>
      </c>
      <c r="J3234" t="s">
        <v>54</v>
      </c>
      <c r="K3234" t="s">
        <v>27</v>
      </c>
      <c r="L3234" t="s">
        <v>2415</v>
      </c>
      <c r="M3234" t="s">
        <v>29</v>
      </c>
      <c r="N3234" t="s">
        <v>228</v>
      </c>
      <c r="O3234" t="s">
        <v>31</v>
      </c>
      <c r="P3234">
        <v>69454</v>
      </c>
      <c r="Q3234" t="s">
        <v>32</v>
      </c>
      <c r="R3234" s="1" t="s">
        <v>7030</v>
      </c>
      <c r="S3234" s="1" t="b">
        <f>COUNTIF(bugcovering,H3234)&gt;0</f>
        <v>0</v>
      </c>
      <c r="T3234" s="14"/>
      <c r="U3234" s="14"/>
      <c r="V3234" s="14"/>
      <c r="W3234" s="14"/>
      <c r="X3234" s="15"/>
      <c r="AK3234" s="2"/>
      <c r="AL3234" s="2"/>
      <c r="AM3234" s="2"/>
      <c r="AN3234" s="2"/>
      <c r="AO3234" s="2"/>
    </row>
    <row r="3235" spans="1:41" hidden="1" x14ac:dyDescent="0.35">
      <c r="A3235" t="s">
        <v>7033</v>
      </c>
      <c r="B3235" t="s">
        <v>22</v>
      </c>
      <c r="C3235" t="s">
        <v>17</v>
      </c>
      <c r="D3235">
        <v>1356</v>
      </c>
      <c r="E3235" t="s">
        <v>18</v>
      </c>
      <c r="F3235" t="s">
        <v>7023</v>
      </c>
      <c r="G3235" t="s">
        <v>24</v>
      </c>
      <c r="H3235">
        <v>165</v>
      </c>
      <c r="I3235" t="s">
        <v>25</v>
      </c>
      <c r="J3235" t="s">
        <v>98</v>
      </c>
      <c r="K3235" t="s">
        <v>27</v>
      </c>
      <c r="L3235" t="s">
        <v>106</v>
      </c>
      <c r="M3235" t="s">
        <v>29</v>
      </c>
      <c r="N3235" t="s">
        <v>228</v>
      </c>
      <c r="O3235" t="s">
        <v>31</v>
      </c>
      <c r="P3235">
        <v>155089</v>
      </c>
      <c r="Q3235" t="s">
        <v>32</v>
      </c>
      <c r="R3235" s="1" t="s">
        <v>7034</v>
      </c>
      <c r="S3235" s="1" t="b">
        <f>COUNTIF(bugcovering,H3235)&gt;0</f>
        <v>0</v>
      </c>
      <c r="T3235" s="14"/>
      <c r="U3235" s="14"/>
      <c r="V3235" s="14"/>
      <c r="W3235" s="14"/>
      <c r="X3235" s="15"/>
      <c r="AK3235" s="2"/>
      <c r="AL3235" s="2"/>
      <c r="AM3235" s="2"/>
      <c r="AN3235" s="2"/>
      <c r="AO3235" s="2"/>
    </row>
    <row r="3236" spans="1:41" hidden="1" x14ac:dyDescent="0.35">
      <c r="A3236" t="s">
        <v>7145</v>
      </c>
      <c r="B3236" t="s">
        <v>22</v>
      </c>
      <c r="C3236" t="s">
        <v>17</v>
      </c>
      <c r="D3236">
        <v>1366</v>
      </c>
      <c r="E3236" t="s">
        <v>18</v>
      </c>
      <c r="F3236" t="s">
        <v>7087</v>
      </c>
      <c r="G3236" t="s">
        <v>24</v>
      </c>
      <c r="H3236">
        <v>69</v>
      </c>
      <c r="I3236" t="s">
        <v>25</v>
      </c>
      <c r="J3236" t="s">
        <v>34</v>
      </c>
      <c r="K3236" t="s">
        <v>27</v>
      </c>
      <c r="L3236" t="s">
        <v>1635</v>
      </c>
      <c r="M3236" t="s">
        <v>29</v>
      </c>
      <c r="N3236" t="s">
        <v>129</v>
      </c>
      <c r="O3236" t="s">
        <v>31</v>
      </c>
      <c r="P3236">
        <v>112932</v>
      </c>
      <c r="Q3236" t="s">
        <v>32</v>
      </c>
      <c r="R3236" s="1" t="s">
        <v>7146</v>
      </c>
      <c r="S3236" s="1" t="b">
        <f>COUNTIF(bugcovering,H3236)&gt;0</f>
        <v>1</v>
      </c>
      <c r="T3236" s="14">
        <v>1</v>
      </c>
      <c r="U3236" s="14"/>
      <c r="V3236" s="14"/>
      <c r="W3236" s="14"/>
      <c r="X3236" s="15"/>
      <c r="AK3236" s="2"/>
      <c r="AL3236" s="2"/>
      <c r="AM3236" s="2"/>
      <c r="AN3236" s="2"/>
      <c r="AO3236" s="2"/>
    </row>
    <row r="3237" spans="1:41" hidden="1" x14ac:dyDescent="0.35">
      <c r="A3237" t="s">
        <v>7139</v>
      </c>
      <c r="B3237" t="s">
        <v>22</v>
      </c>
      <c r="C3237" t="s">
        <v>17</v>
      </c>
      <c r="D3237">
        <v>1366</v>
      </c>
      <c r="E3237" t="s">
        <v>18</v>
      </c>
      <c r="F3237" t="s">
        <v>7087</v>
      </c>
      <c r="G3237" t="s">
        <v>24</v>
      </c>
      <c r="H3237">
        <v>163</v>
      </c>
      <c r="I3237" t="s">
        <v>25</v>
      </c>
      <c r="J3237" t="s">
        <v>98</v>
      </c>
      <c r="K3237" t="s">
        <v>27</v>
      </c>
      <c r="L3237" t="s">
        <v>123</v>
      </c>
      <c r="M3237" t="s">
        <v>29</v>
      </c>
      <c r="N3237" t="s">
        <v>129</v>
      </c>
      <c r="O3237" t="s">
        <v>31</v>
      </c>
      <c r="P3237">
        <v>231194</v>
      </c>
      <c r="Q3237" t="s">
        <v>32</v>
      </c>
      <c r="R3237" s="1" t="s">
        <v>7140</v>
      </c>
      <c r="S3237" s="1" t="b">
        <f>COUNTIF(bugcovering,H3237)&gt;0</f>
        <v>1</v>
      </c>
      <c r="T3237" s="14"/>
      <c r="U3237" s="14"/>
      <c r="V3237" s="14"/>
      <c r="W3237" s="14"/>
      <c r="X3237" s="15"/>
      <c r="AK3237" s="2"/>
      <c r="AL3237" s="2"/>
      <c r="AM3237" s="2"/>
      <c r="AN3237" s="2"/>
      <c r="AO3237" s="2"/>
    </row>
    <row r="3238" spans="1:41" hidden="1" x14ac:dyDescent="0.35">
      <c r="A3238" t="s">
        <v>7086</v>
      </c>
      <c r="B3238" t="s">
        <v>22</v>
      </c>
      <c r="C3238" t="s">
        <v>17</v>
      </c>
      <c r="D3238">
        <v>1366</v>
      </c>
      <c r="E3238" t="s">
        <v>18</v>
      </c>
      <c r="F3238" t="s">
        <v>7087</v>
      </c>
      <c r="G3238" t="s">
        <v>24</v>
      </c>
      <c r="H3238">
        <v>174</v>
      </c>
      <c r="I3238" t="s">
        <v>25</v>
      </c>
      <c r="J3238" t="s">
        <v>351</v>
      </c>
      <c r="K3238" t="s">
        <v>27</v>
      </c>
      <c r="L3238" t="s">
        <v>485</v>
      </c>
      <c r="M3238" t="s">
        <v>29</v>
      </c>
      <c r="N3238" t="s">
        <v>228</v>
      </c>
      <c r="O3238" t="s">
        <v>31</v>
      </c>
      <c r="P3238">
        <v>364887</v>
      </c>
      <c r="Q3238" t="s">
        <v>32</v>
      </c>
      <c r="R3238" s="1" t="s">
        <v>7088</v>
      </c>
      <c r="S3238" s="1" t="b">
        <f>COUNTIF(bugcovering,H3238)&gt;0</f>
        <v>1</v>
      </c>
      <c r="T3238" s="14"/>
      <c r="U3238" s="14">
        <v>1</v>
      </c>
      <c r="V3238" s="14"/>
      <c r="W3238" s="14"/>
      <c r="X3238" s="15"/>
      <c r="AK3238" s="2"/>
      <c r="AL3238" s="2"/>
      <c r="AM3238" s="2"/>
      <c r="AN3238" s="2"/>
      <c r="AO3238" s="2"/>
    </row>
    <row r="3239" spans="1:41" hidden="1" x14ac:dyDescent="0.35">
      <c r="A3239" t="s">
        <v>7092</v>
      </c>
      <c r="B3239" t="s">
        <v>22</v>
      </c>
      <c r="C3239" t="s">
        <v>17</v>
      </c>
      <c r="D3239">
        <v>1366</v>
      </c>
      <c r="E3239" t="s">
        <v>18</v>
      </c>
      <c r="F3239" t="s">
        <v>7087</v>
      </c>
      <c r="G3239" t="s">
        <v>24</v>
      </c>
      <c r="H3239">
        <v>155</v>
      </c>
      <c r="I3239" t="s">
        <v>25</v>
      </c>
      <c r="J3239" t="s">
        <v>41</v>
      </c>
      <c r="K3239" t="s">
        <v>27</v>
      </c>
      <c r="L3239" t="s">
        <v>206</v>
      </c>
      <c r="M3239" t="s">
        <v>29</v>
      </c>
      <c r="N3239" t="s">
        <v>46</v>
      </c>
      <c r="O3239" t="s">
        <v>31</v>
      </c>
      <c r="P3239">
        <v>243381</v>
      </c>
      <c r="Q3239" t="s">
        <v>32</v>
      </c>
      <c r="R3239" s="1" t="s">
        <v>7093</v>
      </c>
      <c r="S3239" s="1" t="b">
        <f>COUNTIF(bugcovering,H3239)&gt;0</f>
        <v>0</v>
      </c>
      <c r="T3239" s="14"/>
      <c r="U3239" s="14"/>
      <c r="V3239" s="14"/>
      <c r="W3239" s="14"/>
      <c r="X3239" s="15"/>
      <c r="AK3239" s="2"/>
      <c r="AL3239" s="2"/>
      <c r="AM3239" s="2"/>
      <c r="AN3239" s="2"/>
      <c r="AO3239" s="2"/>
    </row>
    <row r="3240" spans="1:41" hidden="1" x14ac:dyDescent="0.35">
      <c r="A3240" t="s">
        <v>7121</v>
      </c>
      <c r="B3240" t="s">
        <v>22</v>
      </c>
      <c r="C3240" t="s">
        <v>17</v>
      </c>
      <c r="D3240">
        <v>1366</v>
      </c>
      <c r="E3240" t="s">
        <v>18</v>
      </c>
      <c r="F3240" t="s">
        <v>7087</v>
      </c>
      <c r="G3240" t="s">
        <v>24</v>
      </c>
      <c r="H3240">
        <v>6</v>
      </c>
      <c r="I3240" t="s">
        <v>25</v>
      </c>
      <c r="J3240" t="s">
        <v>54</v>
      </c>
      <c r="K3240" t="s">
        <v>27</v>
      </c>
      <c r="L3240" t="s">
        <v>1127</v>
      </c>
      <c r="M3240" t="s">
        <v>29</v>
      </c>
      <c r="N3240" t="s">
        <v>50</v>
      </c>
      <c r="O3240" t="s">
        <v>31</v>
      </c>
      <c r="P3240">
        <v>405450</v>
      </c>
      <c r="Q3240" t="s">
        <v>32</v>
      </c>
      <c r="R3240" s="1" t="s">
        <v>7122</v>
      </c>
      <c r="S3240" s="1" t="b">
        <f>COUNTIF(bugcovering,H3240)&gt;0</f>
        <v>0</v>
      </c>
      <c r="T3240" s="14"/>
      <c r="U3240" s="14"/>
      <c r="V3240" s="14"/>
      <c r="W3240" s="14"/>
      <c r="X3240" s="15"/>
      <c r="AK3240" s="2"/>
      <c r="AL3240" s="2"/>
      <c r="AM3240" s="2"/>
      <c r="AN3240" s="2"/>
      <c r="AO3240" s="2"/>
    </row>
    <row r="3241" spans="1:41" hidden="1" x14ac:dyDescent="0.35">
      <c r="A3241" t="s">
        <v>7141</v>
      </c>
      <c r="B3241" t="s">
        <v>22</v>
      </c>
      <c r="C3241" t="s">
        <v>17</v>
      </c>
      <c r="D3241">
        <v>1366</v>
      </c>
      <c r="E3241" t="s">
        <v>18</v>
      </c>
      <c r="F3241" t="s">
        <v>7087</v>
      </c>
      <c r="G3241" t="s">
        <v>24</v>
      </c>
      <c r="H3241">
        <v>202</v>
      </c>
      <c r="I3241" t="s">
        <v>25</v>
      </c>
      <c r="J3241" t="s">
        <v>44</v>
      </c>
      <c r="K3241" t="s">
        <v>27</v>
      </c>
      <c r="L3241" t="s">
        <v>1209</v>
      </c>
      <c r="M3241" t="s">
        <v>29</v>
      </c>
      <c r="N3241" t="s">
        <v>46</v>
      </c>
      <c r="O3241" t="s">
        <v>31</v>
      </c>
      <c r="P3241">
        <v>218527</v>
      </c>
      <c r="Q3241" t="s">
        <v>32</v>
      </c>
      <c r="R3241" s="1" t="s">
        <v>7142</v>
      </c>
      <c r="S3241" s="1" t="b">
        <f>COUNTIF(bugcovering,H3241)&gt;0</f>
        <v>0</v>
      </c>
      <c r="T3241" s="14"/>
      <c r="U3241" s="14"/>
      <c r="V3241" s="14"/>
      <c r="W3241" s="14"/>
      <c r="X3241" s="15"/>
      <c r="AK3241" s="2"/>
      <c r="AL3241" s="2"/>
      <c r="AM3241" s="2"/>
      <c r="AN3241" s="2"/>
      <c r="AO3241" s="2"/>
    </row>
    <row r="3242" spans="1:41" hidden="1" x14ac:dyDescent="0.35">
      <c r="A3242" t="s">
        <v>7143</v>
      </c>
      <c r="B3242" t="s">
        <v>22</v>
      </c>
      <c r="C3242" t="s">
        <v>17</v>
      </c>
      <c r="D3242">
        <v>1366</v>
      </c>
      <c r="E3242" t="s">
        <v>18</v>
      </c>
      <c r="F3242" t="s">
        <v>7087</v>
      </c>
      <c r="G3242" t="s">
        <v>24</v>
      </c>
      <c r="H3242">
        <v>168</v>
      </c>
      <c r="I3242" t="s">
        <v>25</v>
      </c>
      <c r="J3242" t="s">
        <v>73</v>
      </c>
      <c r="K3242" t="s">
        <v>27</v>
      </c>
      <c r="L3242" t="s">
        <v>142</v>
      </c>
      <c r="M3242" t="s">
        <v>29</v>
      </c>
      <c r="N3242" t="s">
        <v>50</v>
      </c>
      <c r="O3242" t="s">
        <v>31</v>
      </c>
      <c r="P3242">
        <v>172043</v>
      </c>
      <c r="Q3242" t="s">
        <v>32</v>
      </c>
      <c r="R3242" s="1" t="s">
        <v>7144</v>
      </c>
      <c r="S3242" s="1" t="b">
        <f>COUNTIF(bugcovering,H3242)&gt;0</f>
        <v>0</v>
      </c>
      <c r="T3242" s="14"/>
      <c r="U3242" s="14"/>
      <c r="V3242" s="14"/>
      <c r="W3242" s="14"/>
      <c r="X3242" s="15"/>
      <c r="AK3242" s="2"/>
      <c r="AL3242" s="2"/>
      <c r="AM3242" s="2"/>
      <c r="AN3242" s="2"/>
      <c r="AO3242" s="2"/>
    </row>
    <row r="3243" spans="1:41" hidden="1" x14ac:dyDescent="0.35">
      <c r="A3243" t="s">
        <v>7151</v>
      </c>
      <c r="B3243" t="s">
        <v>22</v>
      </c>
      <c r="C3243" t="s">
        <v>17</v>
      </c>
      <c r="D3243">
        <v>1366</v>
      </c>
      <c r="E3243" t="s">
        <v>18</v>
      </c>
      <c r="F3243" t="s">
        <v>7087</v>
      </c>
      <c r="G3243" t="s">
        <v>24</v>
      </c>
      <c r="H3243">
        <v>150</v>
      </c>
      <c r="I3243" t="s">
        <v>25</v>
      </c>
      <c r="J3243" t="s">
        <v>26</v>
      </c>
      <c r="K3243" t="s">
        <v>27</v>
      </c>
      <c r="L3243" t="s">
        <v>163</v>
      </c>
      <c r="M3243" t="s">
        <v>29</v>
      </c>
      <c r="N3243" t="s">
        <v>50</v>
      </c>
      <c r="O3243" t="s">
        <v>31</v>
      </c>
      <c r="P3243">
        <v>209210</v>
      </c>
      <c r="Q3243" t="s">
        <v>32</v>
      </c>
      <c r="R3243" s="1" t="s">
        <v>7152</v>
      </c>
      <c r="S3243" s="1" t="b">
        <f>COUNTIF(bugcovering,H3243)&gt;0</f>
        <v>0</v>
      </c>
      <c r="T3243" s="14"/>
      <c r="U3243" s="14"/>
      <c r="V3243" s="14"/>
      <c r="W3243" s="14"/>
      <c r="X3243" s="15"/>
      <c r="AK3243" s="2"/>
      <c r="AL3243" s="2"/>
      <c r="AM3243" s="2"/>
      <c r="AN3243" s="2"/>
      <c r="AO3243" s="2"/>
    </row>
    <row r="3244" spans="1:41" hidden="1" x14ac:dyDescent="0.35">
      <c r="A3244" t="s">
        <v>7161</v>
      </c>
      <c r="B3244" t="s">
        <v>22</v>
      </c>
      <c r="C3244" t="s">
        <v>17</v>
      </c>
      <c r="D3244">
        <v>1366</v>
      </c>
      <c r="E3244" t="s">
        <v>18</v>
      </c>
      <c r="F3244" t="s">
        <v>7087</v>
      </c>
      <c r="G3244" t="s">
        <v>24</v>
      </c>
      <c r="H3244">
        <v>141</v>
      </c>
      <c r="I3244" t="s">
        <v>25</v>
      </c>
      <c r="J3244" t="s">
        <v>70</v>
      </c>
      <c r="K3244" t="s">
        <v>27</v>
      </c>
      <c r="L3244" t="s">
        <v>1317</v>
      </c>
      <c r="M3244" t="s">
        <v>29</v>
      </c>
      <c r="N3244" t="s">
        <v>30</v>
      </c>
      <c r="O3244" t="s">
        <v>31</v>
      </c>
      <c r="P3244">
        <v>230770</v>
      </c>
      <c r="Q3244" t="s">
        <v>32</v>
      </c>
      <c r="R3244" s="1" t="s">
        <v>7162</v>
      </c>
      <c r="S3244" s="1" t="b">
        <f>COUNTIF(bugcovering,H3244)&gt;0</f>
        <v>0</v>
      </c>
      <c r="T3244" s="14"/>
      <c r="U3244" s="14"/>
      <c r="V3244" s="14"/>
      <c r="W3244" s="14"/>
      <c r="X3244" s="15"/>
      <c r="AK3244" s="2"/>
      <c r="AL3244" s="2"/>
      <c r="AM3244" s="2"/>
      <c r="AN3244" s="2"/>
      <c r="AO3244" s="2"/>
    </row>
    <row r="3245" spans="1:41" hidden="1" x14ac:dyDescent="0.35">
      <c r="A3245" t="s">
        <v>7171</v>
      </c>
      <c r="B3245" t="s">
        <v>22</v>
      </c>
      <c r="C3245" t="s">
        <v>17</v>
      </c>
      <c r="D3245">
        <v>1366</v>
      </c>
      <c r="E3245" t="s">
        <v>18</v>
      </c>
      <c r="F3245" t="s">
        <v>7087</v>
      </c>
      <c r="G3245" t="s">
        <v>24</v>
      </c>
      <c r="H3245">
        <v>42</v>
      </c>
      <c r="I3245" t="s">
        <v>25</v>
      </c>
      <c r="J3245" t="s">
        <v>37</v>
      </c>
      <c r="K3245" t="s">
        <v>27</v>
      </c>
      <c r="L3245" t="s">
        <v>1043</v>
      </c>
      <c r="M3245" t="s">
        <v>29</v>
      </c>
      <c r="N3245" t="s">
        <v>46</v>
      </c>
      <c r="O3245" t="s">
        <v>31</v>
      </c>
      <c r="P3245">
        <v>77644</v>
      </c>
      <c r="Q3245" t="s">
        <v>32</v>
      </c>
      <c r="R3245" s="1" t="s">
        <v>7172</v>
      </c>
      <c r="S3245" s="1" t="b">
        <f>COUNTIF(bugcovering,H3245)&gt;0</f>
        <v>0</v>
      </c>
      <c r="T3245" s="14"/>
      <c r="U3245" s="14"/>
      <c r="V3245" s="14"/>
      <c r="W3245" s="14"/>
      <c r="X3245" s="15"/>
      <c r="AK3245" s="2"/>
      <c r="AL3245" s="2"/>
      <c r="AM3245" s="2"/>
      <c r="AN3245" s="2"/>
      <c r="AO3245" s="2"/>
    </row>
    <row r="3246" spans="1:41" hidden="1" x14ac:dyDescent="0.35">
      <c r="A3246" s="1" t="s">
        <v>3485</v>
      </c>
      <c r="B3246" s="1" t="s">
        <v>22</v>
      </c>
      <c r="C3246" s="1" t="s">
        <v>17</v>
      </c>
      <c r="D3246" s="1">
        <v>1367</v>
      </c>
      <c r="E3246" s="1" t="s">
        <v>18</v>
      </c>
      <c r="F3246" s="1" t="s">
        <v>3400</v>
      </c>
      <c r="G3246" s="1" t="s">
        <v>24</v>
      </c>
      <c r="H3246" s="1">
        <v>59</v>
      </c>
      <c r="I3246" s="1" t="s">
        <v>25</v>
      </c>
      <c r="J3246" s="1" t="s">
        <v>37</v>
      </c>
      <c r="K3246" s="1" t="s">
        <v>27</v>
      </c>
      <c r="L3246" s="1" t="s">
        <v>254</v>
      </c>
      <c r="M3246" s="1" t="s">
        <v>29</v>
      </c>
      <c r="N3246" s="1" t="s">
        <v>50</v>
      </c>
      <c r="O3246" s="1" t="s">
        <v>31</v>
      </c>
      <c r="P3246" s="1">
        <v>146864</v>
      </c>
      <c r="Q3246" s="1" t="s">
        <v>32</v>
      </c>
      <c r="R3246" s="1" t="s">
        <v>2892</v>
      </c>
      <c r="S3246" s="1" t="b">
        <f>COUNTIF(bugcovering,H3246)&gt;0</f>
        <v>0</v>
      </c>
      <c r="T3246" s="14"/>
      <c r="U3246" s="14"/>
      <c r="V3246" s="14"/>
      <c r="W3246" s="14"/>
      <c r="X3246" s="15"/>
      <c r="AK3246" s="2"/>
      <c r="AL3246" s="2"/>
      <c r="AM3246" s="2"/>
      <c r="AN3246" s="2"/>
      <c r="AO3246" s="2"/>
    </row>
    <row r="3247" spans="1:41" hidden="1" x14ac:dyDescent="0.35">
      <c r="A3247" s="1" t="s">
        <v>4043</v>
      </c>
      <c r="B3247" s="1" t="s">
        <v>22</v>
      </c>
      <c r="C3247" s="1" t="s">
        <v>17</v>
      </c>
      <c r="D3247" s="1">
        <v>1367</v>
      </c>
      <c r="E3247" s="1" t="s">
        <v>18</v>
      </c>
      <c r="F3247" s="1" t="s">
        <v>3400</v>
      </c>
      <c r="G3247" s="1" t="s">
        <v>24</v>
      </c>
      <c r="H3247" s="1">
        <v>122</v>
      </c>
      <c r="I3247" s="1" t="s">
        <v>25</v>
      </c>
      <c r="J3247" s="1" t="s">
        <v>70</v>
      </c>
      <c r="K3247" s="1" t="s">
        <v>27</v>
      </c>
      <c r="L3247" s="1" t="s">
        <v>597</v>
      </c>
      <c r="M3247" s="1" t="s">
        <v>29</v>
      </c>
      <c r="N3247" s="1" t="s">
        <v>30</v>
      </c>
      <c r="O3247" s="1" t="s">
        <v>31</v>
      </c>
      <c r="P3247" s="1">
        <v>152616</v>
      </c>
      <c r="Q3247" s="1" t="s">
        <v>32</v>
      </c>
      <c r="R3247" s="1" t="s">
        <v>4044</v>
      </c>
      <c r="S3247" s="1" t="b">
        <f>COUNTIF(bugcovering,H3247)&gt;0</f>
        <v>0</v>
      </c>
      <c r="T3247" s="14"/>
      <c r="U3247" s="14"/>
      <c r="V3247" s="14"/>
      <c r="W3247" s="14"/>
      <c r="X3247" s="15"/>
      <c r="AK3247" s="2"/>
      <c r="AL3247" s="2"/>
      <c r="AM3247" s="2"/>
      <c r="AN3247" s="2"/>
      <c r="AO3247" s="2"/>
    </row>
    <row r="3248" spans="1:41" hidden="1" x14ac:dyDescent="0.35">
      <c r="A3248" s="1" t="s">
        <v>4991</v>
      </c>
      <c r="B3248" s="1" t="s">
        <v>22</v>
      </c>
      <c r="C3248" s="1" t="s">
        <v>17</v>
      </c>
      <c r="D3248" s="1">
        <v>1367</v>
      </c>
      <c r="E3248" s="1" t="s">
        <v>18</v>
      </c>
      <c r="F3248" s="1" t="s">
        <v>3400</v>
      </c>
      <c r="G3248" s="1" t="s">
        <v>24</v>
      </c>
      <c r="H3248" s="1">
        <v>19</v>
      </c>
      <c r="I3248" s="1" t="s">
        <v>25</v>
      </c>
      <c r="J3248" s="1" t="s">
        <v>54</v>
      </c>
      <c r="K3248" s="1" t="s">
        <v>27</v>
      </c>
      <c r="L3248" s="1" t="s">
        <v>358</v>
      </c>
      <c r="M3248" s="1" t="s">
        <v>29</v>
      </c>
      <c r="N3248" s="1" t="s">
        <v>30</v>
      </c>
      <c r="O3248" s="1" t="s">
        <v>31</v>
      </c>
      <c r="P3248" s="1">
        <v>372528</v>
      </c>
      <c r="Q3248" s="1" t="s">
        <v>32</v>
      </c>
      <c r="R3248" s="1" t="s">
        <v>4992</v>
      </c>
      <c r="S3248" s="1" t="b">
        <f>COUNTIF(bugcovering,H3248)&gt;0</f>
        <v>0</v>
      </c>
      <c r="T3248" s="14"/>
      <c r="U3248" s="14"/>
      <c r="V3248" s="14"/>
      <c r="W3248" s="14"/>
      <c r="X3248" s="15"/>
      <c r="AK3248" s="2"/>
      <c r="AL3248" s="2"/>
      <c r="AM3248" s="2"/>
      <c r="AN3248" s="2"/>
      <c r="AO3248" s="2"/>
    </row>
    <row r="3249" spans="1:41" hidden="1" x14ac:dyDescent="0.35">
      <c r="A3249" s="1" t="s">
        <v>5055</v>
      </c>
      <c r="B3249" s="1" t="s">
        <v>22</v>
      </c>
      <c r="C3249" s="1" t="s">
        <v>17</v>
      </c>
      <c r="D3249" s="1">
        <v>1367</v>
      </c>
      <c r="E3249" s="1" t="s">
        <v>18</v>
      </c>
      <c r="F3249" s="1" t="s">
        <v>3400</v>
      </c>
      <c r="G3249" s="1" t="s">
        <v>24</v>
      </c>
      <c r="H3249" s="1">
        <v>100</v>
      </c>
      <c r="I3249" s="1" t="s">
        <v>25</v>
      </c>
      <c r="J3249" s="1" t="s">
        <v>34</v>
      </c>
      <c r="K3249" s="1" t="s">
        <v>27</v>
      </c>
      <c r="L3249" s="1" t="s">
        <v>488</v>
      </c>
      <c r="M3249" s="1" t="s">
        <v>29</v>
      </c>
      <c r="N3249" s="1" t="s">
        <v>50</v>
      </c>
      <c r="O3249" s="1" t="s">
        <v>31</v>
      </c>
      <c r="P3249" s="1">
        <v>400872</v>
      </c>
      <c r="Q3249" s="1" t="s">
        <v>32</v>
      </c>
      <c r="R3249" s="1" t="s">
        <v>5056</v>
      </c>
      <c r="S3249" s="1" t="b">
        <f>COUNTIF(bugcovering,H3249)&gt;0</f>
        <v>0</v>
      </c>
      <c r="T3249" s="14"/>
      <c r="U3249" s="14"/>
      <c r="V3249" s="14"/>
      <c r="W3249" s="14"/>
      <c r="X3249" s="15"/>
      <c r="AK3249" s="2"/>
      <c r="AL3249" s="2"/>
      <c r="AM3249" s="2"/>
      <c r="AN3249" s="2"/>
      <c r="AO3249" s="2"/>
    </row>
    <row r="3250" spans="1:41" hidden="1" x14ac:dyDescent="0.35">
      <c r="A3250" s="1" t="s">
        <v>5307</v>
      </c>
      <c r="B3250" s="1" t="s">
        <v>22</v>
      </c>
      <c r="C3250" s="1" t="s">
        <v>17</v>
      </c>
      <c r="D3250" s="1">
        <v>1367</v>
      </c>
      <c r="E3250" s="1" t="s">
        <v>18</v>
      </c>
      <c r="F3250" s="1" t="s">
        <v>3400</v>
      </c>
      <c r="G3250" s="1" t="s">
        <v>24</v>
      </c>
      <c r="H3250" s="1">
        <v>183</v>
      </c>
      <c r="I3250" s="1" t="s">
        <v>25</v>
      </c>
      <c r="J3250" s="1" t="s">
        <v>44</v>
      </c>
      <c r="K3250" s="1" t="s">
        <v>27</v>
      </c>
      <c r="L3250" s="1" t="s">
        <v>584</v>
      </c>
      <c r="M3250" s="1" t="s">
        <v>29</v>
      </c>
      <c r="N3250" s="1" t="s">
        <v>30</v>
      </c>
      <c r="O3250" s="1" t="s">
        <v>31</v>
      </c>
      <c r="P3250" s="1">
        <v>573540</v>
      </c>
      <c r="Q3250" s="1" t="s">
        <v>32</v>
      </c>
      <c r="R3250" s="1" t="s">
        <v>5308</v>
      </c>
      <c r="S3250" s="1" t="b">
        <f>COUNTIF(bugcovering,H3250)&gt;0</f>
        <v>0</v>
      </c>
      <c r="T3250" s="14"/>
      <c r="U3250" s="14"/>
      <c r="V3250" s="14"/>
      <c r="W3250" s="14"/>
      <c r="X3250" s="15"/>
      <c r="AK3250" s="2"/>
      <c r="AL3250" s="2"/>
      <c r="AM3250" s="2"/>
      <c r="AN3250" s="2"/>
      <c r="AO3250" s="2"/>
    </row>
    <row r="3251" spans="1:41" x14ac:dyDescent="0.35">
      <c r="A3251" s="1" t="s">
        <v>5390</v>
      </c>
      <c r="B3251" s="1" t="s">
        <v>22</v>
      </c>
      <c r="C3251" s="1" t="s">
        <v>17</v>
      </c>
      <c r="D3251" s="1">
        <v>1367</v>
      </c>
      <c r="E3251" s="1" t="s">
        <v>18</v>
      </c>
      <c r="F3251" s="1" t="s">
        <v>3400</v>
      </c>
      <c r="G3251" s="1" t="s">
        <v>24</v>
      </c>
      <c r="H3251" s="1">
        <v>175</v>
      </c>
      <c r="I3251" s="1" t="s">
        <v>25</v>
      </c>
      <c r="J3251" s="1" t="s">
        <v>351</v>
      </c>
      <c r="K3251" s="1" t="s">
        <v>27</v>
      </c>
      <c r="L3251" s="1" t="s">
        <v>352</v>
      </c>
      <c r="M3251" s="1" t="s">
        <v>29</v>
      </c>
      <c r="N3251" s="1" t="s">
        <v>129</v>
      </c>
      <c r="O3251" s="1" t="s">
        <v>31</v>
      </c>
      <c r="P3251" s="1">
        <v>675255</v>
      </c>
      <c r="Q3251" s="1" t="s">
        <v>32</v>
      </c>
      <c r="R3251" s="1" t="s">
        <v>5391</v>
      </c>
      <c r="S3251" s="1" t="b">
        <f>COUNTIF(bugcovering,H3251)&gt;0</f>
        <v>0</v>
      </c>
      <c r="T3251" s="14"/>
      <c r="U3251" s="14"/>
      <c r="V3251" s="14"/>
      <c r="W3251" s="14"/>
      <c r="X3251" s="15"/>
      <c r="AK3251" s="2"/>
      <c r="AL3251" s="2"/>
      <c r="AM3251" s="2"/>
      <c r="AN3251" s="2"/>
      <c r="AO3251" s="2"/>
    </row>
    <row r="3252" spans="1:41" hidden="1" x14ac:dyDescent="0.35">
      <c r="A3252" s="1" t="s">
        <v>4213</v>
      </c>
      <c r="B3252" s="1" t="s">
        <v>22</v>
      </c>
      <c r="C3252" s="1" t="s">
        <v>17</v>
      </c>
      <c r="D3252" s="1">
        <v>1367</v>
      </c>
      <c r="E3252" s="1" t="s">
        <v>18</v>
      </c>
      <c r="F3252" s="1" t="s">
        <v>3400</v>
      </c>
      <c r="G3252" s="1" t="s">
        <v>24</v>
      </c>
      <c r="H3252" s="1">
        <v>147</v>
      </c>
      <c r="I3252" s="1" t="s">
        <v>25</v>
      </c>
      <c r="J3252" s="1" t="s">
        <v>26</v>
      </c>
      <c r="K3252" s="1" t="s">
        <v>27</v>
      </c>
      <c r="L3252" s="1" t="s">
        <v>154</v>
      </c>
      <c r="M3252" s="1" t="s">
        <v>29</v>
      </c>
      <c r="N3252" s="1" t="s">
        <v>46</v>
      </c>
      <c r="O3252" s="1" t="s">
        <v>31</v>
      </c>
      <c r="P3252" s="1">
        <v>176232</v>
      </c>
      <c r="Q3252" s="1" t="s">
        <v>32</v>
      </c>
      <c r="R3252" s="1" t="s">
        <v>934</v>
      </c>
      <c r="S3252" s="1" t="b">
        <f>COUNTIF(bugcovering,H3252)&gt;0</f>
        <v>1</v>
      </c>
      <c r="T3252" s="14"/>
      <c r="U3252" s="14"/>
      <c r="V3252" s="14"/>
      <c r="W3252" s="14"/>
      <c r="X3252" s="15"/>
      <c r="AK3252" s="2"/>
      <c r="AL3252" s="2"/>
      <c r="AM3252" s="2"/>
      <c r="AN3252" s="2"/>
      <c r="AO3252" s="2"/>
    </row>
    <row r="3253" spans="1:41" hidden="1" x14ac:dyDescent="0.35">
      <c r="A3253" s="1" t="s">
        <v>4927</v>
      </c>
      <c r="B3253" s="1" t="s">
        <v>22</v>
      </c>
      <c r="C3253" s="1" t="s">
        <v>17</v>
      </c>
      <c r="D3253" s="1">
        <v>1367</v>
      </c>
      <c r="E3253" s="1" t="s">
        <v>18</v>
      </c>
      <c r="F3253" s="1" t="s">
        <v>3400</v>
      </c>
      <c r="G3253" s="1" t="s">
        <v>24</v>
      </c>
      <c r="H3253" s="1">
        <v>156</v>
      </c>
      <c r="I3253" s="1" t="s">
        <v>25</v>
      </c>
      <c r="J3253" s="1" t="s">
        <v>41</v>
      </c>
      <c r="K3253" s="1" t="s">
        <v>27</v>
      </c>
      <c r="L3253" s="1" t="s">
        <v>504</v>
      </c>
      <c r="M3253" s="1" t="s">
        <v>29</v>
      </c>
      <c r="N3253" s="1" t="s">
        <v>30</v>
      </c>
      <c r="O3253" s="1" t="s">
        <v>31</v>
      </c>
      <c r="P3253" s="1">
        <v>345800</v>
      </c>
      <c r="Q3253" s="1" t="s">
        <v>32</v>
      </c>
      <c r="R3253" s="1" t="s">
        <v>4928</v>
      </c>
      <c r="S3253" s="1" t="b">
        <f>COUNTIF(bugcovering,H3253)&gt;0</f>
        <v>1</v>
      </c>
      <c r="T3253" s="14"/>
      <c r="U3253" s="14">
        <v>1</v>
      </c>
      <c r="V3253" s="14"/>
      <c r="W3253" s="14"/>
      <c r="X3253" s="15"/>
      <c r="AK3253" s="2"/>
      <c r="AL3253" s="2"/>
      <c r="AM3253" s="2"/>
      <c r="AN3253" s="2"/>
      <c r="AO3253" s="2"/>
    </row>
    <row r="3254" spans="1:41" hidden="1" x14ac:dyDescent="0.35">
      <c r="A3254" s="1" t="s">
        <v>4669</v>
      </c>
      <c r="B3254" s="1" t="s">
        <v>22</v>
      </c>
      <c r="C3254" s="1" t="s">
        <v>17</v>
      </c>
      <c r="D3254" s="1">
        <v>1367</v>
      </c>
      <c r="E3254" s="1" t="s">
        <v>18</v>
      </c>
      <c r="F3254" s="1" t="s">
        <v>3400</v>
      </c>
      <c r="G3254" s="1" t="s">
        <v>24</v>
      </c>
      <c r="H3254" s="1">
        <v>164</v>
      </c>
      <c r="I3254" s="1" t="s">
        <v>25</v>
      </c>
      <c r="J3254" s="1" t="s">
        <v>98</v>
      </c>
      <c r="K3254" s="1" t="s">
        <v>27</v>
      </c>
      <c r="L3254" s="1" t="s">
        <v>99</v>
      </c>
      <c r="M3254" s="1" t="s">
        <v>29</v>
      </c>
      <c r="N3254" s="1" t="s">
        <v>129</v>
      </c>
      <c r="O3254" s="1" t="s">
        <v>31</v>
      </c>
      <c r="P3254" s="1">
        <v>268025</v>
      </c>
      <c r="Q3254" s="1" t="s">
        <v>32</v>
      </c>
      <c r="R3254" s="1" t="s">
        <v>4670</v>
      </c>
      <c r="S3254" s="1" t="b">
        <f>COUNTIF(bugcovering,H3254)&gt;0</f>
        <v>1</v>
      </c>
      <c r="T3254" s="14"/>
      <c r="U3254" s="14"/>
      <c r="V3254" s="14">
        <v>1</v>
      </c>
      <c r="W3254" s="14"/>
      <c r="X3254" s="15"/>
      <c r="AK3254" s="2"/>
      <c r="AL3254" s="2"/>
      <c r="AM3254" s="2"/>
      <c r="AN3254" s="2"/>
      <c r="AO3254" s="2"/>
    </row>
    <row r="3255" spans="1:41" hidden="1" x14ac:dyDescent="0.35">
      <c r="A3255" s="1" t="s">
        <v>5189</v>
      </c>
      <c r="B3255" s="1" t="s">
        <v>22</v>
      </c>
      <c r="C3255" s="1" t="s">
        <v>17</v>
      </c>
      <c r="D3255" s="1">
        <v>1367</v>
      </c>
      <c r="E3255" s="1" t="s">
        <v>18</v>
      </c>
      <c r="F3255" s="1" t="s">
        <v>3400</v>
      </c>
      <c r="G3255" s="1" t="s">
        <v>24</v>
      </c>
      <c r="H3255" s="1">
        <v>170</v>
      </c>
      <c r="I3255" s="1" t="s">
        <v>25</v>
      </c>
      <c r="J3255" s="1" t="s">
        <v>73</v>
      </c>
      <c r="K3255" s="1" t="s">
        <v>27</v>
      </c>
      <c r="L3255" s="1" t="s">
        <v>431</v>
      </c>
      <c r="M3255" s="1" t="s">
        <v>29</v>
      </c>
      <c r="N3255" s="1" t="s">
        <v>50</v>
      </c>
      <c r="O3255" s="1" t="s">
        <v>31</v>
      </c>
      <c r="P3255" s="1">
        <v>473941</v>
      </c>
      <c r="Q3255" s="1" t="s">
        <v>32</v>
      </c>
      <c r="R3255" s="1" t="s">
        <v>5190</v>
      </c>
      <c r="S3255" s="1" t="b">
        <f>COUNTIF(bugcovering,H3255)&gt;0</f>
        <v>1</v>
      </c>
      <c r="T3255" s="14"/>
      <c r="U3255" s="14">
        <v>1</v>
      </c>
      <c r="V3255" s="14"/>
      <c r="W3255" s="14"/>
      <c r="X3255" s="15"/>
      <c r="AK3255" s="2"/>
      <c r="AL3255" s="2"/>
      <c r="AM3255" s="2"/>
      <c r="AN3255" s="2"/>
      <c r="AO3255" s="2"/>
    </row>
    <row r="3256" spans="1:41" hidden="1" x14ac:dyDescent="0.35">
      <c r="A3256" t="s">
        <v>7126</v>
      </c>
      <c r="B3256" t="s">
        <v>22</v>
      </c>
      <c r="C3256" t="s">
        <v>17</v>
      </c>
      <c r="D3256">
        <v>1369</v>
      </c>
      <c r="E3256" t="s">
        <v>18</v>
      </c>
      <c r="F3256" t="s">
        <v>7112</v>
      </c>
      <c r="G3256" t="s">
        <v>24</v>
      </c>
      <c r="H3256">
        <v>151</v>
      </c>
      <c r="I3256" t="s">
        <v>25</v>
      </c>
      <c r="J3256" t="s">
        <v>26</v>
      </c>
      <c r="K3256" t="s">
        <v>27</v>
      </c>
      <c r="L3256" t="s">
        <v>302</v>
      </c>
      <c r="M3256" t="s">
        <v>29</v>
      </c>
      <c r="N3256" t="s">
        <v>50</v>
      </c>
      <c r="O3256" t="s">
        <v>31</v>
      </c>
      <c r="P3256">
        <v>5073</v>
      </c>
      <c r="Q3256" t="s">
        <v>32</v>
      </c>
      <c r="R3256" s="1" t="s">
        <v>3242</v>
      </c>
      <c r="S3256" s="1" t="b">
        <f>COUNTIF(bugcovering,H3256)&gt;0</f>
        <v>1</v>
      </c>
      <c r="T3256" s="14"/>
      <c r="U3256" s="14"/>
      <c r="V3256" s="14"/>
      <c r="W3256" s="14"/>
      <c r="X3256" s="15"/>
      <c r="AK3256" s="2"/>
      <c r="AL3256" s="2"/>
      <c r="AM3256" s="2"/>
      <c r="AN3256" s="2"/>
      <c r="AO3256" s="2"/>
    </row>
    <row r="3257" spans="1:41" hidden="1" x14ac:dyDescent="0.35">
      <c r="A3257" t="s">
        <v>7114</v>
      </c>
      <c r="B3257" t="s">
        <v>22</v>
      </c>
      <c r="C3257" t="s">
        <v>17</v>
      </c>
      <c r="D3257">
        <v>1369</v>
      </c>
      <c r="E3257" t="s">
        <v>18</v>
      </c>
      <c r="F3257" t="s">
        <v>7112</v>
      </c>
      <c r="G3257" t="s">
        <v>24</v>
      </c>
      <c r="H3257">
        <v>156</v>
      </c>
      <c r="I3257" t="s">
        <v>25</v>
      </c>
      <c r="J3257" t="s">
        <v>41</v>
      </c>
      <c r="K3257" t="s">
        <v>27</v>
      </c>
      <c r="L3257" t="s">
        <v>504</v>
      </c>
      <c r="M3257" t="s">
        <v>29</v>
      </c>
      <c r="N3257" t="s">
        <v>30</v>
      </c>
      <c r="O3257" t="s">
        <v>31</v>
      </c>
      <c r="P3257">
        <v>31377</v>
      </c>
      <c r="Q3257" t="s">
        <v>32</v>
      </c>
      <c r="R3257" s="1" t="s">
        <v>7115</v>
      </c>
      <c r="S3257" s="1" t="b">
        <f>COUNTIF(bugcovering,H3257)&gt;0</f>
        <v>1</v>
      </c>
      <c r="T3257" s="14"/>
      <c r="U3257" s="14"/>
      <c r="V3257" s="14"/>
      <c r="W3257" s="14"/>
      <c r="X3257" s="15"/>
      <c r="AK3257" s="2"/>
      <c r="AL3257" s="2"/>
      <c r="AM3257" s="2"/>
      <c r="AN3257" s="2"/>
      <c r="AO3257" s="2"/>
    </row>
    <row r="3258" spans="1:41" hidden="1" x14ac:dyDescent="0.35">
      <c r="A3258" t="s">
        <v>7117</v>
      </c>
      <c r="B3258" t="s">
        <v>22</v>
      </c>
      <c r="C3258" t="s">
        <v>17</v>
      </c>
      <c r="D3258">
        <v>1369</v>
      </c>
      <c r="E3258" t="s">
        <v>18</v>
      </c>
      <c r="F3258" t="s">
        <v>7112</v>
      </c>
      <c r="G3258" t="s">
        <v>24</v>
      </c>
      <c r="H3258">
        <v>164</v>
      </c>
      <c r="I3258" t="s">
        <v>25</v>
      </c>
      <c r="J3258" t="s">
        <v>98</v>
      </c>
      <c r="K3258" t="s">
        <v>27</v>
      </c>
      <c r="L3258" t="s">
        <v>99</v>
      </c>
      <c r="M3258" t="s">
        <v>29</v>
      </c>
      <c r="N3258" t="s">
        <v>50</v>
      </c>
      <c r="O3258" t="s">
        <v>31</v>
      </c>
      <c r="P3258">
        <v>10028</v>
      </c>
      <c r="Q3258" t="s">
        <v>32</v>
      </c>
      <c r="R3258" s="1" t="s">
        <v>7118</v>
      </c>
      <c r="S3258" s="1" t="b">
        <f>COUNTIF(bugcovering,H3258)&gt;0</f>
        <v>1</v>
      </c>
      <c r="T3258" s="14"/>
      <c r="U3258" s="14"/>
      <c r="V3258" s="14"/>
      <c r="W3258" s="14"/>
      <c r="X3258" s="15"/>
      <c r="AK3258" s="2"/>
      <c r="AL3258" s="2"/>
      <c r="AM3258" s="2"/>
      <c r="AN3258" s="2"/>
      <c r="AO3258" s="2"/>
    </row>
    <row r="3259" spans="1:41" hidden="1" x14ac:dyDescent="0.35">
      <c r="A3259" t="s">
        <v>7111</v>
      </c>
      <c r="B3259" t="s">
        <v>22</v>
      </c>
      <c r="C3259" t="s">
        <v>17</v>
      </c>
      <c r="D3259">
        <v>1369</v>
      </c>
      <c r="E3259" t="s">
        <v>18</v>
      </c>
      <c r="F3259" t="s">
        <v>7112</v>
      </c>
      <c r="G3259" t="s">
        <v>24</v>
      </c>
      <c r="H3259">
        <v>175</v>
      </c>
      <c r="I3259" t="s">
        <v>25</v>
      </c>
      <c r="J3259" t="s">
        <v>351</v>
      </c>
      <c r="K3259" t="s">
        <v>27</v>
      </c>
      <c r="L3259" t="s">
        <v>352</v>
      </c>
      <c r="M3259" t="s">
        <v>29</v>
      </c>
      <c r="N3259" t="s">
        <v>50</v>
      </c>
      <c r="O3259" t="s">
        <v>31</v>
      </c>
      <c r="P3259">
        <v>53515</v>
      </c>
      <c r="Q3259" t="s">
        <v>32</v>
      </c>
      <c r="R3259" s="1" t="s">
        <v>7113</v>
      </c>
      <c r="S3259" s="1" t="b">
        <f>COUNTIF(bugcovering,H3259)&gt;0</f>
        <v>0</v>
      </c>
      <c r="T3259" s="14"/>
      <c r="U3259" s="14"/>
      <c r="V3259" s="14"/>
      <c r="W3259" s="14"/>
      <c r="X3259" s="15"/>
      <c r="AK3259" s="2"/>
      <c r="AL3259" s="2"/>
      <c r="AM3259" s="2"/>
      <c r="AN3259" s="2"/>
      <c r="AO3259" s="2"/>
    </row>
    <row r="3260" spans="1:41" hidden="1" x14ac:dyDescent="0.35">
      <c r="A3260" t="s">
        <v>7116</v>
      </c>
      <c r="B3260" t="s">
        <v>22</v>
      </c>
      <c r="C3260" t="s">
        <v>17</v>
      </c>
      <c r="D3260">
        <v>1369</v>
      </c>
      <c r="E3260" t="s">
        <v>18</v>
      </c>
      <c r="F3260" t="s">
        <v>7112</v>
      </c>
      <c r="G3260" t="s">
        <v>24</v>
      </c>
      <c r="H3260">
        <v>7</v>
      </c>
      <c r="I3260" t="s">
        <v>25</v>
      </c>
      <c r="J3260" t="s">
        <v>54</v>
      </c>
      <c r="K3260" t="s">
        <v>27</v>
      </c>
      <c r="L3260" t="s">
        <v>2325</v>
      </c>
      <c r="M3260" t="s">
        <v>29</v>
      </c>
      <c r="N3260" t="s">
        <v>50</v>
      </c>
      <c r="O3260" t="s">
        <v>31</v>
      </c>
      <c r="P3260">
        <v>11910</v>
      </c>
      <c r="Q3260" t="s">
        <v>32</v>
      </c>
      <c r="R3260" s="1" t="s">
        <v>2973</v>
      </c>
      <c r="S3260" s="1" t="b">
        <f>COUNTIF(bugcovering,H3260)&gt;0</f>
        <v>0</v>
      </c>
      <c r="T3260" s="14"/>
      <c r="U3260" s="14"/>
      <c r="V3260" s="14"/>
      <c r="W3260" s="14"/>
      <c r="X3260" s="15"/>
      <c r="AK3260" s="2"/>
      <c r="AL3260" s="2"/>
      <c r="AM3260" s="2"/>
      <c r="AN3260" s="2"/>
      <c r="AO3260" s="2"/>
    </row>
    <row r="3261" spans="1:41" hidden="1" x14ac:dyDescent="0.35">
      <c r="A3261" t="s">
        <v>7119</v>
      </c>
      <c r="B3261" t="s">
        <v>22</v>
      </c>
      <c r="C3261" t="s">
        <v>17</v>
      </c>
      <c r="D3261">
        <v>1369</v>
      </c>
      <c r="E3261" t="s">
        <v>18</v>
      </c>
      <c r="F3261" t="s">
        <v>7112</v>
      </c>
      <c r="G3261" t="s">
        <v>24</v>
      </c>
      <c r="H3261">
        <v>203</v>
      </c>
      <c r="I3261" t="s">
        <v>25</v>
      </c>
      <c r="J3261" t="s">
        <v>44</v>
      </c>
      <c r="K3261" t="s">
        <v>27</v>
      </c>
      <c r="L3261" t="s">
        <v>3328</v>
      </c>
      <c r="M3261" t="s">
        <v>29</v>
      </c>
      <c r="N3261" t="s">
        <v>46</v>
      </c>
      <c r="O3261" t="s">
        <v>31</v>
      </c>
      <c r="P3261">
        <v>13322</v>
      </c>
      <c r="Q3261" t="s">
        <v>32</v>
      </c>
      <c r="R3261" s="1" t="s">
        <v>7120</v>
      </c>
      <c r="S3261" s="1" t="b">
        <f>COUNTIF(bugcovering,H3261)&gt;0</f>
        <v>0</v>
      </c>
      <c r="T3261" s="14"/>
      <c r="U3261" s="14"/>
      <c r="V3261" s="14"/>
      <c r="W3261" s="14"/>
      <c r="X3261" s="15"/>
      <c r="AK3261" s="2"/>
      <c r="AL3261" s="2"/>
      <c r="AM3261" s="2"/>
      <c r="AN3261" s="2"/>
      <c r="AO3261" s="2"/>
    </row>
    <row r="3262" spans="1:41" hidden="1" x14ac:dyDescent="0.35">
      <c r="A3262" t="s">
        <v>7123</v>
      </c>
      <c r="B3262" t="s">
        <v>22</v>
      </c>
      <c r="C3262" t="s">
        <v>17</v>
      </c>
      <c r="D3262">
        <v>1369</v>
      </c>
      <c r="E3262" t="s">
        <v>18</v>
      </c>
      <c r="F3262" t="s">
        <v>7112</v>
      </c>
      <c r="G3262" t="s">
        <v>24</v>
      </c>
      <c r="H3262">
        <v>169</v>
      </c>
      <c r="I3262" t="s">
        <v>25</v>
      </c>
      <c r="J3262" t="s">
        <v>73</v>
      </c>
      <c r="K3262" t="s">
        <v>27</v>
      </c>
      <c r="L3262" t="s">
        <v>267</v>
      </c>
      <c r="M3262" t="s">
        <v>29</v>
      </c>
      <c r="N3262" t="s">
        <v>129</v>
      </c>
      <c r="O3262" t="s">
        <v>31</v>
      </c>
      <c r="P3262">
        <v>7915</v>
      </c>
      <c r="Q3262" t="s">
        <v>32</v>
      </c>
      <c r="R3262" s="1" t="s">
        <v>7124</v>
      </c>
      <c r="S3262" s="1" t="b">
        <f>COUNTIF(bugcovering,H3262)&gt;0</f>
        <v>0</v>
      </c>
      <c r="T3262" s="14"/>
      <c r="U3262" s="14"/>
      <c r="V3262" s="14"/>
      <c r="W3262" s="14"/>
      <c r="X3262" s="15"/>
      <c r="AK3262" s="2"/>
      <c r="AL3262" s="2"/>
      <c r="AM3262" s="2"/>
      <c r="AN3262" s="2"/>
      <c r="AO3262" s="2"/>
    </row>
    <row r="3263" spans="1:41" hidden="1" x14ac:dyDescent="0.35">
      <c r="A3263" t="s">
        <v>7125</v>
      </c>
      <c r="B3263" t="s">
        <v>22</v>
      </c>
      <c r="C3263" t="s">
        <v>17</v>
      </c>
      <c r="D3263">
        <v>1369</v>
      </c>
      <c r="E3263" t="s">
        <v>18</v>
      </c>
      <c r="F3263" t="s">
        <v>7112</v>
      </c>
      <c r="G3263" t="s">
        <v>24</v>
      </c>
      <c r="H3263">
        <v>70</v>
      </c>
      <c r="I3263" t="s">
        <v>25</v>
      </c>
      <c r="J3263" t="s">
        <v>34</v>
      </c>
      <c r="K3263" t="s">
        <v>27</v>
      </c>
      <c r="L3263" t="s">
        <v>1082</v>
      </c>
      <c r="M3263" t="s">
        <v>29</v>
      </c>
      <c r="N3263" t="s">
        <v>50</v>
      </c>
      <c r="O3263" t="s">
        <v>31</v>
      </c>
      <c r="P3263">
        <v>5630</v>
      </c>
      <c r="Q3263" t="s">
        <v>32</v>
      </c>
      <c r="R3263" s="1" t="s">
        <v>2973</v>
      </c>
      <c r="S3263" s="1" t="b">
        <f>COUNTIF(bugcovering,H3263)&gt;0</f>
        <v>0</v>
      </c>
      <c r="T3263" s="14"/>
      <c r="U3263" s="14"/>
      <c r="V3263" s="14"/>
      <c r="W3263" s="14"/>
      <c r="X3263" s="15"/>
      <c r="AK3263" s="2"/>
      <c r="AL3263" s="2"/>
      <c r="AM3263" s="2"/>
      <c r="AN3263" s="2"/>
      <c r="AO3263" s="2"/>
    </row>
    <row r="3264" spans="1:41" hidden="1" x14ac:dyDescent="0.35">
      <c r="A3264" t="s">
        <v>7127</v>
      </c>
      <c r="B3264" t="s">
        <v>22</v>
      </c>
      <c r="C3264" t="s">
        <v>17</v>
      </c>
      <c r="D3264">
        <v>1369</v>
      </c>
      <c r="E3264" t="s">
        <v>18</v>
      </c>
      <c r="F3264" t="s">
        <v>7112</v>
      </c>
      <c r="G3264" t="s">
        <v>24</v>
      </c>
      <c r="H3264">
        <v>142</v>
      </c>
      <c r="I3264" t="s">
        <v>25</v>
      </c>
      <c r="J3264" t="s">
        <v>70</v>
      </c>
      <c r="K3264" t="s">
        <v>27</v>
      </c>
      <c r="L3264" t="s">
        <v>1605</v>
      </c>
      <c r="M3264" t="s">
        <v>29</v>
      </c>
      <c r="N3264" t="s">
        <v>129</v>
      </c>
      <c r="O3264" t="s">
        <v>31</v>
      </c>
      <c r="P3264">
        <v>8323</v>
      </c>
      <c r="Q3264" t="s">
        <v>32</v>
      </c>
      <c r="R3264" s="1" t="s">
        <v>7128</v>
      </c>
      <c r="S3264" s="1" t="b">
        <f>COUNTIF(bugcovering,H3264)&gt;0</f>
        <v>0</v>
      </c>
      <c r="T3264" s="14"/>
      <c r="U3264" s="14"/>
      <c r="V3264" s="14"/>
      <c r="W3264" s="14"/>
      <c r="X3264" s="15"/>
      <c r="AK3264" s="2"/>
      <c r="AL3264" s="2"/>
      <c r="AM3264" s="2"/>
      <c r="AN3264" s="2"/>
      <c r="AO3264" s="2"/>
    </row>
    <row r="3265" spans="1:41" hidden="1" x14ac:dyDescent="0.35">
      <c r="A3265" t="s">
        <v>7129</v>
      </c>
      <c r="B3265" t="s">
        <v>22</v>
      </c>
      <c r="C3265" t="s">
        <v>17</v>
      </c>
      <c r="D3265">
        <v>1369</v>
      </c>
      <c r="E3265" t="s">
        <v>18</v>
      </c>
      <c r="F3265" t="s">
        <v>7112</v>
      </c>
      <c r="G3265" t="s">
        <v>24</v>
      </c>
      <c r="H3265">
        <v>43</v>
      </c>
      <c r="I3265" t="s">
        <v>25</v>
      </c>
      <c r="J3265" t="s">
        <v>37</v>
      </c>
      <c r="K3265" t="s">
        <v>27</v>
      </c>
      <c r="L3265" t="s">
        <v>658</v>
      </c>
      <c r="M3265" t="s">
        <v>29</v>
      </c>
      <c r="N3265" t="s">
        <v>50</v>
      </c>
      <c r="O3265" t="s">
        <v>31</v>
      </c>
      <c r="P3265">
        <v>7405</v>
      </c>
      <c r="Q3265" t="s">
        <v>32</v>
      </c>
      <c r="R3265" s="1" t="s">
        <v>7130</v>
      </c>
      <c r="S3265" s="1" t="b">
        <f>COUNTIF(bugcovering,H3265)&gt;0</f>
        <v>0</v>
      </c>
      <c r="T3265" s="14"/>
      <c r="U3265" s="14"/>
      <c r="V3265" s="14"/>
      <c r="W3265" s="14"/>
      <c r="X3265" s="15"/>
      <c r="AK3265" s="2"/>
      <c r="AL3265" s="2"/>
      <c r="AM3265" s="2"/>
      <c r="AN3265" s="2"/>
      <c r="AO3265" s="2"/>
    </row>
    <row r="3266" spans="1:41" hidden="1" x14ac:dyDescent="0.35">
      <c r="A3266" s="1" t="s">
        <v>821</v>
      </c>
      <c r="B3266" s="1" t="s">
        <v>22</v>
      </c>
      <c r="C3266" s="1" t="s">
        <v>17</v>
      </c>
      <c r="D3266" s="1">
        <v>1370</v>
      </c>
      <c r="E3266" s="1" t="s">
        <v>18</v>
      </c>
      <c r="F3266" s="1" t="s">
        <v>822</v>
      </c>
      <c r="G3266" s="1" t="s">
        <v>24</v>
      </c>
      <c r="H3266" s="1">
        <v>168</v>
      </c>
      <c r="I3266" s="1" t="s">
        <v>25</v>
      </c>
      <c r="J3266" s="1" t="s">
        <v>73</v>
      </c>
      <c r="K3266" s="1" t="s">
        <v>27</v>
      </c>
      <c r="L3266" s="1" t="s">
        <v>142</v>
      </c>
      <c r="M3266" s="1" t="s">
        <v>29</v>
      </c>
      <c r="N3266" s="1" t="s">
        <v>46</v>
      </c>
      <c r="O3266" s="1" t="s">
        <v>31</v>
      </c>
      <c r="P3266" s="1">
        <v>10466</v>
      </c>
      <c r="Q3266" s="1" t="s">
        <v>32</v>
      </c>
      <c r="R3266" s="1" t="s">
        <v>823</v>
      </c>
      <c r="S3266" s="1" t="b">
        <f>COUNTIF(bugcovering,H3266)&gt;0</f>
        <v>0</v>
      </c>
      <c r="T3266" s="14"/>
      <c r="U3266" s="14"/>
      <c r="V3266" s="14"/>
      <c r="W3266" s="14"/>
      <c r="X3266" s="15"/>
      <c r="AK3266" s="2"/>
      <c r="AL3266" s="2"/>
      <c r="AM3266" s="2"/>
      <c r="AN3266" s="2"/>
      <c r="AO3266" s="2"/>
    </row>
    <row r="3267" spans="1:41" hidden="1" x14ac:dyDescent="0.35">
      <c r="A3267" s="1" t="s">
        <v>1037</v>
      </c>
      <c r="B3267" s="1" t="s">
        <v>22</v>
      </c>
      <c r="C3267" s="1" t="s">
        <v>17</v>
      </c>
      <c r="D3267" s="1">
        <v>1370</v>
      </c>
      <c r="E3267" s="1" t="s">
        <v>18</v>
      </c>
      <c r="F3267" s="1" t="s">
        <v>822</v>
      </c>
      <c r="G3267" s="1" t="s">
        <v>24</v>
      </c>
      <c r="H3267" s="1">
        <v>154</v>
      </c>
      <c r="I3267" s="1" t="s">
        <v>25</v>
      </c>
      <c r="J3267" s="1" t="s">
        <v>41</v>
      </c>
      <c r="K3267" s="1" t="s">
        <v>27</v>
      </c>
      <c r="L3267" s="1" t="s">
        <v>240</v>
      </c>
      <c r="M3267" s="1" t="s">
        <v>29</v>
      </c>
      <c r="N3267" s="1" t="s">
        <v>46</v>
      </c>
      <c r="O3267" s="1" t="s">
        <v>31</v>
      </c>
      <c r="P3267" s="1">
        <v>14845</v>
      </c>
      <c r="Q3267" s="1" t="s">
        <v>32</v>
      </c>
      <c r="R3267" s="1" t="s">
        <v>1038</v>
      </c>
      <c r="S3267" s="1" t="b">
        <f>COUNTIF(bugcovering,H3267)&gt;0</f>
        <v>0</v>
      </c>
      <c r="T3267" s="14"/>
      <c r="U3267" s="14"/>
      <c r="V3267" s="14"/>
      <c r="W3267" s="14"/>
      <c r="X3267" s="15"/>
      <c r="AK3267" s="2"/>
      <c r="AL3267" s="2"/>
      <c r="AM3267" s="2"/>
      <c r="AN3267" s="2"/>
      <c r="AO3267" s="2"/>
    </row>
    <row r="3268" spans="1:41" x14ac:dyDescent="0.35">
      <c r="A3268" s="1" t="s">
        <v>1141</v>
      </c>
      <c r="B3268" s="1" t="s">
        <v>22</v>
      </c>
      <c r="C3268" s="1" t="s">
        <v>17</v>
      </c>
      <c r="D3268" s="1">
        <v>1370</v>
      </c>
      <c r="E3268" s="1" t="s">
        <v>18</v>
      </c>
      <c r="F3268" s="1" t="s">
        <v>822</v>
      </c>
      <c r="G3268" s="1" t="s">
        <v>24</v>
      </c>
      <c r="H3268" s="1">
        <v>98</v>
      </c>
      <c r="I3268" s="1" t="s">
        <v>25</v>
      </c>
      <c r="J3268" s="1" t="s">
        <v>34</v>
      </c>
      <c r="K3268" s="1" t="s">
        <v>27</v>
      </c>
      <c r="L3268" s="1" t="s">
        <v>133</v>
      </c>
      <c r="M3268" s="1" t="s">
        <v>29</v>
      </c>
      <c r="N3268" s="1" t="s">
        <v>228</v>
      </c>
      <c r="O3268" s="1" t="s">
        <v>31</v>
      </c>
      <c r="P3268" s="1">
        <v>16884</v>
      </c>
      <c r="Q3268" s="1" t="s">
        <v>32</v>
      </c>
      <c r="R3268" s="1" t="s">
        <v>1142</v>
      </c>
      <c r="S3268" s="1" t="b">
        <f>COUNTIF(bugcovering,H3268)&gt;0</f>
        <v>0</v>
      </c>
      <c r="T3268" s="14"/>
      <c r="U3268" s="14"/>
      <c r="V3268" s="14"/>
      <c r="W3268" s="14"/>
      <c r="X3268" s="15"/>
      <c r="AK3268" s="2"/>
      <c r="AL3268" s="2"/>
      <c r="AM3268" s="2"/>
      <c r="AN3268" s="2"/>
      <c r="AO3268" s="2"/>
    </row>
    <row r="3269" spans="1:41" hidden="1" x14ac:dyDescent="0.35">
      <c r="A3269" s="1" t="s">
        <v>1271</v>
      </c>
      <c r="B3269" s="1" t="s">
        <v>22</v>
      </c>
      <c r="C3269" s="1" t="s">
        <v>17</v>
      </c>
      <c r="D3269" s="1">
        <v>1370</v>
      </c>
      <c r="E3269" s="1" t="s">
        <v>18</v>
      </c>
      <c r="F3269" s="1" t="s">
        <v>822</v>
      </c>
      <c r="G3269" s="1" t="s">
        <v>24</v>
      </c>
      <c r="H3269" s="1">
        <v>120</v>
      </c>
      <c r="I3269" s="1" t="s">
        <v>25</v>
      </c>
      <c r="J3269" s="1" t="s">
        <v>70</v>
      </c>
      <c r="K3269" s="1" t="s">
        <v>27</v>
      </c>
      <c r="L3269" s="1" t="s">
        <v>271</v>
      </c>
      <c r="M3269" s="1" t="s">
        <v>29</v>
      </c>
      <c r="N3269" s="1" t="s">
        <v>129</v>
      </c>
      <c r="O3269" s="1" t="s">
        <v>31</v>
      </c>
      <c r="P3269" s="1">
        <v>19016</v>
      </c>
      <c r="Q3269" s="1" t="s">
        <v>32</v>
      </c>
      <c r="R3269" s="1" t="s">
        <v>1272</v>
      </c>
      <c r="S3269" s="1" t="b">
        <f>COUNTIF(bugcovering,H3269)&gt;0</f>
        <v>0</v>
      </c>
      <c r="T3269" s="14"/>
      <c r="U3269" s="14"/>
      <c r="V3269" s="14"/>
      <c r="W3269" s="14"/>
      <c r="X3269" s="15"/>
      <c r="AK3269" s="2"/>
      <c r="AL3269" s="2"/>
      <c r="AM3269" s="2"/>
      <c r="AN3269" s="2"/>
      <c r="AO3269" s="2"/>
    </row>
    <row r="3270" spans="1:41" hidden="1" x14ac:dyDescent="0.35">
      <c r="A3270" s="1" t="s">
        <v>1284</v>
      </c>
      <c r="B3270" s="1" t="s">
        <v>22</v>
      </c>
      <c r="C3270" s="1" t="s">
        <v>17</v>
      </c>
      <c r="D3270" s="1">
        <v>1370</v>
      </c>
      <c r="E3270" s="1" t="s">
        <v>18</v>
      </c>
      <c r="F3270" s="1" t="s">
        <v>822</v>
      </c>
      <c r="G3270" s="1" t="s">
        <v>24</v>
      </c>
      <c r="H3270" s="1">
        <v>162</v>
      </c>
      <c r="I3270" s="1" t="s">
        <v>25</v>
      </c>
      <c r="J3270" s="1" t="s">
        <v>98</v>
      </c>
      <c r="K3270" s="1" t="s">
        <v>27</v>
      </c>
      <c r="L3270" s="1" t="s">
        <v>160</v>
      </c>
      <c r="M3270" s="1" t="s">
        <v>29</v>
      </c>
      <c r="N3270" s="1" t="s">
        <v>228</v>
      </c>
      <c r="O3270" s="1" t="s">
        <v>31</v>
      </c>
      <c r="P3270" s="1">
        <v>19297</v>
      </c>
      <c r="Q3270" s="1" t="s">
        <v>32</v>
      </c>
      <c r="R3270" s="1" t="s">
        <v>1285</v>
      </c>
      <c r="S3270" s="1" t="b">
        <f>COUNTIF(bugcovering,H3270)&gt;0</f>
        <v>0</v>
      </c>
      <c r="T3270" s="14"/>
      <c r="U3270" s="14"/>
      <c r="V3270" s="14"/>
      <c r="W3270" s="14"/>
      <c r="X3270" s="15"/>
      <c r="AK3270" s="2"/>
      <c r="AL3270" s="2"/>
      <c r="AM3270" s="2"/>
      <c r="AN3270" s="2"/>
      <c r="AO3270" s="2"/>
    </row>
    <row r="3271" spans="1:41" hidden="1" x14ac:dyDescent="0.35">
      <c r="A3271" s="1" t="s">
        <v>1376</v>
      </c>
      <c r="B3271" s="1" t="s">
        <v>22</v>
      </c>
      <c r="C3271" s="1" t="s">
        <v>17</v>
      </c>
      <c r="D3271" s="1">
        <v>1370</v>
      </c>
      <c r="E3271" s="1" t="s">
        <v>18</v>
      </c>
      <c r="F3271" s="1" t="s">
        <v>822</v>
      </c>
      <c r="G3271" s="1" t="s">
        <v>24</v>
      </c>
      <c r="H3271" s="1">
        <v>57</v>
      </c>
      <c r="I3271" s="1" t="s">
        <v>25</v>
      </c>
      <c r="J3271" s="1" t="s">
        <v>37</v>
      </c>
      <c r="K3271" s="1" t="s">
        <v>27</v>
      </c>
      <c r="L3271" s="1" t="s">
        <v>182</v>
      </c>
      <c r="M3271" s="1" t="s">
        <v>29</v>
      </c>
      <c r="N3271" s="1" t="s">
        <v>30</v>
      </c>
      <c r="O3271" s="1" t="s">
        <v>31</v>
      </c>
      <c r="P3271" s="1">
        <v>21323</v>
      </c>
      <c r="Q3271" s="1" t="s">
        <v>32</v>
      </c>
      <c r="R3271" s="1" t="s">
        <v>1377</v>
      </c>
      <c r="S3271" s="1" t="b">
        <f>COUNTIF(bugcovering,H3271)&gt;0</f>
        <v>0</v>
      </c>
      <c r="T3271" s="14"/>
      <c r="U3271" s="14"/>
      <c r="V3271" s="14"/>
      <c r="W3271" s="14"/>
      <c r="X3271" s="15"/>
      <c r="AK3271" s="2"/>
      <c r="AL3271" s="2"/>
      <c r="AM3271" s="2"/>
      <c r="AN3271" s="2"/>
      <c r="AO3271" s="2"/>
    </row>
    <row r="3272" spans="1:41" x14ac:dyDescent="0.35">
      <c r="A3272" s="1" t="s">
        <v>1447</v>
      </c>
      <c r="B3272" s="1" t="s">
        <v>22</v>
      </c>
      <c r="C3272" s="1" t="s">
        <v>17</v>
      </c>
      <c r="D3272" s="1">
        <v>1370</v>
      </c>
      <c r="E3272" s="1" t="s">
        <v>18</v>
      </c>
      <c r="F3272" s="1" t="s">
        <v>822</v>
      </c>
      <c r="G3272" s="1" t="s">
        <v>24</v>
      </c>
      <c r="H3272" s="1">
        <v>17</v>
      </c>
      <c r="I3272" s="1" t="s">
        <v>25</v>
      </c>
      <c r="J3272" s="1" t="s">
        <v>54</v>
      </c>
      <c r="K3272" s="1" t="s">
        <v>27</v>
      </c>
      <c r="L3272" s="1" t="s">
        <v>246</v>
      </c>
      <c r="M3272" s="1" t="s">
        <v>29</v>
      </c>
      <c r="N3272" s="1" t="s">
        <v>129</v>
      </c>
      <c r="O3272" s="1" t="s">
        <v>31</v>
      </c>
      <c r="P3272" s="1">
        <v>22882</v>
      </c>
      <c r="Q3272" s="1" t="s">
        <v>32</v>
      </c>
      <c r="R3272" s="1" t="s">
        <v>1448</v>
      </c>
      <c r="S3272" s="1" t="b">
        <f>COUNTIF(bugcovering,H3272)&gt;0</f>
        <v>0</v>
      </c>
      <c r="T3272" s="14"/>
      <c r="U3272" s="14"/>
      <c r="V3272" s="14"/>
      <c r="W3272" s="14"/>
      <c r="X3272" s="15"/>
      <c r="AK3272" s="2"/>
      <c r="AL3272" s="2"/>
      <c r="AM3272" s="2"/>
      <c r="AN3272" s="2"/>
      <c r="AO3272" s="2"/>
    </row>
    <row r="3273" spans="1:41" x14ac:dyDescent="0.35">
      <c r="A3273" s="1" t="s">
        <v>1662</v>
      </c>
      <c r="B3273" s="1" t="s">
        <v>22</v>
      </c>
      <c r="C3273" s="1" t="s">
        <v>17</v>
      </c>
      <c r="D3273" s="1">
        <v>1370</v>
      </c>
      <c r="E3273" s="1" t="s">
        <v>18</v>
      </c>
      <c r="F3273" s="1" t="s">
        <v>822</v>
      </c>
      <c r="G3273" s="1" t="s">
        <v>24</v>
      </c>
      <c r="H3273" s="1">
        <v>181</v>
      </c>
      <c r="I3273" s="1" t="s">
        <v>25</v>
      </c>
      <c r="J3273" s="1" t="s">
        <v>44</v>
      </c>
      <c r="K3273" s="1" t="s">
        <v>27</v>
      </c>
      <c r="L3273" s="1" t="s">
        <v>128</v>
      </c>
      <c r="M3273" s="1" t="s">
        <v>29</v>
      </c>
      <c r="N3273" s="1" t="s">
        <v>129</v>
      </c>
      <c r="O3273" s="1" t="s">
        <v>31</v>
      </c>
      <c r="P3273" s="1">
        <v>27851</v>
      </c>
      <c r="Q3273" s="1" t="s">
        <v>32</v>
      </c>
      <c r="R3273" s="1" t="s">
        <v>1663</v>
      </c>
      <c r="S3273" s="1" t="b">
        <f>COUNTIF(bugcovering,H3273)&gt;0</f>
        <v>0</v>
      </c>
      <c r="T3273" s="14"/>
      <c r="U3273" s="14"/>
      <c r="V3273" s="14"/>
      <c r="W3273" s="14"/>
      <c r="X3273" s="15"/>
      <c r="AK3273" s="2"/>
      <c r="AL3273" s="2"/>
      <c r="AM3273" s="2"/>
      <c r="AN3273" s="2"/>
      <c r="AO3273" s="2"/>
    </row>
    <row r="3274" spans="1:41" x14ac:dyDescent="0.35">
      <c r="A3274" s="1" t="s">
        <v>2643</v>
      </c>
      <c r="B3274" s="1" t="s">
        <v>22</v>
      </c>
      <c r="C3274" s="1" t="s">
        <v>17</v>
      </c>
      <c r="D3274" s="1">
        <v>1370</v>
      </c>
      <c r="E3274" s="1" t="s">
        <v>18</v>
      </c>
      <c r="F3274" s="1" t="s">
        <v>822</v>
      </c>
      <c r="G3274" s="1" t="s">
        <v>24</v>
      </c>
      <c r="H3274" s="1">
        <v>173</v>
      </c>
      <c r="I3274" s="1" t="s">
        <v>25</v>
      </c>
      <c r="J3274" s="1" t="s">
        <v>351</v>
      </c>
      <c r="K3274" s="1" t="s">
        <v>27</v>
      </c>
      <c r="L3274" s="1" t="s">
        <v>364</v>
      </c>
      <c r="M3274" s="1" t="s">
        <v>29</v>
      </c>
      <c r="N3274" s="1" t="s">
        <v>228</v>
      </c>
      <c r="O3274" s="1" t="s">
        <v>31</v>
      </c>
      <c r="P3274" s="1">
        <v>60157</v>
      </c>
      <c r="Q3274" s="1" t="s">
        <v>32</v>
      </c>
      <c r="R3274" s="1" t="s">
        <v>2644</v>
      </c>
      <c r="S3274" s="1" t="b">
        <f>COUNTIF(bugcovering,H3274)&gt;0</f>
        <v>0</v>
      </c>
      <c r="T3274" s="14"/>
      <c r="U3274" s="14"/>
      <c r="V3274" s="14"/>
      <c r="W3274" s="14"/>
      <c r="X3274" s="15"/>
      <c r="AK3274" s="2"/>
      <c r="AL3274" s="2"/>
      <c r="AM3274" s="2"/>
      <c r="AN3274" s="2"/>
      <c r="AO3274" s="2"/>
    </row>
    <row r="3275" spans="1:41" hidden="1" x14ac:dyDescent="0.35">
      <c r="A3275" s="1" t="s">
        <v>1386</v>
      </c>
      <c r="B3275" s="1" t="s">
        <v>22</v>
      </c>
      <c r="C3275" s="1" t="s">
        <v>17</v>
      </c>
      <c r="D3275" s="1">
        <v>1370</v>
      </c>
      <c r="E3275" s="1" t="s">
        <v>18</v>
      </c>
      <c r="F3275" s="1" t="s">
        <v>822</v>
      </c>
      <c r="G3275" s="1" t="s">
        <v>24</v>
      </c>
      <c r="H3275" s="1">
        <v>145</v>
      </c>
      <c r="I3275" s="1" t="s">
        <v>25</v>
      </c>
      <c r="J3275" s="1" t="s">
        <v>26</v>
      </c>
      <c r="K3275" s="1" t="s">
        <v>27</v>
      </c>
      <c r="L3275" s="1" t="s">
        <v>67</v>
      </c>
      <c r="M3275" s="1" t="s">
        <v>29</v>
      </c>
      <c r="N3275" s="1" t="s">
        <v>30</v>
      </c>
      <c r="O3275" s="1" t="s">
        <v>31</v>
      </c>
      <c r="P3275" s="1">
        <v>21443</v>
      </c>
      <c r="Q3275" s="1" t="s">
        <v>32</v>
      </c>
      <c r="R3275" s="1" t="s">
        <v>1387</v>
      </c>
      <c r="S3275" s="1" t="b">
        <f>COUNTIF(bugcovering,H3275)&gt;0</f>
        <v>1</v>
      </c>
      <c r="T3275" s="14"/>
      <c r="U3275" s="14"/>
      <c r="V3275" s="14"/>
      <c r="W3275" s="14"/>
      <c r="X3275" s="15"/>
      <c r="AK3275" s="2"/>
      <c r="AL3275" s="2"/>
      <c r="AM3275" s="2"/>
      <c r="AN3275" s="2"/>
      <c r="AO3275" s="2"/>
    </row>
    <row r="3276" spans="1:41" x14ac:dyDescent="0.35">
      <c r="A3276" t="s">
        <v>7147</v>
      </c>
      <c r="B3276" t="s">
        <v>22</v>
      </c>
      <c r="C3276" t="s">
        <v>17</v>
      </c>
      <c r="D3276">
        <v>1370</v>
      </c>
      <c r="E3276" t="s">
        <v>18</v>
      </c>
      <c r="F3276" t="s">
        <v>7148</v>
      </c>
      <c r="G3276" t="s">
        <v>24</v>
      </c>
      <c r="H3276">
        <v>173</v>
      </c>
      <c r="I3276" t="s">
        <v>25</v>
      </c>
      <c r="J3276" t="s">
        <v>351</v>
      </c>
      <c r="K3276" t="s">
        <v>27</v>
      </c>
      <c r="L3276" t="s">
        <v>364</v>
      </c>
      <c r="M3276" t="s">
        <v>29</v>
      </c>
      <c r="N3276" t="s">
        <v>228</v>
      </c>
      <c r="O3276" t="s">
        <v>31</v>
      </c>
      <c r="P3276">
        <v>431967</v>
      </c>
      <c r="Q3276" t="s">
        <v>32</v>
      </c>
      <c r="R3276" s="1" t="s">
        <v>7149</v>
      </c>
      <c r="S3276" s="1" t="b">
        <f>COUNTIF(bugcovering,H3276)&gt;0</f>
        <v>0</v>
      </c>
      <c r="T3276" s="14"/>
      <c r="U3276" s="14"/>
      <c r="V3276" s="14"/>
      <c r="W3276" s="14"/>
      <c r="X3276" s="15"/>
      <c r="AK3276" s="2"/>
      <c r="AL3276" s="2"/>
      <c r="AM3276" s="2"/>
      <c r="AN3276" s="2"/>
      <c r="AO3276" s="2"/>
    </row>
    <row r="3277" spans="1:41" x14ac:dyDescent="0.35">
      <c r="A3277" s="1" t="s">
        <v>1065</v>
      </c>
      <c r="B3277" s="1" t="s">
        <v>22</v>
      </c>
      <c r="C3277" s="1" t="s">
        <v>17</v>
      </c>
      <c r="D3277" s="1">
        <v>1375</v>
      </c>
      <c r="E3277" s="1" t="s">
        <v>18</v>
      </c>
      <c r="F3277" s="1" t="s">
        <v>1066</v>
      </c>
      <c r="G3277" s="1" t="s">
        <v>24</v>
      </c>
      <c r="H3277" s="1">
        <v>169</v>
      </c>
      <c r="I3277" s="1" t="s">
        <v>25</v>
      </c>
      <c r="J3277" s="1" t="s">
        <v>73</v>
      </c>
      <c r="K3277" s="1" t="s">
        <v>27</v>
      </c>
      <c r="L3277" s="1" t="s">
        <v>267</v>
      </c>
      <c r="M3277" s="1" t="s">
        <v>29</v>
      </c>
      <c r="N3277" s="1" t="s">
        <v>228</v>
      </c>
      <c r="O3277" s="1" t="s">
        <v>31</v>
      </c>
      <c r="P3277" s="1">
        <v>15673</v>
      </c>
      <c r="Q3277" s="1" t="s">
        <v>32</v>
      </c>
      <c r="R3277" s="1" t="s">
        <v>1067</v>
      </c>
      <c r="S3277" s="1" t="b">
        <f>COUNTIF(bugcovering,H3277)&gt;0</f>
        <v>0</v>
      </c>
      <c r="T3277" s="14"/>
      <c r="U3277" s="14"/>
      <c r="V3277" s="14"/>
      <c r="W3277" s="14"/>
      <c r="X3277" s="15"/>
      <c r="AK3277" s="2"/>
      <c r="AL3277" s="2"/>
      <c r="AM3277" s="2"/>
      <c r="AN3277" s="2"/>
      <c r="AO3277" s="2"/>
    </row>
    <row r="3278" spans="1:41" hidden="1" x14ac:dyDescent="0.35">
      <c r="A3278" s="1" t="s">
        <v>1155</v>
      </c>
      <c r="B3278" s="1" t="s">
        <v>22</v>
      </c>
      <c r="C3278" s="1" t="s">
        <v>17</v>
      </c>
      <c r="D3278" s="1">
        <v>1375</v>
      </c>
      <c r="E3278" s="1" t="s">
        <v>18</v>
      </c>
      <c r="F3278" s="1" t="s">
        <v>1066</v>
      </c>
      <c r="G3278" s="1" t="s">
        <v>24</v>
      </c>
      <c r="H3278" s="1">
        <v>182</v>
      </c>
      <c r="I3278" s="1" t="s">
        <v>25</v>
      </c>
      <c r="J3278" s="1" t="s">
        <v>44</v>
      </c>
      <c r="K3278" s="1" t="s">
        <v>27</v>
      </c>
      <c r="L3278" s="1" t="s">
        <v>128</v>
      </c>
      <c r="M3278" s="1" t="s">
        <v>29</v>
      </c>
      <c r="N3278" s="1" t="s">
        <v>129</v>
      </c>
      <c r="O3278" s="1" t="s">
        <v>31</v>
      </c>
      <c r="P3278" s="1">
        <v>17065</v>
      </c>
      <c r="Q3278" s="1" t="s">
        <v>32</v>
      </c>
      <c r="R3278" s="1" t="s">
        <v>356</v>
      </c>
      <c r="S3278" s="1" t="b">
        <f>COUNTIF(bugcovering,H3278)&gt;0</f>
        <v>0</v>
      </c>
      <c r="T3278" s="14"/>
      <c r="U3278" s="14"/>
      <c r="V3278" s="14"/>
      <c r="W3278" s="14"/>
      <c r="X3278" s="15"/>
      <c r="AK3278" s="2"/>
      <c r="AL3278" s="2"/>
      <c r="AM3278" s="2"/>
      <c r="AN3278" s="2"/>
      <c r="AO3278" s="2"/>
    </row>
    <row r="3279" spans="1:41" hidden="1" x14ac:dyDescent="0.35">
      <c r="A3279" s="1" t="s">
        <v>1200</v>
      </c>
      <c r="B3279" s="1" t="s">
        <v>22</v>
      </c>
      <c r="C3279" s="1" t="s">
        <v>17</v>
      </c>
      <c r="D3279" s="1">
        <v>1375</v>
      </c>
      <c r="E3279" s="1" t="s">
        <v>18</v>
      </c>
      <c r="F3279" s="1" t="s">
        <v>1066</v>
      </c>
      <c r="G3279" s="1" t="s">
        <v>24</v>
      </c>
      <c r="H3279" s="1">
        <v>99</v>
      </c>
      <c r="I3279" s="1" t="s">
        <v>25</v>
      </c>
      <c r="J3279" s="1" t="s">
        <v>34</v>
      </c>
      <c r="K3279" s="1" t="s">
        <v>27</v>
      </c>
      <c r="L3279" s="1" t="s">
        <v>218</v>
      </c>
      <c r="M3279" s="1" t="s">
        <v>29</v>
      </c>
      <c r="N3279" s="1" t="s">
        <v>50</v>
      </c>
      <c r="O3279" s="1" t="s">
        <v>31</v>
      </c>
      <c r="P3279" s="1">
        <v>17669</v>
      </c>
      <c r="Q3279" s="1" t="s">
        <v>32</v>
      </c>
      <c r="R3279" s="1" t="s">
        <v>1201</v>
      </c>
      <c r="S3279" s="1" t="b">
        <f>COUNTIF(bugcovering,H3279)&gt;0</f>
        <v>0</v>
      </c>
      <c r="T3279" s="14"/>
      <c r="U3279" s="14"/>
      <c r="V3279" s="14"/>
      <c r="W3279" s="14"/>
      <c r="X3279" s="15"/>
      <c r="AK3279" s="2"/>
      <c r="AL3279" s="2"/>
      <c r="AM3279" s="2"/>
      <c r="AN3279" s="2"/>
      <c r="AO3279" s="2"/>
    </row>
    <row r="3280" spans="1:41" x14ac:dyDescent="0.35">
      <c r="A3280" s="1" t="s">
        <v>1278</v>
      </c>
      <c r="B3280" s="1" t="s">
        <v>22</v>
      </c>
      <c r="C3280" s="1" t="s">
        <v>17</v>
      </c>
      <c r="D3280" s="1">
        <v>1375</v>
      </c>
      <c r="E3280" s="1" t="s">
        <v>18</v>
      </c>
      <c r="F3280" s="1" t="s">
        <v>1066</v>
      </c>
      <c r="G3280" s="1" t="s">
        <v>24</v>
      </c>
      <c r="H3280" s="1">
        <v>146</v>
      </c>
      <c r="I3280" s="1" t="s">
        <v>25</v>
      </c>
      <c r="J3280" s="1" t="s">
        <v>26</v>
      </c>
      <c r="K3280" s="1" t="s">
        <v>27</v>
      </c>
      <c r="L3280" s="1" t="s">
        <v>28</v>
      </c>
      <c r="M3280" s="1" t="s">
        <v>29</v>
      </c>
      <c r="N3280" s="1" t="s">
        <v>228</v>
      </c>
      <c r="O3280" s="1" t="s">
        <v>31</v>
      </c>
      <c r="P3280" s="1">
        <v>19113</v>
      </c>
      <c r="Q3280" s="1" t="s">
        <v>32</v>
      </c>
      <c r="R3280" s="1" t="s">
        <v>1279</v>
      </c>
      <c r="S3280" s="1" t="b">
        <f>COUNTIF(bugcovering,H3280)&gt;0</f>
        <v>0</v>
      </c>
      <c r="T3280" s="14"/>
      <c r="U3280" s="14"/>
      <c r="V3280" s="14"/>
      <c r="W3280" s="14"/>
      <c r="X3280" s="15"/>
      <c r="AK3280" s="2"/>
      <c r="AL3280" s="2"/>
      <c r="AM3280" s="2"/>
      <c r="AN3280" s="2"/>
      <c r="AO3280" s="2"/>
    </row>
    <row r="3281" spans="1:41" x14ac:dyDescent="0.35">
      <c r="A3281" s="1" t="s">
        <v>1454</v>
      </c>
      <c r="B3281" s="1" t="s">
        <v>22</v>
      </c>
      <c r="C3281" s="1" t="s">
        <v>17</v>
      </c>
      <c r="D3281" s="1">
        <v>1375</v>
      </c>
      <c r="E3281" s="1" t="s">
        <v>18</v>
      </c>
      <c r="F3281" s="1" t="s">
        <v>1066</v>
      </c>
      <c r="G3281" s="1" t="s">
        <v>24</v>
      </c>
      <c r="H3281" s="1">
        <v>121</v>
      </c>
      <c r="I3281" s="1" t="s">
        <v>25</v>
      </c>
      <c r="J3281" s="1" t="s">
        <v>70</v>
      </c>
      <c r="K3281" s="1" t="s">
        <v>27</v>
      </c>
      <c r="L3281" s="1" t="s">
        <v>243</v>
      </c>
      <c r="M3281" s="1" t="s">
        <v>29</v>
      </c>
      <c r="N3281" s="1" t="s">
        <v>129</v>
      </c>
      <c r="O3281" s="1" t="s">
        <v>31</v>
      </c>
      <c r="P3281" s="1">
        <v>23118</v>
      </c>
      <c r="Q3281" s="1" t="s">
        <v>32</v>
      </c>
      <c r="R3281" s="1" t="s">
        <v>1455</v>
      </c>
      <c r="S3281" s="1" t="b">
        <f>COUNTIF(bugcovering,H3281)&gt;0</f>
        <v>0</v>
      </c>
      <c r="T3281" s="14"/>
      <c r="U3281" s="14"/>
      <c r="V3281" s="14"/>
      <c r="W3281" s="14"/>
      <c r="X3281" s="15"/>
      <c r="AK3281" s="2"/>
      <c r="AL3281" s="2"/>
      <c r="AM3281" s="2"/>
      <c r="AN3281" s="2"/>
      <c r="AO3281" s="2"/>
    </row>
    <row r="3282" spans="1:41" hidden="1" x14ac:dyDescent="0.35">
      <c r="A3282" s="1" t="s">
        <v>1668</v>
      </c>
      <c r="B3282" s="1" t="s">
        <v>22</v>
      </c>
      <c r="C3282" s="1" t="s">
        <v>17</v>
      </c>
      <c r="D3282" s="1">
        <v>1375</v>
      </c>
      <c r="E3282" s="1" t="s">
        <v>18</v>
      </c>
      <c r="F3282" s="1" t="s">
        <v>1066</v>
      </c>
      <c r="G3282" s="1" t="s">
        <v>24</v>
      </c>
      <c r="H3282" s="1">
        <v>58</v>
      </c>
      <c r="I3282" s="1" t="s">
        <v>25</v>
      </c>
      <c r="J3282" s="1" t="s">
        <v>37</v>
      </c>
      <c r="K3282" s="1" t="s">
        <v>27</v>
      </c>
      <c r="L3282" s="1" t="s">
        <v>182</v>
      </c>
      <c r="M3282" s="1" t="s">
        <v>29</v>
      </c>
      <c r="N3282" s="1" t="s">
        <v>50</v>
      </c>
      <c r="O3282" s="1" t="s">
        <v>31</v>
      </c>
      <c r="P3282" s="1">
        <v>28012</v>
      </c>
      <c r="Q3282" s="1" t="s">
        <v>32</v>
      </c>
      <c r="R3282" s="1" t="s">
        <v>1669</v>
      </c>
      <c r="S3282" s="1" t="b">
        <f>COUNTIF(bugcovering,H3282)&gt;0</f>
        <v>0</v>
      </c>
      <c r="T3282" s="14"/>
      <c r="U3282" s="14"/>
      <c r="V3282" s="14"/>
      <c r="W3282" s="14"/>
      <c r="X3282" s="15"/>
      <c r="AK3282" s="2"/>
      <c r="AL3282" s="2"/>
      <c r="AM3282" s="2"/>
      <c r="AN3282" s="2"/>
      <c r="AO3282" s="2"/>
    </row>
    <row r="3283" spans="1:41" hidden="1" x14ac:dyDescent="0.35">
      <c r="A3283" s="1" t="s">
        <v>2330</v>
      </c>
      <c r="B3283" s="1" t="s">
        <v>22</v>
      </c>
      <c r="C3283" s="1" t="s">
        <v>17</v>
      </c>
      <c r="D3283" s="1">
        <v>1375</v>
      </c>
      <c r="E3283" s="1" t="s">
        <v>18</v>
      </c>
      <c r="F3283" s="1" t="s">
        <v>1066</v>
      </c>
      <c r="G3283" s="1" t="s">
        <v>24</v>
      </c>
      <c r="H3283" s="1">
        <v>155</v>
      </c>
      <c r="I3283" s="1" t="s">
        <v>25</v>
      </c>
      <c r="J3283" s="1" t="s">
        <v>41</v>
      </c>
      <c r="K3283" s="1" t="s">
        <v>27</v>
      </c>
      <c r="L3283" s="1" t="s">
        <v>206</v>
      </c>
      <c r="M3283" s="1" t="s">
        <v>29</v>
      </c>
      <c r="N3283" s="1" t="s">
        <v>50</v>
      </c>
      <c r="O3283" s="1" t="s">
        <v>31</v>
      </c>
      <c r="P3283" s="1">
        <v>48399</v>
      </c>
      <c r="Q3283" s="1" t="s">
        <v>32</v>
      </c>
      <c r="R3283" s="1" t="s">
        <v>2331</v>
      </c>
      <c r="S3283" s="1" t="b">
        <f>COUNTIF(bugcovering,H3283)&gt;0</f>
        <v>0</v>
      </c>
      <c r="T3283" s="14"/>
      <c r="U3283" s="14"/>
      <c r="V3283" s="14"/>
      <c r="W3283" s="14"/>
      <c r="X3283" s="15"/>
      <c r="AK3283" s="2"/>
      <c r="AL3283" s="2"/>
      <c r="AM3283" s="2"/>
      <c r="AN3283" s="2"/>
      <c r="AO3283" s="2"/>
    </row>
    <row r="3284" spans="1:41" hidden="1" x14ac:dyDescent="0.35">
      <c r="A3284" s="1" t="s">
        <v>1795</v>
      </c>
      <c r="B3284" s="1" t="s">
        <v>22</v>
      </c>
      <c r="C3284" s="1" t="s">
        <v>17</v>
      </c>
      <c r="D3284" s="1">
        <v>1375</v>
      </c>
      <c r="E3284" s="1" t="s">
        <v>18</v>
      </c>
      <c r="F3284" s="1" t="s">
        <v>1066</v>
      </c>
      <c r="G3284" s="1" t="s">
        <v>24</v>
      </c>
      <c r="H3284" s="1">
        <v>18</v>
      </c>
      <c r="I3284" s="1" t="s">
        <v>25</v>
      </c>
      <c r="J3284" s="1" t="s">
        <v>54</v>
      </c>
      <c r="K3284" s="1" t="s">
        <v>27</v>
      </c>
      <c r="L3284" s="1" t="s">
        <v>300</v>
      </c>
      <c r="M3284" s="1" t="s">
        <v>29</v>
      </c>
      <c r="N3284" s="1" t="s">
        <v>30</v>
      </c>
      <c r="O3284" s="1" t="s">
        <v>31</v>
      </c>
      <c r="P3284" s="1">
        <v>31269</v>
      </c>
      <c r="Q3284" s="1" t="s">
        <v>32</v>
      </c>
      <c r="R3284" s="1" t="s">
        <v>1796</v>
      </c>
      <c r="S3284" s="1" t="b">
        <f>COUNTIF(bugcovering,H3284)&gt;0</f>
        <v>1</v>
      </c>
      <c r="T3284" s="14"/>
      <c r="U3284" s="14"/>
      <c r="V3284" s="14"/>
      <c r="W3284" s="14"/>
      <c r="X3284" s="15"/>
      <c r="AK3284" s="2"/>
      <c r="AL3284" s="2"/>
      <c r="AM3284" s="2"/>
      <c r="AN3284" s="2"/>
      <c r="AO3284" s="2"/>
    </row>
    <row r="3285" spans="1:41" hidden="1" x14ac:dyDescent="0.35">
      <c r="A3285" s="1" t="s">
        <v>1620</v>
      </c>
      <c r="B3285" s="1" t="s">
        <v>22</v>
      </c>
      <c r="C3285" s="1" t="s">
        <v>17</v>
      </c>
      <c r="D3285" s="1">
        <v>1375</v>
      </c>
      <c r="E3285" s="1" t="s">
        <v>18</v>
      </c>
      <c r="F3285" s="1" t="s">
        <v>1066</v>
      </c>
      <c r="G3285" s="1" t="s">
        <v>24</v>
      </c>
      <c r="H3285" s="1">
        <v>163</v>
      </c>
      <c r="I3285" s="1" t="s">
        <v>25</v>
      </c>
      <c r="J3285" s="1" t="s">
        <v>98</v>
      </c>
      <c r="K3285" s="1" t="s">
        <v>27</v>
      </c>
      <c r="L3285" s="1" t="s">
        <v>123</v>
      </c>
      <c r="M3285" s="1" t="s">
        <v>29</v>
      </c>
      <c r="N3285" s="1" t="s">
        <v>50</v>
      </c>
      <c r="O3285" s="1" t="s">
        <v>31</v>
      </c>
      <c r="P3285" s="1">
        <v>26389</v>
      </c>
      <c r="Q3285" s="1" t="s">
        <v>32</v>
      </c>
      <c r="R3285" s="1" t="s">
        <v>1621</v>
      </c>
      <c r="S3285" s="1" t="b">
        <f>COUNTIF(bugcovering,H3285)&gt;0</f>
        <v>1</v>
      </c>
      <c r="T3285" s="14"/>
      <c r="U3285" s="14"/>
      <c r="V3285" s="14"/>
      <c r="W3285" s="14"/>
      <c r="X3285" s="15"/>
      <c r="AK3285" s="2"/>
      <c r="AL3285" s="2"/>
      <c r="AM3285" s="2"/>
      <c r="AN3285" s="2"/>
      <c r="AO3285" s="2"/>
    </row>
    <row r="3286" spans="1:41" hidden="1" x14ac:dyDescent="0.35">
      <c r="A3286" s="1" t="s">
        <v>3330</v>
      </c>
      <c r="B3286" s="1" t="s">
        <v>22</v>
      </c>
      <c r="C3286" s="1" t="s">
        <v>17</v>
      </c>
      <c r="D3286" s="1">
        <v>1375</v>
      </c>
      <c r="E3286" s="1" t="s">
        <v>18</v>
      </c>
      <c r="F3286" s="1" t="s">
        <v>1066</v>
      </c>
      <c r="G3286" s="1" t="s">
        <v>24</v>
      </c>
      <c r="H3286" s="1">
        <v>174</v>
      </c>
      <c r="I3286" s="1" t="s">
        <v>25</v>
      </c>
      <c r="J3286" s="1" t="s">
        <v>351</v>
      </c>
      <c r="K3286" s="1" t="s">
        <v>27</v>
      </c>
      <c r="L3286" s="1" t="s">
        <v>485</v>
      </c>
      <c r="M3286" s="1" t="s">
        <v>29</v>
      </c>
      <c r="N3286" s="1" t="s">
        <v>129</v>
      </c>
      <c r="O3286" s="1" t="s">
        <v>31</v>
      </c>
      <c r="P3286" s="1">
        <v>99827</v>
      </c>
      <c r="Q3286" s="1" t="s">
        <v>32</v>
      </c>
      <c r="R3286" s="1" t="s">
        <v>3331</v>
      </c>
      <c r="S3286" s="1" t="b">
        <f>COUNTIF(bugcovering,H3286)&gt;0</f>
        <v>1</v>
      </c>
      <c r="T3286" s="14"/>
      <c r="U3286" s="14"/>
      <c r="V3286" s="14"/>
      <c r="W3286" s="14"/>
      <c r="X3286" s="15"/>
      <c r="AK3286" s="2"/>
      <c r="AL3286" s="2"/>
      <c r="AM3286" s="2"/>
      <c r="AN3286" s="2"/>
      <c r="AO3286" s="2"/>
    </row>
    <row r="3287" spans="1:41" hidden="1" x14ac:dyDescent="0.35">
      <c r="A3287" s="1" t="s">
        <v>3852</v>
      </c>
      <c r="B3287" s="1" t="s">
        <v>22</v>
      </c>
      <c r="C3287" s="1" t="s">
        <v>17</v>
      </c>
      <c r="D3287" s="1">
        <v>1383</v>
      </c>
      <c r="E3287" s="1" t="s">
        <v>18</v>
      </c>
      <c r="F3287" s="1" t="s">
        <v>3423</v>
      </c>
      <c r="G3287" s="1" t="s">
        <v>24</v>
      </c>
      <c r="H3287" s="1">
        <v>173</v>
      </c>
      <c r="I3287" s="1" t="s">
        <v>25</v>
      </c>
      <c r="J3287" s="1" t="s">
        <v>351</v>
      </c>
      <c r="K3287" s="1" t="s">
        <v>27</v>
      </c>
      <c r="L3287" s="1" t="s">
        <v>364</v>
      </c>
      <c r="M3287" s="1" t="s">
        <v>29</v>
      </c>
      <c r="N3287" s="1" t="s">
        <v>50</v>
      </c>
      <c r="O3287" s="1" t="s">
        <v>31</v>
      </c>
      <c r="P3287" s="1">
        <v>133274</v>
      </c>
      <c r="Q3287" s="1" t="s">
        <v>32</v>
      </c>
      <c r="R3287" s="1" t="s">
        <v>515</v>
      </c>
      <c r="S3287" s="1" t="b">
        <f>COUNTIF(bugcovering,H3287)&gt;0</f>
        <v>0</v>
      </c>
      <c r="T3287" s="14"/>
      <c r="U3287" s="14"/>
      <c r="V3287" s="14"/>
      <c r="W3287" s="14"/>
      <c r="X3287" s="15"/>
      <c r="AK3287" s="2"/>
      <c r="AL3287" s="2"/>
      <c r="AM3287" s="2"/>
      <c r="AN3287" s="2"/>
      <c r="AO3287" s="2"/>
    </row>
    <row r="3288" spans="1:41" x14ac:dyDescent="0.35">
      <c r="A3288" s="1" t="s">
        <v>3891</v>
      </c>
      <c r="B3288" s="1" t="s">
        <v>22</v>
      </c>
      <c r="C3288" s="1" t="s">
        <v>17</v>
      </c>
      <c r="D3288" s="1">
        <v>1383</v>
      </c>
      <c r="E3288" s="1" t="s">
        <v>18</v>
      </c>
      <c r="F3288" s="1" t="s">
        <v>3423</v>
      </c>
      <c r="G3288" s="1" t="s">
        <v>24</v>
      </c>
      <c r="H3288" s="1">
        <v>21</v>
      </c>
      <c r="I3288" s="1" t="s">
        <v>25</v>
      </c>
      <c r="J3288" s="1" t="s">
        <v>54</v>
      </c>
      <c r="K3288" s="1" t="s">
        <v>27</v>
      </c>
      <c r="L3288" s="1" t="s">
        <v>1431</v>
      </c>
      <c r="M3288" s="1" t="s">
        <v>29</v>
      </c>
      <c r="N3288" s="1" t="s">
        <v>129</v>
      </c>
      <c r="O3288" s="1" t="s">
        <v>31</v>
      </c>
      <c r="P3288" s="1">
        <v>137034</v>
      </c>
      <c r="Q3288" s="1" t="s">
        <v>32</v>
      </c>
      <c r="R3288" s="1" t="s">
        <v>3892</v>
      </c>
      <c r="S3288" s="1" t="b">
        <f>COUNTIF(bugcovering,H3288)&gt;0</f>
        <v>0</v>
      </c>
      <c r="T3288" s="14"/>
      <c r="U3288" s="14">
        <v>1</v>
      </c>
      <c r="V3288" s="14"/>
      <c r="W3288" s="14"/>
      <c r="X3288" s="15"/>
      <c r="AK3288" s="2"/>
      <c r="AL3288" s="2"/>
      <c r="AM3288" s="2"/>
      <c r="AN3288" s="2"/>
      <c r="AO3288" s="2"/>
    </row>
    <row r="3289" spans="1:41" hidden="1" x14ac:dyDescent="0.35">
      <c r="A3289" s="1" t="s">
        <v>4281</v>
      </c>
      <c r="B3289" s="1" t="s">
        <v>22</v>
      </c>
      <c r="C3289" s="1" t="s">
        <v>17</v>
      </c>
      <c r="D3289" s="1">
        <v>1383</v>
      </c>
      <c r="E3289" s="1" t="s">
        <v>18</v>
      </c>
      <c r="F3289" s="1" t="s">
        <v>3423</v>
      </c>
      <c r="G3289" s="1" t="s">
        <v>24</v>
      </c>
      <c r="H3289" s="1">
        <v>172</v>
      </c>
      <c r="I3289" s="1" t="s">
        <v>25</v>
      </c>
      <c r="J3289" s="1" t="s">
        <v>73</v>
      </c>
      <c r="K3289" s="1" t="s">
        <v>27</v>
      </c>
      <c r="L3289" s="1" t="s">
        <v>118</v>
      </c>
      <c r="M3289" s="1" t="s">
        <v>29</v>
      </c>
      <c r="N3289" s="1" t="s">
        <v>50</v>
      </c>
      <c r="O3289" s="1" t="s">
        <v>31</v>
      </c>
      <c r="P3289" s="1">
        <v>188109</v>
      </c>
      <c r="Q3289" s="1" t="s">
        <v>32</v>
      </c>
      <c r="R3289" s="1" t="s">
        <v>4282</v>
      </c>
      <c r="S3289" s="1" t="b">
        <f>COUNTIF(bugcovering,H3289)&gt;0</f>
        <v>0</v>
      </c>
      <c r="T3289" s="14"/>
      <c r="U3289" s="14"/>
      <c r="V3289" s="14"/>
      <c r="W3289" s="14"/>
      <c r="X3289" s="15"/>
      <c r="AK3289" s="2"/>
      <c r="AL3289" s="2"/>
      <c r="AM3289" s="2"/>
      <c r="AN3289" s="2"/>
      <c r="AO3289" s="2"/>
    </row>
    <row r="3290" spans="1:41" x14ac:dyDescent="0.35">
      <c r="A3290" s="1" t="s">
        <v>4416</v>
      </c>
      <c r="B3290" s="1" t="s">
        <v>22</v>
      </c>
      <c r="C3290" s="1" t="s">
        <v>17</v>
      </c>
      <c r="D3290" s="1">
        <v>1383</v>
      </c>
      <c r="E3290" s="1" t="s">
        <v>18</v>
      </c>
      <c r="F3290" s="1" t="s">
        <v>3423</v>
      </c>
      <c r="G3290" s="1" t="s">
        <v>24</v>
      </c>
      <c r="H3290" s="1">
        <v>102</v>
      </c>
      <c r="I3290" s="1" t="s">
        <v>25</v>
      </c>
      <c r="J3290" s="1" t="s">
        <v>34</v>
      </c>
      <c r="K3290" s="1" t="s">
        <v>27</v>
      </c>
      <c r="L3290" s="1" t="s">
        <v>1731</v>
      </c>
      <c r="M3290" s="1" t="s">
        <v>29</v>
      </c>
      <c r="N3290" s="1" t="s">
        <v>129</v>
      </c>
      <c r="O3290" s="1" t="s">
        <v>31</v>
      </c>
      <c r="P3290" s="1">
        <v>210758</v>
      </c>
      <c r="Q3290" s="1" t="s">
        <v>32</v>
      </c>
      <c r="R3290" s="1" t="s">
        <v>4417</v>
      </c>
      <c r="S3290" s="1" t="b">
        <f>COUNTIF(bugcovering,H3290)&gt;0</f>
        <v>0</v>
      </c>
      <c r="T3290" s="14"/>
      <c r="U3290" s="14"/>
      <c r="V3290" s="14"/>
      <c r="W3290" s="14"/>
      <c r="X3290" s="15"/>
      <c r="AK3290" s="2"/>
      <c r="AL3290" s="2"/>
      <c r="AM3290" s="2"/>
      <c r="AN3290" s="2"/>
      <c r="AO3290" s="2"/>
    </row>
    <row r="3291" spans="1:41" hidden="1" x14ac:dyDescent="0.35">
      <c r="A3291" s="1" t="s">
        <v>4446</v>
      </c>
      <c r="B3291" s="1" t="s">
        <v>22</v>
      </c>
      <c r="C3291" s="1" t="s">
        <v>17</v>
      </c>
      <c r="D3291" s="1">
        <v>1383</v>
      </c>
      <c r="E3291" s="1" t="s">
        <v>18</v>
      </c>
      <c r="F3291" s="1" t="s">
        <v>3423</v>
      </c>
      <c r="G3291" s="1" t="s">
        <v>24</v>
      </c>
      <c r="H3291" s="1">
        <v>162</v>
      </c>
      <c r="I3291" s="1" t="s">
        <v>25</v>
      </c>
      <c r="J3291" s="1" t="s">
        <v>98</v>
      </c>
      <c r="K3291" s="1" t="s">
        <v>27</v>
      </c>
      <c r="L3291" s="1" t="s">
        <v>160</v>
      </c>
      <c r="M3291" s="1" t="s">
        <v>29</v>
      </c>
      <c r="N3291" s="1" t="s">
        <v>50</v>
      </c>
      <c r="O3291" s="1" t="s">
        <v>31</v>
      </c>
      <c r="P3291" s="1">
        <v>219095</v>
      </c>
      <c r="Q3291" s="1" t="s">
        <v>32</v>
      </c>
      <c r="R3291" s="1" t="s">
        <v>515</v>
      </c>
      <c r="S3291" s="1" t="b">
        <f>COUNTIF(bugcovering,H3291)&gt;0</f>
        <v>0</v>
      </c>
      <c r="T3291" s="14"/>
      <c r="U3291" s="14"/>
      <c r="V3291" s="14"/>
      <c r="W3291" s="14"/>
      <c r="X3291" s="15"/>
      <c r="AK3291" s="2"/>
      <c r="AL3291" s="2"/>
      <c r="AM3291" s="2"/>
      <c r="AN3291" s="2"/>
      <c r="AO3291" s="2"/>
    </row>
    <row r="3292" spans="1:41" x14ac:dyDescent="0.35">
      <c r="A3292" s="1" t="s">
        <v>5283</v>
      </c>
      <c r="B3292" s="1" t="s">
        <v>22</v>
      </c>
      <c r="C3292" s="1" t="s">
        <v>17</v>
      </c>
      <c r="D3292" s="1">
        <v>1383</v>
      </c>
      <c r="E3292" s="1" t="s">
        <v>18</v>
      </c>
      <c r="F3292" s="1" t="s">
        <v>3423</v>
      </c>
      <c r="G3292" s="1" t="s">
        <v>24</v>
      </c>
      <c r="H3292" s="1">
        <v>124</v>
      </c>
      <c r="I3292" s="1" t="s">
        <v>25</v>
      </c>
      <c r="J3292" s="1" t="s">
        <v>70</v>
      </c>
      <c r="K3292" s="1" t="s">
        <v>27</v>
      </c>
      <c r="L3292" s="1" t="s">
        <v>807</v>
      </c>
      <c r="M3292" s="1" t="s">
        <v>29</v>
      </c>
      <c r="N3292" s="1" t="s">
        <v>129</v>
      </c>
      <c r="O3292" s="1" t="s">
        <v>31</v>
      </c>
      <c r="P3292" s="1">
        <v>537117</v>
      </c>
      <c r="Q3292" s="1" t="s">
        <v>32</v>
      </c>
      <c r="R3292" s="1" t="s">
        <v>5284</v>
      </c>
      <c r="S3292" s="1" t="b">
        <f>COUNTIF(bugcovering,H3292)&gt;0</f>
        <v>0</v>
      </c>
      <c r="T3292" s="14"/>
      <c r="U3292" s="14"/>
      <c r="V3292" s="14"/>
      <c r="W3292" s="14"/>
      <c r="X3292" s="15"/>
      <c r="AK3292" s="2"/>
      <c r="AL3292" s="2"/>
      <c r="AM3292" s="2"/>
      <c r="AN3292" s="2"/>
      <c r="AO3292" s="2"/>
    </row>
    <row r="3293" spans="1:41" hidden="1" x14ac:dyDescent="0.35">
      <c r="A3293" s="1" t="s">
        <v>5434</v>
      </c>
      <c r="B3293" s="1" t="s">
        <v>22</v>
      </c>
      <c r="C3293" s="1" t="s">
        <v>17</v>
      </c>
      <c r="D3293" s="1">
        <v>1383</v>
      </c>
      <c r="E3293" s="1" t="s">
        <v>18</v>
      </c>
      <c r="F3293" s="1" t="s">
        <v>3423</v>
      </c>
      <c r="G3293" s="1" t="s">
        <v>24</v>
      </c>
      <c r="H3293" s="1">
        <v>158</v>
      </c>
      <c r="I3293" s="1" t="s">
        <v>25</v>
      </c>
      <c r="J3293" s="1" t="s">
        <v>41</v>
      </c>
      <c r="K3293" s="1" t="s">
        <v>27</v>
      </c>
      <c r="L3293" s="1" t="s">
        <v>612</v>
      </c>
      <c r="M3293" s="1" t="s">
        <v>29</v>
      </c>
      <c r="N3293" s="1" t="s">
        <v>46</v>
      </c>
      <c r="O3293" s="1" t="s">
        <v>31</v>
      </c>
      <c r="P3293" s="1">
        <v>775119</v>
      </c>
      <c r="Q3293" s="1" t="s">
        <v>32</v>
      </c>
      <c r="R3293" s="1" t="s">
        <v>5435</v>
      </c>
      <c r="S3293" s="1" t="b">
        <f>COUNTIF(bugcovering,H3293)&gt;0</f>
        <v>0</v>
      </c>
      <c r="T3293" s="14"/>
      <c r="U3293" s="14"/>
      <c r="V3293" s="14"/>
      <c r="W3293" s="14"/>
      <c r="X3293" s="15"/>
      <c r="AK3293" s="2"/>
      <c r="AL3293" s="2"/>
      <c r="AM3293" s="2"/>
      <c r="AN3293" s="2"/>
      <c r="AO3293" s="2"/>
    </row>
    <row r="3294" spans="1:41" hidden="1" x14ac:dyDescent="0.35">
      <c r="A3294" s="1" t="s">
        <v>5453</v>
      </c>
      <c r="B3294" s="1" t="s">
        <v>22</v>
      </c>
      <c r="C3294" s="1" t="s">
        <v>17</v>
      </c>
      <c r="D3294" s="1">
        <v>1383</v>
      </c>
      <c r="E3294" s="1" t="s">
        <v>18</v>
      </c>
      <c r="F3294" s="1" t="s">
        <v>3423</v>
      </c>
      <c r="G3294" s="1" t="s">
        <v>24</v>
      </c>
      <c r="H3294" s="1">
        <v>185</v>
      </c>
      <c r="I3294" s="1" t="s">
        <v>25</v>
      </c>
      <c r="J3294" s="1" t="s">
        <v>44</v>
      </c>
      <c r="K3294" s="1" t="s">
        <v>27</v>
      </c>
      <c r="L3294" s="1" t="s">
        <v>80</v>
      </c>
      <c r="M3294" s="1" t="s">
        <v>29</v>
      </c>
      <c r="N3294" s="1" t="s">
        <v>30</v>
      </c>
      <c r="O3294" s="1" t="s">
        <v>31</v>
      </c>
      <c r="P3294" s="1">
        <v>798624</v>
      </c>
      <c r="Q3294" s="1" t="s">
        <v>32</v>
      </c>
      <c r="R3294" s="1" t="s">
        <v>5454</v>
      </c>
      <c r="S3294" s="1" t="b">
        <f>COUNTIF(bugcovering,H3294)&gt;0</f>
        <v>0</v>
      </c>
      <c r="T3294" s="14"/>
      <c r="U3294" s="14"/>
      <c r="V3294" s="14"/>
      <c r="W3294" s="14"/>
      <c r="X3294" s="15"/>
      <c r="AK3294" s="2"/>
      <c r="AL3294" s="2"/>
      <c r="AM3294" s="2"/>
      <c r="AN3294" s="2"/>
      <c r="AO3294" s="2"/>
    </row>
    <row r="3295" spans="1:41" hidden="1" x14ac:dyDescent="0.35">
      <c r="A3295" s="1" t="s">
        <v>3494</v>
      </c>
      <c r="B3295" s="1" t="s">
        <v>22</v>
      </c>
      <c r="C3295" s="1" t="s">
        <v>17</v>
      </c>
      <c r="D3295" s="1">
        <v>1383</v>
      </c>
      <c r="E3295" s="1" t="s">
        <v>18</v>
      </c>
      <c r="F3295" s="1" t="s">
        <v>3423</v>
      </c>
      <c r="G3295" s="1" t="s">
        <v>24</v>
      </c>
      <c r="H3295" s="1">
        <v>61</v>
      </c>
      <c r="I3295" s="1" t="s">
        <v>25</v>
      </c>
      <c r="J3295" s="1" t="s">
        <v>37</v>
      </c>
      <c r="K3295" s="1" t="s">
        <v>27</v>
      </c>
      <c r="L3295" s="1" t="s">
        <v>1624</v>
      </c>
      <c r="M3295" s="1" t="s">
        <v>29</v>
      </c>
      <c r="N3295" s="1" t="s">
        <v>129</v>
      </c>
      <c r="O3295" s="1" t="s">
        <v>31</v>
      </c>
      <c r="P3295" s="1">
        <v>130667</v>
      </c>
      <c r="Q3295" s="1" t="s">
        <v>32</v>
      </c>
      <c r="R3295" s="1" t="s">
        <v>3813</v>
      </c>
      <c r="S3295" s="1" t="b">
        <f>COUNTIF(bugcovering,H3295)&gt;0</f>
        <v>1</v>
      </c>
      <c r="T3295" s="14"/>
      <c r="U3295" s="14"/>
      <c r="V3295" s="14"/>
      <c r="W3295" s="14"/>
      <c r="X3295" s="15">
        <v>1</v>
      </c>
      <c r="AK3295" s="2"/>
      <c r="AL3295" s="2"/>
      <c r="AM3295" s="2"/>
      <c r="AN3295" s="2"/>
      <c r="AO3295" s="2"/>
    </row>
    <row r="3296" spans="1:41" hidden="1" x14ac:dyDescent="0.35">
      <c r="A3296" s="1" t="s">
        <v>3975</v>
      </c>
      <c r="B3296" s="1" t="s">
        <v>22</v>
      </c>
      <c r="C3296" s="1" t="s">
        <v>17</v>
      </c>
      <c r="D3296" s="1">
        <v>1383</v>
      </c>
      <c r="E3296" s="1" t="s">
        <v>18</v>
      </c>
      <c r="F3296" s="1" t="s">
        <v>3423</v>
      </c>
      <c r="G3296" s="1" t="s">
        <v>24</v>
      </c>
      <c r="H3296" s="1">
        <v>149</v>
      </c>
      <c r="I3296" s="1" t="s">
        <v>25</v>
      </c>
      <c r="J3296" s="1" t="s">
        <v>26</v>
      </c>
      <c r="K3296" s="1" t="s">
        <v>27</v>
      </c>
      <c r="L3296" s="1" t="s">
        <v>91</v>
      </c>
      <c r="M3296" s="1" t="s">
        <v>29</v>
      </c>
      <c r="N3296" s="1" t="s">
        <v>50</v>
      </c>
      <c r="O3296" s="1" t="s">
        <v>31</v>
      </c>
      <c r="P3296" s="1">
        <v>145687</v>
      </c>
      <c r="Q3296" s="1" t="s">
        <v>32</v>
      </c>
      <c r="R3296" s="1" t="s">
        <v>3976</v>
      </c>
      <c r="S3296" s="1" t="b">
        <f>COUNTIF(bugcovering,H3296)&gt;0</f>
        <v>1</v>
      </c>
      <c r="T3296" s="14"/>
      <c r="U3296" s="14"/>
      <c r="V3296" s="14"/>
      <c r="W3296" s="14"/>
      <c r="X3296" s="15"/>
      <c r="AK3296" s="2"/>
      <c r="AL3296" s="2"/>
      <c r="AM3296" s="2"/>
      <c r="AN3296" s="2"/>
      <c r="AO3296" s="2"/>
    </row>
    <row r="3297" spans="1:41" hidden="1" x14ac:dyDescent="0.35">
      <c r="A3297" t="s">
        <v>7196</v>
      </c>
      <c r="B3297" t="s">
        <v>22</v>
      </c>
      <c r="C3297" t="s">
        <v>17</v>
      </c>
      <c r="D3297">
        <v>1386</v>
      </c>
      <c r="E3297" t="s">
        <v>18</v>
      </c>
      <c r="F3297" t="s">
        <v>7197</v>
      </c>
      <c r="G3297" t="s">
        <v>24</v>
      </c>
      <c r="H3297">
        <v>174</v>
      </c>
      <c r="I3297" t="s">
        <v>25</v>
      </c>
      <c r="J3297" t="s">
        <v>351</v>
      </c>
      <c r="K3297" t="s">
        <v>27</v>
      </c>
      <c r="L3297" t="s">
        <v>485</v>
      </c>
      <c r="M3297" t="s">
        <v>29</v>
      </c>
      <c r="N3297" t="s">
        <v>30</v>
      </c>
      <c r="O3297" t="s">
        <v>31</v>
      </c>
      <c r="P3297">
        <v>2045658</v>
      </c>
      <c r="Q3297" t="s">
        <v>32</v>
      </c>
      <c r="R3297" s="1" t="s">
        <v>7198</v>
      </c>
      <c r="S3297" s="1" t="b">
        <f>COUNTIF(bugcovering,H3297)&gt;0</f>
        <v>1</v>
      </c>
      <c r="T3297" s="14"/>
      <c r="U3297" s="14"/>
      <c r="V3297" s="14"/>
      <c r="W3297" s="14"/>
      <c r="X3297" s="15"/>
      <c r="AK3297" s="2"/>
      <c r="AL3297" s="2"/>
      <c r="AM3297" s="2"/>
      <c r="AN3297" s="2"/>
      <c r="AO3297" s="2"/>
    </row>
    <row r="3298" spans="1:41" x14ac:dyDescent="0.35">
      <c r="A3298" s="1" t="s">
        <v>4527</v>
      </c>
      <c r="B3298" s="1" t="s">
        <v>22</v>
      </c>
      <c r="C3298" s="1" t="s">
        <v>17</v>
      </c>
      <c r="D3298" s="1">
        <v>1394</v>
      </c>
      <c r="E3298" s="1" t="s">
        <v>18</v>
      </c>
      <c r="F3298" s="1" t="s">
        <v>3429</v>
      </c>
      <c r="G3298" s="1" t="s">
        <v>24</v>
      </c>
      <c r="H3298" s="1">
        <v>166</v>
      </c>
      <c r="I3298" s="1" t="s">
        <v>25</v>
      </c>
      <c r="J3298" s="1" t="s">
        <v>73</v>
      </c>
      <c r="K3298" s="1" t="s">
        <v>27</v>
      </c>
      <c r="L3298" s="1" t="s">
        <v>74</v>
      </c>
      <c r="M3298" s="1" t="s">
        <v>29</v>
      </c>
      <c r="N3298" s="1" t="s">
        <v>129</v>
      </c>
      <c r="O3298" s="1" t="s">
        <v>31</v>
      </c>
      <c r="P3298" s="1">
        <v>235909</v>
      </c>
      <c r="Q3298" s="1" t="s">
        <v>32</v>
      </c>
      <c r="R3298" s="1" t="s">
        <v>4528</v>
      </c>
      <c r="S3298" s="1" t="b">
        <f>COUNTIF(bugcovering,H3298)&gt;0</f>
        <v>0</v>
      </c>
      <c r="T3298" s="14"/>
      <c r="U3298" s="14"/>
      <c r="V3298" s="14"/>
      <c r="W3298" s="14"/>
      <c r="X3298" s="15"/>
      <c r="AK3298" s="2"/>
      <c r="AL3298" s="2"/>
      <c r="AM3298" s="2"/>
      <c r="AN3298" s="2"/>
      <c r="AO3298" s="2"/>
    </row>
    <row r="3299" spans="1:41" x14ac:dyDescent="0.35">
      <c r="A3299" s="1" t="s">
        <v>3634</v>
      </c>
      <c r="B3299" s="1" t="s">
        <v>22</v>
      </c>
      <c r="C3299" s="1" t="s">
        <v>17</v>
      </c>
      <c r="D3299" s="1">
        <v>1394</v>
      </c>
      <c r="E3299" s="1" t="s">
        <v>18</v>
      </c>
      <c r="F3299" s="1" t="s">
        <v>3429</v>
      </c>
      <c r="G3299" s="1" t="s">
        <v>24</v>
      </c>
      <c r="H3299" s="1">
        <v>62</v>
      </c>
      <c r="I3299" s="1" t="s">
        <v>25</v>
      </c>
      <c r="J3299" s="1" t="s">
        <v>37</v>
      </c>
      <c r="K3299" s="1" t="s">
        <v>27</v>
      </c>
      <c r="L3299" s="1" t="s">
        <v>121</v>
      </c>
      <c r="M3299" s="1" t="s">
        <v>29</v>
      </c>
      <c r="N3299" s="1" t="s">
        <v>129</v>
      </c>
      <c r="O3299" s="1" t="s">
        <v>31</v>
      </c>
      <c r="P3299" s="1">
        <v>318916</v>
      </c>
      <c r="Q3299" s="1" t="s">
        <v>32</v>
      </c>
      <c r="R3299" s="1" t="s">
        <v>4847</v>
      </c>
      <c r="S3299" s="1" t="b">
        <f>COUNTIF(bugcovering,H3299)&gt;0</f>
        <v>0</v>
      </c>
      <c r="T3299" s="14"/>
      <c r="U3299" s="14"/>
      <c r="V3299" s="14">
        <v>1</v>
      </c>
      <c r="W3299" s="14"/>
      <c r="X3299" s="15"/>
      <c r="AK3299" s="2"/>
      <c r="AL3299" s="2"/>
      <c r="AM3299" s="2"/>
      <c r="AN3299" s="2"/>
      <c r="AO3299" s="2"/>
    </row>
    <row r="3300" spans="1:41" hidden="1" x14ac:dyDescent="0.35">
      <c r="A3300" s="1" t="s">
        <v>4888</v>
      </c>
      <c r="B3300" s="1" t="s">
        <v>22</v>
      </c>
      <c r="C3300" s="1" t="s">
        <v>17</v>
      </c>
      <c r="D3300" s="1">
        <v>1394</v>
      </c>
      <c r="E3300" s="1" t="s">
        <v>18</v>
      </c>
      <c r="F3300" s="1" t="s">
        <v>3429</v>
      </c>
      <c r="G3300" s="1" t="s">
        <v>24</v>
      </c>
      <c r="H3300" s="1">
        <v>159</v>
      </c>
      <c r="I3300" s="1" t="s">
        <v>25</v>
      </c>
      <c r="J3300" s="1" t="s">
        <v>41</v>
      </c>
      <c r="K3300" s="1" t="s">
        <v>27</v>
      </c>
      <c r="L3300" s="1" t="s">
        <v>151</v>
      </c>
      <c r="M3300" s="1" t="s">
        <v>29</v>
      </c>
      <c r="N3300" s="1" t="s">
        <v>50</v>
      </c>
      <c r="O3300" s="1" t="s">
        <v>31</v>
      </c>
      <c r="P3300" s="1">
        <v>331712</v>
      </c>
      <c r="Q3300" s="1" t="s">
        <v>32</v>
      </c>
      <c r="R3300" s="1" t="s">
        <v>4889</v>
      </c>
      <c r="S3300" s="1" t="b">
        <f>COUNTIF(bugcovering,H3300)&gt;0</f>
        <v>0</v>
      </c>
      <c r="T3300" s="14"/>
      <c r="U3300" s="14"/>
      <c r="V3300" s="14"/>
      <c r="W3300" s="14"/>
      <c r="X3300" s="15"/>
      <c r="AK3300" s="2"/>
      <c r="AL3300" s="2"/>
      <c r="AM3300" s="2"/>
      <c r="AN3300" s="2"/>
      <c r="AO3300" s="2"/>
    </row>
    <row r="3301" spans="1:41" x14ac:dyDescent="0.35">
      <c r="A3301" s="1" t="s">
        <v>4920</v>
      </c>
      <c r="B3301" s="1" t="s">
        <v>22</v>
      </c>
      <c r="C3301" s="1" t="s">
        <v>17</v>
      </c>
      <c r="D3301" s="1">
        <v>1394</v>
      </c>
      <c r="E3301" s="1" t="s">
        <v>18</v>
      </c>
      <c r="F3301" s="1" t="s">
        <v>3429</v>
      </c>
      <c r="G3301" s="1" t="s">
        <v>24</v>
      </c>
      <c r="H3301" s="1">
        <v>125</v>
      </c>
      <c r="I3301" s="1" t="s">
        <v>25</v>
      </c>
      <c r="J3301" s="1" t="s">
        <v>70</v>
      </c>
      <c r="K3301" s="1" t="s">
        <v>27</v>
      </c>
      <c r="L3301" s="1" t="s">
        <v>88</v>
      </c>
      <c r="M3301" s="1" t="s">
        <v>29</v>
      </c>
      <c r="N3301" s="1" t="s">
        <v>129</v>
      </c>
      <c r="O3301" s="1" t="s">
        <v>31</v>
      </c>
      <c r="P3301" s="1">
        <v>341355</v>
      </c>
      <c r="Q3301" s="1" t="s">
        <v>32</v>
      </c>
      <c r="R3301" s="1" t="s">
        <v>4921</v>
      </c>
      <c r="S3301" s="1" t="b">
        <f>COUNTIF(bugcovering,H3301)&gt;0</f>
        <v>0</v>
      </c>
      <c r="T3301" s="14"/>
      <c r="U3301" s="14"/>
      <c r="V3301" s="14"/>
      <c r="W3301" s="14"/>
      <c r="X3301" s="15"/>
      <c r="AK3301" s="2"/>
      <c r="AL3301" s="2"/>
      <c r="AM3301" s="2"/>
      <c r="AN3301" s="2"/>
      <c r="AO3301" s="2"/>
    </row>
    <row r="3302" spans="1:41" hidden="1" x14ac:dyDescent="0.35">
      <c r="A3302" s="1" t="s">
        <v>5148</v>
      </c>
      <c r="B3302" s="1" t="s">
        <v>22</v>
      </c>
      <c r="C3302" s="1" t="s">
        <v>17</v>
      </c>
      <c r="D3302" s="1">
        <v>1394</v>
      </c>
      <c r="E3302" s="1" t="s">
        <v>18</v>
      </c>
      <c r="F3302" s="1" t="s">
        <v>3429</v>
      </c>
      <c r="G3302" s="1" t="s">
        <v>24</v>
      </c>
      <c r="H3302" s="1">
        <v>103</v>
      </c>
      <c r="I3302" s="1" t="s">
        <v>25</v>
      </c>
      <c r="J3302" s="1" t="s">
        <v>34</v>
      </c>
      <c r="K3302" s="1" t="s">
        <v>27</v>
      </c>
      <c r="L3302" s="1" t="s">
        <v>220</v>
      </c>
      <c r="M3302" s="1" t="s">
        <v>29</v>
      </c>
      <c r="N3302" s="1" t="s">
        <v>30</v>
      </c>
      <c r="O3302" s="1" t="s">
        <v>31</v>
      </c>
      <c r="P3302" s="1">
        <v>453706</v>
      </c>
      <c r="Q3302" s="1" t="s">
        <v>32</v>
      </c>
      <c r="R3302" s="1" t="s">
        <v>5149</v>
      </c>
      <c r="S3302" s="1" t="b">
        <f>COUNTIF(bugcovering,H3302)&gt;0</f>
        <v>0</v>
      </c>
      <c r="T3302" s="14"/>
      <c r="U3302" s="14"/>
      <c r="V3302" s="14"/>
      <c r="W3302" s="14"/>
      <c r="X3302" s="15"/>
      <c r="AK3302" s="2"/>
      <c r="AL3302" s="2"/>
      <c r="AM3302" s="2"/>
      <c r="AN3302" s="2"/>
      <c r="AO3302" s="2"/>
    </row>
    <row r="3303" spans="1:41" x14ac:dyDescent="0.35">
      <c r="A3303" s="1" t="s">
        <v>5314</v>
      </c>
      <c r="B3303" s="1" t="s">
        <v>22</v>
      </c>
      <c r="C3303" s="1" t="s">
        <v>17</v>
      </c>
      <c r="D3303" s="1">
        <v>1394</v>
      </c>
      <c r="E3303" s="1" t="s">
        <v>18</v>
      </c>
      <c r="F3303" s="1" t="s">
        <v>3429</v>
      </c>
      <c r="G3303" s="1" t="s">
        <v>24</v>
      </c>
      <c r="H3303" s="1">
        <v>22</v>
      </c>
      <c r="I3303" s="1" t="s">
        <v>25</v>
      </c>
      <c r="J3303" s="1" t="s">
        <v>54</v>
      </c>
      <c r="K3303" s="1" t="s">
        <v>27</v>
      </c>
      <c r="L3303" s="1" t="s">
        <v>149</v>
      </c>
      <c r="M3303" s="1" t="s">
        <v>29</v>
      </c>
      <c r="N3303" s="1" t="s">
        <v>129</v>
      </c>
      <c r="O3303" s="1" t="s">
        <v>31</v>
      </c>
      <c r="P3303" s="1">
        <v>584439</v>
      </c>
      <c r="Q3303" s="1" t="s">
        <v>32</v>
      </c>
      <c r="R3303" s="1" t="s">
        <v>5315</v>
      </c>
      <c r="S3303" s="1" t="b">
        <f>COUNTIF(bugcovering,H3303)&gt;0</f>
        <v>0</v>
      </c>
      <c r="T3303" s="14">
        <v>1</v>
      </c>
      <c r="U3303" s="14"/>
      <c r="V3303" s="14"/>
      <c r="W3303" s="14"/>
      <c r="X3303" s="15"/>
      <c r="AK3303" s="2"/>
      <c r="AL3303" s="2"/>
      <c r="AM3303" s="2"/>
      <c r="AN3303" s="2"/>
      <c r="AO3303" s="2"/>
    </row>
    <row r="3304" spans="1:41" hidden="1" x14ac:dyDescent="0.35">
      <c r="A3304" s="1" t="s">
        <v>5329</v>
      </c>
      <c r="B3304" s="1" t="s">
        <v>22</v>
      </c>
      <c r="C3304" s="1" t="s">
        <v>17</v>
      </c>
      <c r="D3304" s="1">
        <v>1394</v>
      </c>
      <c r="E3304" s="1" t="s">
        <v>18</v>
      </c>
      <c r="F3304" s="1" t="s">
        <v>3429</v>
      </c>
      <c r="G3304" s="1" t="s">
        <v>24</v>
      </c>
      <c r="H3304" s="1">
        <v>186</v>
      </c>
      <c r="I3304" s="1" t="s">
        <v>25</v>
      </c>
      <c r="J3304" s="1" t="s">
        <v>44</v>
      </c>
      <c r="K3304" s="1" t="s">
        <v>27</v>
      </c>
      <c r="L3304" s="1" t="s">
        <v>80</v>
      </c>
      <c r="M3304" s="1" t="s">
        <v>29</v>
      </c>
      <c r="N3304" s="1" t="s">
        <v>30</v>
      </c>
      <c r="O3304" s="1" t="s">
        <v>31</v>
      </c>
      <c r="P3304" s="1">
        <v>599118</v>
      </c>
      <c r="Q3304" s="1" t="s">
        <v>32</v>
      </c>
      <c r="R3304" s="1" t="s">
        <v>5330</v>
      </c>
      <c r="S3304" s="1" t="b">
        <f>COUNTIF(bugcovering,H3304)&gt;0</f>
        <v>0</v>
      </c>
      <c r="T3304" s="14"/>
      <c r="U3304" s="14"/>
      <c r="V3304" s="14"/>
      <c r="W3304" s="14"/>
      <c r="X3304" s="15"/>
      <c r="AK3304" s="2"/>
      <c r="AL3304" s="2"/>
      <c r="AM3304" s="2"/>
      <c r="AN3304" s="2"/>
      <c r="AO3304" s="2"/>
    </row>
    <row r="3305" spans="1:41" x14ac:dyDescent="0.35">
      <c r="A3305" s="1" t="s">
        <v>5411</v>
      </c>
      <c r="B3305" s="1" t="s">
        <v>22</v>
      </c>
      <c r="C3305" s="1" t="s">
        <v>17</v>
      </c>
      <c r="D3305" s="1">
        <v>1394</v>
      </c>
      <c r="E3305" s="1" t="s">
        <v>18</v>
      </c>
      <c r="F3305" s="1" t="s">
        <v>3429</v>
      </c>
      <c r="G3305" s="1" t="s">
        <v>24</v>
      </c>
      <c r="H3305" s="1">
        <v>150</v>
      </c>
      <c r="I3305" s="1" t="s">
        <v>25</v>
      </c>
      <c r="J3305" s="1" t="s">
        <v>26</v>
      </c>
      <c r="K3305" s="1" t="s">
        <v>27</v>
      </c>
      <c r="L3305" s="1" t="s">
        <v>163</v>
      </c>
      <c r="M3305" s="1" t="s">
        <v>29</v>
      </c>
      <c r="N3305" s="1" t="s">
        <v>129</v>
      </c>
      <c r="O3305" s="1" t="s">
        <v>31</v>
      </c>
      <c r="P3305" s="1">
        <v>725082</v>
      </c>
      <c r="Q3305" s="1" t="s">
        <v>32</v>
      </c>
      <c r="R3305" s="1" t="s">
        <v>5412</v>
      </c>
      <c r="S3305" s="1" t="b">
        <f>COUNTIF(bugcovering,H3305)&gt;0</f>
        <v>0</v>
      </c>
      <c r="T3305" s="14"/>
      <c r="U3305" s="14">
        <v>1</v>
      </c>
      <c r="V3305" s="14"/>
      <c r="W3305" s="14"/>
      <c r="X3305" s="15"/>
      <c r="AK3305" s="2"/>
      <c r="AL3305" s="2"/>
      <c r="AM3305" s="2"/>
      <c r="AN3305" s="2"/>
      <c r="AO3305" s="2"/>
    </row>
    <row r="3306" spans="1:41" hidden="1" x14ac:dyDescent="0.35">
      <c r="A3306" s="1" t="s">
        <v>5066</v>
      </c>
      <c r="B3306" s="1" t="s">
        <v>22</v>
      </c>
      <c r="C3306" s="1" t="s">
        <v>17</v>
      </c>
      <c r="D3306" s="1">
        <v>1394</v>
      </c>
      <c r="E3306" s="1" t="s">
        <v>18</v>
      </c>
      <c r="F3306" s="1" t="s">
        <v>3429</v>
      </c>
      <c r="G3306" s="1" t="s">
        <v>24</v>
      </c>
      <c r="H3306" s="1">
        <v>163</v>
      </c>
      <c r="I3306" s="1" t="s">
        <v>25</v>
      </c>
      <c r="J3306" s="1" t="s">
        <v>98</v>
      </c>
      <c r="K3306" s="1" t="s">
        <v>27</v>
      </c>
      <c r="L3306" s="1" t="s">
        <v>123</v>
      </c>
      <c r="M3306" s="1" t="s">
        <v>29</v>
      </c>
      <c r="N3306" s="1" t="s">
        <v>50</v>
      </c>
      <c r="O3306" s="1" t="s">
        <v>31</v>
      </c>
      <c r="P3306" s="1">
        <v>410171</v>
      </c>
      <c r="Q3306" s="1" t="s">
        <v>32</v>
      </c>
      <c r="R3306" s="1" t="s">
        <v>5067</v>
      </c>
      <c r="S3306" s="1" t="b">
        <f>COUNTIF(bugcovering,H3306)&gt;0</f>
        <v>1</v>
      </c>
      <c r="T3306" s="14"/>
      <c r="U3306" s="14"/>
      <c r="V3306" s="14"/>
      <c r="W3306" s="14"/>
      <c r="X3306" s="15"/>
      <c r="AK3306" s="2"/>
      <c r="AL3306" s="2"/>
      <c r="AM3306" s="2"/>
      <c r="AN3306" s="2"/>
      <c r="AO3306" s="2"/>
    </row>
    <row r="3307" spans="1:41" hidden="1" x14ac:dyDescent="0.35">
      <c r="A3307" s="1" t="s">
        <v>5578</v>
      </c>
      <c r="B3307" s="1" t="s">
        <v>22</v>
      </c>
      <c r="C3307" s="1" t="s">
        <v>17</v>
      </c>
      <c r="D3307" s="1">
        <v>1394</v>
      </c>
      <c r="E3307" s="1" t="s">
        <v>18</v>
      </c>
      <c r="F3307" s="1" t="s">
        <v>3429</v>
      </c>
      <c r="G3307" s="1" t="s">
        <v>24</v>
      </c>
      <c r="H3307" s="1">
        <v>174</v>
      </c>
      <c r="I3307" s="1" t="s">
        <v>25</v>
      </c>
      <c r="J3307" s="1" t="s">
        <v>351</v>
      </c>
      <c r="K3307" s="1" t="s">
        <v>27</v>
      </c>
      <c r="L3307" s="1" t="s">
        <v>485</v>
      </c>
      <c r="M3307" s="1" t="s">
        <v>29</v>
      </c>
      <c r="N3307" s="1" t="s">
        <v>129</v>
      </c>
      <c r="O3307" s="1" t="s">
        <v>31</v>
      </c>
      <c r="P3307" s="1">
        <v>1154138</v>
      </c>
      <c r="Q3307" s="1" t="s">
        <v>32</v>
      </c>
      <c r="R3307" s="1" t="s">
        <v>5579</v>
      </c>
      <c r="S3307" s="1" t="b">
        <f>COUNTIF(bugcovering,H3307)&gt;0</f>
        <v>1</v>
      </c>
      <c r="T3307" s="14"/>
      <c r="U3307" s="14">
        <v>1</v>
      </c>
      <c r="V3307" s="14"/>
      <c r="W3307" s="14"/>
      <c r="X3307" s="15"/>
      <c r="AK3307" s="2"/>
      <c r="AL3307" s="2"/>
      <c r="AM3307" s="2"/>
      <c r="AN3307" s="2"/>
      <c r="AO3307" s="2"/>
    </row>
    <row r="3308" spans="1:41" hidden="1" x14ac:dyDescent="0.35">
      <c r="A3308" s="1" t="s">
        <v>751</v>
      </c>
      <c r="B3308" s="1" t="s">
        <v>22</v>
      </c>
      <c r="C3308" s="1" t="s">
        <v>17</v>
      </c>
      <c r="D3308" s="1">
        <v>1403</v>
      </c>
      <c r="E3308" s="1" t="s">
        <v>18</v>
      </c>
      <c r="F3308" s="1" t="s">
        <v>719</v>
      </c>
      <c r="G3308" s="1" t="s">
        <v>24</v>
      </c>
      <c r="H3308" s="1">
        <v>187</v>
      </c>
      <c r="I3308" s="1" t="s">
        <v>25</v>
      </c>
      <c r="J3308" s="1" t="s">
        <v>44</v>
      </c>
      <c r="K3308" s="1" t="s">
        <v>27</v>
      </c>
      <c r="L3308" s="1" t="s">
        <v>752</v>
      </c>
      <c r="M3308" s="1" t="s">
        <v>29</v>
      </c>
      <c r="N3308" s="1" t="s">
        <v>50</v>
      </c>
      <c r="O3308" s="1" t="s">
        <v>31</v>
      </c>
      <c r="P3308" s="1">
        <v>9009</v>
      </c>
      <c r="Q3308" s="1" t="s">
        <v>32</v>
      </c>
      <c r="R3308" s="1" t="s">
        <v>753</v>
      </c>
      <c r="S3308" s="1" t="b">
        <f>COUNTIF(bugcovering,H3308)&gt;0</f>
        <v>0</v>
      </c>
      <c r="T3308" s="14"/>
      <c r="U3308" s="14"/>
      <c r="V3308" s="14"/>
      <c r="W3308" s="14"/>
      <c r="X3308" s="15"/>
      <c r="AK3308" s="2"/>
      <c r="AL3308" s="2"/>
      <c r="AM3308" s="2"/>
      <c r="AN3308" s="2"/>
      <c r="AO3308" s="2"/>
    </row>
    <row r="3309" spans="1:41" hidden="1" x14ac:dyDescent="0.35">
      <c r="A3309" s="1" t="s">
        <v>1044</v>
      </c>
      <c r="B3309" s="1" t="s">
        <v>22</v>
      </c>
      <c r="C3309" s="1" t="s">
        <v>17</v>
      </c>
      <c r="D3309" s="1">
        <v>1403</v>
      </c>
      <c r="E3309" s="1" t="s">
        <v>18</v>
      </c>
      <c r="F3309" s="1" t="s">
        <v>719</v>
      </c>
      <c r="G3309" s="1" t="s">
        <v>24</v>
      </c>
      <c r="H3309" s="1">
        <v>63</v>
      </c>
      <c r="I3309" s="1" t="s">
        <v>25</v>
      </c>
      <c r="J3309" s="1" t="s">
        <v>37</v>
      </c>
      <c r="K3309" s="1" t="s">
        <v>27</v>
      </c>
      <c r="L3309" s="1" t="s">
        <v>420</v>
      </c>
      <c r="M3309" s="1" t="s">
        <v>29</v>
      </c>
      <c r="N3309" s="1" t="s">
        <v>46</v>
      </c>
      <c r="O3309" s="1" t="s">
        <v>31</v>
      </c>
      <c r="P3309" s="1">
        <v>15306</v>
      </c>
      <c r="Q3309" s="1" t="s">
        <v>32</v>
      </c>
      <c r="R3309" s="1" t="s">
        <v>1045</v>
      </c>
      <c r="S3309" s="1" t="b">
        <f>COUNTIF(bugcovering,H3309)&gt;0</f>
        <v>0</v>
      </c>
      <c r="T3309" s="14"/>
      <c r="U3309" s="14"/>
      <c r="V3309" s="14"/>
      <c r="W3309" s="14"/>
      <c r="X3309" s="15"/>
      <c r="AK3309" s="2"/>
      <c r="AL3309" s="2"/>
      <c r="AM3309" s="2"/>
      <c r="AN3309" s="2"/>
      <c r="AO3309" s="2"/>
    </row>
    <row r="3310" spans="1:41" hidden="1" x14ac:dyDescent="0.35">
      <c r="A3310" s="1" t="s">
        <v>1062</v>
      </c>
      <c r="B3310" s="1" t="s">
        <v>22</v>
      </c>
      <c r="C3310" s="1" t="s">
        <v>17</v>
      </c>
      <c r="D3310" s="1">
        <v>1403</v>
      </c>
      <c r="E3310" s="1" t="s">
        <v>18</v>
      </c>
      <c r="F3310" s="1" t="s">
        <v>719</v>
      </c>
      <c r="G3310" s="1" t="s">
        <v>24</v>
      </c>
      <c r="H3310" s="1">
        <v>126</v>
      </c>
      <c r="I3310" s="1" t="s">
        <v>25</v>
      </c>
      <c r="J3310" s="1" t="s">
        <v>70</v>
      </c>
      <c r="K3310" s="1" t="s">
        <v>27</v>
      </c>
      <c r="L3310" s="1" t="s">
        <v>348</v>
      </c>
      <c r="M3310" s="1" t="s">
        <v>29</v>
      </c>
      <c r="N3310" s="1" t="s">
        <v>46</v>
      </c>
      <c r="O3310" s="1" t="s">
        <v>31</v>
      </c>
      <c r="P3310" s="1">
        <v>15622</v>
      </c>
      <c r="Q3310" s="1" t="s">
        <v>32</v>
      </c>
      <c r="R3310" s="1" t="s">
        <v>1063</v>
      </c>
      <c r="S3310" s="1" t="b">
        <f>COUNTIF(bugcovering,H3310)&gt;0</f>
        <v>0</v>
      </c>
      <c r="T3310" s="14"/>
      <c r="U3310" s="14"/>
      <c r="V3310" s="14"/>
      <c r="W3310" s="14"/>
      <c r="X3310" s="15"/>
      <c r="AK3310" s="2"/>
      <c r="AL3310" s="2"/>
      <c r="AM3310" s="2"/>
      <c r="AN3310" s="2"/>
      <c r="AO3310" s="2"/>
    </row>
    <row r="3311" spans="1:41" hidden="1" x14ac:dyDescent="0.35">
      <c r="A3311" s="1" t="s">
        <v>1535</v>
      </c>
      <c r="B3311" s="1" t="s">
        <v>22</v>
      </c>
      <c r="C3311" s="1" t="s">
        <v>17</v>
      </c>
      <c r="D3311" s="1">
        <v>1403</v>
      </c>
      <c r="E3311" s="1" t="s">
        <v>18</v>
      </c>
      <c r="F3311" s="1" t="s">
        <v>719</v>
      </c>
      <c r="G3311" s="1" t="s">
        <v>24</v>
      </c>
      <c r="H3311" s="1">
        <v>104</v>
      </c>
      <c r="I3311" s="1" t="s">
        <v>25</v>
      </c>
      <c r="J3311" s="1" t="s">
        <v>34</v>
      </c>
      <c r="K3311" s="1" t="s">
        <v>27</v>
      </c>
      <c r="L3311" s="1" t="s">
        <v>538</v>
      </c>
      <c r="M3311" s="1" t="s">
        <v>29</v>
      </c>
      <c r="N3311" s="1" t="s">
        <v>46</v>
      </c>
      <c r="O3311" s="1" t="s">
        <v>31</v>
      </c>
      <c r="P3311" s="1">
        <v>24807</v>
      </c>
      <c r="Q3311" s="1" t="s">
        <v>32</v>
      </c>
      <c r="R3311" s="1" t="s">
        <v>1536</v>
      </c>
      <c r="S3311" s="1" t="b">
        <f>COUNTIF(bugcovering,H3311)&gt;0</f>
        <v>0</v>
      </c>
      <c r="T3311" s="14"/>
      <c r="U3311" s="14"/>
      <c r="V3311" s="14"/>
      <c r="W3311" s="14"/>
      <c r="X3311" s="15"/>
      <c r="AK3311" s="2"/>
      <c r="AL3311" s="2"/>
      <c r="AM3311" s="2"/>
      <c r="AN3311" s="2"/>
      <c r="AO3311" s="2"/>
    </row>
    <row r="3312" spans="1:41" hidden="1" x14ac:dyDescent="0.35">
      <c r="A3312" s="1" t="s">
        <v>2391</v>
      </c>
      <c r="B3312" s="1" t="s">
        <v>22</v>
      </c>
      <c r="C3312" s="1" t="s">
        <v>17</v>
      </c>
      <c r="D3312" s="1">
        <v>1403</v>
      </c>
      <c r="E3312" s="1" t="s">
        <v>18</v>
      </c>
      <c r="F3312" s="1" t="s">
        <v>719</v>
      </c>
      <c r="G3312" s="1" t="s">
        <v>24</v>
      </c>
      <c r="H3312" s="1">
        <v>160</v>
      </c>
      <c r="I3312" s="1" t="s">
        <v>25</v>
      </c>
      <c r="J3312" s="1" t="s">
        <v>41</v>
      </c>
      <c r="K3312" s="1" t="s">
        <v>27</v>
      </c>
      <c r="L3312" s="1" t="s">
        <v>928</v>
      </c>
      <c r="M3312" s="1" t="s">
        <v>29</v>
      </c>
      <c r="N3312" s="1" t="s">
        <v>50</v>
      </c>
      <c r="O3312" s="1" t="s">
        <v>31</v>
      </c>
      <c r="P3312" s="1">
        <v>50033</v>
      </c>
      <c r="Q3312" s="1" t="s">
        <v>32</v>
      </c>
      <c r="R3312" s="1" t="s">
        <v>753</v>
      </c>
      <c r="S3312" s="1" t="b">
        <f>COUNTIF(bugcovering,H3312)&gt;0</f>
        <v>0</v>
      </c>
      <c r="T3312" s="14"/>
      <c r="U3312" s="14"/>
      <c r="V3312" s="14"/>
      <c r="W3312" s="14"/>
      <c r="X3312" s="15"/>
      <c r="AK3312" s="2"/>
      <c r="AL3312" s="2"/>
      <c r="AM3312" s="2"/>
      <c r="AN3312" s="2"/>
      <c r="AO3312" s="2"/>
    </row>
    <row r="3313" spans="1:41" hidden="1" x14ac:dyDescent="0.35">
      <c r="A3313" s="1" t="s">
        <v>2549</v>
      </c>
      <c r="B3313" s="1" t="s">
        <v>22</v>
      </c>
      <c r="C3313" s="1" t="s">
        <v>17</v>
      </c>
      <c r="D3313" s="1">
        <v>1403</v>
      </c>
      <c r="E3313" s="1" t="s">
        <v>18</v>
      </c>
      <c r="F3313" s="1" t="s">
        <v>719</v>
      </c>
      <c r="G3313" s="1" t="s">
        <v>24</v>
      </c>
      <c r="H3313" s="1">
        <v>23</v>
      </c>
      <c r="I3313" s="1" t="s">
        <v>25</v>
      </c>
      <c r="J3313" s="1" t="s">
        <v>54</v>
      </c>
      <c r="K3313" s="1" t="s">
        <v>27</v>
      </c>
      <c r="L3313" s="1" t="s">
        <v>212</v>
      </c>
      <c r="M3313" s="1" t="s">
        <v>29</v>
      </c>
      <c r="N3313" s="1" t="s">
        <v>46</v>
      </c>
      <c r="O3313" s="1" t="s">
        <v>31</v>
      </c>
      <c r="P3313" s="1">
        <v>55869</v>
      </c>
      <c r="Q3313" s="1" t="s">
        <v>32</v>
      </c>
      <c r="R3313" s="1" t="s">
        <v>2550</v>
      </c>
      <c r="S3313" s="1" t="b">
        <f>COUNTIF(bugcovering,H3313)&gt;0</f>
        <v>0</v>
      </c>
      <c r="T3313" s="14"/>
      <c r="U3313" s="14"/>
      <c r="V3313" s="14"/>
      <c r="W3313" s="14"/>
      <c r="X3313" s="15"/>
      <c r="AK3313" s="2"/>
      <c r="AL3313" s="2"/>
      <c r="AM3313" s="2"/>
      <c r="AN3313" s="2"/>
      <c r="AO3313" s="2"/>
    </row>
    <row r="3314" spans="1:41" hidden="1" x14ac:dyDescent="0.35">
      <c r="A3314" s="1" t="s">
        <v>3091</v>
      </c>
      <c r="B3314" s="1" t="s">
        <v>22</v>
      </c>
      <c r="C3314" s="1" t="s">
        <v>17</v>
      </c>
      <c r="D3314" s="1">
        <v>1403</v>
      </c>
      <c r="E3314" s="1" t="s">
        <v>18</v>
      </c>
      <c r="F3314" s="1" t="s">
        <v>719</v>
      </c>
      <c r="G3314" s="1" t="s">
        <v>24</v>
      </c>
      <c r="H3314" s="1">
        <v>175</v>
      </c>
      <c r="I3314" s="1" t="s">
        <v>25</v>
      </c>
      <c r="J3314" s="1" t="s">
        <v>351</v>
      </c>
      <c r="K3314" s="1" t="s">
        <v>27</v>
      </c>
      <c r="L3314" s="1" t="s">
        <v>352</v>
      </c>
      <c r="M3314" s="1" t="s">
        <v>29</v>
      </c>
      <c r="N3314" s="1" t="s">
        <v>46</v>
      </c>
      <c r="O3314" s="1" t="s">
        <v>31</v>
      </c>
      <c r="P3314" s="1">
        <v>81716</v>
      </c>
      <c r="Q3314" s="1" t="s">
        <v>32</v>
      </c>
      <c r="R3314" s="1" t="s">
        <v>3092</v>
      </c>
      <c r="S3314" s="1" t="b">
        <f>COUNTIF(bugcovering,H3314)&gt;0</f>
        <v>0</v>
      </c>
      <c r="T3314" s="14"/>
      <c r="U3314" s="14"/>
      <c r="V3314" s="14"/>
      <c r="W3314" s="14"/>
      <c r="X3314" s="15"/>
      <c r="AK3314" s="2"/>
      <c r="AL3314" s="2"/>
      <c r="AM3314" s="2"/>
      <c r="AN3314" s="2"/>
      <c r="AO3314" s="2"/>
    </row>
    <row r="3315" spans="1:41" hidden="1" x14ac:dyDescent="0.35">
      <c r="A3315" s="1" t="s">
        <v>1354</v>
      </c>
      <c r="B3315" s="1" t="s">
        <v>22</v>
      </c>
      <c r="C3315" s="1" t="s">
        <v>17</v>
      </c>
      <c r="D3315" s="1">
        <v>1403</v>
      </c>
      <c r="E3315" s="1" t="s">
        <v>18</v>
      </c>
      <c r="F3315" s="1" t="s">
        <v>719</v>
      </c>
      <c r="G3315" s="1" t="s">
        <v>24</v>
      </c>
      <c r="H3315" s="1">
        <v>151</v>
      </c>
      <c r="I3315" s="1" t="s">
        <v>25</v>
      </c>
      <c r="J3315" s="1" t="s">
        <v>26</v>
      </c>
      <c r="K3315" s="1" t="s">
        <v>27</v>
      </c>
      <c r="L3315" s="1" t="s">
        <v>302</v>
      </c>
      <c r="M3315" s="1" t="s">
        <v>29</v>
      </c>
      <c r="N3315" s="1" t="s">
        <v>30</v>
      </c>
      <c r="O3315" s="1" t="s">
        <v>31</v>
      </c>
      <c r="P3315" s="1">
        <v>21066</v>
      </c>
      <c r="Q3315" s="1" t="s">
        <v>32</v>
      </c>
      <c r="R3315" s="1" t="s">
        <v>1355</v>
      </c>
      <c r="S3315" s="1" t="b">
        <f>COUNTIF(bugcovering,H3315)&gt;0</f>
        <v>1</v>
      </c>
      <c r="T3315" s="14"/>
      <c r="U3315" s="14"/>
      <c r="V3315" s="14"/>
      <c r="W3315" s="14"/>
      <c r="X3315" s="15"/>
      <c r="AK3315" s="2"/>
      <c r="AL3315" s="2"/>
      <c r="AM3315" s="2"/>
      <c r="AN3315" s="2"/>
      <c r="AO3315" s="2"/>
    </row>
    <row r="3316" spans="1:41" hidden="1" x14ac:dyDescent="0.35">
      <c r="A3316" s="1" t="s">
        <v>1769</v>
      </c>
      <c r="B3316" s="1" t="s">
        <v>22</v>
      </c>
      <c r="C3316" s="1" t="s">
        <v>17</v>
      </c>
      <c r="D3316" s="1">
        <v>1403</v>
      </c>
      <c r="E3316" s="1" t="s">
        <v>18</v>
      </c>
      <c r="F3316" s="1" t="s">
        <v>719</v>
      </c>
      <c r="G3316" s="1" t="s">
        <v>24</v>
      </c>
      <c r="H3316" s="1">
        <v>164</v>
      </c>
      <c r="I3316" s="1" t="s">
        <v>25</v>
      </c>
      <c r="J3316" s="1" t="s">
        <v>98</v>
      </c>
      <c r="K3316" s="1" t="s">
        <v>27</v>
      </c>
      <c r="L3316" s="1" t="s">
        <v>99</v>
      </c>
      <c r="M3316" s="1" t="s">
        <v>29</v>
      </c>
      <c r="N3316" s="1" t="s">
        <v>46</v>
      </c>
      <c r="O3316" s="1" t="s">
        <v>31</v>
      </c>
      <c r="P3316" s="1">
        <v>30529</v>
      </c>
      <c r="Q3316" s="1" t="s">
        <v>32</v>
      </c>
      <c r="R3316" s="1" t="s">
        <v>1063</v>
      </c>
      <c r="S3316" s="1" t="b">
        <f>COUNTIF(bugcovering,H3316)&gt;0</f>
        <v>1</v>
      </c>
      <c r="T3316" s="14"/>
      <c r="U3316" s="14"/>
      <c r="V3316" s="14"/>
      <c r="W3316" s="14"/>
      <c r="X3316" s="15"/>
      <c r="AK3316" s="2"/>
      <c r="AL3316" s="2"/>
      <c r="AM3316" s="2"/>
      <c r="AN3316" s="2"/>
      <c r="AO3316" s="2"/>
    </row>
    <row r="3317" spans="1:41" hidden="1" x14ac:dyDescent="0.35">
      <c r="A3317" s="1" t="s">
        <v>718</v>
      </c>
      <c r="B3317" s="1" t="s">
        <v>22</v>
      </c>
      <c r="C3317" s="1" t="s">
        <v>17</v>
      </c>
      <c r="D3317" s="1">
        <v>1403</v>
      </c>
      <c r="E3317" s="1" t="s">
        <v>18</v>
      </c>
      <c r="F3317" s="1" t="s">
        <v>719</v>
      </c>
      <c r="G3317" s="1" t="s">
        <v>24</v>
      </c>
      <c r="H3317" s="1">
        <v>167</v>
      </c>
      <c r="I3317" s="1" t="s">
        <v>25</v>
      </c>
      <c r="J3317" s="1" t="s">
        <v>73</v>
      </c>
      <c r="K3317" s="1" t="s">
        <v>27</v>
      </c>
      <c r="L3317" s="1" t="s">
        <v>126</v>
      </c>
      <c r="M3317" s="1" t="s">
        <v>29</v>
      </c>
      <c r="N3317" s="1" t="s">
        <v>50</v>
      </c>
      <c r="O3317" s="1" t="s">
        <v>31</v>
      </c>
      <c r="P3317" s="1">
        <v>8635</v>
      </c>
      <c r="Q3317" s="1" t="s">
        <v>32</v>
      </c>
      <c r="R3317" s="1" t="s">
        <v>720</v>
      </c>
      <c r="S3317" s="1" t="b">
        <f>COUNTIF(bugcovering,H3317)&gt;0</f>
        <v>1</v>
      </c>
      <c r="T3317" s="14"/>
      <c r="U3317" s="14"/>
      <c r="V3317" s="14"/>
      <c r="W3317" s="14"/>
      <c r="X3317" s="15"/>
      <c r="AK3317" s="2"/>
      <c r="AL3317" s="2"/>
      <c r="AM3317" s="2"/>
      <c r="AN3317" s="2"/>
      <c r="AO3317" s="2"/>
    </row>
    <row r="3318" spans="1:41" hidden="1" x14ac:dyDescent="0.35">
      <c r="A3318" t="s">
        <v>7216</v>
      </c>
      <c r="B3318" t="s">
        <v>22</v>
      </c>
      <c r="C3318" t="s">
        <v>17</v>
      </c>
      <c r="D3318">
        <v>1407</v>
      </c>
      <c r="E3318" t="s">
        <v>18</v>
      </c>
      <c r="F3318" t="s">
        <v>7217</v>
      </c>
      <c r="G3318" t="s">
        <v>24</v>
      </c>
      <c r="H3318">
        <v>175</v>
      </c>
      <c r="I3318" t="s">
        <v>25</v>
      </c>
      <c r="J3318" t="s">
        <v>351</v>
      </c>
      <c r="K3318" t="s">
        <v>27</v>
      </c>
      <c r="L3318" t="s">
        <v>352</v>
      </c>
      <c r="M3318" t="s">
        <v>29</v>
      </c>
      <c r="N3318" t="s">
        <v>50</v>
      </c>
      <c r="O3318" t="s">
        <v>31</v>
      </c>
      <c r="P3318">
        <v>182233</v>
      </c>
      <c r="Q3318" t="s">
        <v>32</v>
      </c>
      <c r="R3318" s="1" t="s">
        <v>7218</v>
      </c>
      <c r="S3318" s="1" t="b">
        <f>COUNTIF(bugcovering,H3318)&gt;0</f>
        <v>0</v>
      </c>
      <c r="T3318" s="14"/>
      <c r="U3318" s="14"/>
      <c r="V3318" s="14"/>
      <c r="W3318" s="14"/>
      <c r="X3318" s="15"/>
      <c r="AK3318" s="2"/>
      <c r="AL3318" s="2"/>
      <c r="AM3318" s="2"/>
      <c r="AN3318" s="2"/>
      <c r="AO3318" s="2"/>
    </row>
    <row r="3319" spans="1:41" hidden="1" x14ac:dyDescent="0.35">
      <c r="A3319" t="s">
        <v>7253</v>
      </c>
      <c r="B3319" t="s">
        <v>22</v>
      </c>
      <c r="C3319" t="s">
        <v>17</v>
      </c>
      <c r="D3319">
        <v>1413</v>
      </c>
      <c r="E3319" t="s">
        <v>18</v>
      </c>
      <c r="F3319" t="s">
        <v>7221</v>
      </c>
      <c r="G3319" t="s">
        <v>24</v>
      </c>
      <c r="H3319">
        <v>167</v>
      </c>
      <c r="I3319" t="s">
        <v>25</v>
      </c>
      <c r="J3319" t="s">
        <v>73</v>
      </c>
      <c r="K3319" t="s">
        <v>27</v>
      </c>
      <c r="L3319" t="s">
        <v>126</v>
      </c>
      <c r="M3319" t="s">
        <v>29</v>
      </c>
      <c r="N3319" t="s">
        <v>30</v>
      </c>
      <c r="O3319" t="s">
        <v>31</v>
      </c>
      <c r="P3319">
        <v>15136</v>
      </c>
      <c r="Q3319" t="s">
        <v>32</v>
      </c>
      <c r="R3319" s="1" t="s">
        <v>7254</v>
      </c>
      <c r="S3319" s="1" t="b">
        <f>COUNTIF(bugcovering,H3319)&gt;0</f>
        <v>1</v>
      </c>
      <c r="T3319" s="14"/>
      <c r="U3319" s="14"/>
      <c r="V3319" s="14"/>
      <c r="W3319" s="14"/>
      <c r="X3319" s="15"/>
      <c r="AK3319" s="2"/>
      <c r="AL3319" s="2"/>
      <c r="AM3319" s="2"/>
      <c r="AN3319" s="2"/>
      <c r="AO3319" s="2"/>
    </row>
    <row r="3320" spans="1:41" hidden="1" x14ac:dyDescent="0.35">
      <c r="A3320" t="s">
        <v>7220</v>
      </c>
      <c r="B3320" t="s">
        <v>22</v>
      </c>
      <c r="C3320" t="s">
        <v>17</v>
      </c>
      <c r="D3320">
        <v>1413</v>
      </c>
      <c r="E3320" t="s">
        <v>18</v>
      </c>
      <c r="F3320" t="s">
        <v>7221</v>
      </c>
      <c r="G3320" t="s">
        <v>24</v>
      </c>
      <c r="H3320">
        <v>176</v>
      </c>
      <c r="I3320" t="s">
        <v>25</v>
      </c>
      <c r="J3320" t="s">
        <v>351</v>
      </c>
      <c r="K3320" t="s">
        <v>27</v>
      </c>
      <c r="L3320" t="s">
        <v>791</v>
      </c>
      <c r="M3320" t="s">
        <v>29</v>
      </c>
      <c r="N3320" t="s">
        <v>129</v>
      </c>
      <c r="O3320" t="s">
        <v>31</v>
      </c>
      <c r="P3320">
        <v>64266</v>
      </c>
      <c r="Q3320" t="s">
        <v>32</v>
      </c>
      <c r="R3320" s="1" t="s">
        <v>6846</v>
      </c>
      <c r="S3320" s="1" t="b">
        <f>COUNTIF(bugcovering,H3320)&gt;0</f>
        <v>1</v>
      </c>
      <c r="T3320" s="14"/>
      <c r="U3320" s="14"/>
      <c r="V3320" s="14"/>
      <c r="W3320" s="14"/>
      <c r="X3320" s="15"/>
      <c r="AK3320" s="2"/>
      <c r="AL3320" s="2"/>
      <c r="AM3320" s="2"/>
      <c r="AN3320" s="2"/>
      <c r="AO3320" s="2"/>
    </row>
    <row r="3321" spans="1:41" hidden="1" x14ac:dyDescent="0.35">
      <c r="A3321" t="s">
        <v>7222</v>
      </c>
      <c r="B3321" t="s">
        <v>22</v>
      </c>
      <c r="C3321" t="s">
        <v>17</v>
      </c>
      <c r="D3321">
        <v>1413</v>
      </c>
      <c r="E3321" t="s">
        <v>18</v>
      </c>
      <c r="F3321" t="s">
        <v>7221</v>
      </c>
      <c r="G3321" t="s">
        <v>24</v>
      </c>
      <c r="H3321">
        <v>161</v>
      </c>
      <c r="I3321" t="s">
        <v>25</v>
      </c>
      <c r="J3321" t="s">
        <v>41</v>
      </c>
      <c r="K3321" t="s">
        <v>27</v>
      </c>
      <c r="L3321" t="s">
        <v>713</v>
      </c>
      <c r="M3321" t="s">
        <v>29</v>
      </c>
      <c r="N3321" t="s">
        <v>50</v>
      </c>
      <c r="O3321" t="s">
        <v>31</v>
      </c>
      <c r="P3321">
        <v>23773</v>
      </c>
      <c r="Q3321" t="s">
        <v>32</v>
      </c>
      <c r="R3321" s="1" t="s">
        <v>2973</v>
      </c>
      <c r="S3321" s="1" t="b">
        <f>COUNTIF(bugcovering,H3321)&gt;0</f>
        <v>0</v>
      </c>
      <c r="T3321" s="14"/>
      <c r="U3321" s="14"/>
      <c r="V3321" s="14"/>
      <c r="W3321" s="14"/>
      <c r="X3321" s="15"/>
      <c r="AK3321" s="2"/>
      <c r="AL3321" s="2"/>
      <c r="AM3321" s="2"/>
      <c r="AN3321" s="2"/>
      <c r="AO3321" s="2"/>
    </row>
    <row r="3322" spans="1:41" hidden="1" x14ac:dyDescent="0.35">
      <c r="A3322" t="s">
        <v>7224</v>
      </c>
      <c r="B3322" t="s">
        <v>22</v>
      </c>
      <c r="C3322" t="s">
        <v>17</v>
      </c>
      <c r="D3322">
        <v>1413</v>
      </c>
      <c r="E3322" t="s">
        <v>18</v>
      </c>
      <c r="F3322" t="s">
        <v>7221</v>
      </c>
      <c r="G3322" t="s">
        <v>24</v>
      </c>
      <c r="H3322">
        <v>12</v>
      </c>
      <c r="I3322" t="s">
        <v>25</v>
      </c>
      <c r="J3322" t="s">
        <v>54</v>
      </c>
      <c r="K3322" t="s">
        <v>27</v>
      </c>
      <c r="L3322" t="s">
        <v>360</v>
      </c>
      <c r="M3322" t="s">
        <v>29</v>
      </c>
      <c r="N3322" t="s">
        <v>46</v>
      </c>
      <c r="O3322" t="s">
        <v>31</v>
      </c>
      <c r="P3322">
        <v>35700</v>
      </c>
      <c r="Q3322" t="s">
        <v>32</v>
      </c>
      <c r="R3322" s="1" t="s">
        <v>7225</v>
      </c>
      <c r="S3322" s="1" t="b">
        <f>COUNTIF(bugcovering,H3322)&gt;0</f>
        <v>0</v>
      </c>
      <c r="T3322" s="14"/>
      <c r="U3322" s="14"/>
      <c r="V3322" s="14"/>
      <c r="W3322" s="14"/>
      <c r="X3322" s="15"/>
      <c r="AK3322" s="2"/>
      <c r="AL3322" s="2"/>
      <c r="AM3322" s="2"/>
      <c r="AN3322" s="2"/>
      <c r="AO3322" s="2"/>
    </row>
    <row r="3323" spans="1:41" hidden="1" x14ac:dyDescent="0.35">
      <c r="A3323" t="s">
        <v>7249</v>
      </c>
      <c r="B3323" t="s">
        <v>22</v>
      </c>
      <c r="C3323" t="s">
        <v>17</v>
      </c>
      <c r="D3323">
        <v>1413</v>
      </c>
      <c r="E3323" t="s">
        <v>18</v>
      </c>
      <c r="F3323" t="s">
        <v>7221</v>
      </c>
      <c r="G3323" t="s">
        <v>24</v>
      </c>
      <c r="H3323">
        <v>165</v>
      </c>
      <c r="I3323" t="s">
        <v>25</v>
      </c>
      <c r="J3323" t="s">
        <v>98</v>
      </c>
      <c r="K3323" t="s">
        <v>27</v>
      </c>
      <c r="L3323" t="s">
        <v>106</v>
      </c>
      <c r="M3323" t="s">
        <v>29</v>
      </c>
      <c r="N3323" t="s">
        <v>46</v>
      </c>
      <c r="O3323" t="s">
        <v>31</v>
      </c>
      <c r="P3323">
        <v>1009806</v>
      </c>
      <c r="Q3323" t="s">
        <v>32</v>
      </c>
      <c r="R3323" s="1" t="s">
        <v>7250</v>
      </c>
      <c r="S3323" s="1" t="b">
        <f>COUNTIF(bugcovering,H3323)&gt;0</f>
        <v>0</v>
      </c>
      <c r="T3323" s="14"/>
      <c r="U3323" s="14"/>
      <c r="V3323" s="14"/>
      <c r="W3323" s="14"/>
      <c r="X3323" s="15"/>
      <c r="AK3323" s="2"/>
      <c r="AL3323" s="2"/>
      <c r="AM3323" s="2"/>
      <c r="AN3323" s="2"/>
      <c r="AO3323" s="2"/>
    </row>
    <row r="3324" spans="1:41" hidden="1" x14ac:dyDescent="0.35">
      <c r="A3324" t="s">
        <v>7251</v>
      </c>
      <c r="B3324" t="s">
        <v>22</v>
      </c>
      <c r="C3324" t="s">
        <v>17</v>
      </c>
      <c r="D3324">
        <v>1413</v>
      </c>
      <c r="E3324" t="s">
        <v>18</v>
      </c>
      <c r="F3324" t="s">
        <v>7221</v>
      </c>
      <c r="G3324" t="s">
        <v>24</v>
      </c>
      <c r="H3324">
        <v>208</v>
      </c>
      <c r="I3324" t="s">
        <v>25</v>
      </c>
      <c r="J3324" t="s">
        <v>44</v>
      </c>
      <c r="K3324" t="s">
        <v>27</v>
      </c>
      <c r="L3324" t="s">
        <v>322</v>
      </c>
      <c r="M3324" t="s">
        <v>29</v>
      </c>
      <c r="N3324" t="s">
        <v>129</v>
      </c>
      <c r="O3324" t="s">
        <v>31</v>
      </c>
      <c r="P3324">
        <v>32002</v>
      </c>
      <c r="Q3324" t="s">
        <v>32</v>
      </c>
      <c r="R3324" s="1" t="s">
        <v>7252</v>
      </c>
      <c r="S3324" s="1" t="b">
        <f>COUNTIF(bugcovering,H3324)&gt;0</f>
        <v>0</v>
      </c>
      <c r="T3324" s="14"/>
      <c r="U3324" s="14"/>
      <c r="V3324" s="14"/>
      <c r="W3324" s="14"/>
      <c r="X3324" s="15"/>
      <c r="AK3324" s="2"/>
      <c r="AL3324" s="2"/>
      <c r="AM3324" s="2"/>
      <c r="AN3324" s="2"/>
      <c r="AO3324" s="2"/>
    </row>
    <row r="3325" spans="1:41" hidden="1" x14ac:dyDescent="0.35">
      <c r="A3325" t="s">
        <v>7256</v>
      </c>
      <c r="B3325" t="s">
        <v>22</v>
      </c>
      <c r="C3325" t="s">
        <v>17</v>
      </c>
      <c r="D3325">
        <v>1413</v>
      </c>
      <c r="E3325" t="s">
        <v>18</v>
      </c>
      <c r="F3325" t="s">
        <v>7221</v>
      </c>
      <c r="G3325" t="s">
        <v>24</v>
      </c>
      <c r="H3325">
        <v>75</v>
      </c>
      <c r="I3325" t="s">
        <v>25</v>
      </c>
      <c r="J3325" t="s">
        <v>34</v>
      </c>
      <c r="K3325" t="s">
        <v>27</v>
      </c>
      <c r="L3325" t="s">
        <v>628</v>
      </c>
      <c r="M3325" t="s">
        <v>29</v>
      </c>
      <c r="N3325" t="s">
        <v>50</v>
      </c>
      <c r="O3325" t="s">
        <v>31</v>
      </c>
      <c r="P3325">
        <v>16431</v>
      </c>
      <c r="Q3325" t="s">
        <v>32</v>
      </c>
      <c r="R3325" s="1" t="s">
        <v>1250</v>
      </c>
      <c r="S3325" s="1" t="b">
        <f>COUNTIF(bugcovering,H3325)&gt;0</f>
        <v>0</v>
      </c>
      <c r="T3325" s="14"/>
      <c r="U3325" s="14"/>
      <c r="V3325" s="14"/>
      <c r="W3325" s="14"/>
      <c r="X3325" s="15"/>
      <c r="AK3325" s="2"/>
      <c r="AL3325" s="2"/>
      <c r="AM3325" s="2"/>
      <c r="AN3325" s="2"/>
      <c r="AO3325" s="2"/>
    </row>
    <row r="3326" spans="1:41" hidden="1" x14ac:dyDescent="0.35">
      <c r="A3326" t="s">
        <v>7257</v>
      </c>
      <c r="B3326" t="s">
        <v>22</v>
      </c>
      <c r="C3326" t="s">
        <v>17</v>
      </c>
      <c r="D3326">
        <v>1413</v>
      </c>
      <c r="E3326" t="s">
        <v>18</v>
      </c>
      <c r="F3326" t="s">
        <v>7221</v>
      </c>
      <c r="G3326" t="s">
        <v>24</v>
      </c>
      <c r="H3326">
        <v>148</v>
      </c>
      <c r="I3326" t="s">
        <v>25</v>
      </c>
      <c r="J3326" t="s">
        <v>26</v>
      </c>
      <c r="K3326" t="s">
        <v>27</v>
      </c>
      <c r="L3326" t="s">
        <v>65</v>
      </c>
      <c r="M3326" t="s">
        <v>29</v>
      </c>
      <c r="N3326" t="s">
        <v>30</v>
      </c>
      <c r="O3326" t="s">
        <v>31</v>
      </c>
      <c r="P3326">
        <v>19493</v>
      </c>
      <c r="Q3326" t="s">
        <v>32</v>
      </c>
      <c r="R3326" s="1" t="s">
        <v>6641</v>
      </c>
      <c r="S3326" s="1" t="b">
        <f>COUNTIF(bugcovering,H3326)&gt;0</f>
        <v>0</v>
      </c>
      <c r="T3326" s="14"/>
      <c r="U3326" s="14"/>
      <c r="V3326" s="14"/>
      <c r="W3326" s="14"/>
      <c r="X3326" s="15"/>
      <c r="AK3326" s="2"/>
      <c r="AL3326" s="2"/>
      <c r="AM3326" s="2"/>
      <c r="AN3326" s="2"/>
      <c r="AO3326" s="2"/>
    </row>
    <row r="3327" spans="1:41" hidden="1" x14ac:dyDescent="0.35">
      <c r="A3327" t="s">
        <v>7258</v>
      </c>
      <c r="B3327" t="s">
        <v>22</v>
      </c>
      <c r="C3327" t="s">
        <v>17</v>
      </c>
      <c r="D3327">
        <v>1413</v>
      </c>
      <c r="E3327" t="s">
        <v>18</v>
      </c>
      <c r="F3327" t="s">
        <v>7221</v>
      </c>
      <c r="G3327" t="s">
        <v>24</v>
      </c>
      <c r="H3327">
        <v>121</v>
      </c>
      <c r="I3327" t="s">
        <v>25</v>
      </c>
      <c r="J3327" t="s">
        <v>70</v>
      </c>
      <c r="K3327" t="s">
        <v>27</v>
      </c>
      <c r="L3327" t="s">
        <v>243</v>
      </c>
      <c r="M3327" t="s">
        <v>29</v>
      </c>
      <c r="N3327" t="s">
        <v>30</v>
      </c>
      <c r="O3327" t="s">
        <v>31</v>
      </c>
      <c r="P3327">
        <v>16465</v>
      </c>
      <c r="Q3327" t="s">
        <v>32</v>
      </c>
      <c r="R3327" s="1" t="s">
        <v>7250</v>
      </c>
      <c r="S3327" s="1" t="b">
        <f>COUNTIF(bugcovering,H3327)&gt;0</f>
        <v>0</v>
      </c>
      <c r="T3327" s="14"/>
      <c r="U3327" s="14"/>
      <c r="V3327" s="14"/>
      <c r="W3327" s="14"/>
      <c r="X3327" s="15"/>
      <c r="AK3327" s="2"/>
      <c r="AL3327" s="2"/>
      <c r="AM3327" s="2"/>
      <c r="AN3327" s="2"/>
      <c r="AO3327" s="2"/>
    </row>
    <row r="3328" spans="1:41" hidden="1" x14ac:dyDescent="0.35">
      <c r="A3328" t="s">
        <v>7260</v>
      </c>
      <c r="B3328" t="s">
        <v>22</v>
      </c>
      <c r="C3328" t="s">
        <v>17</v>
      </c>
      <c r="D3328">
        <v>1413</v>
      </c>
      <c r="E3328" t="s">
        <v>18</v>
      </c>
      <c r="F3328" t="s">
        <v>7221</v>
      </c>
      <c r="G3328" t="s">
        <v>24</v>
      </c>
      <c r="H3328">
        <v>48</v>
      </c>
      <c r="I3328" t="s">
        <v>25</v>
      </c>
      <c r="J3328" t="s">
        <v>37</v>
      </c>
      <c r="K3328" t="s">
        <v>27</v>
      </c>
      <c r="L3328" t="s">
        <v>496</v>
      </c>
      <c r="M3328" t="s">
        <v>29</v>
      </c>
      <c r="N3328" t="s">
        <v>50</v>
      </c>
      <c r="O3328" t="s">
        <v>31</v>
      </c>
      <c r="P3328">
        <v>14840</v>
      </c>
      <c r="Q3328" t="s">
        <v>32</v>
      </c>
      <c r="R3328" s="1" t="s">
        <v>1250</v>
      </c>
      <c r="S3328" s="1" t="b">
        <f>COUNTIF(bugcovering,H3328)&gt;0</f>
        <v>0</v>
      </c>
      <c r="T3328" s="14"/>
      <c r="U3328" s="14"/>
      <c r="V3328" s="14"/>
      <c r="W3328" s="14"/>
      <c r="X3328" s="15"/>
      <c r="AK3328" s="2"/>
      <c r="AL3328" s="2"/>
      <c r="AM3328" s="2"/>
      <c r="AN3328" s="2"/>
      <c r="AO3328" s="2"/>
    </row>
    <row r="3329" spans="1:41" hidden="1" x14ac:dyDescent="0.35">
      <c r="A3329" t="s">
        <v>7245</v>
      </c>
      <c r="B3329" t="s">
        <v>22</v>
      </c>
      <c r="C3329" t="s">
        <v>17</v>
      </c>
      <c r="D3329">
        <v>1417</v>
      </c>
      <c r="E3329" t="s">
        <v>18</v>
      </c>
      <c r="F3329" t="s">
        <v>7246</v>
      </c>
      <c r="G3329" t="s">
        <v>24</v>
      </c>
      <c r="H3329">
        <v>173</v>
      </c>
      <c r="I3329" t="s">
        <v>25</v>
      </c>
      <c r="J3329" t="s">
        <v>351</v>
      </c>
      <c r="K3329" t="s">
        <v>27</v>
      </c>
      <c r="L3329" t="s">
        <v>364</v>
      </c>
      <c r="M3329" t="s">
        <v>29</v>
      </c>
      <c r="N3329" t="s">
        <v>50</v>
      </c>
      <c r="O3329" t="s">
        <v>31</v>
      </c>
      <c r="P3329">
        <v>80208</v>
      </c>
      <c r="Q3329" t="s">
        <v>32</v>
      </c>
      <c r="R3329" s="1" t="s">
        <v>7247</v>
      </c>
      <c r="S3329" s="1" t="b">
        <f>COUNTIF(bugcovering,H3329)&gt;0</f>
        <v>0</v>
      </c>
      <c r="T3329" s="14"/>
      <c r="U3329" s="14"/>
      <c r="V3329" s="14"/>
      <c r="W3329" s="14"/>
      <c r="X3329" s="15"/>
      <c r="AK3329" s="2"/>
      <c r="AL3329" s="2"/>
      <c r="AM3329" s="2"/>
      <c r="AN3329" s="2"/>
      <c r="AO3329" s="2"/>
    </row>
    <row r="3330" spans="1:41" hidden="1" x14ac:dyDescent="0.35">
      <c r="A3330" t="s">
        <v>7248</v>
      </c>
      <c r="B3330" t="s">
        <v>22</v>
      </c>
      <c r="C3330" t="s">
        <v>17</v>
      </c>
      <c r="D3330">
        <v>1417</v>
      </c>
      <c r="E3330" t="s">
        <v>18</v>
      </c>
      <c r="F3330" t="s">
        <v>7246</v>
      </c>
      <c r="G3330" t="s">
        <v>24</v>
      </c>
      <c r="H3330">
        <v>152</v>
      </c>
      <c r="I3330" t="s">
        <v>25</v>
      </c>
      <c r="J3330" t="s">
        <v>41</v>
      </c>
      <c r="K3330" t="s">
        <v>27</v>
      </c>
      <c r="L3330" t="s">
        <v>42</v>
      </c>
      <c r="M3330" t="s">
        <v>29</v>
      </c>
      <c r="N3330" t="s">
        <v>50</v>
      </c>
      <c r="O3330" t="s">
        <v>31</v>
      </c>
      <c r="P3330">
        <v>30480</v>
      </c>
      <c r="Q3330" t="s">
        <v>32</v>
      </c>
      <c r="R3330" s="1" t="s">
        <v>515</v>
      </c>
      <c r="S3330" s="1" t="b">
        <f>COUNTIF(bugcovering,H3330)&gt;0</f>
        <v>0</v>
      </c>
      <c r="T3330" s="14"/>
      <c r="U3330" s="14"/>
      <c r="V3330" s="14"/>
      <c r="W3330" s="14"/>
      <c r="X3330" s="15"/>
      <c r="AK3330" s="2"/>
      <c r="AL3330" s="2"/>
      <c r="AM3330" s="2"/>
      <c r="AN3330" s="2"/>
      <c r="AO3330" s="2"/>
    </row>
    <row r="3331" spans="1:41" x14ac:dyDescent="0.35">
      <c r="A3331" s="1" t="s">
        <v>3351</v>
      </c>
      <c r="B3331" s="1" t="s">
        <v>22</v>
      </c>
      <c r="C3331" s="1" t="s">
        <v>17</v>
      </c>
      <c r="D3331" s="1">
        <v>1420</v>
      </c>
      <c r="E3331" s="1" t="s">
        <v>18</v>
      </c>
      <c r="F3331" s="1" t="s">
        <v>3352</v>
      </c>
      <c r="G3331" s="1" t="s">
        <v>24</v>
      </c>
      <c r="H3331" s="1">
        <v>152</v>
      </c>
      <c r="I3331" s="1" t="s">
        <v>25</v>
      </c>
      <c r="J3331" s="1" t="s">
        <v>41</v>
      </c>
      <c r="K3331" s="1" t="s">
        <v>27</v>
      </c>
      <c r="L3331" s="1" t="s">
        <v>42</v>
      </c>
      <c r="M3331" s="1" t="s">
        <v>29</v>
      </c>
      <c r="N3331" s="1" t="s">
        <v>228</v>
      </c>
      <c r="O3331" s="1" t="s">
        <v>31</v>
      </c>
      <c r="P3331" s="1">
        <v>101286</v>
      </c>
      <c r="Q3331" s="1" t="s">
        <v>32</v>
      </c>
      <c r="R3331" s="1" t="s">
        <v>3353</v>
      </c>
      <c r="S3331" s="1" t="b">
        <f>COUNTIF(bugcovering,H3331)&gt;0</f>
        <v>0</v>
      </c>
      <c r="T3331" s="14"/>
      <c r="U3331" s="14"/>
      <c r="V3331" s="14"/>
      <c r="W3331" s="14"/>
      <c r="X3331" s="15"/>
      <c r="AK3331" s="2"/>
      <c r="AL3331" s="2"/>
      <c r="AM3331" s="2"/>
      <c r="AN3331" s="2"/>
      <c r="AO3331" s="2"/>
    </row>
    <row r="3332" spans="1:41" x14ac:dyDescent="0.35">
      <c r="A3332" s="1" t="s">
        <v>4032</v>
      </c>
      <c r="B3332" s="1" t="s">
        <v>22</v>
      </c>
      <c r="C3332" s="1" t="s">
        <v>17</v>
      </c>
      <c r="D3332" s="1">
        <v>1420</v>
      </c>
      <c r="E3332" s="1" t="s">
        <v>18</v>
      </c>
      <c r="F3332" s="1" t="s">
        <v>3352</v>
      </c>
      <c r="G3332" s="1" t="s">
        <v>24</v>
      </c>
      <c r="H3332" s="1">
        <v>162</v>
      </c>
      <c r="I3332" s="1" t="s">
        <v>25</v>
      </c>
      <c r="J3332" s="1" t="s">
        <v>98</v>
      </c>
      <c r="K3332" s="1" t="s">
        <v>27</v>
      </c>
      <c r="L3332" s="1" t="s">
        <v>160</v>
      </c>
      <c r="M3332" s="1" t="s">
        <v>29</v>
      </c>
      <c r="N3332" s="1" t="s">
        <v>129</v>
      </c>
      <c r="O3332" s="1" t="s">
        <v>31</v>
      </c>
      <c r="P3332" s="1">
        <v>151323</v>
      </c>
      <c r="Q3332" s="1" t="s">
        <v>32</v>
      </c>
      <c r="R3332" s="1" t="s">
        <v>4033</v>
      </c>
      <c r="S3332" s="1" t="b">
        <f>COUNTIF(bugcovering,H3332)&gt;0</f>
        <v>0</v>
      </c>
      <c r="T3332" s="14"/>
      <c r="U3332" s="14"/>
      <c r="V3332" s="14">
        <v>1</v>
      </c>
      <c r="W3332" s="14"/>
      <c r="X3332" s="15"/>
      <c r="AK3332" s="2"/>
      <c r="AL3332" s="2"/>
      <c r="AM3332" s="2"/>
      <c r="AN3332" s="2"/>
      <c r="AO3332" s="2"/>
    </row>
    <row r="3333" spans="1:41" hidden="1" x14ac:dyDescent="0.35">
      <c r="A3333" s="1" t="s">
        <v>4041</v>
      </c>
      <c r="B3333" s="1" t="s">
        <v>22</v>
      </c>
      <c r="C3333" s="1" t="s">
        <v>17</v>
      </c>
      <c r="D3333" s="1">
        <v>1420</v>
      </c>
      <c r="E3333" s="1" t="s">
        <v>18</v>
      </c>
      <c r="F3333" s="1" t="s">
        <v>3352</v>
      </c>
      <c r="G3333" s="1" t="s">
        <v>24</v>
      </c>
      <c r="H3333" s="1">
        <v>173</v>
      </c>
      <c r="I3333" s="1" t="s">
        <v>25</v>
      </c>
      <c r="J3333" s="1" t="s">
        <v>351</v>
      </c>
      <c r="K3333" s="1" t="s">
        <v>27</v>
      </c>
      <c r="L3333" s="1" t="s">
        <v>364</v>
      </c>
      <c r="M3333" s="1" t="s">
        <v>29</v>
      </c>
      <c r="N3333" s="1" t="s">
        <v>46</v>
      </c>
      <c r="O3333" s="1" t="s">
        <v>31</v>
      </c>
      <c r="P3333" s="1">
        <v>152409</v>
      </c>
      <c r="Q3333" s="1" t="s">
        <v>32</v>
      </c>
      <c r="R3333" s="1" t="s">
        <v>4042</v>
      </c>
      <c r="S3333" s="1" t="b">
        <f>COUNTIF(bugcovering,H3333)&gt;0</f>
        <v>0</v>
      </c>
      <c r="T3333" s="14"/>
      <c r="U3333" s="14"/>
      <c r="V3333" s="14"/>
      <c r="W3333" s="14"/>
      <c r="X3333" s="15"/>
      <c r="AK3333" s="2"/>
      <c r="AL3333" s="2"/>
      <c r="AM3333" s="2"/>
      <c r="AN3333" s="2"/>
      <c r="AO3333" s="2"/>
    </row>
    <row r="3334" spans="1:41" hidden="1" x14ac:dyDescent="0.35">
      <c r="A3334" s="1" t="s">
        <v>4745</v>
      </c>
      <c r="B3334" s="1" t="s">
        <v>22</v>
      </c>
      <c r="C3334" s="1" t="s">
        <v>17</v>
      </c>
      <c r="D3334" s="1">
        <v>1420</v>
      </c>
      <c r="E3334" s="1" t="s">
        <v>18</v>
      </c>
      <c r="F3334" s="1" t="s">
        <v>3352</v>
      </c>
      <c r="G3334" s="1" t="s">
        <v>24</v>
      </c>
      <c r="H3334" s="1">
        <v>25</v>
      </c>
      <c r="I3334" s="1" t="s">
        <v>25</v>
      </c>
      <c r="J3334" s="1" t="s">
        <v>54</v>
      </c>
      <c r="K3334" s="1" t="s">
        <v>27</v>
      </c>
      <c r="L3334" s="1" t="s">
        <v>170</v>
      </c>
      <c r="M3334" s="1" t="s">
        <v>29</v>
      </c>
      <c r="N3334" s="1" t="s">
        <v>129</v>
      </c>
      <c r="O3334" s="1" t="s">
        <v>31</v>
      </c>
      <c r="P3334" s="1">
        <v>286296</v>
      </c>
      <c r="Q3334" s="1" t="s">
        <v>32</v>
      </c>
      <c r="R3334" s="1" t="s">
        <v>4746</v>
      </c>
      <c r="S3334" s="1" t="b">
        <f>COUNTIF(bugcovering,H3334)&gt;0</f>
        <v>1</v>
      </c>
      <c r="T3334" s="14"/>
      <c r="U3334" s="14"/>
      <c r="V3334" s="14">
        <v>1</v>
      </c>
      <c r="W3334" s="14"/>
      <c r="X3334" s="15"/>
      <c r="AK3334" s="2"/>
      <c r="AL3334" s="2"/>
      <c r="AM3334" s="2"/>
      <c r="AN3334" s="2"/>
      <c r="AO3334" s="2"/>
    </row>
    <row r="3335" spans="1:41" hidden="1" x14ac:dyDescent="0.35">
      <c r="A3335" t="s">
        <v>7269</v>
      </c>
      <c r="B3335" t="s">
        <v>22</v>
      </c>
      <c r="C3335" t="s">
        <v>17</v>
      </c>
      <c r="D3335">
        <v>1429</v>
      </c>
      <c r="E3335" t="s">
        <v>18</v>
      </c>
      <c r="F3335" t="s">
        <v>7262</v>
      </c>
      <c r="G3335" t="s">
        <v>24</v>
      </c>
      <c r="H3335">
        <v>171</v>
      </c>
      <c r="I3335" t="s">
        <v>25</v>
      </c>
      <c r="J3335" t="s">
        <v>73</v>
      </c>
      <c r="K3335" t="s">
        <v>27</v>
      </c>
      <c r="L3335" t="s">
        <v>224</v>
      </c>
      <c r="M3335" t="s">
        <v>29</v>
      </c>
      <c r="N3335" t="s">
        <v>50</v>
      </c>
      <c r="O3335" t="s">
        <v>31</v>
      </c>
      <c r="P3335">
        <v>6306</v>
      </c>
      <c r="Q3335" t="s">
        <v>32</v>
      </c>
      <c r="R3335" s="1" t="s">
        <v>7265</v>
      </c>
      <c r="S3335" s="1" t="b">
        <f>COUNTIF(bugcovering,H3335)&gt;0</f>
        <v>1</v>
      </c>
      <c r="T3335" s="14"/>
      <c r="U3335" s="14"/>
      <c r="V3335" s="14"/>
      <c r="W3335" s="14"/>
      <c r="X3335" s="15"/>
      <c r="AK3335" s="2"/>
      <c r="AL3335" s="2"/>
      <c r="AM3335" s="2"/>
      <c r="AN3335" s="2"/>
      <c r="AO3335" s="2"/>
    </row>
    <row r="3336" spans="1:41" hidden="1" x14ac:dyDescent="0.35">
      <c r="A3336" t="s">
        <v>7261</v>
      </c>
      <c r="B3336" t="s">
        <v>22</v>
      </c>
      <c r="C3336" t="s">
        <v>17</v>
      </c>
      <c r="D3336">
        <v>1429</v>
      </c>
      <c r="E3336" t="s">
        <v>18</v>
      </c>
      <c r="F3336" t="s">
        <v>7262</v>
      </c>
      <c r="G3336" t="s">
        <v>24</v>
      </c>
      <c r="H3336">
        <v>176</v>
      </c>
      <c r="I3336" t="s">
        <v>25</v>
      </c>
      <c r="J3336" t="s">
        <v>351</v>
      </c>
      <c r="K3336" t="s">
        <v>27</v>
      </c>
      <c r="L3336" t="s">
        <v>791</v>
      </c>
      <c r="M3336" t="s">
        <v>29</v>
      </c>
      <c r="N3336" t="s">
        <v>50</v>
      </c>
      <c r="O3336" t="s">
        <v>31</v>
      </c>
      <c r="P3336">
        <v>69104</v>
      </c>
      <c r="Q3336" t="s">
        <v>32</v>
      </c>
      <c r="R3336" s="1" t="s">
        <v>7263</v>
      </c>
      <c r="S3336" s="1" t="b">
        <f>COUNTIF(bugcovering,H3336)&gt;0</f>
        <v>1</v>
      </c>
      <c r="T3336" s="14"/>
      <c r="U3336" s="14"/>
      <c r="V3336" s="14"/>
      <c r="W3336" s="14"/>
      <c r="X3336" s="15"/>
      <c r="AK3336" s="2"/>
      <c r="AL3336" s="2"/>
      <c r="AM3336" s="2"/>
      <c r="AN3336" s="2"/>
      <c r="AO3336" s="2"/>
    </row>
    <row r="3337" spans="1:41" hidden="1" x14ac:dyDescent="0.35">
      <c r="A3337" t="s">
        <v>7264</v>
      </c>
      <c r="B3337" t="s">
        <v>22</v>
      </c>
      <c r="C3337" t="s">
        <v>17</v>
      </c>
      <c r="D3337">
        <v>1429</v>
      </c>
      <c r="E3337" t="s">
        <v>18</v>
      </c>
      <c r="F3337" t="s">
        <v>7262</v>
      </c>
      <c r="G3337" t="s">
        <v>24</v>
      </c>
      <c r="H3337">
        <v>155</v>
      </c>
      <c r="I3337" t="s">
        <v>25</v>
      </c>
      <c r="J3337" t="s">
        <v>41</v>
      </c>
      <c r="K3337" t="s">
        <v>27</v>
      </c>
      <c r="L3337" t="s">
        <v>206</v>
      </c>
      <c r="M3337" t="s">
        <v>29</v>
      </c>
      <c r="N3337" t="s">
        <v>50</v>
      </c>
      <c r="O3337" t="s">
        <v>31</v>
      </c>
      <c r="P3337">
        <v>39678</v>
      </c>
      <c r="Q3337" t="s">
        <v>32</v>
      </c>
      <c r="R3337" s="1" t="s">
        <v>7265</v>
      </c>
      <c r="S3337" s="1" t="b">
        <f>COUNTIF(bugcovering,H3337)&gt;0</f>
        <v>0</v>
      </c>
      <c r="T3337" s="14"/>
      <c r="U3337" s="14"/>
      <c r="V3337" s="14"/>
      <c r="W3337" s="14"/>
      <c r="X3337" s="15"/>
      <c r="AK3337" s="2"/>
      <c r="AL3337" s="2"/>
      <c r="AM3337" s="2"/>
      <c r="AN3337" s="2"/>
      <c r="AO3337" s="2"/>
    </row>
    <row r="3338" spans="1:41" hidden="1" x14ac:dyDescent="0.35">
      <c r="A3338" t="s">
        <v>7266</v>
      </c>
      <c r="B3338" t="s">
        <v>22</v>
      </c>
      <c r="C3338" t="s">
        <v>17</v>
      </c>
      <c r="D3338">
        <v>1429</v>
      </c>
      <c r="E3338" t="s">
        <v>18</v>
      </c>
      <c r="F3338" t="s">
        <v>7262</v>
      </c>
      <c r="G3338" t="s">
        <v>24</v>
      </c>
      <c r="H3338">
        <v>16</v>
      </c>
      <c r="I3338" t="s">
        <v>25</v>
      </c>
      <c r="J3338" t="s">
        <v>54</v>
      </c>
      <c r="K3338" t="s">
        <v>27</v>
      </c>
      <c r="L3338" t="s">
        <v>290</v>
      </c>
      <c r="M3338" t="s">
        <v>29</v>
      </c>
      <c r="N3338" t="s">
        <v>50</v>
      </c>
      <c r="O3338" t="s">
        <v>31</v>
      </c>
      <c r="P3338">
        <v>5876</v>
      </c>
      <c r="Q3338" t="s">
        <v>32</v>
      </c>
      <c r="R3338" s="1" t="s">
        <v>7265</v>
      </c>
      <c r="S3338" s="1" t="b">
        <f>COUNTIF(bugcovering,H3338)&gt;0</f>
        <v>0</v>
      </c>
      <c r="T3338" s="14"/>
      <c r="U3338" s="14"/>
      <c r="V3338" s="14"/>
      <c r="W3338" s="14"/>
      <c r="X3338" s="15"/>
      <c r="AK3338" s="2"/>
      <c r="AL3338" s="2"/>
      <c r="AM3338" s="2"/>
      <c r="AN3338" s="2"/>
      <c r="AO3338" s="2"/>
    </row>
    <row r="3339" spans="1:41" hidden="1" x14ac:dyDescent="0.35">
      <c r="A3339" t="s">
        <v>7267</v>
      </c>
      <c r="B3339" t="s">
        <v>22</v>
      </c>
      <c r="C3339" t="s">
        <v>17</v>
      </c>
      <c r="D3339">
        <v>1429</v>
      </c>
      <c r="E3339" t="s">
        <v>18</v>
      </c>
      <c r="F3339" t="s">
        <v>7262</v>
      </c>
      <c r="G3339" t="s">
        <v>24</v>
      </c>
      <c r="H3339">
        <v>165</v>
      </c>
      <c r="I3339" t="s">
        <v>25</v>
      </c>
      <c r="J3339" t="s">
        <v>98</v>
      </c>
      <c r="K3339" t="s">
        <v>27</v>
      </c>
      <c r="L3339" t="s">
        <v>106</v>
      </c>
      <c r="M3339" t="s">
        <v>29</v>
      </c>
      <c r="N3339" t="s">
        <v>50</v>
      </c>
      <c r="O3339" t="s">
        <v>31</v>
      </c>
      <c r="P3339">
        <v>5290</v>
      </c>
      <c r="Q3339" t="s">
        <v>32</v>
      </c>
      <c r="R3339" s="1" t="s">
        <v>7265</v>
      </c>
      <c r="S3339" s="1" t="b">
        <f>COUNTIF(bugcovering,H3339)&gt;0</f>
        <v>0</v>
      </c>
      <c r="T3339" s="14"/>
      <c r="U3339" s="14"/>
      <c r="V3339" s="14"/>
      <c r="W3339" s="14"/>
      <c r="X3339" s="15"/>
      <c r="AK3339" s="2"/>
      <c r="AL3339" s="2"/>
      <c r="AM3339" s="2"/>
      <c r="AN3339" s="2"/>
      <c r="AO3339" s="2"/>
    </row>
    <row r="3340" spans="1:41" hidden="1" x14ac:dyDescent="0.35">
      <c r="A3340" t="s">
        <v>7268</v>
      </c>
      <c r="B3340" t="s">
        <v>22</v>
      </c>
      <c r="C3340" t="s">
        <v>17</v>
      </c>
      <c r="D3340">
        <v>1429</v>
      </c>
      <c r="E3340" t="s">
        <v>18</v>
      </c>
      <c r="F3340" t="s">
        <v>7262</v>
      </c>
      <c r="G3340" t="s">
        <v>24</v>
      </c>
      <c r="H3340">
        <v>212</v>
      </c>
      <c r="I3340" t="s">
        <v>25</v>
      </c>
      <c r="J3340" t="s">
        <v>44</v>
      </c>
      <c r="K3340" t="s">
        <v>27</v>
      </c>
      <c r="L3340" t="s">
        <v>309</v>
      </c>
      <c r="M3340" t="s">
        <v>29</v>
      </c>
      <c r="N3340" t="s">
        <v>50</v>
      </c>
      <c r="O3340" t="s">
        <v>31</v>
      </c>
      <c r="P3340">
        <v>5545</v>
      </c>
      <c r="Q3340" t="s">
        <v>32</v>
      </c>
      <c r="R3340" s="1" t="s">
        <v>7265</v>
      </c>
      <c r="S3340" s="1" t="b">
        <f>COUNTIF(bugcovering,H3340)&gt;0</f>
        <v>0</v>
      </c>
      <c r="T3340" s="14"/>
      <c r="U3340" s="14"/>
      <c r="V3340" s="14"/>
      <c r="W3340" s="14"/>
      <c r="X3340" s="15"/>
      <c r="AK3340" s="2"/>
      <c r="AL3340" s="2"/>
      <c r="AM3340" s="2"/>
      <c r="AN3340" s="2"/>
      <c r="AO3340" s="2"/>
    </row>
    <row r="3341" spans="1:41" hidden="1" x14ac:dyDescent="0.35">
      <c r="A3341" t="s">
        <v>7270</v>
      </c>
      <c r="B3341" t="s">
        <v>22</v>
      </c>
      <c r="C3341" t="s">
        <v>17</v>
      </c>
      <c r="D3341">
        <v>1429</v>
      </c>
      <c r="E3341" t="s">
        <v>18</v>
      </c>
      <c r="F3341" t="s">
        <v>7262</v>
      </c>
      <c r="G3341" t="s">
        <v>24</v>
      </c>
      <c r="H3341">
        <v>79</v>
      </c>
      <c r="I3341" t="s">
        <v>25</v>
      </c>
      <c r="J3341" t="s">
        <v>34</v>
      </c>
      <c r="K3341" t="s">
        <v>27</v>
      </c>
      <c r="L3341" t="s">
        <v>257</v>
      </c>
      <c r="M3341" t="s">
        <v>29</v>
      </c>
      <c r="N3341" t="s">
        <v>50</v>
      </c>
      <c r="O3341" t="s">
        <v>31</v>
      </c>
      <c r="P3341">
        <v>5497</v>
      </c>
      <c r="Q3341" t="s">
        <v>32</v>
      </c>
      <c r="R3341" s="1" t="s">
        <v>7265</v>
      </c>
      <c r="S3341" s="1" t="b">
        <f>COUNTIF(bugcovering,H3341)&gt;0</f>
        <v>0</v>
      </c>
      <c r="T3341" s="14"/>
      <c r="U3341" s="14"/>
      <c r="V3341" s="14"/>
      <c r="W3341" s="14"/>
      <c r="X3341" s="15"/>
      <c r="AK3341" s="2"/>
      <c r="AL3341" s="2"/>
      <c r="AM3341" s="2"/>
      <c r="AN3341" s="2"/>
      <c r="AO3341" s="2"/>
    </row>
    <row r="3342" spans="1:41" hidden="1" x14ac:dyDescent="0.35">
      <c r="A3342" t="s">
        <v>7272</v>
      </c>
      <c r="B3342" t="s">
        <v>22</v>
      </c>
      <c r="C3342" t="s">
        <v>17</v>
      </c>
      <c r="D3342">
        <v>1429</v>
      </c>
      <c r="E3342" t="s">
        <v>18</v>
      </c>
      <c r="F3342" t="s">
        <v>7262</v>
      </c>
      <c r="G3342" t="s">
        <v>24</v>
      </c>
      <c r="H3342">
        <v>144</v>
      </c>
      <c r="I3342" t="s">
        <v>25</v>
      </c>
      <c r="J3342" t="s">
        <v>26</v>
      </c>
      <c r="K3342" t="s">
        <v>27</v>
      </c>
      <c r="L3342" t="s">
        <v>186</v>
      </c>
      <c r="M3342" t="s">
        <v>29</v>
      </c>
      <c r="N3342" t="s">
        <v>50</v>
      </c>
      <c r="O3342" t="s">
        <v>31</v>
      </c>
      <c r="P3342">
        <v>5444</v>
      </c>
      <c r="Q3342" t="s">
        <v>32</v>
      </c>
      <c r="R3342" s="1" t="s">
        <v>7265</v>
      </c>
      <c r="S3342" s="1" t="b">
        <f>COUNTIF(bugcovering,H3342)&gt;0</f>
        <v>0</v>
      </c>
      <c r="T3342" s="14"/>
      <c r="U3342" s="14"/>
      <c r="V3342" s="14"/>
      <c r="W3342" s="14"/>
      <c r="X3342" s="15"/>
      <c r="AK3342" s="2"/>
      <c r="AL3342" s="2"/>
      <c r="AM3342" s="2"/>
      <c r="AN3342" s="2"/>
      <c r="AO3342" s="2"/>
    </row>
    <row r="3343" spans="1:41" hidden="1" x14ac:dyDescent="0.35">
      <c r="A3343" t="s">
        <v>7275</v>
      </c>
      <c r="B3343" t="s">
        <v>22</v>
      </c>
      <c r="C3343" t="s">
        <v>17</v>
      </c>
      <c r="D3343">
        <v>1429</v>
      </c>
      <c r="E3343" t="s">
        <v>18</v>
      </c>
      <c r="F3343" t="s">
        <v>7262</v>
      </c>
      <c r="G3343" t="s">
        <v>24</v>
      </c>
      <c r="H3343">
        <v>125</v>
      </c>
      <c r="I3343" t="s">
        <v>25</v>
      </c>
      <c r="J3343" t="s">
        <v>70</v>
      </c>
      <c r="K3343" t="s">
        <v>27</v>
      </c>
      <c r="L3343" t="s">
        <v>88</v>
      </c>
      <c r="M3343" t="s">
        <v>29</v>
      </c>
      <c r="N3343" t="s">
        <v>50</v>
      </c>
      <c r="O3343" t="s">
        <v>31</v>
      </c>
      <c r="P3343">
        <v>5098</v>
      </c>
      <c r="Q3343" t="s">
        <v>32</v>
      </c>
      <c r="R3343" s="1" t="s">
        <v>7265</v>
      </c>
      <c r="S3343" s="1" t="b">
        <f>COUNTIF(bugcovering,H3343)&gt;0</f>
        <v>0</v>
      </c>
      <c r="T3343" s="14"/>
      <c r="U3343" s="14"/>
      <c r="V3343" s="14"/>
      <c r="W3343" s="14"/>
      <c r="X3343" s="15"/>
      <c r="AK3343" s="2"/>
      <c r="AL3343" s="2"/>
      <c r="AM3343" s="2"/>
      <c r="AN3343" s="2"/>
      <c r="AO3343" s="2"/>
    </row>
    <row r="3344" spans="1:41" hidden="1" x14ac:dyDescent="0.35">
      <c r="A3344" t="s">
        <v>7276</v>
      </c>
      <c r="B3344" t="s">
        <v>22</v>
      </c>
      <c r="C3344" t="s">
        <v>17</v>
      </c>
      <c r="D3344">
        <v>1429</v>
      </c>
      <c r="E3344" t="s">
        <v>18</v>
      </c>
      <c r="F3344" t="s">
        <v>7262</v>
      </c>
      <c r="G3344" t="s">
        <v>24</v>
      </c>
      <c r="H3344">
        <v>52</v>
      </c>
      <c r="I3344" t="s">
        <v>25</v>
      </c>
      <c r="J3344" t="s">
        <v>37</v>
      </c>
      <c r="K3344" t="s">
        <v>27</v>
      </c>
      <c r="L3344" t="s">
        <v>94</v>
      </c>
      <c r="M3344" t="s">
        <v>29</v>
      </c>
      <c r="N3344" t="s">
        <v>50</v>
      </c>
      <c r="O3344" t="s">
        <v>31</v>
      </c>
      <c r="P3344">
        <v>10812</v>
      </c>
      <c r="Q3344" t="s">
        <v>32</v>
      </c>
      <c r="R3344" s="1" t="s">
        <v>7265</v>
      </c>
      <c r="S3344" s="1" t="b">
        <f>COUNTIF(bugcovering,H3344)&gt;0</f>
        <v>0</v>
      </c>
      <c r="T3344" s="14"/>
      <c r="U3344" s="14"/>
      <c r="V3344" s="14"/>
      <c r="W3344" s="14"/>
      <c r="X3344" s="15"/>
      <c r="AK3344" s="2"/>
      <c r="AL3344" s="2"/>
      <c r="AM3344" s="2"/>
      <c r="AN3344" s="2"/>
      <c r="AO3344" s="2"/>
    </row>
    <row r="3345" spans="1:41" hidden="1" x14ac:dyDescent="0.35">
      <c r="A3345" s="1" t="s">
        <v>840</v>
      </c>
      <c r="B3345" s="1" t="s">
        <v>22</v>
      </c>
      <c r="C3345" s="1" t="s">
        <v>17</v>
      </c>
      <c r="D3345" s="1">
        <v>1437</v>
      </c>
      <c r="E3345" s="1" t="s">
        <v>18</v>
      </c>
      <c r="F3345" s="1" t="s">
        <v>841</v>
      </c>
      <c r="G3345" s="1" t="s">
        <v>24</v>
      </c>
      <c r="H3345" s="1">
        <v>129</v>
      </c>
      <c r="I3345" s="1" t="s">
        <v>25</v>
      </c>
      <c r="J3345" s="1" t="s">
        <v>70</v>
      </c>
      <c r="K3345" s="1" t="s">
        <v>27</v>
      </c>
      <c r="L3345" s="1" t="s">
        <v>338</v>
      </c>
      <c r="M3345" s="1" t="s">
        <v>29</v>
      </c>
      <c r="N3345" s="1" t="s">
        <v>46</v>
      </c>
      <c r="O3345" s="1" t="s">
        <v>31</v>
      </c>
      <c r="P3345" s="1">
        <v>10772</v>
      </c>
      <c r="Q3345" s="1" t="s">
        <v>32</v>
      </c>
      <c r="R3345" s="1" t="s">
        <v>842</v>
      </c>
      <c r="S3345" s="1" t="b">
        <f>COUNTIF(bugcovering,H3345)&gt;0</f>
        <v>0</v>
      </c>
      <c r="T3345" s="14"/>
      <c r="U3345" s="14"/>
      <c r="V3345" s="14"/>
      <c r="W3345" s="14"/>
      <c r="X3345" s="15"/>
      <c r="AK3345" s="2"/>
      <c r="AL3345" s="2"/>
      <c r="AM3345" s="2"/>
      <c r="AN3345" s="2"/>
      <c r="AO3345" s="2"/>
    </row>
    <row r="3346" spans="1:41" hidden="1" x14ac:dyDescent="0.35">
      <c r="A3346" s="1" t="s">
        <v>906</v>
      </c>
      <c r="B3346" s="1" t="s">
        <v>22</v>
      </c>
      <c r="C3346" s="1" t="s">
        <v>17</v>
      </c>
      <c r="D3346" s="1">
        <v>1437</v>
      </c>
      <c r="E3346" s="1" t="s">
        <v>18</v>
      </c>
      <c r="F3346" s="1" t="s">
        <v>841</v>
      </c>
      <c r="G3346" s="1" t="s">
        <v>24</v>
      </c>
      <c r="H3346" s="1">
        <v>190</v>
      </c>
      <c r="I3346" s="1" t="s">
        <v>25</v>
      </c>
      <c r="J3346" s="1" t="s">
        <v>44</v>
      </c>
      <c r="K3346" s="1" t="s">
        <v>27</v>
      </c>
      <c r="L3346" s="1" t="s">
        <v>907</v>
      </c>
      <c r="M3346" s="1" t="s">
        <v>29</v>
      </c>
      <c r="N3346" s="1" t="s">
        <v>46</v>
      </c>
      <c r="O3346" s="1" t="s">
        <v>31</v>
      </c>
      <c r="P3346" s="1">
        <v>12131</v>
      </c>
      <c r="Q3346" s="1" t="s">
        <v>32</v>
      </c>
      <c r="R3346" s="1" t="s">
        <v>908</v>
      </c>
      <c r="S3346" s="1" t="b">
        <f>COUNTIF(bugcovering,H3346)&gt;0</f>
        <v>0</v>
      </c>
      <c r="T3346" s="14"/>
      <c r="U3346" s="14"/>
      <c r="V3346" s="14"/>
      <c r="W3346" s="14"/>
      <c r="X3346" s="15"/>
      <c r="AK3346" s="2"/>
      <c r="AL3346" s="2"/>
      <c r="AM3346" s="2"/>
      <c r="AN3346" s="2"/>
      <c r="AO3346" s="2"/>
    </row>
    <row r="3347" spans="1:41" hidden="1" x14ac:dyDescent="0.35">
      <c r="A3347" s="1" t="s">
        <v>956</v>
      </c>
      <c r="B3347" s="1" t="s">
        <v>22</v>
      </c>
      <c r="C3347" s="1" t="s">
        <v>17</v>
      </c>
      <c r="D3347" s="1">
        <v>1437</v>
      </c>
      <c r="E3347" s="1" t="s">
        <v>18</v>
      </c>
      <c r="F3347" s="1" t="s">
        <v>841</v>
      </c>
      <c r="G3347" s="1" t="s">
        <v>24</v>
      </c>
      <c r="H3347" s="1">
        <v>146</v>
      </c>
      <c r="I3347" s="1" t="s">
        <v>25</v>
      </c>
      <c r="J3347" s="1" t="s">
        <v>26</v>
      </c>
      <c r="K3347" s="1" t="s">
        <v>27</v>
      </c>
      <c r="L3347" s="1" t="s">
        <v>28</v>
      </c>
      <c r="M3347" s="1" t="s">
        <v>29</v>
      </c>
      <c r="N3347" s="1" t="s">
        <v>50</v>
      </c>
      <c r="O3347" s="1" t="s">
        <v>31</v>
      </c>
      <c r="P3347" s="1">
        <v>13051</v>
      </c>
      <c r="Q3347" s="1" t="s">
        <v>32</v>
      </c>
      <c r="R3347" s="1" t="s">
        <v>957</v>
      </c>
      <c r="S3347" s="1" t="b">
        <f>COUNTIF(bugcovering,H3347)&gt;0</f>
        <v>0</v>
      </c>
      <c r="T3347" s="14"/>
      <c r="U3347" s="14"/>
      <c r="V3347" s="14"/>
      <c r="W3347" s="14"/>
      <c r="X3347" s="15"/>
      <c r="AK3347" s="2"/>
      <c r="AL3347" s="2"/>
      <c r="AM3347" s="2"/>
      <c r="AN3347" s="2"/>
      <c r="AO3347" s="2"/>
    </row>
    <row r="3348" spans="1:41" hidden="1" x14ac:dyDescent="0.35">
      <c r="A3348" s="1" t="s">
        <v>1247</v>
      </c>
      <c r="B3348" s="1" t="s">
        <v>22</v>
      </c>
      <c r="C3348" s="1" t="s">
        <v>17</v>
      </c>
      <c r="D3348" s="1">
        <v>1437</v>
      </c>
      <c r="E3348" s="1" t="s">
        <v>18</v>
      </c>
      <c r="F3348" s="1" t="s">
        <v>841</v>
      </c>
      <c r="G3348" s="1" t="s">
        <v>24</v>
      </c>
      <c r="H3348" s="1">
        <v>107</v>
      </c>
      <c r="I3348" s="1" t="s">
        <v>25</v>
      </c>
      <c r="J3348" s="1" t="s">
        <v>34</v>
      </c>
      <c r="K3348" s="1" t="s">
        <v>27</v>
      </c>
      <c r="L3348" s="1" t="s">
        <v>440</v>
      </c>
      <c r="M3348" s="1" t="s">
        <v>29</v>
      </c>
      <c r="N3348" s="1" t="s">
        <v>50</v>
      </c>
      <c r="O3348" s="1" t="s">
        <v>31</v>
      </c>
      <c r="P3348" s="1">
        <v>18515</v>
      </c>
      <c r="Q3348" s="1" t="s">
        <v>32</v>
      </c>
      <c r="R3348" s="1" t="s">
        <v>1248</v>
      </c>
      <c r="S3348" s="1" t="b">
        <f>COUNTIF(bugcovering,H3348)&gt;0</f>
        <v>0</v>
      </c>
      <c r="T3348" s="14"/>
      <c r="U3348" s="14"/>
      <c r="V3348" s="14"/>
      <c r="W3348" s="14"/>
      <c r="X3348" s="15"/>
      <c r="AK3348" s="2"/>
      <c r="AL3348" s="2"/>
      <c r="AM3348" s="2"/>
      <c r="AN3348" s="2"/>
      <c r="AO3348" s="2"/>
    </row>
    <row r="3349" spans="1:41" x14ac:dyDescent="0.35">
      <c r="A3349" s="1" t="s">
        <v>1329</v>
      </c>
      <c r="B3349" s="1" t="s">
        <v>22</v>
      </c>
      <c r="C3349" s="1" t="s">
        <v>17</v>
      </c>
      <c r="D3349" s="1">
        <v>1437</v>
      </c>
      <c r="E3349" s="1" t="s">
        <v>18</v>
      </c>
      <c r="F3349" s="1" t="s">
        <v>841</v>
      </c>
      <c r="G3349" s="1" t="s">
        <v>24</v>
      </c>
      <c r="H3349" s="1">
        <v>66</v>
      </c>
      <c r="I3349" s="1" t="s">
        <v>25</v>
      </c>
      <c r="J3349" s="1" t="s">
        <v>37</v>
      </c>
      <c r="K3349" s="1" t="s">
        <v>27</v>
      </c>
      <c r="L3349" s="1" t="s">
        <v>531</v>
      </c>
      <c r="M3349" s="1" t="s">
        <v>29</v>
      </c>
      <c r="N3349" s="1" t="s">
        <v>228</v>
      </c>
      <c r="O3349" s="1" t="s">
        <v>31</v>
      </c>
      <c r="P3349" s="1">
        <v>20326</v>
      </c>
      <c r="Q3349" s="1" t="s">
        <v>32</v>
      </c>
      <c r="R3349" s="1" t="s">
        <v>1330</v>
      </c>
      <c r="S3349" s="1" t="b">
        <f>COUNTIF(bugcovering,H3349)&gt;0</f>
        <v>0</v>
      </c>
      <c r="T3349" s="14"/>
      <c r="U3349" s="14"/>
      <c r="V3349" s="14"/>
      <c r="W3349" s="14"/>
      <c r="X3349" s="15"/>
      <c r="AK3349" s="2"/>
      <c r="AL3349" s="2"/>
      <c r="AM3349" s="2"/>
      <c r="AN3349" s="2"/>
      <c r="AO3349" s="2"/>
    </row>
    <row r="3350" spans="1:41" hidden="1" x14ac:dyDescent="0.35">
      <c r="A3350" s="1" t="s">
        <v>3671</v>
      </c>
      <c r="B3350" s="1" t="s">
        <v>22</v>
      </c>
      <c r="C3350" s="1" t="s">
        <v>17</v>
      </c>
      <c r="D3350" s="1">
        <v>1437</v>
      </c>
      <c r="E3350" s="1" t="s">
        <v>18</v>
      </c>
      <c r="F3350" s="1" t="s">
        <v>841</v>
      </c>
      <c r="G3350" s="1" t="s">
        <v>24</v>
      </c>
      <c r="H3350" s="1">
        <v>26</v>
      </c>
      <c r="I3350" s="1" t="s">
        <v>25</v>
      </c>
      <c r="J3350" s="1" t="s">
        <v>54</v>
      </c>
      <c r="K3350" s="1" t="s">
        <v>27</v>
      </c>
      <c r="L3350" s="1" t="s">
        <v>1069</v>
      </c>
      <c r="M3350" s="1" t="s">
        <v>29</v>
      </c>
      <c r="N3350" s="1" t="s">
        <v>50</v>
      </c>
      <c r="O3350" s="1" t="s">
        <v>31</v>
      </c>
      <c r="P3350" s="1">
        <v>121566</v>
      </c>
      <c r="Q3350" s="1" t="s">
        <v>32</v>
      </c>
      <c r="R3350" s="1" t="s">
        <v>3672</v>
      </c>
      <c r="S3350" s="1" t="b">
        <f>COUNTIF(bugcovering,H3350)&gt;0</f>
        <v>0</v>
      </c>
      <c r="T3350" s="14"/>
      <c r="U3350" s="14"/>
      <c r="V3350" s="14"/>
      <c r="W3350" s="14"/>
      <c r="X3350" s="15"/>
      <c r="AK3350" s="2"/>
      <c r="AL3350" s="2"/>
      <c r="AM3350" s="2"/>
      <c r="AN3350" s="2"/>
      <c r="AO3350" s="2"/>
    </row>
    <row r="3351" spans="1:41" hidden="1" x14ac:dyDescent="0.35">
      <c r="A3351" s="1" t="s">
        <v>1826</v>
      </c>
      <c r="B3351" s="1" t="s">
        <v>22</v>
      </c>
      <c r="C3351" s="1" t="s">
        <v>17</v>
      </c>
      <c r="D3351" s="1">
        <v>1437</v>
      </c>
      <c r="E3351" s="1" t="s">
        <v>18</v>
      </c>
      <c r="F3351" s="1" t="s">
        <v>841</v>
      </c>
      <c r="G3351" s="1" t="s">
        <v>24</v>
      </c>
      <c r="H3351" s="1">
        <v>153</v>
      </c>
      <c r="I3351" s="1" t="s">
        <v>25</v>
      </c>
      <c r="J3351" s="1" t="s">
        <v>41</v>
      </c>
      <c r="K3351" s="1" t="s">
        <v>27</v>
      </c>
      <c r="L3351" s="1" t="s">
        <v>581</v>
      </c>
      <c r="M3351" s="1" t="s">
        <v>29</v>
      </c>
      <c r="N3351" s="1" t="s">
        <v>46</v>
      </c>
      <c r="O3351" s="1" t="s">
        <v>31</v>
      </c>
      <c r="P3351" s="1">
        <v>32427</v>
      </c>
      <c r="Q3351" s="1" t="s">
        <v>32</v>
      </c>
      <c r="R3351" s="1" t="s">
        <v>1827</v>
      </c>
      <c r="S3351" s="1" t="b">
        <f>COUNTIF(bugcovering,H3351)&gt;0</f>
        <v>1</v>
      </c>
      <c r="T3351" s="14"/>
      <c r="U3351" s="14"/>
      <c r="V3351" s="14"/>
      <c r="W3351" s="14"/>
      <c r="X3351" s="15"/>
      <c r="AK3351" s="2"/>
      <c r="AL3351" s="2"/>
      <c r="AM3351" s="2"/>
      <c r="AN3351" s="2"/>
      <c r="AO3351" s="2"/>
    </row>
    <row r="3352" spans="1:41" hidden="1" x14ac:dyDescent="0.35">
      <c r="A3352" s="1" t="s">
        <v>1755</v>
      </c>
      <c r="B3352" s="1" t="s">
        <v>22</v>
      </c>
      <c r="C3352" s="1" t="s">
        <v>17</v>
      </c>
      <c r="D3352" s="1">
        <v>1437</v>
      </c>
      <c r="E3352" s="1" t="s">
        <v>18</v>
      </c>
      <c r="F3352" s="1" t="s">
        <v>841</v>
      </c>
      <c r="G3352" s="1" t="s">
        <v>24</v>
      </c>
      <c r="H3352" s="1">
        <v>163</v>
      </c>
      <c r="I3352" s="1" t="s">
        <v>25</v>
      </c>
      <c r="J3352" s="1" t="s">
        <v>98</v>
      </c>
      <c r="K3352" s="1" t="s">
        <v>27</v>
      </c>
      <c r="L3352" s="1" t="s">
        <v>123</v>
      </c>
      <c r="M3352" s="1" t="s">
        <v>29</v>
      </c>
      <c r="N3352" s="1" t="s">
        <v>228</v>
      </c>
      <c r="O3352" s="1" t="s">
        <v>31</v>
      </c>
      <c r="P3352" s="1">
        <v>30156</v>
      </c>
      <c r="Q3352" s="1" t="s">
        <v>32</v>
      </c>
      <c r="R3352" s="1" t="s">
        <v>1756</v>
      </c>
      <c r="S3352" s="1" t="b">
        <f>COUNTIF(bugcovering,H3352)&gt;0</f>
        <v>1</v>
      </c>
      <c r="T3352" s="14"/>
      <c r="U3352" s="14"/>
      <c r="V3352" s="14"/>
      <c r="W3352" s="14"/>
      <c r="X3352" s="15"/>
      <c r="AK3352" s="2"/>
      <c r="AL3352" s="2"/>
      <c r="AM3352" s="2"/>
      <c r="AN3352" s="2"/>
      <c r="AO3352" s="2"/>
    </row>
    <row r="3353" spans="1:41" hidden="1" x14ac:dyDescent="0.35">
      <c r="A3353" s="1" t="s">
        <v>2048</v>
      </c>
      <c r="B3353" s="1" t="s">
        <v>22</v>
      </c>
      <c r="C3353" s="1" t="s">
        <v>17</v>
      </c>
      <c r="D3353" s="1">
        <v>1437</v>
      </c>
      <c r="E3353" s="1" t="s">
        <v>18</v>
      </c>
      <c r="F3353" s="1" t="s">
        <v>841</v>
      </c>
      <c r="G3353" s="1" t="s">
        <v>24</v>
      </c>
      <c r="H3353" s="1">
        <v>170</v>
      </c>
      <c r="I3353" s="1" t="s">
        <v>25</v>
      </c>
      <c r="J3353" s="1" t="s">
        <v>73</v>
      </c>
      <c r="K3353" s="1" t="s">
        <v>27</v>
      </c>
      <c r="L3353" s="1" t="s">
        <v>431</v>
      </c>
      <c r="M3353" s="1" t="s">
        <v>29</v>
      </c>
      <c r="N3353" s="1" t="s">
        <v>228</v>
      </c>
      <c r="O3353" s="1" t="s">
        <v>31</v>
      </c>
      <c r="P3353" s="1">
        <v>39653</v>
      </c>
      <c r="Q3353" s="1" t="s">
        <v>32</v>
      </c>
      <c r="R3353" s="1" t="s">
        <v>2049</v>
      </c>
      <c r="S3353" s="1" t="b">
        <f>COUNTIF(bugcovering,H3353)&gt;0</f>
        <v>1</v>
      </c>
      <c r="T3353" s="14"/>
      <c r="U3353" s="14"/>
      <c r="V3353" s="14"/>
      <c r="W3353" s="14"/>
      <c r="X3353" s="15"/>
      <c r="AK3353" s="2"/>
      <c r="AL3353" s="2"/>
      <c r="AM3353" s="2"/>
      <c r="AN3353" s="2"/>
      <c r="AO3353" s="2"/>
    </row>
    <row r="3354" spans="1:41" hidden="1" x14ac:dyDescent="0.35">
      <c r="A3354" s="1" t="s">
        <v>3661</v>
      </c>
      <c r="B3354" s="1" t="s">
        <v>22</v>
      </c>
      <c r="C3354" s="1" t="s">
        <v>17</v>
      </c>
      <c r="D3354" s="1">
        <v>1437</v>
      </c>
      <c r="E3354" s="1" t="s">
        <v>18</v>
      </c>
      <c r="F3354" s="1" t="s">
        <v>841</v>
      </c>
      <c r="G3354" s="1" t="s">
        <v>24</v>
      </c>
      <c r="H3354" s="1">
        <v>174</v>
      </c>
      <c r="I3354" s="1" t="s">
        <v>25</v>
      </c>
      <c r="J3354" s="1" t="s">
        <v>351</v>
      </c>
      <c r="K3354" s="1" t="s">
        <v>27</v>
      </c>
      <c r="L3354" s="1" t="s">
        <v>485</v>
      </c>
      <c r="M3354" s="1" t="s">
        <v>29</v>
      </c>
      <c r="N3354" s="1" t="s">
        <v>50</v>
      </c>
      <c r="O3354" s="1" t="s">
        <v>31</v>
      </c>
      <c r="P3354" s="1">
        <v>121090</v>
      </c>
      <c r="Q3354" s="1" t="s">
        <v>32</v>
      </c>
      <c r="R3354" s="1" t="s">
        <v>3662</v>
      </c>
      <c r="S3354" s="1" t="b">
        <f>COUNTIF(bugcovering,H3354)&gt;0</f>
        <v>1</v>
      </c>
      <c r="T3354" s="14"/>
      <c r="U3354" s="14"/>
      <c r="V3354" s="14"/>
      <c r="W3354" s="14"/>
      <c r="X3354" s="15"/>
      <c r="AK3354" s="2"/>
      <c r="AL3354" s="2"/>
      <c r="AM3354" s="2"/>
      <c r="AN3354" s="2"/>
      <c r="AO3354" s="2"/>
    </row>
    <row r="3355" spans="1:41" x14ac:dyDescent="0.35">
      <c r="A3355" s="1" t="s">
        <v>1130</v>
      </c>
      <c r="B3355" s="1" t="s">
        <v>22</v>
      </c>
      <c r="C3355" s="1" t="s">
        <v>17</v>
      </c>
      <c r="D3355" s="1">
        <v>1441</v>
      </c>
      <c r="E3355" s="1" t="s">
        <v>18</v>
      </c>
      <c r="F3355" s="1" t="s">
        <v>1131</v>
      </c>
      <c r="G3355" s="1" t="s">
        <v>24</v>
      </c>
      <c r="H3355" s="1">
        <v>150</v>
      </c>
      <c r="I3355" s="1" t="s">
        <v>25</v>
      </c>
      <c r="J3355" s="1" t="s">
        <v>26</v>
      </c>
      <c r="K3355" s="1" t="s">
        <v>27</v>
      </c>
      <c r="L3355" s="1" t="s">
        <v>163</v>
      </c>
      <c r="M3355" s="1" t="s">
        <v>29</v>
      </c>
      <c r="N3355" s="1" t="s">
        <v>129</v>
      </c>
      <c r="O3355" s="1" t="s">
        <v>31</v>
      </c>
      <c r="P3355" s="1">
        <v>16734</v>
      </c>
      <c r="Q3355" s="1" t="s">
        <v>32</v>
      </c>
      <c r="R3355" s="1" t="s">
        <v>1132</v>
      </c>
      <c r="S3355" s="1" t="b">
        <f>COUNTIF(bugcovering,H3355)&gt;0</f>
        <v>0</v>
      </c>
      <c r="T3355" s="14"/>
      <c r="U3355" s="14"/>
      <c r="V3355" s="14"/>
      <c r="W3355" s="14"/>
      <c r="X3355" s="15"/>
      <c r="AK3355" s="2"/>
      <c r="AL3355" s="2"/>
      <c r="AM3355" s="2"/>
      <c r="AN3355" s="2"/>
      <c r="AO3355" s="2"/>
    </row>
    <row r="3356" spans="1:41" x14ac:dyDescent="0.35">
      <c r="A3356" s="1" t="s">
        <v>1299</v>
      </c>
      <c r="B3356" s="1" t="s">
        <v>22</v>
      </c>
      <c r="C3356" s="1" t="s">
        <v>17</v>
      </c>
      <c r="D3356" s="1">
        <v>1441</v>
      </c>
      <c r="E3356" s="1" t="s">
        <v>18</v>
      </c>
      <c r="F3356" s="1" t="s">
        <v>1131</v>
      </c>
      <c r="G3356" s="1" t="s">
        <v>24</v>
      </c>
      <c r="H3356" s="1">
        <v>30</v>
      </c>
      <c r="I3356" s="1" t="s">
        <v>25</v>
      </c>
      <c r="J3356" s="1" t="s">
        <v>54</v>
      </c>
      <c r="K3356" s="1" t="s">
        <v>27</v>
      </c>
      <c r="L3356" s="1" t="s">
        <v>599</v>
      </c>
      <c r="M3356" s="1" t="s">
        <v>29</v>
      </c>
      <c r="N3356" s="1" t="s">
        <v>129</v>
      </c>
      <c r="O3356" s="1" t="s">
        <v>31</v>
      </c>
      <c r="P3356" s="1">
        <v>19559</v>
      </c>
      <c r="Q3356" s="1" t="s">
        <v>32</v>
      </c>
      <c r="R3356" s="1" t="s">
        <v>1276</v>
      </c>
      <c r="S3356" s="1" t="b">
        <f>COUNTIF(bugcovering,H3356)&gt;0</f>
        <v>0</v>
      </c>
      <c r="T3356" s="14"/>
      <c r="U3356" s="14"/>
      <c r="V3356" s="14"/>
      <c r="W3356" s="14"/>
      <c r="X3356" s="15"/>
      <c r="AK3356" s="2"/>
      <c r="AL3356" s="2"/>
      <c r="AM3356" s="2"/>
      <c r="AN3356" s="2"/>
      <c r="AO3356" s="2"/>
    </row>
    <row r="3357" spans="1:41" hidden="1" x14ac:dyDescent="0.35">
      <c r="A3357" s="1" t="s">
        <v>1407</v>
      </c>
      <c r="B3357" s="1" t="s">
        <v>22</v>
      </c>
      <c r="C3357" s="1" t="s">
        <v>17</v>
      </c>
      <c r="D3357" s="1">
        <v>1441</v>
      </c>
      <c r="E3357" s="1" t="s">
        <v>18</v>
      </c>
      <c r="F3357" s="1" t="s">
        <v>1131</v>
      </c>
      <c r="G3357" s="1" t="s">
        <v>24</v>
      </c>
      <c r="H3357" s="1">
        <v>157</v>
      </c>
      <c r="I3357" s="1" t="s">
        <v>25</v>
      </c>
      <c r="J3357" s="1" t="s">
        <v>41</v>
      </c>
      <c r="K3357" s="1" t="s">
        <v>27</v>
      </c>
      <c r="L3357" s="1" t="s">
        <v>520</v>
      </c>
      <c r="M3357" s="1" t="s">
        <v>29</v>
      </c>
      <c r="N3357" s="1" t="s">
        <v>129</v>
      </c>
      <c r="O3357" s="1" t="s">
        <v>31</v>
      </c>
      <c r="P3357" s="1">
        <v>21996</v>
      </c>
      <c r="Q3357" s="1" t="s">
        <v>32</v>
      </c>
      <c r="R3357" s="1" t="s">
        <v>1408</v>
      </c>
      <c r="S3357" s="1" t="b">
        <f>COUNTIF(bugcovering,H3357)&gt;0</f>
        <v>0</v>
      </c>
      <c r="T3357" s="14"/>
      <c r="U3357" s="14"/>
      <c r="V3357" s="14"/>
      <c r="W3357" s="14"/>
      <c r="X3357" s="15"/>
      <c r="AK3357" s="2"/>
      <c r="AL3357" s="2"/>
      <c r="AM3357" s="2"/>
      <c r="AN3357" s="2"/>
      <c r="AO3357" s="2"/>
    </row>
    <row r="3358" spans="1:41" x14ac:dyDescent="0.35">
      <c r="A3358" s="1" t="s">
        <v>1613</v>
      </c>
      <c r="B3358" s="1" t="s">
        <v>22</v>
      </c>
      <c r="C3358" s="1" t="s">
        <v>17</v>
      </c>
      <c r="D3358" s="1">
        <v>1441</v>
      </c>
      <c r="E3358" s="1" t="s">
        <v>18</v>
      </c>
      <c r="F3358" s="1" t="s">
        <v>1131</v>
      </c>
      <c r="G3358" s="1" t="s">
        <v>24</v>
      </c>
      <c r="H3358" s="1">
        <v>194</v>
      </c>
      <c r="I3358" s="1" t="s">
        <v>25</v>
      </c>
      <c r="J3358" s="1" t="s">
        <v>44</v>
      </c>
      <c r="K3358" s="1" t="s">
        <v>27</v>
      </c>
      <c r="L3358" s="1" t="s">
        <v>1123</v>
      </c>
      <c r="M3358" s="1" t="s">
        <v>29</v>
      </c>
      <c r="N3358" s="1" t="s">
        <v>129</v>
      </c>
      <c r="O3358" s="1" t="s">
        <v>31</v>
      </c>
      <c r="P3358" s="1">
        <v>26237</v>
      </c>
      <c r="Q3358" s="1" t="s">
        <v>32</v>
      </c>
      <c r="R3358" s="1" t="s">
        <v>1614</v>
      </c>
      <c r="S3358" s="1" t="b">
        <f>COUNTIF(bugcovering,H3358)&gt;0</f>
        <v>0</v>
      </c>
      <c r="T3358" s="14"/>
      <c r="U3358" s="14"/>
      <c r="V3358" s="14"/>
      <c r="W3358" s="14"/>
      <c r="X3358" s="15"/>
      <c r="AK3358" s="2"/>
      <c r="AL3358" s="2"/>
      <c r="AM3358" s="2"/>
      <c r="AN3358" s="2"/>
      <c r="AO3358" s="2"/>
    </row>
    <row r="3359" spans="1:41" hidden="1" x14ac:dyDescent="0.35">
      <c r="A3359" s="1" t="s">
        <v>1743</v>
      </c>
      <c r="B3359" s="1" t="s">
        <v>22</v>
      </c>
      <c r="C3359" s="1" t="s">
        <v>17</v>
      </c>
      <c r="D3359" s="1">
        <v>1441</v>
      </c>
      <c r="E3359" s="1" t="s">
        <v>18</v>
      </c>
      <c r="F3359" s="1" t="s">
        <v>1131</v>
      </c>
      <c r="G3359" s="1" t="s">
        <v>24</v>
      </c>
      <c r="H3359" s="1">
        <v>111</v>
      </c>
      <c r="I3359" s="1" t="s">
        <v>25</v>
      </c>
      <c r="J3359" s="1" t="s">
        <v>34</v>
      </c>
      <c r="K3359" s="1" t="s">
        <v>27</v>
      </c>
      <c r="L3359" s="1" t="s">
        <v>1588</v>
      </c>
      <c r="M3359" s="1" t="s">
        <v>29</v>
      </c>
      <c r="N3359" s="1" t="s">
        <v>30</v>
      </c>
      <c r="O3359" s="1" t="s">
        <v>31</v>
      </c>
      <c r="P3359" s="1">
        <v>29972</v>
      </c>
      <c r="Q3359" s="1" t="s">
        <v>32</v>
      </c>
      <c r="R3359" s="1" t="s">
        <v>1744</v>
      </c>
      <c r="S3359" s="1" t="b">
        <f>COUNTIF(bugcovering,H3359)&gt;0</f>
        <v>0</v>
      </c>
      <c r="T3359" s="14"/>
      <c r="U3359" s="14"/>
      <c r="V3359" s="14"/>
      <c r="W3359" s="14"/>
      <c r="X3359" s="15"/>
      <c r="AK3359" s="2"/>
      <c r="AL3359" s="2"/>
      <c r="AM3359" s="2"/>
      <c r="AN3359" s="2"/>
      <c r="AO3359" s="2"/>
    </row>
    <row r="3360" spans="1:41" hidden="1" x14ac:dyDescent="0.35">
      <c r="A3360" s="1" t="s">
        <v>2096</v>
      </c>
      <c r="B3360" s="1" t="s">
        <v>22</v>
      </c>
      <c r="C3360" s="1" t="s">
        <v>17</v>
      </c>
      <c r="D3360" s="1">
        <v>1441</v>
      </c>
      <c r="E3360" s="1" t="s">
        <v>18</v>
      </c>
      <c r="F3360" s="1" t="s">
        <v>1131</v>
      </c>
      <c r="G3360" s="1" t="s">
        <v>24</v>
      </c>
      <c r="H3360" s="1">
        <v>34</v>
      </c>
      <c r="I3360" s="1" t="s">
        <v>25</v>
      </c>
      <c r="J3360" s="1" t="s">
        <v>37</v>
      </c>
      <c r="K3360" s="1" t="s">
        <v>27</v>
      </c>
      <c r="L3360" s="1" t="s">
        <v>1652</v>
      </c>
      <c r="M3360" s="1" t="s">
        <v>29</v>
      </c>
      <c r="N3360" s="1" t="s">
        <v>30</v>
      </c>
      <c r="O3360" s="1" t="s">
        <v>31</v>
      </c>
      <c r="P3360" s="1">
        <v>40828</v>
      </c>
      <c r="Q3360" s="1" t="s">
        <v>32</v>
      </c>
      <c r="R3360" s="1" t="s">
        <v>2097</v>
      </c>
      <c r="S3360" s="1" t="b">
        <f>COUNTIF(bugcovering,H3360)&gt;0</f>
        <v>0</v>
      </c>
      <c r="T3360" s="14"/>
      <c r="U3360" s="14"/>
      <c r="V3360" s="14"/>
      <c r="W3360" s="14"/>
      <c r="X3360" s="15"/>
      <c r="AK3360" s="2"/>
      <c r="AL3360" s="2"/>
      <c r="AM3360" s="2"/>
      <c r="AN3360" s="2"/>
      <c r="AO3360" s="2"/>
    </row>
    <row r="3361" spans="1:41" x14ac:dyDescent="0.35">
      <c r="A3361" s="1" t="s">
        <v>2265</v>
      </c>
      <c r="B3361" s="1" t="s">
        <v>22</v>
      </c>
      <c r="C3361" s="1" t="s">
        <v>17</v>
      </c>
      <c r="D3361" s="1">
        <v>1441</v>
      </c>
      <c r="E3361" s="1" t="s">
        <v>18</v>
      </c>
      <c r="F3361" s="1" t="s">
        <v>1131</v>
      </c>
      <c r="G3361" s="1" t="s">
        <v>24</v>
      </c>
      <c r="H3361" s="1">
        <v>133</v>
      </c>
      <c r="I3361" s="1" t="s">
        <v>25</v>
      </c>
      <c r="J3361" s="1" t="s">
        <v>70</v>
      </c>
      <c r="K3361" s="1" t="s">
        <v>27</v>
      </c>
      <c r="L3361" s="1" t="s">
        <v>1287</v>
      </c>
      <c r="M3361" s="1" t="s">
        <v>29</v>
      </c>
      <c r="N3361" s="1" t="s">
        <v>129</v>
      </c>
      <c r="O3361" s="1" t="s">
        <v>31</v>
      </c>
      <c r="P3361" s="1">
        <v>46185</v>
      </c>
      <c r="Q3361" s="1" t="s">
        <v>32</v>
      </c>
      <c r="R3361" s="1" t="s">
        <v>1276</v>
      </c>
      <c r="S3361" s="1" t="b">
        <f>COUNTIF(bugcovering,H3361)&gt;0</f>
        <v>0</v>
      </c>
      <c r="T3361" s="14"/>
      <c r="U3361" s="14"/>
      <c r="V3361" s="14"/>
      <c r="W3361" s="14"/>
      <c r="X3361" s="15"/>
      <c r="AK3361" s="2"/>
      <c r="AL3361" s="2"/>
      <c r="AM3361" s="2"/>
      <c r="AN3361" s="2"/>
      <c r="AO3361" s="2"/>
    </row>
    <row r="3362" spans="1:41" hidden="1" x14ac:dyDescent="0.35">
      <c r="A3362" s="1" t="s">
        <v>1841</v>
      </c>
      <c r="B3362" s="1" t="s">
        <v>22</v>
      </c>
      <c r="C3362" s="1" t="s">
        <v>17</v>
      </c>
      <c r="D3362" s="1">
        <v>1441</v>
      </c>
      <c r="E3362" s="1" t="s">
        <v>18</v>
      </c>
      <c r="F3362" s="1" t="s">
        <v>1131</v>
      </c>
      <c r="G3362" s="1" t="s">
        <v>24</v>
      </c>
      <c r="H3362" s="1">
        <v>163</v>
      </c>
      <c r="I3362" s="1" t="s">
        <v>25</v>
      </c>
      <c r="J3362" s="1" t="s">
        <v>98</v>
      </c>
      <c r="K3362" s="1" t="s">
        <v>27</v>
      </c>
      <c r="L3362" s="1" t="s">
        <v>123</v>
      </c>
      <c r="M3362" s="1" t="s">
        <v>29</v>
      </c>
      <c r="N3362" s="1" t="s">
        <v>46</v>
      </c>
      <c r="O3362" s="1" t="s">
        <v>31</v>
      </c>
      <c r="P3362" s="1">
        <v>32941</v>
      </c>
      <c r="Q3362" s="1" t="s">
        <v>32</v>
      </c>
      <c r="R3362" s="1" t="s">
        <v>1842</v>
      </c>
      <c r="S3362" s="1" t="b">
        <f>COUNTIF(bugcovering,H3362)&gt;0</f>
        <v>1</v>
      </c>
      <c r="T3362" s="14"/>
      <c r="U3362" s="14"/>
      <c r="V3362" s="14"/>
      <c r="W3362" s="14"/>
      <c r="X3362" s="15"/>
      <c r="AK3362" s="2"/>
      <c r="AL3362" s="2"/>
      <c r="AM3362" s="2"/>
      <c r="AN3362" s="2"/>
      <c r="AO3362" s="2"/>
    </row>
    <row r="3363" spans="1:41" hidden="1" x14ac:dyDescent="0.35">
      <c r="A3363" s="1" t="s">
        <v>1288</v>
      </c>
      <c r="B3363" s="1" t="s">
        <v>22</v>
      </c>
      <c r="C3363" s="1" t="s">
        <v>17</v>
      </c>
      <c r="D3363" s="1">
        <v>1441</v>
      </c>
      <c r="E3363" s="1" t="s">
        <v>18</v>
      </c>
      <c r="F3363" s="1" t="s">
        <v>1131</v>
      </c>
      <c r="G3363" s="1" t="s">
        <v>24</v>
      </c>
      <c r="H3363" s="1">
        <v>167</v>
      </c>
      <c r="I3363" s="1" t="s">
        <v>25</v>
      </c>
      <c r="J3363" s="1" t="s">
        <v>73</v>
      </c>
      <c r="K3363" s="1" t="s">
        <v>27</v>
      </c>
      <c r="L3363" s="1" t="s">
        <v>126</v>
      </c>
      <c r="M3363" s="1" t="s">
        <v>29</v>
      </c>
      <c r="N3363" s="1" t="s">
        <v>50</v>
      </c>
      <c r="O3363" s="1" t="s">
        <v>31</v>
      </c>
      <c r="P3363" s="1">
        <v>19394</v>
      </c>
      <c r="Q3363" s="1" t="s">
        <v>32</v>
      </c>
      <c r="R3363" s="1" t="s">
        <v>1289</v>
      </c>
      <c r="S3363" s="1" t="b">
        <f>COUNTIF(bugcovering,H3363)&gt;0</f>
        <v>1</v>
      </c>
      <c r="T3363" s="14"/>
      <c r="U3363" s="14"/>
      <c r="V3363" s="14"/>
      <c r="W3363" s="14"/>
      <c r="X3363" s="15"/>
      <c r="AK3363" s="2"/>
      <c r="AL3363" s="2"/>
      <c r="AM3363" s="2"/>
      <c r="AN3363" s="2"/>
      <c r="AO3363" s="2"/>
    </row>
    <row r="3364" spans="1:41" hidden="1" x14ac:dyDescent="0.35">
      <c r="A3364" s="1" t="s">
        <v>1987</v>
      </c>
      <c r="B3364" s="1" t="s">
        <v>22</v>
      </c>
      <c r="C3364" s="1" t="s">
        <v>17</v>
      </c>
      <c r="D3364" s="1">
        <v>1441</v>
      </c>
      <c r="E3364" s="1" t="s">
        <v>18</v>
      </c>
      <c r="F3364" s="1" t="s">
        <v>1131</v>
      </c>
      <c r="G3364" s="1" t="s">
        <v>24</v>
      </c>
      <c r="H3364" s="1">
        <v>174</v>
      </c>
      <c r="I3364" s="1" t="s">
        <v>25</v>
      </c>
      <c r="J3364" s="1" t="s">
        <v>351</v>
      </c>
      <c r="K3364" s="1" t="s">
        <v>27</v>
      </c>
      <c r="L3364" s="1" t="s">
        <v>485</v>
      </c>
      <c r="M3364" s="1" t="s">
        <v>29</v>
      </c>
      <c r="N3364" s="1" t="s">
        <v>50</v>
      </c>
      <c r="O3364" s="1" t="s">
        <v>31</v>
      </c>
      <c r="P3364" s="1">
        <v>37252</v>
      </c>
      <c r="Q3364" s="1" t="s">
        <v>32</v>
      </c>
      <c r="R3364" s="1" t="s">
        <v>1988</v>
      </c>
      <c r="S3364" s="1" t="b">
        <f>COUNTIF(bugcovering,H3364)&gt;0</f>
        <v>1</v>
      </c>
      <c r="T3364" s="14"/>
      <c r="U3364" s="14"/>
      <c r="V3364" s="14"/>
      <c r="W3364" s="14"/>
      <c r="X3364" s="15"/>
      <c r="AK3364" s="2"/>
      <c r="AL3364" s="2"/>
      <c r="AM3364" s="2"/>
      <c r="AN3364" s="2"/>
      <c r="AO3364" s="2"/>
    </row>
    <row r="3365" spans="1:41" hidden="1" x14ac:dyDescent="0.35">
      <c r="A3365" t="s">
        <v>7291</v>
      </c>
      <c r="B3365" t="s">
        <v>22</v>
      </c>
      <c r="C3365" t="s">
        <v>17</v>
      </c>
      <c r="D3365">
        <v>1442</v>
      </c>
      <c r="E3365" t="s">
        <v>18</v>
      </c>
      <c r="F3365" t="s">
        <v>7281</v>
      </c>
      <c r="G3365" t="s">
        <v>24</v>
      </c>
      <c r="H3365">
        <v>53</v>
      </c>
      <c r="I3365" t="s">
        <v>25</v>
      </c>
      <c r="J3365" t="s">
        <v>37</v>
      </c>
      <c r="K3365" t="s">
        <v>27</v>
      </c>
      <c r="L3365" t="s">
        <v>1023</v>
      </c>
      <c r="M3365" t="s">
        <v>29</v>
      </c>
      <c r="N3365" t="s">
        <v>46</v>
      </c>
      <c r="O3365" t="s">
        <v>31</v>
      </c>
      <c r="P3365">
        <v>2585</v>
      </c>
      <c r="Q3365" t="s">
        <v>32</v>
      </c>
      <c r="S3365" s="1" t="b">
        <f>COUNTIF(bugcovering,H3365)&gt;0</f>
        <v>1</v>
      </c>
      <c r="T3365" s="14"/>
      <c r="U3365" s="14"/>
      <c r="V3365" s="14"/>
      <c r="W3365" s="14"/>
      <c r="X3365" s="15"/>
      <c r="AK3365" s="2"/>
      <c r="AL3365" s="2"/>
      <c r="AM3365" s="2"/>
      <c r="AN3365" s="2"/>
      <c r="AO3365" s="2"/>
    </row>
    <row r="3366" spans="1:41" hidden="1" x14ac:dyDescent="0.35">
      <c r="A3366" t="s">
        <v>7289</v>
      </c>
      <c r="B3366" t="s">
        <v>22</v>
      </c>
      <c r="C3366" t="s">
        <v>17</v>
      </c>
      <c r="D3366">
        <v>1442</v>
      </c>
      <c r="E3366" t="s">
        <v>18</v>
      </c>
      <c r="F3366" t="s">
        <v>7281</v>
      </c>
      <c r="G3366" t="s">
        <v>24</v>
      </c>
      <c r="H3366">
        <v>145</v>
      </c>
      <c r="I3366" t="s">
        <v>25</v>
      </c>
      <c r="J3366" t="s">
        <v>26</v>
      </c>
      <c r="K3366" t="s">
        <v>27</v>
      </c>
      <c r="L3366" t="s">
        <v>67</v>
      </c>
      <c r="M3366" t="s">
        <v>29</v>
      </c>
      <c r="N3366" t="s">
        <v>46</v>
      </c>
      <c r="O3366" t="s">
        <v>31</v>
      </c>
      <c r="P3366">
        <v>2525</v>
      </c>
      <c r="Q3366" t="s">
        <v>32</v>
      </c>
      <c r="S3366" s="1" t="b">
        <f>COUNTIF(bugcovering,H3366)&gt;0</f>
        <v>1</v>
      </c>
      <c r="T3366" s="14"/>
      <c r="U3366" s="14"/>
      <c r="V3366" s="14"/>
      <c r="W3366" s="14"/>
      <c r="X3366" s="15"/>
      <c r="AK3366" s="2"/>
      <c r="AL3366" s="2"/>
      <c r="AM3366" s="2"/>
      <c r="AN3366" s="2"/>
      <c r="AO3366" s="2"/>
    </row>
    <row r="3367" spans="1:41" hidden="1" x14ac:dyDescent="0.35">
      <c r="A3367" t="s">
        <v>7282</v>
      </c>
      <c r="B3367" t="s">
        <v>22</v>
      </c>
      <c r="C3367" t="s">
        <v>17</v>
      </c>
      <c r="D3367">
        <v>1442</v>
      </c>
      <c r="E3367" t="s">
        <v>18</v>
      </c>
      <c r="F3367" t="s">
        <v>7281</v>
      </c>
      <c r="G3367" t="s">
        <v>24</v>
      </c>
      <c r="H3367">
        <v>156</v>
      </c>
      <c r="I3367" t="s">
        <v>25</v>
      </c>
      <c r="J3367" t="s">
        <v>41</v>
      </c>
      <c r="K3367" t="s">
        <v>27</v>
      </c>
      <c r="L3367" t="s">
        <v>504</v>
      </c>
      <c r="M3367" t="s">
        <v>29</v>
      </c>
      <c r="N3367" t="s">
        <v>46</v>
      </c>
      <c r="O3367" t="s">
        <v>31</v>
      </c>
      <c r="P3367">
        <v>22947</v>
      </c>
      <c r="Q3367" t="s">
        <v>32</v>
      </c>
      <c r="S3367" s="1" t="b">
        <f>COUNTIF(bugcovering,H3367)&gt;0</f>
        <v>1</v>
      </c>
      <c r="T3367" s="14"/>
      <c r="U3367" s="14"/>
      <c r="V3367" s="14"/>
      <c r="W3367" s="14"/>
      <c r="X3367" s="15"/>
      <c r="AK3367" s="2"/>
      <c r="AL3367" s="2"/>
      <c r="AM3367" s="2"/>
      <c r="AN3367" s="2"/>
      <c r="AO3367" s="2"/>
    </row>
    <row r="3368" spans="1:41" hidden="1" x14ac:dyDescent="0.35">
      <c r="A3368" t="s">
        <v>7280</v>
      </c>
      <c r="B3368" t="s">
        <v>22</v>
      </c>
      <c r="C3368" t="s">
        <v>17</v>
      </c>
      <c r="D3368">
        <v>1442</v>
      </c>
      <c r="E3368" t="s">
        <v>18</v>
      </c>
      <c r="F3368" t="s">
        <v>7281</v>
      </c>
      <c r="G3368" t="s">
        <v>24</v>
      </c>
      <c r="H3368">
        <v>173</v>
      </c>
      <c r="I3368" t="s">
        <v>25</v>
      </c>
      <c r="J3368" t="s">
        <v>351</v>
      </c>
      <c r="K3368" t="s">
        <v>27</v>
      </c>
      <c r="L3368" t="s">
        <v>364</v>
      </c>
      <c r="M3368" t="s">
        <v>29</v>
      </c>
      <c r="N3368" t="s">
        <v>50</v>
      </c>
      <c r="O3368" t="s">
        <v>31</v>
      </c>
      <c r="P3368">
        <v>46216</v>
      </c>
      <c r="Q3368" t="s">
        <v>32</v>
      </c>
      <c r="R3368" s="1" t="s">
        <v>6065</v>
      </c>
      <c r="S3368" s="1" t="b">
        <f>COUNTIF(bugcovering,H3368)&gt;0</f>
        <v>0</v>
      </c>
      <c r="T3368" s="14"/>
      <c r="U3368" s="14"/>
      <c r="V3368" s="14"/>
      <c r="W3368" s="14"/>
      <c r="X3368" s="15"/>
      <c r="AK3368" s="2"/>
      <c r="AL3368" s="2"/>
      <c r="AM3368" s="2"/>
      <c r="AN3368" s="2"/>
      <c r="AO3368" s="2"/>
    </row>
    <row r="3369" spans="1:41" hidden="1" x14ac:dyDescent="0.35">
      <c r="A3369" t="s">
        <v>7283</v>
      </c>
      <c r="B3369" t="s">
        <v>22</v>
      </c>
      <c r="C3369" t="s">
        <v>17</v>
      </c>
      <c r="D3369">
        <v>1442</v>
      </c>
      <c r="E3369" t="s">
        <v>18</v>
      </c>
      <c r="F3369" t="s">
        <v>7281</v>
      </c>
      <c r="G3369" t="s">
        <v>24</v>
      </c>
      <c r="H3369">
        <v>17</v>
      </c>
      <c r="I3369" t="s">
        <v>25</v>
      </c>
      <c r="J3369" t="s">
        <v>54</v>
      </c>
      <c r="K3369" t="s">
        <v>27</v>
      </c>
      <c r="L3369" t="s">
        <v>246</v>
      </c>
      <c r="M3369" t="s">
        <v>29</v>
      </c>
      <c r="N3369" t="s">
        <v>46</v>
      </c>
      <c r="O3369" t="s">
        <v>31</v>
      </c>
      <c r="P3369">
        <v>11989</v>
      </c>
      <c r="Q3369" t="s">
        <v>32</v>
      </c>
      <c r="S3369" s="1" t="b">
        <f>COUNTIF(bugcovering,H3369)&gt;0</f>
        <v>0</v>
      </c>
      <c r="T3369" s="14"/>
      <c r="U3369" s="14"/>
      <c r="V3369" s="14"/>
      <c r="W3369" s="14"/>
      <c r="X3369" s="15"/>
      <c r="AK3369" s="2"/>
      <c r="AL3369" s="2"/>
      <c r="AM3369" s="2"/>
      <c r="AN3369" s="2"/>
      <c r="AO3369" s="2"/>
    </row>
    <row r="3370" spans="1:41" hidden="1" x14ac:dyDescent="0.35">
      <c r="A3370" t="s">
        <v>7284</v>
      </c>
      <c r="B3370" t="s">
        <v>22</v>
      </c>
      <c r="C3370" t="s">
        <v>17</v>
      </c>
      <c r="D3370">
        <v>1442</v>
      </c>
      <c r="E3370" t="s">
        <v>18</v>
      </c>
      <c r="F3370" t="s">
        <v>7281</v>
      </c>
      <c r="G3370" t="s">
        <v>24</v>
      </c>
      <c r="H3370">
        <v>162</v>
      </c>
      <c r="I3370" t="s">
        <v>25</v>
      </c>
      <c r="J3370" t="s">
        <v>98</v>
      </c>
      <c r="K3370" t="s">
        <v>27</v>
      </c>
      <c r="L3370" t="s">
        <v>160</v>
      </c>
      <c r="M3370" t="s">
        <v>29</v>
      </c>
      <c r="N3370" t="s">
        <v>46</v>
      </c>
      <c r="O3370" t="s">
        <v>31</v>
      </c>
      <c r="P3370">
        <v>4975</v>
      </c>
      <c r="Q3370" t="s">
        <v>32</v>
      </c>
      <c r="S3370" s="1" t="b">
        <f>COUNTIF(bugcovering,H3370)&gt;0</f>
        <v>0</v>
      </c>
      <c r="T3370" s="14"/>
      <c r="U3370" s="14"/>
      <c r="V3370" s="14"/>
      <c r="W3370" s="14"/>
      <c r="X3370" s="15"/>
      <c r="AK3370" s="2"/>
      <c r="AL3370" s="2"/>
      <c r="AM3370" s="2"/>
      <c r="AN3370" s="2"/>
      <c r="AO3370" s="2"/>
    </row>
    <row r="3371" spans="1:41" hidden="1" x14ac:dyDescent="0.35">
      <c r="A3371" t="s">
        <v>7285</v>
      </c>
      <c r="B3371" t="s">
        <v>22</v>
      </c>
      <c r="C3371" t="s">
        <v>17</v>
      </c>
      <c r="D3371">
        <v>1442</v>
      </c>
      <c r="E3371" t="s">
        <v>18</v>
      </c>
      <c r="F3371" t="s">
        <v>7281</v>
      </c>
      <c r="G3371" t="s">
        <v>24</v>
      </c>
      <c r="H3371">
        <v>213</v>
      </c>
      <c r="I3371" t="s">
        <v>25</v>
      </c>
      <c r="J3371" t="s">
        <v>44</v>
      </c>
      <c r="K3371" t="s">
        <v>27</v>
      </c>
      <c r="L3371" t="s">
        <v>922</v>
      </c>
      <c r="M3371" t="s">
        <v>29</v>
      </c>
      <c r="N3371" t="s">
        <v>46</v>
      </c>
      <c r="O3371" t="s">
        <v>31</v>
      </c>
      <c r="P3371">
        <v>3241</v>
      </c>
      <c r="Q3371" t="s">
        <v>32</v>
      </c>
      <c r="S3371" s="1" t="b">
        <f>COUNTIF(bugcovering,H3371)&gt;0</f>
        <v>0</v>
      </c>
      <c r="T3371" s="14"/>
      <c r="U3371" s="14"/>
      <c r="V3371" s="14"/>
      <c r="W3371" s="14"/>
      <c r="X3371" s="15"/>
      <c r="AK3371" s="2"/>
      <c r="AL3371" s="2"/>
      <c r="AM3371" s="2"/>
      <c r="AN3371" s="2"/>
      <c r="AO3371" s="2"/>
    </row>
    <row r="3372" spans="1:41" hidden="1" x14ac:dyDescent="0.35">
      <c r="A3372" t="s">
        <v>7286</v>
      </c>
      <c r="B3372" t="s">
        <v>22</v>
      </c>
      <c r="C3372" t="s">
        <v>17</v>
      </c>
      <c r="D3372">
        <v>1442</v>
      </c>
      <c r="E3372" t="s">
        <v>18</v>
      </c>
      <c r="F3372" t="s">
        <v>7281</v>
      </c>
      <c r="G3372" t="s">
        <v>24</v>
      </c>
      <c r="H3372">
        <v>172</v>
      </c>
      <c r="I3372" t="s">
        <v>25</v>
      </c>
      <c r="J3372" t="s">
        <v>73</v>
      </c>
      <c r="K3372" t="s">
        <v>27</v>
      </c>
      <c r="L3372" t="s">
        <v>118</v>
      </c>
      <c r="M3372" t="s">
        <v>29</v>
      </c>
      <c r="N3372" t="s">
        <v>46</v>
      </c>
      <c r="O3372" t="s">
        <v>31</v>
      </c>
      <c r="P3372">
        <v>2085</v>
      </c>
      <c r="Q3372" t="s">
        <v>32</v>
      </c>
      <c r="S3372" s="1" t="b">
        <f>COUNTIF(bugcovering,H3372)&gt;0</f>
        <v>0</v>
      </c>
      <c r="T3372" s="14"/>
      <c r="U3372" s="14"/>
      <c r="V3372" s="14"/>
      <c r="W3372" s="14"/>
      <c r="X3372" s="15"/>
      <c r="AK3372" s="2"/>
      <c r="AL3372" s="2"/>
      <c r="AM3372" s="2"/>
      <c r="AN3372" s="2"/>
      <c r="AO3372" s="2"/>
    </row>
    <row r="3373" spans="1:41" hidden="1" x14ac:dyDescent="0.35">
      <c r="A3373" t="s">
        <v>7287</v>
      </c>
      <c r="B3373" t="s">
        <v>22</v>
      </c>
      <c r="C3373" t="s">
        <v>17</v>
      </c>
      <c r="D3373">
        <v>1442</v>
      </c>
      <c r="E3373" t="s">
        <v>18</v>
      </c>
      <c r="F3373" t="s">
        <v>7281</v>
      </c>
      <c r="G3373" t="s">
        <v>24</v>
      </c>
      <c r="H3373">
        <v>80</v>
      </c>
      <c r="I3373" t="s">
        <v>25</v>
      </c>
      <c r="J3373" t="s">
        <v>34</v>
      </c>
      <c r="K3373" t="s">
        <v>27</v>
      </c>
      <c r="L3373" t="s">
        <v>1420</v>
      </c>
      <c r="M3373" t="s">
        <v>29</v>
      </c>
      <c r="N3373" t="s">
        <v>46</v>
      </c>
      <c r="O3373" t="s">
        <v>31</v>
      </c>
      <c r="P3373">
        <v>2652</v>
      </c>
      <c r="Q3373" t="s">
        <v>32</v>
      </c>
      <c r="S3373" s="1" t="b">
        <f>COUNTIF(bugcovering,H3373)&gt;0</f>
        <v>0</v>
      </c>
      <c r="T3373" s="14"/>
      <c r="U3373" s="14"/>
      <c r="V3373" s="14"/>
      <c r="W3373" s="14"/>
      <c r="X3373" s="15"/>
      <c r="AK3373" s="2"/>
      <c r="AL3373" s="2"/>
      <c r="AM3373" s="2"/>
      <c r="AN3373" s="2"/>
      <c r="AO3373" s="2"/>
    </row>
    <row r="3374" spans="1:41" hidden="1" x14ac:dyDescent="0.35">
      <c r="A3374" t="s">
        <v>7290</v>
      </c>
      <c r="B3374" t="s">
        <v>22</v>
      </c>
      <c r="C3374" t="s">
        <v>17</v>
      </c>
      <c r="D3374">
        <v>1442</v>
      </c>
      <c r="E3374" t="s">
        <v>18</v>
      </c>
      <c r="F3374" t="s">
        <v>7281</v>
      </c>
      <c r="G3374" t="s">
        <v>24</v>
      </c>
      <c r="H3374">
        <v>126</v>
      </c>
      <c r="I3374" t="s">
        <v>25</v>
      </c>
      <c r="J3374" t="s">
        <v>70</v>
      </c>
      <c r="K3374" t="s">
        <v>27</v>
      </c>
      <c r="L3374" t="s">
        <v>348</v>
      </c>
      <c r="M3374" t="s">
        <v>29</v>
      </c>
      <c r="N3374" t="s">
        <v>46</v>
      </c>
      <c r="O3374" t="s">
        <v>31</v>
      </c>
      <c r="P3374">
        <v>2704</v>
      </c>
      <c r="Q3374" t="s">
        <v>32</v>
      </c>
      <c r="S3374" s="1" t="b">
        <f>COUNTIF(bugcovering,H3374)&gt;0</f>
        <v>0</v>
      </c>
      <c r="T3374" s="14"/>
      <c r="U3374" s="14"/>
      <c r="V3374" s="14"/>
      <c r="W3374" s="14"/>
      <c r="X3374" s="15"/>
      <c r="AK3374" s="2"/>
      <c r="AL3374" s="2"/>
      <c r="AM3374" s="2"/>
      <c r="AN3374" s="2"/>
      <c r="AO3374" s="2"/>
    </row>
    <row r="3375" spans="1:41" hidden="1" x14ac:dyDescent="0.35">
      <c r="A3375" s="1" t="s">
        <v>539</v>
      </c>
      <c r="B3375" s="1" t="s">
        <v>22</v>
      </c>
      <c r="C3375" s="1" t="s">
        <v>17</v>
      </c>
      <c r="D3375" s="1">
        <v>1446</v>
      </c>
      <c r="E3375" s="1" t="s">
        <v>18</v>
      </c>
      <c r="F3375" s="1" t="s">
        <v>540</v>
      </c>
      <c r="G3375" s="1" t="s">
        <v>24</v>
      </c>
      <c r="H3375" s="1">
        <v>154</v>
      </c>
      <c r="I3375" s="1" t="s">
        <v>25</v>
      </c>
      <c r="J3375" s="1" t="s">
        <v>41</v>
      </c>
      <c r="K3375" s="1" t="s">
        <v>27</v>
      </c>
      <c r="L3375" s="1" t="s">
        <v>240</v>
      </c>
      <c r="M3375" s="1" t="s">
        <v>29</v>
      </c>
      <c r="N3375" s="1" t="s">
        <v>30</v>
      </c>
      <c r="O3375" s="1" t="s">
        <v>31</v>
      </c>
      <c r="P3375" s="1">
        <v>5895</v>
      </c>
      <c r="Q3375" s="1" t="s">
        <v>32</v>
      </c>
      <c r="R3375" s="1" t="s">
        <v>193</v>
      </c>
      <c r="S3375" s="1" t="b">
        <f>COUNTIF(bugcovering,H3375)&gt;0</f>
        <v>0</v>
      </c>
      <c r="T3375" s="14"/>
      <c r="U3375" s="14"/>
      <c r="V3375" s="14"/>
      <c r="W3375" s="14"/>
      <c r="X3375" s="15"/>
      <c r="AK3375" s="2"/>
      <c r="AL3375" s="2"/>
      <c r="AM3375" s="2"/>
      <c r="AN3375" s="2"/>
      <c r="AO3375" s="2"/>
    </row>
    <row r="3376" spans="1:41" hidden="1" x14ac:dyDescent="0.35">
      <c r="A3376" s="1" t="s">
        <v>1251</v>
      </c>
      <c r="B3376" s="1" t="s">
        <v>22</v>
      </c>
      <c r="C3376" s="1" t="s">
        <v>17</v>
      </c>
      <c r="D3376" s="1">
        <v>1446</v>
      </c>
      <c r="E3376" s="1" t="s">
        <v>18</v>
      </c>
      <c r="F3376" s="1" t="s">
        <v>540</v>
      </c>
      <c r="G3376" s="1" t="s">
        <v>24</v>
      </c>
      <c r="H3376" s="1">
        <v>175</v>
      </c>
      <c r="I3376" s="1" t="s">
        <v>25</v>
      </c>
      <c r="J3376" s="1" t="s">
        <v>351</v>
      </c>
      <c r="K3376" s="1" t="s">
        <v>27</v>
      </c>
      <c r="L3376" s="1" t="s">
        <v>352</v>
      </c>
      <c r="M3376" s="1" t="s">
        <v>29</v>
      </c>
      <c r="N3376" s="1" t="s">
        <v>50</v>
      </c>
      <c r="O3376" s="1" t="s">
        <v>31</v>
      </c>
      <c r="P3376" s="1">
        <v>18581</v>
      </c>
      <c r="Q3376" s="1" t="s">
        <v>32</v>
      </c>
      <c r="R3376" s="1" t="s">
        <v>193</v>
      </c>
      <c r="S3376" s="1" t="b">
        <f>COUNTIF(bugcovering,H3376)&gt;0</f>
        <v>0</v>
      </c>
      <c r="T3376" s="14"/>
      <c r="U3376" s="14"/>
      <c r="V3376" s="14"/>
      <c r="W3376" s="14"/>
      <c r="X3376" s="15"/>
      <c r="AK3376" s="2"/>
      <c r="AL3376" s="2"/>
      <c r="AM3376" s="2"/>
      <c r="AN3376" s="2"/>
      <c r="AO3376" s="2"/>
    </row>
    <row r="3377" spans="1:41" hidden="1" x14ac:dyDescent="0.35">
      <c r="A3377" s="1" t="s">
        <v>1267</v>
      </c>
      <c r="B3377" s="1" t="s">
        <v>22</v>
      </c>
      <c r="C3377" s="1" t="s">
        <v>17</v>
      </c>
      <c r="D3377" s="1">
        <v>1446</v>
      </c>
      <c r="E3377" s="1" t="s">
        <v>18</v>
      </c>
      <c r="F3377" s="1" t="s">
        <v>540</v>
      </c>
      <c r="G3377" s="1" t="s">
        <v>24</v>
      </c>
      <c r="H3377" s="1">
        <v>27</v>
      </c>
      <c r="I3377" s="1" t="s">
        <v>25</v>
      </c>
      <c r="J3377" s="1" t="s">
        <v>54</v>
      </c>
      <c r="K3377" s="1" t="s">
        <v>27</v>
      </c>
      <c r="L3377" s="1" t="s">
        <v>387</v>
      </c>
      <c r="M3377" s="1" t="s">
        <v>29</v>
      </c>
      <c r="N3377" s="1" t="s">
        <v>50</v>
      </c>
      <c r="O3377" s="1" t="s">
        <v>31</v>
      </c>
      <c r="P3377" s="1">
        <v>18849</v>
      </c>
      <c r="Q3377" s="1" t="s">
        <v>32</v>
      </c>
      <c r="R3377" s="1" t="s">
        <v>193</v>
      </c>
      <c r="S3377" s="1" t="b">
        <f>COUNTIF(bugcovering,H3377)&gt;0</f>
        <v>0</v>
      </c>
      <c r="T3377" s="14"/>
      <c r="U3377" s="14"/>
      <c r="V3377" s="14"/>
      <c r="W3377" s="14"/>
      <c r="X3377" s="15"/>
      <c r="AK3377" s="2"/>
      <c r="AL3377" s="2"/>
      <c r="AM3377" s="2"/>
      <c r="AN3377" s="2"/>
      <c r="AO3377" s="2"/>
    </row>
    <row r="3378" spans="1:41" x14ac:dyDescent="0.35">
      <c r="A3378" s="1" t="s">
        <v>1295</v>
      </c>
      <c r="B3378" s="1" t="s">
        <v>22</v>
      </c>
      <c r="C3378" s="1" t="s">
        <v>17</v>
      </c>
      <c r="D3378" s="1">
        <v>1448</v>
      </c>
      <c r="E3378" s="1" t="s">
        <v>18</v>
      </c>
      <c r="F3378" s="1" t="s">
        <v>1296</v>
      </c>
      <c r="G3378" s="1" t="s">
        <v>24</v>
      </c>
      <c r="H3378" s="1">
        <v>148</v>
      </c>
      <c r="I3378" s="1" t="s">
        <v>25</v>
      </c>
      <c r="J3378" s="1" t="s">
        <v>26</v>
      </c>
      <c r="K3378" s="1" t="s">
        <v>27</v>
      </c>
      <c r="L3378" s="1" t="s">
        <v>65</v>
      </c>
      <c r="M3378" s="1" t="s">
        <v>29</v>
      </c>
      <c r="N3378" s="1" t="s">
        <v>129</v>
      </c>
      <c r="O3378" s="1" t="s">
        <v>31</v>
      </c>
      <c r="P3378" s="1">
        <v>19467</v>
      </c>
      <c r="Q3378" s="1" t="s">
        <v>32</v>
      </c>
      <c r="R3378" s="1" t="s">
        <v>1297</v>
      </c>
      <c r="S3378" s="1" t="b">
        <f>COUNTIF(bugcovering,H3378)&gt;0</f>
        <v>0</v>
      </c>
      <c r="T3378" s="14"/>
      <c r="U3378" s="14"/>
      <c r="V3378" s="14"/>
      <c r="W3378" s="14"/>
      <c r="X3378" s="15"/>
      <c r="AK3378" s="2"/>
      <c r="AL3378" s="2"/>
      <c r="AM3378" s="2"/>
      <c r="AN3378" s="2"/>
      <c r="AO3378" s="2"/>
    </row>
    <row r="3379" spans="1:41" hidden="1" x14ac:dyDescent="0.35">
      <c r="A3379" s="1" t="s">
        <v>1702</v>
      </c>
      <c r="B3379" s="1" t="s">
        <v>22</v>
      </c>
      <c r="C3379" s="1" t="s">
        <v>17</v>
      </c>
      <c r="D3379" s="1">
        <v>1448</v>
      </c>
      <c r="E3379" s="1" t="s">
        <v>18</v>
      </c>
      <c r="F3379" s="1" t="s">
        <v>1296</v>
      </c>
      <c r="G3379" s="1" t="s">
        <v>24</v>
      </c>
      <c r="H3379" s="1">
        <v>28</v>
      </c>
      <c r="I3379" s="1" t="s">
        <v>25</v>
      </c>
      <c r="J3379" s="1" t="s">
        <v>54</v>
      </c>
      <c r="K3379" s="1" t="s">
        <v>27</v>
      </c>
      <c r="L3379" s="1" t="s">
        <v>103</v>
      </c>
      <c r="M3379" s="1" t="s">
        <v>29</v>
      </c>
      <c r="N3379" s="1" t="s">
        <v>46</v>
      </c>
      <c r="O3379" s="1" t="s">
        <v>31</v>
      </c>
      <c r="P3379" s="1">
        <v>28909</v>
      </c>
      <c r="Q3379" s="1" t="s">
        <v>32</v>
      </c>
      <c r="S3379" s="1" t="b">
        <f>COUNTIF(bugcovering,H3379)&gt;0</f>
        <v>0</v>
      </c>
      <c r="T3379" s="14"/>
      <c r="U3379" s="14"/>
      <c r="V3379" s="14"/>
      <c r="W3379" s="14"/>
      <c r="X3379" s="15"/>
      <c r="AK3379" s="2"/>
      <c r="AL3379" s="2"/>
      <c r="AM3379" s="2"/>
      <c r="AN3379" s="2"/>
      <c r="AO3379" s="2"/>
    </row>
    <row r="3380" spans="1:41" x14ac:dyDescent="0.35">
      <c r="A3380" s="1" t="s">
        <v>1983</v>
      </c>
      <c r="B3380" s="1" t="s">
        <v>22</v>
      </c>
      <c r="C3380" s="1" t="s">
        <v>17</v>
      </c>
      <c r="D3380" s="1">
        <v>1448</v>
      </c>
      <c r="E3380" s="1" t="s">
        <v>18</v>
      </c>
      <c r="F3380" s="1" t="s">
        <v>1296</v>
      </c>
      <c r="G3380" s="1" t="s">
        <v>24</v>
      </c>
      <c r="H3380" s="1">
        <v>32</v>
      </c>
      <c r="I3380" s="1" t="s">
        <v>25</v>
      </c>
      <c r="J3380" s="1" t="s">
        <v>37</v>
      </c>
      <c r="K3380" s="1" t="s">
        <v>27</v>
      </c>
      <c r="L3380" s="1" t="s">
        <v>144</v>
      </c>
      <c r="M3380" s="1" t="s">
        <v>29</v>
      </c>
      <c r="N3380" s="1" t="s">
        <v>129</v>
      </c>
      <c r="O3380" s="1" t="s">
        <v>31</v>
      </c>
      <c r="P3380" s="1">
        <v>37207</v>
      </c>
      <c r="Q3380" s="1" t="s">
        <v>32</v>
      </c>
      <c r="R3380" s="1" t="s">
        <v>1984</v>
      </c>
      <c r="S3380" s="1" t="b">
        <f>COUNTIF(bugcovering,H3380)&gt;0</f>
        <v>0</v>
      </c>
      <c r="T3380" s="14"/>
      <c r="U3380" s="14"/>
      <c r="V3380" s="14"/>
      <c r="W3380" s="14"/>
      <c r="X3380" s="15"/>
      <c r="AK3380" s="2"/>
      <c r="AL3380" s="2"/>
      <c r="AM3380" s="2"/>
      <c r="AN3380" s="2"/>
      <c r="AO3380" s="2"/>
    </row>
    <row r="3381" spans="1:41" x14ac:dyDescent="0.35">
      <c r="A3381" s="1" t="s">
        <v>2218</v>
      </c>
      <c r="B3381" s="1" t="s">
        <v>22</v>
      </c>
      <c r="C3381" s="1" t="s">
        <v>17</v>
      </c>
      <c r="D3381" s="1">
        <v>1448</v>
      </c>
      <c r="E3381" s="1" t="s">
        <v>18</v>
      </c>
      <c r="F3381" s="1" t="s">
        <v>1296</v>
      </c>
      <c r="G3381" s="1" t="s">
        <v>24</v>
      </c>
      <c r="H3381" s="1">
        <v>192</v>
      </c>
      <c r="I3381" s="1" t="s">
        <v>25</v>
      </c>
      <c r="J3381" s="1" t="s">
        <v>44</v>
      </c>
      <c r="K3381" s="1" t="s">
        <v>27</v>
      </c>
      <c r="L3381" s="1" t="s">
        <v>473</v>
      </c>
      <c r="M3381" s="1" t="s">
        <v>29</v>
      </c>
      <c r="N3381" s="1" t="s">
        <v>129</v>
      </c>
      <c r="O3381" s="1" t="s">
        <v>31</v>
      </c>
      <c r="P3381" s="1">
        <v>44875</v>
      </c>
      <c r="Q3381" s="1" t="s">
        <v>32</v>
      </c>
      <c r="R3381" s="1" t="s">
        <v>2219</v>
      </c>
      <c r="S3381" s="1" t="b">
        <f>COUNTIF(bugcovering,H3381)&gt;0</f>
        <v>0</v>
      </c>
      <c r="T3381" s="14"/>
      <c r="U3381" s="14"/>
      <c r="V3381" s="14"/>
      <c r="W3381" s="14"/>
      <c r="X3381" s="15"/>
      <c r="AK3381" s="2"/>
      <c r="AL3381" s="2"/>
      <c r="AM3381" s="2"/>
      <c r="AN3381" s="2"/>
      <c r="AO3381" s="2"/>
    </row>
    <row r="3382" spans="1:41" x14ac:dyDescent="0.35">
      <c r="A3382" s="1" t="s">
        <v>2478</v>
      </c>
      <c r="B3382" s="1" t="s">
        <v>22</v>
      </c>
      <c r="C3382" s="1" t="s">
        <v>17</v>
      </c>
      <c r="D3382" s="1">
        <v>1448</v>
      </c>
      <c r="E3382" s="1" t="s">
        <v>18</v>
      </c>
      <c r="F3382" s="1" t="s">
        <v>1296</v>
      </c>
      <c r="G3382" s="1" t="s">
        <v>24</v>
      </c>
      <c r="H3382" s="1">
        <v>131</v>
      </c>
      <c r="I3382" s="1" t="s">
        <v>25</v>
      </c>
      <c r="J3382" s="1" t="s">
        <v>70</v>
      </c>
      <c r="K3382" s="1" t="s">
        <v>27</v>
      </c>
      <c r="L3382" s="1" t="s">
        <v>113</v>
      </c>
      <c r="M3382" s="1" t="s">
        <v>29</v>
      </c>
      <c r="N3382" s="1" t="s">
        <v>129</v>
      </c>
      <c r="O3382" s="1" t="s">
        <v>31</v>
      </c>
      <c r="P3382" s="1">
        <v>53358</v>
      </c>
      <c r="Q3382" s="1" t="s">
        <v>32</v>
      </c>
      <c r="R3382" s="1" t="s">
        <v>2479</v>
      </c>
      <c r="S3382" s="1" t="b">
        <f>COUNTIF(bugcovering,H3382)&gt;0</f>
        <v>0</v>
      </c>
      <c r="T3382" s="14"/>
      <c r="U3382" s="14"/>
      <c r="V3382" s="14"/>
      <c r="W3382" s="14"/>
      <c r="X3382" s="15"/>
      <c r="AK3382" s="2"/>
      <c r="AL3382" s="2"/>
      <c r="AM3382" s="2"/>
      <c r="AN3382" s="2"/>
      <c r="AO3382" s="2"/>
    </row>
    <row r="3383" spans="1:41" hidden="1" x14ac:dyDescent="0.35">
      <c r="A3383" s="1" t="s">
        <v>2586</v>
      </c>
      <c r="B3383" s="1" t="s">
        <v>22</v>
      </c>
      <c r="C3383" s="1" t="s">
        <v>17</v>
      </c>
      <c r="D3383" s="1">
        <v>1448</v>
      </c>
      <c r="E3383" s="1" t="s">
        <v>18</v>
      </c>
      <c r="F3383" s="1" t="s">
        <v>1296</v>
      </c>
      <c r="G3383" s="1" t="s">
        <v>24</v>
      </c>
      <c r="H3383" s="1">
        <v>165</v>
      </c>
      <c r="I3383" s="1" t="s">
        <v>25</v>
      </c>
      <c r="J3383" s="1" t="s">
        <v>98</v>
      </c>
      <c r="K3383" s="1" t="s">
        <v>27</v>
      </c>
      <c r="L3383" s="1" t="s">
        <v>106</v>
      </c>
      <c r="M3383" s="1" t="s">
        <v>29</v>
      </c>
      <c r="N3383" s="1" t="s">
        <v>129</v>
      </c>
      <c r="O3383" s="1" t="s">
        <v>31</v>
      </c>
      <c r="P3383" s="1">
        <v>58134</v>
      </c>
      <c r="Q3383" s="1" t="s">
        <v>32</v>
      </c>
      <c r="R3383" s="1" t="s">
        <v>2587</v>
      </c>
      <c r="S3383" s="1" t="b">
        <f>COUNTIF(bugcovering,H3383)&gt;0</f>
        <v>0</v>
      </c>
      <c r="T3383" s="14"/>
      <c r="U3383" s="14"/>
      <c r="V3383" s="14"/>
      <c r="W3383" s="14"/>
      <c r="X3383" s="15"/>
      <c r="AK3383" s="2"/>
      <c r="AL3383" s="2"/>
      <c r="AM3383" s="2"/>
      <c r="AN3383" s="2"/>
      <c r="AO3383" s="2"/>
    </row>
    <row r="3384" spans="1:41" x14ac:dyDescent="0.35">
      <c r="A3384" s="1" t="s">
        <v>2734</v>
      </c>
      <c r="B3384" s="1" t="s">
        <v>22</v>
      </c>
      <c r="C3384" s="1" t="s">
        <v>17</v>
      </c>
      <c r="D3384" s="1">
        <v>1448</v>
      </c>
      <c r="E3384" s="1" t="s">
        <v>18</v>
      </c>
      <c r="F3384" s="1" t="s">
        <v>1296</v>
      </c>
      <c r="G3384" s="1" t="s">
        <v>24</v>
      </c>
      <c r="H3384" s="1">
        <v>172</v>
      </c>
      <c r="I3384" s="1" t="s">
        <v>25</v>
      </c>
      <c r="J3384" s="1" t="s">
        <v>73</v>
      </c>
      <c r="K3384" s="1" t="s">
        <v>27</v>
      </c>
      <c r="L3384" s="1" t="s">
        <v>118</v>
      </c>
      <c r="M3384" s="1" t="s">
        <v>29</v>
      </c>
      <c r="N3384" s="1" t="s">
        <v>129</v>
      </c>
      <c r="O3384" s="1" t="s">
        <v>31</v>
      </c>
      <c r="P3384" s="1">
        <v>63858</v>
      </c>
      <c r="Q3384" s="1" t="s">
        <v>32</v>
      </c>
      <c r="R3384" s="1" t="s">
        <v>2735</v>
      </c>
      <c r="S3384" s="1" t="b">
        <f>COUNTIF(bugcovering,H3384)&gt;0</f>
        <v>0</v>
      </c>
      <c r="T3384" s="14"/>
      <c r="U3384" s="14"/>
      <c r="V3384" s="14">
        <v>1</v>
      </c>
      <c r="W3384" s="14"/>
      <c r="X3384" s="15"/>
      <c r="AK3384" s="2"/>
      <c r="AL3384" s="2"/>
      <c r="AM3384" s="2"/>
      <c r="AN3384" s="2"/>
      <c r="AO3384" s="2"/>
    </row>
    <row r="3385" spans="1:41" x14ac:dyDescent="0.35">
      <c r="A3385" s="1" t="s">
        <v>3542</v>
      </c>
      <c r="B3385" s="1" t="s">
        <v>22</v>
      </c>
      <c r="C3385" s="1" t="s">
        <v>17</v>
      </c>
      <c r="D3385" s="1">
        <v>1448</v>
      </c>
      <c r="E3385" s="1" t="s">
        <v>18</v>
      </c>
      <c r="F3385" s="1" t="s">
        <v>1296</v>
      </c>
      <c r="G3385" s="1" t="s">
        <v>24</v>
      </c>
      <c r="H3385" s="1">
        <v>155</v>
      </c>
      <c r="I3385" s="1" t="s">
        <v>25</v>
      </c>
      <c r="J3385" s="1" t="s">
        <v>41</v>
      </c>
      <c r="K3385" s="1" t="s">
        <v>27</v>
      </c>
      <c r="L3385" s="1" t="s">
        <v>206</v>
      </c>
      <c r="M3385" s="1" t="s">
        <v>29</v>
      </c>
      <c r="N3385" s="1" t="s">
        <v>129</v>
      </c>
      <c r="O3385" s="1" t="s">
        <v>31</v>
      </c>
      <c r="P3385" s="1">
        <v>113620</v>
      </c>
      <c r="Q3385" s="1" t="s">
        <v>32</v>
      </c>
      <c r="R3385" s="1" t="s">
        <v>3543</v>
      </c>
      <c r="S3385" s="1" t="b">
        <f>COUNTIF(bugcovering,H3385)&gt;0</f>
        <v>0</v>
      </c>
      <c r="T3385" s="14"/>
      <c r="U3385" s="14"/>
      <c r="V3385" s="14">
        <v>1</v>
      </c>
      <c r="W3385" s="14"/>
      <c r="X3385" s="15"/>
      <c r="AK3385" s="2"/>
      <c r="AL3385" s="2"/>
      <c r="AM3385" s="2"/>
      <c r="AN3385" s="2"/>
      <c r="AO3385" s="2"/>
    </row>
    <row r="3386" spans="1:41" x14ac:dyDescent="0.35">
      <c r="A3386" s="1" t="s">
        <v>3798</v>
      </c>
      <c r="B3386" s="1" t="s">
        <v>22</v>
      </c>
      <c r="C3386" s="1" t="s">
        <v>17</v>
      </c>
      <c r="D3386" s="1">
        <v>1448</v>
      </c>
      <c r="E3386" s="1" t="s">
        <v>18</v>
      </c>
      <c r="F3386" s="1" t="s">
        <v>1296</v>
      </c>
      <c r="G3386" s="1" t="s">
        <v>24</v>
      </c>
      <c r="H3386" s="1">
        <v>109</v>
      </c>
      <c r="I3386" s="1" t="s">
        <v>25</v>
      </c>
      <c r="J3386" s="1" t="s">
        <v>34</v>
      </c>
      <c r="K3386" s="1" t="s">
        <v>27</v>
      </c>
      <c r="L3386" s="1" t="s">
        <v>111</v>
      </c>
      <c r="M3386" s="1" t="s">
        <v>29</v>
      </c>
      <c r="N3386" s="1" t="s">
        <v>129</v>
      </c>
      <c r="O3386" s="1" t="s">
        <v>31</v>
      </c>
      <c r="P3386" s="1">
        <v>129854</v>
      </c>
      <c r="Q3386" s="1" t="s">
        <v>32</v>
      </c>
      <c r="R3386" s="1" t="s">
        <v>3799</v>
      </c>
      <c r="S3386" s="1" t="b">
        <f>COUNTIF(bugcovering,H3386)&gt;0</f>
        <v>0</v>
      </c>
      <c r="T3386" s="14"/>
      <c r="U3386" s="14"/>
      <c r="V3386" s="14"/>
      <c r="W3386" s="14"/>
      <c r="X3386" s="15"/>
      <c r="AK3386" s="2"/>
      <c r="AL3386" s="2"/>
      <c r="AM3386" s="2"/>
      <c r="AN3386" s="2"/>
      <c r="AO3386" s="2"/>
    </row>
    <row r="3387" spans="1:41" hidden="1" x14ac:dyDescent="0.35">
      <c r="A3387" s="1" t="s">
        <v>5522</v>
      </c>
      <c r="B3387" s="1" t="s">
        <v>22</v>
      </c>
      <c r="C3387" s="1" t="s">
        <v>17</v>
      </c>
      <c r="D3387" s="1">
        <v>1448</v>
      </c>
      <c r="E3387" s="1" t="s">
        <v>18</v>
      </c>
      <c r="F3387" s="1" t="s">
        <v>1296</v>
      </c>
      <c r="G3387" s="1" t="s">
        <v>24</v>
      </c>
      <c r="H3387" s="1">
        <v>176</v>
      </c>
      <c r="I3387" s="1" t="s">
        <v>25</v>
      </c>
      <c r="J3387" s="1" t="s">
        <v>351</v>
      </c>
      <c r="K3387" s="1" t="s">
        <v>27</v>
      </c>
      <c r="L3387" s="1" t="s">
        <v>791</v>
      </c>
      <c r="M3387" s="1" t="s">
        <v>29</v>
      </c>
      <c r="N3387" s="1" t="s">
        <v>46</v>
      </c>
      <c r="O3387" s="1" t="s">
        <v>31</v>
      </c>
      <c r="P3387" s="1">
        <v>920632</v>
      </c>
      <c r="Q3387" s="1" t="s">
        <v>32</v>
      </c>
      <c r="S3387" s="1" t="b">
        <f>COUNTIF(bugcovering,H3387)&gt;0</f>
        <v>1</v>
      </c>
      <c r="T3387" s="14"/>
      <c r="U3387" s="14"/>
      <c r="V3387" s="14"/>
      <c r="W3387" s="14"/>
      <c r="X3387" s="15"/>
      <c r="AK3387" s="2"/>
      <c r="AL3387" s="2"/>
      <c r="AM3387" s="2"/>
      <c r="AN3387" s="2"/>
      <c r="AO3387" s="2"/>
    </row>
    <row r="3388" spans="1:41" hidden="1" x14ac:dyDescent="0.35">
      <c r="A3388" s="1" t="s">
        <v>2875</v>
      </c>
      <c r="B3388" s="1" t="s">
        <v>22</v>
      </c>
      <c r="C3388" s="1" t="s">
        <v>17</v>
      </c>
      <c r="D3388" s="1">
        <v>1450</v>
      </c>
      <c r="E3388" s="1" t="s">
        <v>18</v>
      </c>
      <c r="F3388" s="1" t="s">
        <v>2632</v>
      </c>
      <c r="G3388" s="1" t="s">
        <v>24</v>
      </c>
      <c r="H3388" s="1">
        <v>166</v>
      </c>
      <c r="I3388" s="1" t="s">
        <v>25</v>
      </c>
      <c r="J3388" s="1" t="s">
        <v>73</v>
      </c>
      <c r="K3388" s="1" t="s">
        <v>27</v>
      </c>
      <c r="L3388" s="1" t="s">
        <v>74</v>
      </c>
      <c r="M3388" s="1" t="s">
        <v>29</v>
      </c>
      <c r="N3388" s="1" t="s">
        <v>30</v>
      </c>
      <c r="O3388" s="1" t="s">
        <v>31</v>
      </c>
      <c r="P3388" s="1">
        <v>70297</v>
      </c>
      <c r="Q3388" s="1" t="s">
        <v>32</v>
      </c>
      <c r="R3388" s="1" t="s">
        <v>2876</v>
      </c>
      <c r="S3388" s="1" t="b">
        <f>COUNTIF(bugcovering,H3388)&gt;0</f>
        <v>0</v>
      </c>
      <c r="T3388" s="14"/>
      <c r="U3388" s="14"/>
      <c r="V3388" s="14"/>
      <c r="W3388" s="14"/>
      <c r="X3388" s="15"/>
      <c r="AK3388" s="2"/>
      <c r="AL3388" s="2"/>
      <c r="AM3388" s="2"/>
      <c r="AN3388" s="2"/>
      <c r="AO3388" s="2"/>
    </row>
    <row r="3389" spans="1:41" hidden="1" x14ac:dyDescent="0.35">
      <c r="A3389" s="1" t="s">
        <v>3337</v>
      </c>
      <c r="B3389" s="1" t="s">
        <v>22</v>
      </c>
      <c r="C3389" s="1" t="s">
        <v>17</v>
      </c>
      <c r="D3389" s="1">
        <v>1450</v>
      </c>
      <c r="E3389" s="1" t="s">
        <v>18</v>
      </c>
      <c r="F3389" s="1" t="s">
        <v>2632</v>
      </c>
      <c r="G3389" s="1" t="s">
        <v>24</v>
      </c>
      <c r="H3389" s="1">
        <v>162</v>
      </c>
      <c r="I3389" s="1" t="s">
        <v>25</v>
      </c>
      <c r="J3389" s="1" t="s">
        <v>98</v>
      </c>
      <c r="K3389" s="1" t="s">
        <v>27</v>
      </c>
      <c r="L3389" s="1" t="s">
        <v>160</v>
      </c>
      <c r="M3389" s="1" t="s">
        <v>29</v>
      </c>
      <c r="N3389" s="1" t="s">
        <v>50</v>
      </c>
      <c r="O3389" s="1" t="s">
        <v>31</v>
      </c>
      <c r="P3389" s="1">
        <v>99992</v>
      </c>
      <c r="Q3389" s="1" t="s">
        <v>32</v>
      </c>
      <c r="R3389" s="1" t="s">
        <v>3338</v>
      </c>
      <c r="S3389" s="1" t="b">
        <f>COUNTIF(bugcovering,H3389)&gt;0</f>
        <v>0</v>
      </c>
      <c r="T3389" s="14"/>
      <c r="U3389" s="14"/>
      <c r="V3389" s="14"/>
      <c r="W3389" s="14"/>
      <c r="X3389" s="15"/>
      <c r="AK3389" s="2"/>
      <c r="AL3389" s="2"/>
      <c r="AM3389" s="2"/>
      <c r="AN3389" s="2"/>
      <c r="AO3389" s="2"/>
    </row>
    <row r="3390" spans="1:41" x14ac:dyDescent="0.35">
      <c r="A3390" s="1" t="s">
        <v>3383</v>
      </c>
      <c r="B3390" s="1" t="s">
        <v>22</v>
      </c>
      <c r="C3390" s="1" t="s">
        <v>17</v>
      </c>
      <c r="D3390" s="1">
        <v>1450</v>
      </c>
      <c r="E3390" s="1" t="s">
        <v>18</v>
      </c>
      <c r="F3390" s="1" t="s">
        <v>2632</v>
      </c>
      <c r="G3390" s="1" t="s">
        <v>24</v>
      </c>
      <c r="H3390" s="1">
        <v>29</v>
      </c>
      <c r="I3390" s="1" t="s">
        <v>25</v>
      </c>
      <c r="J3390" s="1" t="s">
        <v>54</v>
      </c>
      <c r="K3390" s="1" t="s">
        <v>27</v>
      </c>
      <c r="L3390" s="1" t="s">
        <v>285</v>
      </c>
      <c r="M3390" s="1" t="s">
        <v>29</v>
      </c>
      <c r="N3390" s="1" t="s">
        <v>228</v>
      </c>
      <c r="O3390" s="1" t="s">
        <v>31</v>
      </c>
      <c r="P3390" s="1">
        <v>103260</v>
      </c>
      <c r="Q3390" s="1" t="s">
        <v>32</v>
      </c>
      <c r="R3390" s="1" t="s">
        <v>3384</v>
      </c>
      <c r="S3390" s="1" t="b">
        <f>COUNTIF(bugcovering,H3390)&gt;0</f>
        <v>0</v>
      </c>
      <c r="T3390" s="14"/>
      <c r="U3390" s="14"/>
      <c r="V3390" s="14"/>
      <c r="W3390" s="14"/>
      <c r="X3390" s="15"/>
      <c r="AK3390" s="2"/>
      <c r="AL3390" s="2"/>
      <c r="AM3390" s="2"/>
      <c r="AN3390" s="2"/>
      <c r="AO3390" s="2"/>
    </row>
    <row r="3391" spans="1:41" hidden="1" x14ac:dyDescent="0.35">
      <c r="A3391" s="1" t="s">
        <v>3782</v>
      </c>
      <c r="B3391" s="1" t="s">
        <v>22</v>
      </c>
      <c r="C3391" s="1" t="s">
        <v>17</v>
      </c>
      <c r="D3391" s="1">
        <v>1450</v>
      </c>
      <c r="E3391" s="1" t="s">
        <v>18</v>
      </c>
      <c r="F3391" s="1" t="s">
        <v>2632</v>
      </c>
      <c r="G3391" s="1" t="s">
        <v>24</v>
      </c>
      <c r="H3391" s="1">
        <v>173</v>
      </c>
      <c r="I3391" s="1" t="s">
        <v>25</v>
      </c>
      <c r="J3391" s="1" t="s">
        <v>351</v>
      </c>
      <c r="K3391" s="1" t="s">
        <v>27</v>
      </c>
      <c r="L3391" s="1" t="s">
        <v>364</v>
      </c>
      <c r="M3391" s="1" t="s">
        <v>29</v>
      </c>
      <c r="N3391" s="1" t="s">
        <v>46</v>
      </c>
      <c r="O3391" s="1" t="s">
        <v>31</v>
      </c>
      <c r="P3391" s="1">
        <v>127911</v>
      </c>
      <c r="Q3391" s="1" t="s">
        <v>32</v>
      </c>
      <c r="R3391" s="1" t="s">
        <v>3783</v>
      </c>
      <c r="S3391" s="1" t="b">
        <f>COUNTIF(bugcovering,H3391)&gt;0</f>
        <v>0</v>
      </c>
      <c r="T3391" s="14"/>
      <c r="U3391" s="14"/>
      <c r="V3391" s="14"/>
      <c r="W3391" s="14"/>
      <c r="X3391" s="15"/>
      <c r="AK3391" s="2"/>
      <c r="AL3391" s="2"/>
      <c r="AM3391" s="2"/>
      <c r="AN3391" s="2"/>
      <c r="AO3391" s="2"/>
    </row>
    <row r="3392" spans="1:41" hidden="1" x14ac:dyDescent="0.35">
      <c r="A3392" s="1" t="s">
        <v>4274</v>
      </c>
      <c r="B3392" s="1" t="s">
        <v>22</v>
      </c>
      <c r="C3392" s="1" t="s">
        <v>17</v>
      </c>
      <c r="D3392" s="1">
        <v>1450</v>
      </c>
      <c r="E3392" s="1" t="s">
        <v>18</v>
      </c>
      <c r="F3392" s="1" t="s">
        <v>2632</v>
      </c>
      <c r="G3392" s="1" t="s">
        <v>24</v>
      </c>
      <c r="H3392" s="1">
        <v>110</v>
      </c>
      <c r="I3392" s="1" t="s">
        <v>25</v>
      </c>
      <c r="J3392" s="1" t="s">
        <v>34</v>
      </c>
      <c r="K3392" s="1" t="s">
        <v>27</v>
      </c>
      <c r="L3392" s="1" t="s">
        <v>202</v>
      </c>
      <c r="M3392" s="1" t="s">
        <v>29</v>
      </c>
      <c r="N3392" s="1" t="s">
        <v>30</v>
      </c>
      <c r="O3392" s="1" t="s">
        <v>31</v>
      </c>
      <c r="P3392" s="1">
        <v>185769</v>
      </c>
      <c r="Q3392" s="1" t="s">
        <v>32</v>
      </c>
      <c r="R3392" s="1" t="s">
        <v>4275</v>
      </c>
      <c r="S3392" s="1" t="b">
        <f>COUNTIF(bugcovering,H3392)&gt;0</f>
        <v>0</v>
      </c>
      <c r="T3392" s="14"/>
      <c r="U3392" s="14"/>
      <c r="V3392" s="14"/>
      <c r="W3392" s="14"/>
      <c r="X3392" s="15"/>
      <c r="AK3392" s="2"/>
      <c r="AL3392" s="2"/>
      <c r="AM3392" s="2"/>
      <c r="AN3392" s="2"/>
      <c r="AO3392" s="2"/>
    </row>
    <row r="3393" spans="1:41" hidden="1" x14ac:dyDescent="0.35">
      <c r="A3393" s="1" t="s">
        <v>4315</v>
      </c>
      <c r="B3393" s="1" t="s">
        <v>22</v>
      </c>
      <c r="C3393" s="1" t="s">
        <v>17</v>
      </c>
      <c r="D3393" s="1">
        <v>1450</v>
      </c>
      <c r="E3393" s="1" t="s">
        <v>18</v>
      </c>
      <c r="F3393" s="1" t="s">
        <v>2632</v>
      </c>
      <c r="G3393" s="1" t="s">
        <v>24</v>
      </c>
      <c r="H3393" s="1">
        <v>193</v>
      </c>
      <c r="I3393" s="1" t="s">
        <v>25</v>
      </c>
      <c r="J3393" s="1" t="s">
        <v>44</v>
      </c>
      <c r="K3393" s="1" t="s">
        <v>27</v>
      </c>
      <c r="L3393" s="1" t="s">
        <v>83</v>
      </c>
      <c r="M3393" s="1" t="s">
        <v>29</v>
      </c>
      <c r="N3393" s="1" t="s">
        <v>46</v>
      </c>
      <c r="O3393" s="1" t="s">
        <v>31</v>
      </c>
      <c r="P3393" s="1">
        <v>193103</v>
      </c>
      <c r="Q3393" s="1" t="s">
        <v>32</v>
      </c>
      <c r="R3393" s="1" t="s">
        <v>4316</v>
      </c>
      <c r="S3393" s="1" t="b">
        <f>COUNTIF(bugcovering,H3393)&gt;0</f>
        <v>0</v>
      </c>
      <c r="T3393" s="14"/>
      <c r="U3393" s="14"/>
      <c r="V3393" s="14"/>
      <c r="W3393" s="14"/>
      <c r="X3393" s="15"/>
      <c r="AK3393" s="2"/>
      <c r="AL3393" s="2"/>
      <c r="AM3393" s="2"/>
      <c r="AN3393" s="2"/>
      <c r="AO3393" s="2"/>
    </row>
    <row r="3394" spans="1:41" hidden="1" x14ac:dyDescent="0.35">
      <c r="A3394" s="1" t="s">
        <v>2631</v>
      </c>
      <c r="B3394" s="1" t="s">
        <v>22</v>
      </c>
      <c r="C3394" s="1" t="s">
        <v>17</v>
      </c>
      <c r="D3394" s="1">
        <v>1450</v>
      </c>
      <c r="E3394" s="1" t="s">
        <v>18</v>
      </c>
      <c r="F3394" s="1" t="s">
        <v>2632</v>
      </c>
      <c r="G3394" s="1" t="s">
        <v>24</v>
      </c>
      <c r="H3394" s="1">
        <v>33</v>
      </c>
      <c r="I3394" s="1" t="s">
        <v>25</v>
      </c>
      <c r="J3394" s="1" t="s">
        <v>37</v>
      </c>
      <c r="K3394" s="1" t="s">
        <v>27</v>
      </c>
      <c r="L3394" s="1" t="s">
        <v>135</v>
      </c>
      <c r="M3394" s="1" t="s">
        <v>29</v>
      </c>
      <c r="N3394" s="1" t="s">
        <v>50</v>
      </c>
      <c r="O3394" s="1" t="s">
        <v>31</v>
      </c>
      <c r="P3394" s="1">
        <v>59530</v>
      </c>
      <c r="Q3394" s="1" t="s">
        <v>32</v>
      </c>
      <c r="R3394" s="1" t="s">
        <v>2633</v>
      </c>
      <c r="S3394" s="1" t="b">
        <f>COUNTIF(bugcovering,H3394)&gt;0</f>
        <v>1</v>
      </c>
      <c r="T3394" s="14"/>
      <c r="U3394" s="14"/>
      <c r="V3394" s="14"/>
      <c r="W3394" s="14"/>
      <c r="X3394" s="15"/>
      <c r="AK3394" s="2"/>
      <c r="AL3394" s="2"/>
      <c r="AM3394" s="2"/>
      <c r="AN3394" s="2"/>
      <c r="AO3394" s="2"/>
    </row>
    <row r="3395" spans="1:41" hidden="1" x14ac:dyDescent="0.35">
      <c r="A3395" s="1" t="s">
        <v>3156</v>
      </c>
      <c r="B3395" s="1" t="s">
        <v>22</v>
      </c>
      <c r="C3395" s="1" t="s">
        <v>17</v>
      </c>
      <c r="D3395" s="1">
        <v>1450</v>
      </c>
      <c r="E3395" s="1" t="s">
        <v>18</v>
      </c>
      <c r="F3395" s="1" t="s">
        <v>2632</v>
      </c>
      <c r="G3395" s="1" t="s">
        <v>24</v>
      </c>
      <c r="H3395" s="1">
        <v>132</v>
      </c>
      <c r="I3395" s="1" t="s">
        <v>25</v>
      </c>
      <c r="J3395" s="1" t="s">
        <v>70</v>
      </c>
      <c r="K3395" s="1" t="s">
        <v>27</v>
      </c>
      <c r="L3395" s="1" t="s">
        <v>71</v>
      </c>
      <c r="M3395" s="1" t="s">
        <v>29</v>
      </c>
      <c r="N3395" s="1" t="s">
        <v>50</v>
      </c>
      <c r="O3395" s="1" t="s">
        <v>31</v>
      </c>
      <c r="P3395" s="1">
        <v>86804</v>
      </c>
      <c r="Q3395" s="1" t="s">
        <v>32</v>
      </c>
      <c r="R3395" s="1" t="s">
        <v>515</v>
      </c>
      <c r="S3395" s="1" t="b">
        <f>COUNTIF(bugcovering,H3395)&gt;0</f>
        <v>1</v>
      </c>
      <c r="T3395" s="14"/>
      <c r="U3395" s="14"/>
      <c r="V3395" s="14"/>
      <c r="W3395" s="14"/>
      <c r="X3395" s="15"/>
      <c r="AK3395" s="2"/>
      <c r="AL3395" s="2"/>
      <c r="AM3395" s="2"/>
      <c r="AN3395" s="2"/>
      <c r="AO3395" s="2"/>
    </row>
    <row r="3396" spans="1:41" hidden="1" x14ac:dyDescent="0.35">
      <c r="A3396" s="1" t="s">
        <v>4321</v>
      </c>
      <c r="B3396" s="1" t="s">
        <v>22</v>
      </c>
      <c r="C3396" s="1" t="s">
        <v>17</v>
      </c>
      <c r="D3396" s="1">
        <v>1450</v>
      </c>
      <c r="E3396" s="1" t="s">
        <v>18</v>
      </c>
      <c r="F3396" s="1" t="s">
        <v>2632</v>
      </c>
      <c r="G3396" s="1" t="s">
        <v>24</v>
      </c>
      <c r="H3396" s="1">
        <v>149</v>
      </c>
      <c r="I3396" s="1" t="s">
        <v>25</v>
      </c>
      <c r="J3396" s="1" t="s">
        <v>26</v>
      </c>
      <c r="K3396" s="1" t="s">
        <v>27</v>
      </c>
      <c r="L3396" s="1" t="s">
        <v>91</v>
      </c>
      <c r="M3396" s="1" t="s">
        <v>29</v>
      </c>
      <c r="N3396" s="1" t="s">
        <v>50</v>
      </c>
      <c r="O3396" s="1" t="s">
        <v>31</v>
      </c>
      <c r="P3396" s="1">
        <v>193407</v>
      </c>
      <c r="Q3396" s="1" t="s">
        <v>32</v>
      </c>
      <c r="R3396" s="1" t="s">
        <v>4322</v>
      </c>
      <c r="S3396" s="1" t="b">
        <f>COUNTIF(bugcovering,H3396)&gt;0</f>
        <v>1</v>
      </c>
      <c r="T3396" s="14"/>
      <c r="U3396" s="14"/>
      <c r="V3396" s="14"/>
      <c r="W3396" s="14"/>
      <c r="X3396" s="15"/>
      <c r="AK3396" s="2"/>
      <c r="AL3396" s="2"/>
      <c r="AM3396" s="2"/>
      <c r="AN3396" s="2"/>
      <c r="AO3396" s="2"/>
    </row>
    <row r="3397" spans="1:41" hidden="1" x14ac:dyDescent="0.35">
      <c r="A3397" s="1" t="s">
        <v>3896</v>
      </c>
      <c r="B3397" s="1" t="s">
        <v>22</v>
      </c>
      <c r="C3397" s="1" t="s">
        <v>17</v>
      </c>
      <c r="D3397" s="1">
        <v>1450</v>
      </c>
      <c r="E3397" s="1" t="s">
        <v>18</v>
      </c>
      <c r="F3397" s="1" t="s">
        <v>2632</v>
      </c>
      <c r="G3397" s="1" t="s">
        <v>24</v>
      </c>
      <c r="H3397" s="1">
        <v>156</v>
      </c>
      <c r="I3397" s="1" t="s">
        <v>25</v>
      </c>
      <c r="J3397" s="1" t="s">
        <v>41</v>
      </c>
      <c r="K3397" s="1" t="s">
        <v>27</v>
      </c>
      <c r="L3397" s="1" t="s">
        <v>504</v>
      </c>
      <c r="M3397" s="1" t="s">
        <v>29</v>
      </c>
      <c r="N3397" s="1" t="s">
        <v>129</v>
      </c>
      <c r="O3397" s="1" t="s">
        <v>31</v>
      </c>
      <c r="P3397" s="1">
        <v>137439</v>
      </c>
      <c r="Q3397" s="1" t="s">
        <v>32</v>
      </c>
      <c r="R3397" s="1" t="s">
        <v>3897</v>
      </c>
      <c r="S3397" s="1" t="b">
        <f>COUNTIF(bugcovering,H3397)&gt;0</f>
        <v>1</v>
      </c>
      <c r="T3397" s="14"/>
      <c r="U3397" s="14"/>
      <c r="V3397" s="14">
        <v>1</v>
      </c>
      <c r="W3397" s="14"/>
      <c r="X3397" s="15"/>
      <c r="AK3397" s="2"/>
      <c r="AL3397" s="2"/>
      <c r="AM3397" s="2"/>
      <c r="AN3397" s="2"/>
      <c r="AO3397" s="2"/>
    </row>
    <row r="3398" spans="1:41" hidden="1" x14ac:dyDescent="0.35">
      <c r="A3398" t="s">
        <v>7340</v>
      </c>
      <c r="B3398" t="s">
        <v>22</v>
      </c>
      <c r="C3398" t="s">
        <v>17</v>
      </c>
      <c r="D3398">
        <v>1452</v>
      </c>
      <c r="E3398" t="s">
        <v>18</v>
      </c>
      <c r="F3398" t="s">
        <v>7321</v>
      </c>
      <c r="G3398" t="s">
        <v>24</v>
      </c>
      <c r="H3398">
        <v>147</v>
      </c>
      <c r="I3398" t="s">
        <v>25</v>
      </c>
      <c r="J3398" t="s">
        <v>26</v>
      </c>
      <c r="K3398" t="s">
        <v>27</v>
      </c>
      <c r="L3398" t="s">
        <v>154</v>
      </c>
      <c r="M3398" t="s">
        <v>29</v>
      </c>
      <c r="N3398" t="s">
        <v>50</v>
      </c>
      <c r="O3398" t="s">
        <v>31</v>
      </c>
      <c r="P3398">
        <v>250045</v>
      </c>
      <c r="Q3398" t="s">
        <v>32</v>
      </c>
      <c r="R3398" s="1" t="s">
        <v>1807</v>
      </c>
      <c r="S3398" s="1" t="b">
        <f>COUNTIF(bugcovering,H3398)&gt;0</f>
        <v>1</v>
      </c>
      <c r="T3398" s="14"/>
      <c r="U3398" s="14"/>
      <c r="V3398" s="14"/>
      <c r="W3398" s="14"/>
      <c r="X3398" s="15"/>
      <c r="AK3398" s="2"/>
      <c r="AL3398" s="2"/>
      <c r="AM3398" s="2"/>
      <c r="AN3398" s="2"/>
      <c r="AO3398" s="2"/>
    </row>
    <row r="3399" spans="1:41" hidden="1" x14ac:dyDescent="0.35">
      <c r="A3399" t="s">
        <v>7332</v>
      </c>
      <c r="B3399" t="s">
        <v>22</v>
      </c>
      <c r="C3399" t="s">
        <v>17</v>
      </c>
      <c r="D3399">
        <v>1452</v>
      </c>
      <c r="E3399" t="s">
        <v>18</v>
      </c>
      <c r="F3399" t="s">
        <v>7321</v>
      </c>
      <c r="G3399" t="s">
        <v>24</v>
      </c>
      <c r="H3399">
        <v>164</v>
      </c>
      <c r="I3399" t="s">
        <v>25</v>
      </c>
      <c r="J3399" t="s">
        <v>98</v>
      </c>
      <c r="K3399" t="s">
        <v>27</v>
      </c>
      <c r="L3399" t="s">
        <v>99</v>
      </c>
      <c r="M3399" t="s">
        <v>29</v>
      </c>
      <c r="N3399" t="s">
        <v>129</v>
      </c>
      <c r="O3399" t="s">
        <v>31</v>
      </c>
      <c r="P3399">
        <v>64116</v>
      </c>
      <c r="Q3399" t="s">
        <v>32</v>
      </c>
      <c r="R3399" s="1" t="s">
        <v>7333</v>
      </c>
      <c r="S3399" s="1" t="b">
        <f>COUNTIF(bugcovering,H3399)&gt;0</f>
        <v>1</v>
      </c>
      <c r="T3399" s="14"/>
      <c r="U3399" s="14"/>
      <c r="V3399" s="14">
        <v>1</v>
      </c>
      <c r="W3399" s="14"/>
      <c r="X3399" s="15"/>
      <c r="AK3399" s="2"/>
      <c r="AL3399" s="2"/>
      <c r="AM3399" s="2"/>
      <c r="AN3399" s="2"/>
      <c r="AO3399" s="2"/>
    </row>
    <row r="3400" spans="1:41" hidden="1" x14ac:dyDescent="0.35">
      <c r="A3400" t="s">
        <v>7336</v>
      </c>
      <c r="B3400" t="s">
        <v>22</v>
      </c>
      <c r="C3400" t="s">
        <v>17</v>
      </c>
      <c r="D3400">
        <v>1452</v>
      </c>
      <c r="E3400" t="s">
        <v>18</v>
      </c>
      <c r="F3400" t="s">
        <v>7321</v>
      </c>
      <c r="G3400" t="s">
        <v>24</v>
      </c>
      <c r="H3400">
        <v>167</v>
      </c>
      <c r="I3400" t="s">
        <v>25</v>
      </c>
      <c r="J3400" t="s">
        <v>73</v>
      </c>
      <c r="K3400" t="s">
        <v>27</v>
      </c>
      <c r="L3400" t="s">
        <v>126</v>
      </c>
      <c r="M3400" t="s">
        <v>29</v>
      </c>
      <c r="N3400" t="s">
        <v>129</v>
      </c>
      <c r="O3400" t="s">
        <v>31</v>
      </c>
      <c r="P3400">
        <v>66017</v>
      </c>
      <c r="Q3400" t="s">
        <v>32</v>
      </c>
      <c r="R3400" s="1" t="s">
        <v>7337</v>
      </c>
      <c r="S3400" s="1" t="b">
        <f>COUNTIF(bugcovering,H3400)&gt;0</f>
        <v>1</v>
      </c>
      <c r="T3400" s="14"/>
      <c r="U3400" s="14"/>
      <c r="V3400" s="14"/>
      <c r="W3400" s="14"/>
      <c r="X3400" s="15"/>
      <c r="AK3400" s="2"/>
      <c r="AL3400" s="2"/>
      <c r="AM3400" s="2"/>
      <c r="AN3400" s="2"/>
      <c r="AO3400" s="2"/>
    </row>
    <row r="3401" spans="1:41" x14ac:dyDescent="0.35">
      <c r="A3401" t="s">
        <v>7320</v>
      </c>
      <c r="B3401" t="s">
        <v>22</v>
      </c>
      <c r="C3401" t="s">
        <v>17</v>
      </c>
      <c r="D3401">
        <v>1452</v>
      </c>
      <c r="E3401" t="s">
        <v>18</v>
      </c>
      <c r="F3401" t="s">
        <v>7321</v>
      </c>
      <c r="G3401" t="s">
        <v>24</v>
      </c>
      <c r="H3401">
        <v>175</v>
      </c>
      <c r="I3401" t="s">
        <v>25</v>
      </c>
      <c r="J3401" t="s">
        <v>351</v>
      </c>
      <c r="K3401" t="s">
        <v>27</v>
      </c>
      <c r="L3401" t="s">
        <v>352</v>
      </c>
      <c r="M3401" t="s">
        <v>29</v>
      </c>
      <c r="N3401" t="s">
        <v>129</v>
      </c>
      <c r="O3401" t="s">
        <v>31</v>
      </c>
      <c r="P3401">
        <v>117418</v>
      </c>
      <c r="Q3401" t="s">
        <v>32</v>
      </c>
      <c r="R3401" s="1" t="s">
        <v>7322</v>
      </c>
      <c r="S3401" s="1" t="b">
        <f>COUNTIF(bugcovering,H3401)&gt;0</f>
        <v>0</v>
      </c>
      <c r="T3401" s="14"/>
      <c r="U3401" s="14"/>
      <c r="V3401" s="14"/>
      <c r="W3401" s="14"/>
      <c r="X3401" s="15"/>
      <c r="AK3401" s="2"/>
      <c r="AL3401" s="2"/>
      <c r="AM3401" s="2"/>
      <c r="AN3401" s="2"/>
      <c r="AO3401" s="2"/>
    </row>
    <row r="3402" spans="1:41" hidden="1" x14ac:dyDescent="0.35">
      <c r="A3402" t="s">
        <v>7325</v>
      </c>
      <c r="B3402" t="s">
        <v>22</v>
      </c>
      <c r="C3402" t="s">
        <v>17</v>
      </c>
      <c r="D3402">
        <v>1452</v>
      </c>
      <c r="E3402" t="s">
        <v>18</v>
      </c>
      <c r="F3402" t="s">
        <v>7321</v>
      </c>
      <c r="G3402" t="s">
        <v>24</v>
      </c>
      <c r="H3402">
        <v>158</v>
      </c>
      <c r="I3402" t="s">
        <v>25</v>
      </c>
      <c r="J3402" t="s">
        <v>41</v>
      </c>
      <c r="K3402" t="s">
        <v>27</v>
      </c>
      <c r="L3402" t="s">
        <v>612</v>
      </c>
      <c r="M3402" t="s">
        <v>29</v>
      </c>
      <c r="N3402" t="s">
        <v>30</v>
      </c>
      <c r="O3402" t="s">
        <v>31</v>
      </c>
      <c r="P3402">
        <v>87005</v>
      </c>
      <c r="Q3402" t="s">
        <v>32</v>
      </c>
      <c r="R3402" s="1" t="s">
        <v>2274</v>
      </c>
      <c r="S3402" s="1" t="b">
        <f>COUNTIF(bugcovering,H3402)&gt;0</f>
        <v>0</v>
      </c>
      <c r="T3402" s="14"/>
      <c r="U3402" s="14"/>
      <c r="V3402" s="14"/>
      <c r="W3402" s="14"/>
      <c r="X3402" s="15"/>
      <c r="AK3402" s="2"/>
      <c r="AL3402" s="2"/>
      <c r="AM3402" s="2"/>
      <c r="AN3402" s="2"/>
      <c r="AO3402" s="2"/>
    </row>
    <row r="3403" spans="1:41" hidden="1" x14ac:dyDescent="0.35">
      <c r="A3403" t="s">
        <v>7330</v>
      </c>
      <c r="B3403" t="s">
        <v>22</v>
      </c>
      <c r="C3403" t="s">
        <v>17</v>
      </c>
      <c r="D3403">
        <v>1452</v>
      </c>
      <c r="E3403" t="s">
        <v>18</v>
      </c>
      <c r="F3403" t="s">
        <v>7321</v>
      </c>
      <c r="G3403" t="s">
        <v>24</v>
      </c>
      <c r="H3403">
        <v>19</v>
      </c>
      <c r="I3403" t="s">
        <v>25</v>
      </c>
      <c r="J3403" t="s">
        <v>54</v>
      </c>
      <c r="K3403" t="s">
        <v>27</v>
      </c>
      <c r="L3403" t="s">
        <v>358</v>
      </c>
      <c r="M3403" t="s">
        <v>29</v>
      </c>
      <c r="N3403" t="s">
        <v>30</v>
      </c>
      <c r="O3403" t="s">
        <v>31</v>
      </c>
      <c r="P3403">
        <v>76594</v>
      </c>
      <c r="Q3403" t="s">
        <v>32</v>
      </c>
      <c r="R3403" s="1" t="s">
        <v>7331</v>
      </c>
      <c r="S3403" s="1" t="b">
        <f>COUNTIF(bugcovering,H3403)&gt;0</f>
        <v>0</v>
      </c>
      <c r="T3403" s="14"/>
      <c r="U3403" s="14"/>
      <c r="V3403" s="14"/>
      <c r="W3403" s="14"/>
      <c r="X3403" s="15"/>
      <c r="AK3403" s="2"/>
      <c r="AL3403" s="2"/>
      <c r="AM3403" s="2"/>
      <c r="AN3403" s="2"/>
      <c r="AO3403" s="2"/>
    </row>
    <row r="3404" spans="1:41" x14ac:dyDescent="0.35">
      <c r="A3404" t="s">
        <v>7334</v>
      </c>
      <c r="B3404" t="s">
        <v>22</v>
      </c>
      <c r="C3404" t="s">
        <v>17</v>
      </c>
      <c r="D3404">
        <v>1452</v>
      </c>
      <c r="E3404" t="s">
        <v>18</v>
      </c>
      <c r="F3404" t="s">
        <v>7321</v>
      </c>
      <c r="G3404" t="s">
        <v>24</v>
      </c>
      <c r="H3404">
        <v>177</v>
      </c>
      <c r="I3404" t="s">
        <v>25</v>
      </c>
      <c r="J3404" t="s">
        <v>44</v>
      </c>
      <c r="K3404" t="s">
        <v>27</v>
      </c>
      <c r="L3404" t="s">
        <v>137</v>
      </c>
      <c r="M3404" t="s">
        <v>29</v>
      </c>
      <c r="N3404" t="s">
        <v>228</v>
      </c>
      <c r="O3404" t="s">
        <v>31</v>
      </c>
      <c r="P3404">
        <v>60118</v>
      </c>
      <c r="Q3404" t="s">
        <v>32</v>
      </c>
      <c r="R3404" s="1" t="s">
        <v>7335</v>
      </c>
      <c r="S3404" s="1" t="b">
        <f>COUNTIF(bugcovering,H3404)&gt;0</f>
        <v>0</v>
      </c>
      <c r="T3404" s="14"/>
      <c r="U3404" s="14"/>
      <c r="V3404" s="14"/>
      <c r="W3404" s="14"/>
      <c r="X3404" s="15"/>
      <c r="AK3404" s="2"/>
      <c r="AL3404" s="2"/>
      <c r="AM3404" s="2"/>
      <c r="AN3404" s="2"/>
      <c r="AO3404" s="2"/>
    </row>
    <row r="3405" spans="1:41" hidden="1" x14ac:dyDescent="0.35">
      <c r="A3405" t="s">
        <v>7338</v>
      </c>
      <c r="B3405" t="s">
        <v>22</v>
      </c>
      <c r="C3405" t="s">
        <v>17</v>
      </c>
      <c r="D3405">
        <v>1452</v>
      </c>
      <c r="E3405" t="s">
        <v>18</v>
      </c>
      <c r="F3405" t="s">
        <v>7321</v>
      </c>
      <c r="G3405" t="s">
        <v>24</v>
      </c>
      <c r="H3405">
        <v>82</v>
      </c>
      <c r="I3405" t="s">
        <v>25</v>
      </c>
      <c r="J3405" t="s">
        <v>34</v>
      </c>
      <c r="K3405" t="s">
        <v>27</v>
      </c>
      <c r="L3405" t="s">
        <v>49</v>
      </c>
      <c r="M3405" t="s">
        <v>29</v>
      </c>
      <c r="N3405" t="s">
        <v>50</v>
      </c>
      <c r="O3405" t="s">
        <v>31</v>
      </c>
      <c r="P3405">
        <v>126701</v>
      </c>
      <c r="Q3405" t="s">
        <v>32</v>
      </c>
      <c r="R3405" s="1" t="s">
        <v>7339</v>
      </c>
      <c r="S3405" s="1" t="b">
        <f>COUNTIF(bugcovering,H3405)&gt;0</f>
        <v>0</v>
      </c>
      <c r="T3405" s="14"/>
      <c r="U3405" s="14"/>
      <c r="V3405" s="14"/>
      <c r="W3405" s="14"/>
      <c r="X3405" s="15"/>
      <c r="AK3405" s="2"/>
      <c r="AL3405" s="2"/>
      <c r="AM3405" s="2"/>
      <c r="AN3405" s="2"/>
      <c r="AO3405" s="2"/>
    </row>
    <row r="3406" spans="1:41" x14ac:dyDescent="0.35">
      <c r="A3406" t="s">
        <v>7343</v>
      </c>
      <c r="B3406" t="s">
        <v>22</v>
      </c>
      <c r="C3406" t="s">
        <v>17</v>
      </c>
      <c r="D3406">
        <v>1452</v>
      </c>
      <c r="E3406" t="s">
        <v>18</v>
      </c>
      <c r="F3406" t="s">
        <v>7321</v>
      </c>
      <c r="G3406" t="s">
        <v>24</v>
      </c>
      <c r="H3406">
        <v>128</v>
      </c>
      <c r="I3406" t="s">
        <v>25</v>
      </c>
      <c r="J3406" t="s">
        <v>70</v>
      </c>
      <c r="K3406" t="s">
        <v>27</v>
      </c>
      <c r="L3406" t="s">
        <v>147</v>
      </c>
      <c r="M3406" t="s">
        <v>29</v>
      </c>
      <c r="N3406" t="s">
        <v>129</v>
      </c>
      <c r="O3406" t="s">
        <v>31</v>
      </c>
      <c r="P3406">
        <v>102370</v>
      </c>
      <c r="Q3406" t="s">
        <v>32</v>
      </c>
      <c r="R3406" s="1" t="s">
        <v>7344</v>
      </c>
      <c r="S3406" s="1" t="b">
        <f>COUNTIF(bugcovering,H3406)&gt;0</f>
        <v>0</v>
      </c>
      <c r="T3406" s="14"/>
      <c r="U3406" s="14"/>
      <c r="V3406" s="14"/>
      <c r="W3406" s="14"/>
      <c r="X3406" s="15"/>
      <c r="AK3406" s="2"/>
      <c r="AL3406" s="2"/>
      <c r="AM3406" s="2"/>
      <c r="AN3406" s="2"/>
      <c r="AO3406" s="2"/>
    </row>
    <row r="3407" spans="1:41" hidden="1" x14ac:dyDescent="0.35">
      <c r="A3407" t="s">
        <v>7347</v>
      </c>
      <c r="B3407" t="s">
        <v>22</v>
      </c>
      <c r="C3407" t="s">
        <v>17</v>
      </c>
      <c r="D3407">
        <v>1452</v>
      </c>
      <c r="E3407" t="s">
        <v>18</v>
      </c>
      <c r="F3407" t="s">
        <v>7321</v>
      </c>
      <c r="G3407" t="s">
        <v>24</v>
      </c>
      <c r="H3407">
        <v>55</v>
      </c>
      <c r="I3407" t="s">
        <v>25</v>
      </c>
      <c r="J3407" t="s">
        <v>37</v>
      </c>
      <c r="K3407" t="s">
        <v>27</v>
      </c>
      <c r="L3407" t="s">
        <v>304</v>
      </c>
      <c r="M3407" t="s">
        <v>29</v>
      </c>
      <c r="N3407" t="s">
        <v>30</v>
      </c>
      <c r="O3407" t="s">
        <v>31</v>
      </c>
      <c r="P3407">
        <v>90874</v>
      </c>
      <c r="Q3407" t="s">
        <v>32</v>
      </c>
      <c r="R3407" s="1" t="s">
        <v>7348</v>
      </c>
      <c r="S3407" s="1" t="b">
        <f>COUNTIF(bugcovering,H3407)&gt;0</f>
        <v>0</v>
      </c>
      <c r="T3407" s="14"/>
      <c r="U3407" s="14"/>
      <c r="V3407" s="14"/>
      <c r="W3407" s="14"/>
      <c r="X3407" s="15"/>
      <c r="AK3407" s="2"/>
      <c r="AL3407" s="2"/>
      <c r="AM3407" s="2"/>
      <c r="AN3407" s="2"/>
      <c r="AO3407" s="2"/>
    </row>
    <row r="3408" spans="1:41" hidden="1" x14ac:dyDescent="0.35">
      <c r="A3408" s="1" t="s">
        <v>1708</v>
      </c>
      <c r="B3408" s="1" t="s">
        <v>22</v>
      </c>
      <c r="C3408" s="1" t="s">
        <v>17</v>
      </c>
      <c r="D3408" s="1">
        <v>1461</v>
      </c>
      <c r="E3408" s="1" t="s">
        <v>18</v>
      </c>
      <c r="F3408" s="1" t="s">
        <v>1529</v>
      </c>
      <c r="G3408" s="1" t="s">
        <v>24</v>
      </c>
      <c r="H3408" s="1">
        <v>168</v>
      </c>
      <c r="I3408" s="1" t="s">
        <v>25</v>
      </c>
      <c r="J3408" s="1" t="s">
        <v>73</v>
      </c>
      <c r="K3408" s="1" t="s">
        <v>27</v>
      </c>
      <c r="L3408" s="1" t="s">
        <v>142</v>
      </c>
      <c r="M3408" s="1" t="s">
        <v>29</v>
      </c>
      <c r="N3408" s="1" t="s">
        <v>46</v>
      </c>
      <c r="O3408" s="1" t="s">
        <v>31</v>
      </c>
      <c r="P3408" s="1">
        <v>29026</v>
      </c>
      <c r="Q3408" s="1" t="s">
        <v>32</v>
      </c>
      <c r="R3408" s="1" t="s">
        <v>1709</v>
      </c>
      <c r="S3408" s="1" t="b">
        <f>COUNTIF(bugcovering,H3408)&gt;0</f>
        <v>0</v>
      </c>
      <c r="T3408" s="14"/>
      <c r="U3408" s="14"/>
      <c r="V3408" s="14"/>
      <c r="W3408" s="14"/>
      <c r="X3408" s="15"/>
      <c r="AK3408" s="2"/>
      <c r="AL3408" s="2"/>
      <c r="AM3408" s="2"/>
      <c r="AN3408" s="2"/>
      <c r="AO3408" s="2"/>
    </row>
    <row r="3409" spans="1:41" x14ac:dyDescent="0.35">
      <c r="A3409" s="1" t="s">
        <v>1970</v>
      </c>
      <c r="B3409" s="1" t="s">
        <v>22</v>
      </c>
      <c r="C3409" s="1" t="s">
        <v>17</v>
      </c>
      <c r="D3409" s="1">
        <v>1461</v>
      </c>
      <c r="E3409" s="1" t="s">
        <v>18</v>
      </c>
      <c r="F3409" s="1" t="s">
        <v>1529</v>
      </c>
      <c r="G3409" s="1" t="s">
        <v>24</v>
      </c>
      <c r="H3409" s="1">
        <v>35</v>
      </c>
      <c r="I3409" s="1" t="s">
        <v>25</v>
      </c>
      <c r="J3409" s="1" t="s">
        <v>37</v>
      </c>
      <c r="K3409" s="1" t="s">
        <v>27</v>
      </c>
      <c r="L3409" s="1" t="s">
        <v>265</v>
      </c>
      <c r="M3409" s="1" t="s">
        <v>29</v>
      </c>
      <c r="N3409" s="1" t="s">
        <v>129</v>
      </c>
      <c r="O3409" s="1" t="s">
        <v>31</v>
      </c>
      <c r="P3409" s="1">
        <v>36808</v>
      </c>
      <c r="Q3409" s="1" t="s">
        <v>32</v>
      </c>
      <c r="R3409" s="1" t="s">
        <v>1971</v>
      </c>
      <c r="S3409" s="1" t="b">
        <f>COUNTIF(bugcovering,H3409)&gt;0</f>
        <v>0</v>
      </c>
      <c r="T3409" s="14"/>
      <c r="U3409" s="14"/>
      <c r="V3409" s="14"/>
      <c r="W3409" s="14"/>
      <c r="X3409" s="15"/>
      <c r="AK3409" s="2"/>
      <c r="AL3409" s="2"/>
      <c r="AM3409" s="2"/>
      <c r="AN3409" s="2"/>
      <c r="AO3409" s="2"/>
    </row>
    <row r="3410" spans="1:41" hidden="1" x14ac:dyDescent="0.35">
      <c r="A3410" s="1" t="s">
        <v>2129</v>
      </c>
      <c r="B3410" s="1" t="s">
        <v>22</v>
      </c>
      <c r="C3410" s="1" t="s">
        <v>17</v>
      </c>
      <c r="D3410" s="1">
        <v>1461</v>
      </c>
      <c r="E3410" s="1" t="s">
        <v>18</v>
      </c>
      <c r="F3410" s="1" t="s">
        <v>1529</v>
      </c>
      <c r="G3410" s="1" t="s">
        <v>24</v>
      </c>
      <c r="H3410" s="1">
        <v>134</v>
      </c>
      <c r="I3410" s="1" t="s">
        <v>25</v>
      </c>
      <c r="J3410" s="1" t="s">
        <v>70</v>
      </c>
      <c r="K3410" s="1" t="s">
        <v>27</v>
      </c>
      <c r="L3410" s="1" t="s">
        <v>231</v>
      </c>
      <c r="M3410" s="1" t="s">
        <v>29</v>
      </c>
      <c r="N3410" s="1" t="s">
        <v>46</v>
      </c>
      <c r="O3410" s="1" t="s">
        <v>31</v>
      </c>
      <c r="P3410" s="1">
        <v>42013</v>
      </c>
      <c r="Q3410" s="1" t="s">
        <v>32</v>
      </c>
      <c r="R3410" s="1" t="s">
        <v>2130</v>
      </c>
      <c r="S3410" s="1" t="b">
        <f>COUNTIF(bugcovering,H3410)&gt;0</f>
        <v>0</v>
      </c>
      <c r="T3410" s="14"/>
      <c r="U3410" s="14"/>
      <c r="V3410" s="14"/>
      <c r="W3410" s="14"/>
      <c r="X3410" s="15"/>
      <c r="AK3410" s="2"/>
      <c r="AL3410" s="2"/>
      <c r="AM3410" s="2"/>
      <c r="AN3410" s="2"/>
      <c r="AO3410" s="2"/>
    </row>
    <row r="3411" spans="1:41" hidden="1" x14ac:dyDescent="0.35">
      <c r="A3411" s="1" t="s">
        <v>2237</v>
      </c>
      <c r="B3411" s="1" t="s">
        <v>22</v>
      </c>
      <c r="C3411" s="1" t="s">
        <v>17</v>
      </c>
      <c r="D3411" s="1">
        <v>1461</v>
      </c>
      <c r="E3411" s="1" t="s">
        <v>18</v>
      </c>
      <c r="F3411" s="1" t="s">
        <v>1529</v>
      </c>
      <c r="G3411" s="1" t="s">
        <v>24</v>
      </c>
      <c r="H3411" s="1">
        <v>158</v>
      </c>
      <c r="I3411" s="1" t="s">
        <v>25</v>
      </c>
      <c r="J3411" s="1" t="s">
        <v>41</v>
      </c>
      <c r="K3411" s="1" t="s">
        <v>27</v>
      </c>
      <c r="L3411" s="1" t="s">
        <v>612</v>
      </c>
      <c r="M3411" s="1" t="s">
        <v>29</v>
      </c>
      <c r="N3411" s="1" t="s">
        <v>46</v>
      </c>
      <c r="O3411" s="1" t="s">
        <v>31</v>
      </c>
      <c r="P3411" s="1">
        <v>45226</v>
      </c>
      <c r="Q3411" s="1" t="s">
        <v>32</v>
      </c>
      <c r="R3411" s="1" t="s">
        <v>2238</v>
      </c>
      <c r="S3411" s="1" t="b">
        <f>COUNTIF(bugcovering,H3411)&gt;0</f>
        <v>0</v>
      </c>
      <c r="T3411" s="14"/>
      <c r="U3411" s="14"/>
      <c r="V3411" s="14"/>
      <c r="W3411" s="14"/>
      <c r="X3411" s="15"/>
      <c r="AK3411" s="2"/>
      <c r="AL3411" s="2"/>
      <c r="AM3411" s="2"/>
      <c r="AN3411" s="2"/>
      <c r="AO3411" s="2"/>
    </row>
    <row r="3412" spans="1:41" x14ac:dyDescent="0.35">
      <c r="A3412" s="1" t="s">
        <v>2278</v>
      </c>
      <c r="B3412" s="1" t="s">
        <v>22</v>
      </c>
      <c r="C3412" s="1" t="s">
        <v>17</v>
      </c>
      <c r="D3412" s="1">
        <v>1461</v>
      </c>
      <c r="E3412" s="1" t="s">
        <v>18</v>
      </c>
      <c r="F3412" s="1" t="s">
        <v>1529</v>
      </c>
      <c r="G3412" s="1" t="s">
        <v>24</v>
      </c>
      <c r="H3412" s="1">
        <v>112</v>
      </c>
      <c r="I3412" s="1" t="s">
        <v>25</v>
      </c>
      <c r="J3412" s="1" t="s">
        <v>34</v>
      </c>
      <c r="K3412" s="1" t="s">
        <v>27</v>
      </c>
      <c r="L3412" s="1" t="s">
        <v>287</v>
      </c>
      <c r="M3412" s="1" t="s">
        <v>29</v>
      </c>
      <c r="N3412" s="1" t="s">
        <v>228</v>
      </c>
      <c r="O3412" s="1" t="s">
        <v>31</v>
      </c>
      <c r="P3412" s="1">
        <v>46584</v>
      </c>
      <c r="Q3412" s="1" t="s">
        <v>32</v>
      </c>
      <c r="R3412" s="1" t="s">
        <v>2279</v>
      </c>
      <c r="S3412" s="1" t="b">
        <f>COUNTIF(bugcovering,H3412)&gt;0</f>
        <v>0</v>
      </c>
      <c r="T3412" s="14"/>
      <c r="U3412" s="14"/>
      <c r="V3412" s="14"/>
      <c r="W3412" s="14"/>
      <c r="X3412" s="15"/>
      <c r="AK3412" s="2"/>
      <c r="AL3412" s="2"/>
      <c r="AM3412" s="2"/>
      <c r="AN3412" s="2"/>
      <c r="AO3412" s="2"/>
    </row>
    <row r="3413" spans="1:41" hidden="1" x14ac:dyDescent="0.35">
      <c r="A3413" s="1" t="s">
        <v>2343</v>
      </c>
      <c r="B3413" s="1" t="s">
        <v>22</v>
      </c>
      <c r="C3413" s="1" t="s">
        <v>17</v>
      </c>
      <c r="D3413" s="1">
        <v>1461</v>
      </c>
      <c r="E3413" s="1" t="s">
        <v>18</v>
      </c>
      <c r="F3413" s="1" t="s">
        <v>1529</v>
      </c>
      <c r="G3413" s="1" t="s">
        <v>24</v>
      </c>
      <c r="H3413" s="1">
        <v>195</v>
      </c>
      <c r="I3413" s="1" t="s">
        <v>25</v>
      </c>
      <c r="J3413" s="1" t="s">
        <v>44</v>
      </c>
      <c r="K3413" s="1" t="s">
        <v>27</v>
      </c>
      <c r="L3413" s="1" t="s">
        <v>1666</v>
      </c>
      <c r="M3413" s="1" t="s">
        <v>29</v>
      </c>
      <c r="N3413" s="1" t="s">
        <v>50</v>
      </c>
      <c r="O3413" s="1" t="s">
        <v>31</v>
      </c>
      <c r="P3413" s="1">
        <v>49034</v>
      </c>
      <c r="Q3413" s="1" t="s">
        <v>32</v>
      </c>
      <c r="R3413" s="1" t="s">
        <v>2344</v>
      </c>
      <c r="S3413" s="1" t="b">
        <f>COUNTIF(bugcovering,H3413)&gt;0</f>
        <v>0</v>
      </c>
      <c r="T3413" s="14"/>
      <c r="U3413" s="14"/>
      <c r="V3413" s="14"/>
      <c r="W3413" s="14"/>
      <c r="X3413" s="15"/>
      <c r="AK3413" s="2"/>
      <c r="AL3413" s="2"/>
      <c r="AM3413" s="2"/>
      <c r="AN3413" s="2"/>
      <c r="AO3413" s="2"/>
    </row>
    <row r="3414" spans="1:41" x14ac:dyDescent="0.35">
      <c r="A3414" s="1" t="s">
        <v>2562</v>
      </c>
      <c r="B3414" s="1" t="s">
        <v>22</v>
      </c>
      <c r="C3414" s="1" t="s">
        <v>17</v>
      </c>
      <c r="D3414" s="1">
        <v>1461</v>
      </c>
      <c r="E3414" s="1" t="s">
        <v>18</v>
      </c>
      <c r="F3414" s="1" t="s">
        <v>1529</v>
      </c>
      <c r="G3414" s="1" t="s">
        <v>24</v>
      </c>
      <c r="H3414" s="1">
        <v>31</v>
      </c>
      <c r="I3414" s="1" t="s">
        <v>25</v>
      </c>
      <c r="J3414" s="1" t="s">
        <v>54</v>
      </c>
      <c r="K3414" s="1" t="s">
        <v>27</v>
      </c>
      <c r="L3414" s="1" t="s">
        <v>939</v>
      </c>
      <c r="M3414" s="1" t="s">
        <v>29</v>
      </c>
      <c r="N3414" s="1" t="s">
        <v>228</v>
      </c>
      <c r="O3414" s="1" t="s">
        <v>31</v>
      </c>
      <c r="P3414" s="1">
        <v>56668</v>
      </c>
      <c r="Q3414" s="1" t="s">
        <v>32</v>
      </c>
      <c r="R3414" s="1" t="s">
        <v>2563</v>
      </c>
      <c r="S3414" s="1" t="b">
        <f>COUNTIF(bugcovering,H3414)&gt;0</f>
        <v>0</v>
      </c>
      <c r="T3414" s="14"/>
      <c r="U3414" s="14"/>
      <c r="V3414" s="14"/>
      <c r="W3414" s="14"/>
      <c r="X3414" s="15"/>
      <c r="AK3414" s="2"/>
      <c r="AL3414" s="2"/>
      <c r="AM3414" s="2"/>
      <c r="AN3414" s="2"/>
      <c r="AO3414" s="2"/>
    </row>
    <row r="3415" spans="1:41" x14ac:dyDescent="0.35">
      <c r="A3415" s="1" t="s">
        <v>2778</v>
      </c>
      <c r="B3415" s="1" t="s">
        <v>22</v>
      </c>
      <c r="C3415" s="1" t="s">
        <v>17</v>
      </c>
      <c r="D3415" s="1">
        <v>1461</v>
      </c>
      <c r="E3415" s="1" t="s">
        <v>18</v>
      </c>
      <c r="F3415" s="1" t="s">
        <v>1529</v>
      </c>
      <c r="G3415" s="1" t="s">
        <v>24</v>
      </c>
      <c r="H3415" s="1">
        <v>175</v>
      </c>
      <c r="I3415" s="1" t="s">
        <v>25</v>
      </c>
      <c r="J3415" s="1" t="s">
        <v>351</v>
      </c>
      <c r="K3415" s="1" t="s">
        <v>27</v>
      </c>
      <c r="L3415" s="1" t="s">
        <v>352</v>
      </c>
      <c r="M3415" s="1" t="s">
        <v>29</v>
      </c>
      <c r="N3415" s="1" t="s">
        <v>129</v>
      </c>
      <c r="O3415" s="1" t="s">
        <v>31</v>
      </c>
      <c r="P3415" s="1">
        <v>65442</v>
      </c>
      <c r="Q3415" s="1" t="s">
        <v>32</v>
      </c>
      <c r="R3415" s="1" t="s">
        <v>2779</v>
      </c>
      <c r="S3415" s="1" t="b">
        <f>COUNTIF(bugcovering,H3415)&gt;0</f>
        <v>0</v>
      </c>
      <c r="T3415" s="14"/>
      <c r="U3415" s="14"/>
      <c r="V3415" s="14"/>
      <c r="W3415" s="14"/>
      <c r="X3415" s="15"/>
      <c r="AK3415" s="2"/>
      <c r="AL3415" s="2"/>
      <c r="AM3415" s="2"/>
      <c r="AN3415" s="2"/>
      <c r="AO3415" s="2"/>
    </row>
    <row r="3416" spans="1:41" hidden="1" x14ac:dyDescent="0.35">
      <c r="A3416" s="1" t="s">
        <v>1528</v>
      </c>
      <c r="B3416" s="1" t="s">
        <v>22</v>
      </c>
      <c r="C3416" s="1" t="s">
        <v>17</v>
      </c>
      <c r="D3416" s="1">
        <v>1461</v>
      </c>
      <c r="E3416" s="1" t="s">
        <v>18</v>
      </c>
      <c r="F3416" s="1" t="s">
        <v>1529</v>
      </c>
      <c r="G3416" s="1" t="s">
        <v>24</v>
      </c>
      <c r="H3416" s="1">
        <v>151</v>
      </c>
      <c r="I3416" s="1" t="s">
        <v>25</v>
      </c>
      <c r="J3416" s="1" t="s">
        <v>26</v>
      </c>
      <c r="K3416" s="1" t="s">
        <v>27</v>
      </c>
      <c r="L3416" s="1" t="s">
        <v>302</v>
      </c>
      <c r="M3416" s="1" t="s">
        <v>29</v>
      </c>
      <c r="N3416" s="1" t="s">
        <v>30</v>
      </c>
      <c r="O3416" s="1" t="s">
        <v>31</v>
      </c>
      <c r="P3416" s="1">
        <v>24558</v>
      </c>
      <c r="Q3416" s="1" t="s">
        <v>32</v>
      </c>
      <c r="R3416" s="1" t="s">
        <v>1530</v>
      </c>
      <c r="S3416" s="1" t="b">
        <f>COUNTIF(bugcovering,H3416)&gt;0</f>
        <v>1</v>
      </c>
      <c r="T3416" s="14"/>
      <c r="U3416" s="14"/>
      <c r="V3416" s="14"/>
      <c r="W3416" s="14"/>
      <c r="X3416" s="15"/>
      <c r="AK3416" s="2"/>
      <c r="AL3416" s="2"/>
      <c r="AM3416" s="2"/>
      <c r="AN3416" s="2"/>
      <c r="AO3416" s="2"/>
    </row>
    <row r="3417" spans="1:41" hidden="1" x14ac:dyDescent="0.35">
      <c r="A3417" s="1" t="s">
        <v>1871</v>
      </c>
      <c r="B3417" s="1" t="s">
        <v>22</v>
      </c>
      <c r="C3417" s="1" t="s">
        <v>17</v>
      </c>
      <c r="D3417" s="1">
        <v>1461</v>
      </c>
      <c r="E3417" s="1" t="s">
        <v>18</v>
      </c>
      <c r="F3417" s="1" t="s">
        <v>1529</v>
      </c>
      <c r="G3417" s="1" t="s">
        <v>24</v>
      </c>
      <c r="H3417" s="1">
        <v>164</v>
      </c>
      <c r="I3417" s="1" t="s">
        <v>25</v>
      </c>
      <c r="J3417" s="1" t="s">
        <v>98</v>
      </c>
      <c r="K3417" s="1" t="s">
        <v>27</v>
      </c>
      <c r="L3417" s="1" t="s">
        <v>99</v>
      </c>
      <c r="M3417" s="1" t="s">
        <v>29</v>
      </c>
      <c r="N3417" s="1" t="s">
        <v>46</v>
      </c>
      <c r="O3417" s="1" t="s">
        <v>31</v>
      </c>
      <c r="P3417" s="1">
        <v>34257</v>
      </c>
      <c r="Q3417" s="1" t="s">
        <v>32</v>
      </c>
      <c r="R3417" s="1" t="s">
        <v>1872</v>
      </c>
      <c r="S3417" s="1" t="b">
        <f>COUNTIF(bugcovering,H3417)&gt;0</f>
        <v>1</v>
      </c>
      <c r="T3417" s="14"/>
      <c r="U3417" s="14"/>
      <c r="V3417" s="14"/>
      <c r="W3417" s="14"/>
      <c r="X3417" s="15"/>
      <c r="AK3417" s="2"/>
      <c r="AL3417" s="2"/>
      <c r="AM3417" s="2"/>
      <c r="AN3417" s="2"/>
      <c r="AO3417" s="2"/>
    </row>
    <row r="3418" spans="1:41" hidden="1" x14ac:dyDescent="0.35">
      <c r="A3418" t="s">
        <v>7371</v>
      </c>
      <c r="B3418" t="s">
        <v>22</v>
      </c>
      <c r="C3418" t="s">
        <v>17</v>
      </c>
      <c r="D3418">
        <v>1462</v>
      </c>
      <c r="E3418" t="s">
        <v>18</v>
      </c>
      <c r="F3418" t="s">
        <v>7356</v>
      </c>
      <c r="G3418" t="s">
        <v>24</v>
      </c>
      <c r="H3418">
        <v>149</v>
      </c>
      <c r="I3418" t="s">
        <v>25</v>
      </c>
      <c r="J3418" t="s">
        <v>26</v>
      </c>
      <c r="K3418" t="s">
        <v>27</v>
      </c>
      <c r="L3418" t="s">
        <v>91</v>
      </c>
      <c r="M3418" t="s">
        <v>29</v>
      </c>
      <c r="N3418" t="s">
        <v>50</v>
      </c>
      <c r="O3418" t="s">
        <v>31</v>
      </c>
      <c r="P3418">
        <v>38280</v>
      </c>
      <c r="Q3418" t="s">
        <v>32</v>
      </c>
      <c r="R3418" s="1" t="s">
        <v>7372</v>
      </c>
      <c r="S3418" s="1" t="b">
        <f>COUNTIF(bugcovering,H3418)&gt;0</f>
        <v>1</v>
      </c>
      <c r="T3418" s="14"/>
      <c r="U3418" s="14"/>
      <c r="V3418" s="14"/>
      <c r="W3418" s="14"/>
      <c r="X3418" s="15"/>
      <c r="AK3418" s="2"/>
      <c r="AL3418" s="2"/>
      <c r="AM3418" s="2"/>
      <c r="AN3418" s="2"/>
      <c r="AO3418" s="2"/>
    </row>
    <row r="3419" spans="1:41" hidden="1" x14ac:dyDescent="0.35">
      <c r="A3419" t="s">
        <v>7355</v>
      </c>
      <c r="B3419" t="s">
        <v>22</v>
      </c>
      <c r="C3419" t="s">
        <v>17</v>
      </c>
      <c r="D3419">
        <v>1462</v>
      </c>
      <c r="E3419" t="s">
        <v>18</v>
      </c>
      <c r="F3419" t="s">
        <v>7356</v>
      </c>
      <c r="G3419" t="s">
        <v>24</v>
      </c>
      <c r="H3419">
        <v>173</v>
      </c>
      <c r="I3419" t="s">
        <v>25</v>
      </c>
      <c r="J3419" t="s">
        <v>351</v>
      </c>
      <c r="K3419" t="s">
        <v>27</v>
      </c>
      <c r="L3419" t="s">
        <v>364</v>
      </c>
      <c r="M3419" t="s">
        <v>29</v>
      </c>
      <c r="N3419" t="s">
        <v>129</v>
      </c>
      <c r="O3419" t="s">
        <v>31</v>
      </c>
      <c r="P3419">
        <v>39120</v>
      </c>
      <c r="Q3419" t="s">
        <v>32</v>
      </c>
      <c r="R3419" s="1" t="s">
        <v>1953</v>
      </c>
      <c r="S3419" s="1" t="b">
        <f>COUNTIF(bugcovering,H3419)&gt;0</f>
        <v>0</v>
      </c>
      <c r="T3419" s="14"/>
      <c r="U3419" s="14"/>
      <c r="V3419" s="14"/>
      <c r="W3419" s="14"/>
      <c r="X3419" s="15"/>
      <c r="AK3419" s="2"/>
      <c r="AL3419" s="2"/>
      <c r="AM3419" s="2"/>
      <c r="AN3419" s="2"/>
      <c r="AO3419" s="2"/>
    </row>
    <row r="3420" spans="1:41" x14ac:dyDescent="0.35">
      <c r="A3420" t="s">
        <v>7358</v>
      </c>
      <c r="B3420" t="s">
        <v>22</v>
      </c>
      <c r="C3420" t="s">
        <v>17</v>
      </c>
      <c r="D3420">
        <v>1462</v>
      </c>
      <c r="E3420" t="s">
        <v>18</v>
      </c>
      <c r="F3420" t="s">
        <v>7356</v>
      </c>
      <c r="G3420" t="s">
        <v>24</v>
      </c>
      <c r="H3420">
        <v>160</v>
      </c>
      <c r="I3420" t="s">
        <v>25</v>
      </c>
      <c r="J3420" t="s">
        <v>41</v>
      </c>
      <c r="K3420" t="s">
        <v>27</v>
      </c>
      <c r="L3420" t="s">
        <v>928</v>
      </c>
      <c r="M3420" t="s">
        <v>29</v>
      </c>
      <c r="N3420" t="s">
        <v>129</v>
      </c>
      <c r="O3420" t="s">
        <v>31</v>
      </c>
      <c r="P3420">
        <v>41023</v>
      </c>
      <c r="Q3420" t="s">
        <v>32</v>
      </c>
      <c r="R3420" s="1" t="s">
        <v>7359</v>
      </c>
      <c r="S3420" s="1" t="b">
        <f>COUNTIF(bugcovering,H3420)&gt;0</f>
        <v>0</v>
      </c>
      <c r="T3420" s="14"/>
      <c r="U3420" s="14"/>
      <c r="V3420" s="14"/>
      <c r="W3420" s="14"/>
      <c r="X3420" s="15"/>
      <c r="AK3420" s="2"/>
      <c r="AL3420" s="2"/>
      <c r="AM3420" s="2"/>
      <c r="AN3420" s="2"/>
      <c r="AO3420" s="2"/>
    </row>
    <row r="3421" spans="1:41" x14ac:dyDescent="0.35">
      <c r="A3421" t="s">
        <v>7360</v>
      </c>
      <c r="B3421" t="s">
        <v>22</v>
      </c>
      <c r="C3421" t="s">
        <v>17</v>
      </c>
      <c r="D3421">
        <v>1462</v>
      </c>
      <c r="E3421" t="s">
        <v>18</v>
      </c>
      <c r="F3421" t="s">
        <v>7356</v>
      </c>
      <c r="G3421" t="s">
        <v>24</v>
      </c>
      <c r="H3421">
        <v>21</v>
      </c>
      <c r="I3421" t="s">
        <v>25</v>
      </c>
      <c r="J3421" t="s">
        <v>54</v>
      </c>
      <c r="K3421" t="s">
        <v>27</v>
      </c>
      <c r="L3421" t="s">
        <v>1431</v>
      </c>
      <c r="M3421" t="s">
        <v>29</v>
      </c>
      <c r="N3421" t="s">
        <v>129</v>
      </c>
      <c r="O3421" t="s">
        <v>31</v>
      </c>
      <c r="P3421">
        <v>28887</v>
      </c>
      <c r="Q3421" t="s">
        <v>32</v>
      </c>
      <c r="R3421" s="1" t="s">
        <v>1553</v>
      </c>
      <c r="S3421" s="1" t="b">
        <f>COUNTIF(bugcovering,H3421)&gt;0</f>
        <v>0</v>
      </c>
      <c r="T3421" s="14"/>
      <c r="U3421" s="14"/>
      <c r="V3421" s="14"/>
      <c r="W3421" s="14"/>
      <c r="X3421" s="15"/>
      <c r="AK3421" s="2"/>
      <c r="AL3421" s="2"/>
      <c r="AM3421" s="2"/>
      <c r="AN3421" s="2"/>
      <c r="AO3421" s="2"/>
    </row>
    <row r="3422" spans="1:41" hidden="1" x14ac:dyDescent="0.35">
      <c r="A3422" t="s">
        <v>7365</v>
      </c>
      <c r="B3422" t="s">
        <v>22</v>
      </c>
      <c r="C3422" t="s">
        <v>17</v>
      </c>
      <c r="D3422">
        <v>1462</v>
      </c>
      <c r="E3422" t="s">
        <v>18</v>
      </c>
      <c r="F3422" t="s">
        <v>7356</v>
      </c>
      <c r="G3422" t="s">
        <v>24</v>
      </c>
      <c r="H3422">
        <v>162</v>
      </c>
      <c r="I3422" t="s">
        <v>25</v>
      </c>
      <c r="J3422" t="s">
        <v>98</v>
      </c>
      <c r="K3422" t="s">
        <v>27</v>
      </c>
      <c r="L3422" t="s">
        <v>160</v>
      </c>
      <c r="M3422" t="s">
        <v>29</v>
      </c>
      <c r="N3422" t="s">
        <v>228</v>
      </c>
      <c r="O3422" t="s">
        <v>31</v>
      </c>
      <c r="P3422">
        <v>94687</v>
      </c>
      <c r="Q3422" t="s">
        <v>32</v>
      </c>
      <c r="R3422" s="1" t="s">
        <v>1626</v>
      </c>
      <c r="S3422" s="1" t="b">
        <f>COUNTIF(bugcovering,H3422)&gt;0</f>
        <v>0</v>
      </c>
      <c r="T3422" s="14"/>
      <c r="U3422" s="14"/>
      <c r="V3422" s="14"/>
      <c r="W3422" s="14"/>
      <c r="X3422" s="15"/>
      <c r="AK3422" s="2"/>
      <c r="AL3422" s="2"/>
      <c r="AM3422" s="2"/>
      <c r="AN3422" s="2"/>
      <c r="AO3422" s="2"/>
    </row>
    <row r="3423" spans="1:41" hidden="1" x14ac:dyDescent="0.35">
      <c r="A3423" t="s">
        <v>7366</v>
      </c>
      <c r="B3423" t="s">
        <v>22</v>
      </c>
      <c r="C3423" t="s">
        <v>17</v>
      </c>
      <c r="D3423">
        <v>1462</v>
      </c>
      <c r="E3423" t="s">
        <v>18</v>
      </c>
      <c r="F3423" t="s">
        <v>7356</v>
      </c>
      <c r="G3423" t="s">
        <v>24</v>
      </c>
      <c r="H3423">
        <v>179</v>
      </c>
      <c r="I3423" t="s">
        <v>25</v>
      </c>
      <c r="J3423" t="s">
        <v>44</v>
      </c>
      <c r="K3423" t="s">
        <v>27</v>
      </c>
      <c r="L3423" t="s">
        <v>398</v>
      </c>
      <c r="M3423" t="s">
        <v>29</v>
      </c>
      <c r="N3423" t="s">
        <v>46</v>
      </c>
      <c r="O3423" t="s">
        <v>31</v>
      </c>
      <c r="P3423">
        <v>8670</v>
      </c>
      <c r="Q3423" t="s">
        <v>32</v>
      </c>
      <c r="S3423" s="1" t="b">
        <f>COUNTIF(bugcovering,H3423)&gt;0</f>
        <v>0</v>
      </c>
      <c r="T3423" s="14"/>
      <c r="U3423" s="14"/>
      <c r="V3423" s="14"/>
      <c r="W3423" s="14"/>
      <c r="X3423" s="15"/>
      <c r="AK3423" s="2"/>
      <c r="AL3423" s="2"/>
      <c r="AM3423" s="2"/>
      <c r="AN3423" s="2"/>
      <c r="AO3423" s="2"/>
    </row>
    <row r="3424" spans="1:41" hidden="1" x14ac:dyDescent="0.35">
      <c r="A3424" t="s">
        <v>7367</v>
      </c>
      <c r="B3424" t="s">
        <v>22</v>
      </c>
      <c r="C3424" t="s">
        <v>17</v>
      </c>
      <c r="D3424">
        <v>1462</v>
      </c>
      <c r="E3424" t="s">
        <v>18</v>
      </c>
      <c r="F3424" t="s">
        <v>7356</v>
      </c>
      <c r="G3424" t="s">
        <v>24</v>
      </c>
      <c r="H3424">
        <v>169</v>
      </c>
      <c r="I3424" t="s">
        <v>25</v>
      </c>
      <c r="J3424" t="s">
        <v>73</v>
      </c>
      <c r="K3424" t="s">
        <v>27</v>
      </c>
      <c r="L3424" t="s">
        <v>267</v>
      </c>
      <c r="M3424" t="s">
        <v>29</v>
      </c>
      <c r="N3424" t="s">
        <v>129</v>
      </c>
      <c r="O3424" t="s">
        <v>31</v>
      </c>
      <c r="P3424">
        <v>14488</v>
      </c>
      <c r="Q3424" t="s">
        <v>32</v>
      </c>
      <c r="R3424" s="1" t="s">
        <v>1974</v>
      </c>
      <c r="S3424" s="1" t="b">
        <f>COUNTIF(bugcovering,H3424)&gt;0</f>
        <v>0</v>
      </c>
      <c r="T3424" s="14"/>
      <c r="U3424" s="14"/>
      <c r="V3424" s="14"/>
      <c r="W3424" s="14"/>
      <c r="X3424" s="15"/>
      <c r="AK3424" s="2"/>
      <c r="AL3424" s="2"/>
      <c r="AM3424" s="2"/>
      <c r="AN3424" s="2"/>
      <c r="AO3424" s="2"/>
    </row>
    <row r="3425" spans="1:41" x14ac:dyDescent="0.35">
      <c r="A3425" t="s">
        <v>7368</v>
      </c>
      <c r="B3425" t="s">
        <v>22</v>
      </c>
      <c r="C3425" t="s">
        <v>17</v>
      </c>
      <c r="D3425">
        <v>1462</v>
      </c>
      <c r="E3425" t="s">
        <v>18</v>
      </c>
      <c r="F3425" t="s">
        <v>7356</v>
      </c>
      <c r="G3425" t="s">
        <v>24</v>
      </c>
      <c r="H3425">
        <v>84</v>
      </c>
      <c r="I3425" t="s">
        <v>25</v>
      </c>
      <c r="J3425" t="s">
        <v>34</v>
      </c>
      <c r="K3425" t="s">
        <v>27</v>
      </c>
      <c r="L3425" t="s">
        <v>2714</v>
      </c>
      <c r="M3425" t="s">
        <v>29</v>
      </c>
      <c r="N3425" t="s">
        <v>129</v>
      </c>
      <c r="O3425" t="s">
        <v>31</v>
      </c>
      <c r="P3425">
        <v>24057</v>
      </c>
      <c r="Q3425" t="s">
        <v>32</v>
      </c>
      <c r="R3425" s="1" t="s">
        <v>1380</v>
      </c>
      <c r="S3425" s="1" t="b">
        <f>COUNTIF(bugcovering,H3425)&gt;0</f>
        <v>0</v>
      </c>
      <c r="T3425" s="14"/>
      <c r="U3425" s="14"/>
      <c r="V3425" s="14"/>
      <c r="W3425" s="14"/>
      <c r="X3425" s="15"/>
      <c r="AK3425" s="2"/>
      <c r="AL3425" s="2"/>
      <c r="AM3425" s="2"/>
      <c r="AN3425" s="2"/>
      <c r="AO3425" s="2"/>
    </row>
    <row r="3426" spans="1:41" hidden="1" x14ac:dyDescent="0.35">
      <c r="A3426" t="s">
        <v>7373</v>
      </c>
      <c r="B3426" t="s">
        <v>22</v>
      </c>
      <c r="C3426" t="s">
        <v>17</v>
      </c>
      <c r="D3426">
        <v>1462</v>
      </c>
      <c r="E3426" t="s">
        <v>18</v>
      </c>
      <c r="F3426" t="s">
        <v>7356</v>
      </c>
      <c r="G3426" t="s">
        <v>24</v>
      </c>
      <c r="H3426">
        <v>130</v>
      </c>
      <c r="I3426" t="s">
        <v>25</v>
      </c>
      <c r="J3426" t="s">
        <v>70</v>
      </c>
      <c r="K3426" t="s">
        <v>27</v>
      </c>
      <c r="L3426" t="s">
        <v>652</v>
      </c>
      <c r="M3426" t="s">
        <v>29</v>
      </c>
      <c r="N3426" t="s">
        <v>129</v>
      </c>
      <c r="O3426" t="s">
        <v>31</v>
      </c>
      <c r="P3426">
        <v>17558</v>
      </c>
      <c r="Q3426" t="s">
        <v>32</v>
      </c>
      <c r="R3426" s="1" t="s">
        <v>7374</v>
      </c>
      <c r="S3426" s="1" t="b">
        <f>COUNTIF(bugcovering,H3426)&gt;0</f>
        <v>0</v>
      </c>
      <c r="T3426" s="14"/>
      <c r="U3426" s="14"/>
      <c r="V3426" s="14"/>
      <c r="W3426" s="14"/>
      <c r="X3426" s="15"/>
      <c r="AK3426" s="2"/>
      <c r="AL3426" s="2"/>
      <c r="AM3426" s="2"/>
      <c r="AN3426" s="2"/>
      <c r="AO3426" s="2"/>
    </row>
    <row r="3427" spans="1:41" x14ac:dyDescent="0.35">
      <c r="A3427" t="s">
        <v>7376</v>
      </c>
      <c r="B3427" t="s">
        <v>22</v>
      </c>
      <c r="C3427" t="s">
        <v>17</v>
      </c>
      <c r="D3427">
        <v>1462</v>
      </c>
      <c r="E3427" t="s">
        <v>18</v>
      </c>
      <c r="F3427" t="s">
        <v>7356</v>
      </c>
      <c r="G3427" t="s">
        <v>24</v>
      </c>
      <c r="H3427">
        <v>57</v>
      </c>
      <c r="I3427" t="s">
        <v>25</v>
      </c>
      <c r="J3427" t="s">
        <v>37</v>
      </c>
      <c r="K3427" t="s">
        <v>27</v>
      </c>
      <c r="L3427" t="s">
        <v>182</v>
      </c>
      <c r="M3427" t="s">
        <v>29</v>
      </c>
      <c r="N3427" t="s">
        <v>129</v>
      </c>
      <c r="O3427" t="s">
        <v>31</v>
      </c>
      <c r="P3427">
        <v>23217</v>
      </c>
      <c r="Q3427" t="s">
        <v>32</v>
      </c>
      <c r="R3427" s="1" t="s">
        <v>1380</v>
      </c>
      <c r="S3427" s="1" t="b">
        <f>COUNTIF(bugcovering,H3427)&gt;0</f>
        <v>0</v>
      </c>
      <c r="T3427" s="14"/>
      <c r="U3427" s="14"/>
      <c r="V3427" s="14"/>
      <c r="W3427" s="14"/>
      <c r="X3427" s="15"/>
      <c r="AK3427" s="2"/>
      <c r="AL3427" s="2"/>
      <c r="AM3427" s="2"/>
      <c r="AN3427" s="2"/>
      <c r="AO3427" s="2"/>
    </row>
    <row r="3428" spans="1:41" hidden="1" x14ac:dyDescent="0.35">
      <c r="A3428" s="1" t="s">
        <v>3191</v>
      </c>
      <c r="B3428" s="1" t="s">
        <v>22</v>
      </c>
      <c r="C3428" s="1" t="s">
        <v>17</v>
      </c>
      <c r="D3428" s="1">
        <v>1463</v>
      </c>
      <c r="E3428" s="1" t="s">
        <v>18</v>
      </c>
      <c r="F3428" s="1" t="s">
        <v>3192</v>
      </c>
      <c r="G3428" s="1" t="s">
        <v>24</v>
      </c>
      <c r="H3428" s="1">
        <v>175</v>
      </c>
      <c r="I3428" s="1" t="s">
        <v>25</v>
      </c>
      <c r="J3428" s="1" t="s">
        <v>351</v>
      </c>
      <c r="K3428" s="1" t="s">
        <v>27</v>
      </c>
      <c r="L3428" s="1" t="s">
        <v>352</v>
      </c>
      <c r="M3428" s="1" t="s">
        <v>29</v>
      </c>
      <c r="N3428" s="1" t="s">
        <v>50</v>
      </c>
      <c r="O3428" s="1" t="s">
        <v>31</v>
      </c>
      <c r="P3428" s="1">
        <v>89398</v>
      </c>
      <c r="Q3428" s="1" t="s">
        <v>32</v>
      </c>
      <c r="R3428" s="1" t="s">
        <v>3193</v>
      </c>
      <c r="S3428" s="1" t="b">
        <f>COUNTIF(bugcovering,H3428)&gt;0</f>
        <v>0</v>
      </c>
      <c r="T3428" s="14"/>
      <c r="U3428" s="14"/>
      <c r="V3428" s="14"/>
      <c r="W3428" s="14"/>
      <c r="X3428" s="15"/>
      <c r="AK3428" s="2"/>
      <c r="AL3428" s="2"/>
      <c r="AM3428" s="2"/>
      <c r="AN3428" s="2"/>
      <c r="AO3428" s="2"/>
    </row>
    <row r="3429" spans="1:41" hidden="1" x14ac:dyDescent="0.35">
      <c r="A3429" s="1" t="s">
        <v>2851</v>
      </c>
      <c r="B3429" s="1" t="s">
        <v>22</v>
      </c>
      <c r="C3429" s="1" t="s">
        <v>17</v>
      </c>
      <c r="D3429" s="1">
        <v>1465</v>
      </c>
      <c r="E3429" s="1" t="s">
        <v>18</v>
      </c>
      <c r="F3429" s="1" t="s">
        <v>2852</v>
      </c>
      <c r="G3429" s="1" t="s">
        <v>24</v>
      </c>
      <c r="H3429" s="1">
        <v>135</v>
      </c>
      <c r="I3429" s="1" t="s">
        <v>25</v>
      </c>
      <c r="J3429" s="1" t="s">
        <v>70</v>
      </c>
      <c r="K3429" s="1" t="s">
        <v>27</v>
      </c>
      <c r="L3429" s="1" t="s">
        <v>793</v>
      </c>
      <c r="M3429" s="1" t="s">
        <v>29</v>
      </c>
      <c r="N3429" s="1" t="s">
        <v>30</v>
      </c>
      <c r="O3429" s="1" t="s">
        <v>31</v>
      </c>
      <c r="P3429" s="1">
        <v>68394</v>
      </c>
      <c r="Q3429" s="1" t="s">
        <v>32</v>
      </c>
      <c r="R3429" s="1" t="s">
        <v>2853</v>
      </c>
      <c r="S3429" s="1" t="b">
        <f>COUNTIF(bugcovering,H3429)&gt;0</f>
        <v>0</v>
      </c>
      <c r="T3429" s="14"/>
      <c r="U3429" s="14"/>
      <c r="V3429" s="14"/>
      <c r="W3429" s="14"/>
      <c r="X3429" s="15"/>
      <c r="AK3429" s="2"/>
      <c r="AL3429" s="2"/>
      <c r="AM3429" s="2"/>
      <c r="AN3429" s="2"/>
      <c r="AO3429" s="2"/>
    </row>
    <row r="3430" spans="1:41" hidden="1" x14ac:dyDescent="0.35">
      <c r="A3430" s="1" t="s">
        <v>3036</v>
      </c>
      <c r="B3430" s="1" t="s">
        <v>22</v>
      </c>
      <c r="C3430" s="1" t="s">
        <v>17</v>
      </c>
      <c r="D3430" s="1">
        <v>1465</v>
      </c>
      <c r="E3430" s="1" t="s">
        <v>18</v>
      </c>
      <c r="F3430" s="1" t="s">
        <v>2852</v>
      </c>
      <c r="G3430" s="1" t="s">
        <v>24</v>
      </c>
      <c r="H3430" s="1">
        <v>144</v>
      </c>
      <c r="I3430" s="1" t="s">
        <v>25</v>
      </c>
      <c r="J3430" s="1" t="s">
        <v>26</v>
      </c>
      <c r="K3430" s="1" t="s">
        <v>27</v>
      </c>
      <c r="L3430" s="1" t="s">
        <v>186</v>
      </c>
      <c r="M3430" s="1" t="s">
        <v>29</v>
      </c>
      <c r="N3430" s="1" t="s">
        <v>46</v>
      </c>
      <c r="O3430" s="1" t="s">
        <v>31</v>
      </c>
      <c r="P3430" s="1">
        <v>79317</v>
      </c>
      <c r="Q3430" s="1" t="s">
        <v>32</v>
      </c>
      <c r="R3430" s="1" t="s">
        <v>3037</v>
      </c>
      <c r="S3430" s="1" t="b">
        <f>COUNTIF(bugcovering,H3430)&gt;0</f>
        <v>0</v>
      </c>
      <c r="T3430" s="14"/>
      <c r="U3430" s="14"/>
      <c r="V3430" s="14"/>
      <c r="W3430" s="14"/>
      <c r="X3430" s="15"/>
      <c r="AK3430" s="2"/>
      <c r="AL3430" s="2"/>
      <c r="AM3430" s="2"/>
      <c r="AN3430" s="2"/>
      <c r="AO3430" s="2"/>
    </row>
    <row r="3431" spans="1:41" x14ac:dyDescent="0.35">
      <c r="A3431" s="1" t="s">
        <v>3187</v>
      </c>
      <c r="B3431" s="1" t="s">
        <v>22</v>
      </c>
      <c r="C3431" s="1" t="s">
        <v>17</v>
      </c>
      <c r="D3431" s="1">
        <v>1465</v>
      </c>
      <c r="E3431" s="1" t="s">
        <v>18</v>
      </c>
      <c r="F3431" s="1" t="s">
        <v>2852</v>
      </c>
      <c r="G3431" s="1" t="s">
        <v>24</v>
      </c>
      <c r="H3431" s="1">
        <v>159</v>
      </c>
      <c r="I3431" s="1" t="s">
        <v>25</v>
      </c>
      <c r="J3431" s="1" t="s">
        <v>41</v>
      </c>
      <c r="K3431" s="1" t="s">
        <v>27</v>
      </c>
      <c r="L3431" s="1" t="s">
        <v>151</v>
      </c>
      <c r="M3431" s="1" t="s">
        <v>29</v>
      </c>
      <c r="N3431" s="1" t="s">
        <v>228</v>
      </c>
      <c r="O3431" s="1" t="s">
        <v>31</v>
      </c>
      <c r="P3431" s="1">
        <v>89201</v>
      </c>
      <c r="Q3431" s="1" t="s">
        <v>32</v>
      </c>
      <c r="R3431" s="1" t="s">
        <v>3188</v>
      </c>
      <c r="S3431" s="1" t="b">
        <f>COUNTIF(bugcovering,H3431)&gt;0</f>
        <v>0</v>
      </c>
      <c r="T3431" s="14"/>
      <c r="U3431" s="14"/>
      <c r="V3431" s="14"/>
      <c r="W3431" s="14"/>
      <c r="X3431" s="15"/>
      <c r="AK3431" s="2"/>
      <c r="AL3431" s="2"/>
      <c r="AM3431" s="2"/>
      <c r="AN3431" s="2"/>
      <c r="AO3431" s="2"/>
    </row>
    <row r="3432" spans="1:41" x14ac:dyDescent="0.35">
      <c r="A3432" s="1" t="s">
        <v>3398</v>
      </c>
      <c r="B3432" s="1" t="s">
        <v>22</v>
      </c>
      <c r="C3432" s="1" t="s">
        <v>17</v>
      </c>
      <c r="D3432" s="1">
        <v>1465</v>
      </c>
      <c r="E3432" s="1" t="s">
        <v>18</v>
      </c>
      <c r="F3432" s="1" t="s">
        <v>2852</v>
      </c>
      <c r="G3432" s="1" t="s">
        <v>24</v>
      </c>
      <c r="H3432" s="1">
        <v>113</v>
      </c>
      <c r="I3432" s="1" t="s">
        <v>25</v>
      </c>
      <c r="J3432" s="1" t="s">
        <v>34</v>
      </c>
      <c r="K3432" s="1" t="s">
        <v>27</v>
      </c>
      <c r="L3432" s="1" t="s">
        <v>1269</v>
      </c>
      <c r="M3432" s="1" t="s">
        <v>29</v>
      </c>
      <c r="N3432" s="1" t="s">
        <v>129</v>
      </c>
      <c r="O3432" s="1" t="s">
        <v>31</v>
      </c>
      <c r="P3432" s="1">
        <v>103563</v>
      </c>
      <c r="Q3432" s="1" t="s">
        <v>32</v>
      </c>
      <c r="R3432" s="1" t="s">
        <v>3399</v>
      </c>
      <c r="S3432" s="1" t="b">
        <f>COUNTIF(bugcovering,H3432)&gt;0</f>
        <v>0</v>
      </c>
      <c r="T3432" s="14"/>
      <c r="U3432" s="14"/>
      <c r="V3432" s="14"/>
      <c r="W3432" s="14"/>
      <c r="X3432" s="15"/>
      <c r="AK3432" s="2"/>
      <c r="AL3432" s="2"/>
      <c r="AM3432" s="2"/>
      <c r="AN3432" s="2"/>
      <c r="AO3432" s="2"/>
    </row>
    <row r="3433" spans="1:41" x14ac:dyDescent="0.35">
      <c r="A3433" s="1" t="s">
        <v>3451</v>
      </c>
      <c r="B3433" s="1" t="s">
        <v>22</v>
      </c>
      <c r="C3433" s="1" t="s">
        <v>17</v>
      </c>
      <c r="D3433" s="1">
        <v>1465</v>
      </c>
      <c r="E3433" s="1" t="s">
        <v>18</v>
      </c>
      <c r="F3433" s="1" t="s">
        <v>2852</v>
      </c>
      <c r="G3433" s="1" t="s">
        <v>24</v>
      </c>
      <c r="H3433" s="1">
        <v>36</v>
      </c>
      <c r="I3433" s="1" t="s">
        <v>25</v>
      </c>
      <c r="J3433" s="1" t="s">
        <v>37</v>
      </c>
      <c r="K3433" s="1" t="s">
        <v>27</v>
      </c>
      <c r="L3433" s="1" t="s">
        <v>675</v>
      </c>
      <c r="M3433" s="1" t="s">
        <v>29</v>
      </c>
      <c r="N3433" s="1" t="s">
        <v>129</v>
      </c>
      <c r="O3433" s="1" t="s">
        <v>31</v>
      </c>
      <c r="P3433" s="1">
        <v>107111</v>
      </c>
      <c r="Q3433" s="1" t="s">
        <v>32</v>
      </c>
      <c r="R3433" s="1" t="s">
        <v>3452</v>
      </c>
      <c r="S3433" s="1" t="b">
        <f>COUNTIF(bugcovering,H3433)&gt;0</f>
        <v>0</v>
      </c>
      <c r="T3433" s="14"/>
      <c r="U3433" s="14"/>
      <c r="V3433" s="14"/>
      <c r="W3433" s="14"/>
      <c r="X3433" s="15"/>
      <c r="AK3433" s="2"/>
      <c r="AL3433" s="2"/>
      <c r="AM3433" s="2"/>
      <c r="AN3433" s="2"/>
      <c r="AO3433" s="2"/>
    </row>
    <row r="3434" spans="1:41" x14ac:dyDescent="0.35">
      <c r="A3434" s="1" t="s">
        <v>3459</v>
      </c>
      <c r="B3434" s="1" t="s">
        <v>22</v>
      </c>
      <c r="C3434" s="1" t="s">
        <v>17</v>
      </c>
      <c r="D3434" s="1">
        <v>1465</v>
      </c>
      <c r="E3434" s="1" t="s">
        <v>18</v>
      </c>
      <c r="F3434" s="1" t="s">
        <v>2852</v>
      </c>
      <c r="G3434" s="1" t="s">
        <v>24</v>
      </c>
      <c r="H3434" s="1">
        <v>196</v>
      </c>
      <c r="I3434" s="1" t="s">
        <v>25</v>
      </c>
      <c r="J3434" s="1" t="s">
        <v>44</v>
      </c>
      <c r="K3434" s="1" t="s">
        <v>27</v>
      </c>
      <c r="L3434" s="1" t="s">
        <v>602</v>
      </c>
      <c r="M3434" s="1" t="s">
        <v>29</v>
      </c>
      <c r="N3434" s="1" t="s">
        <v>129</v>
      </c>
      <c r="O3434" s="1" t="s">
        <v>31</v>
      </c>
      <c r="P3434" s="1">
        <v>107440</v>
      </c>
      <c r="Q3434" s="1" t="s">
        <v>32</v>
      </c>
      <c r="R3434" s="1" t="s">
        <v>3460</v>
      </c>
      <c r="S3434" s="1" t="b">
        <f>COUNTIF(bugcovering,H3434)&gt;0</f>
        <v>0</v>
      </c>
      <c r="T3434" s="14"/>
      <c r="U3434" s="14"/>
      <c r="V3434" s="14"/>
      <c r="W3434" s="14"/>
      <c r="X3434" s="15"/>
      <c r="AK3434" s="2"/>
      <c r="AL3434" s="2"/>
      <c r="AM3434" s="2"/>
      <c r="AN3434" s="2"/>
      <c r="AO3434" s="2"/>
    </row>
    <row r="3435" spans="1:41" x14ac:dyDescent="0.35">
      <c r="A3435" s="1" t="s">
        <v>3590</v>
      </c>
      <c r="B3435" s="1" t="s">
        <v>22</v>
      </c>
      <c r="C3435" s="1" t="s">
        <v>17</v>
      </c>
      <c r="D3435" s="1">
        <v>1465</v>
      </c>
      <c r="E3435" s="1" t="s">
        <v>18</v>
      </c>
      <c r="F3435" s="1" t="s">
        <v>2852</v>
      </c>
      <c r="G3435" s="1" t="s">
        <v>24</v>
      </c>
      <c r="H3435" s="1">
        <v>169</v>
      </c>
      <c r="I3435" s="1" t="s">
        <v>25</v>
      </c>
      <c r="J3435" s="1" t="s">
        <v>73</v>
      </c>
      <c r="K3435" s="1" t="s">
        <v>27</v>
      </c>
      <c r="L3435" s="1" t="s">
        <v>267</v>
      </c>
      <c r="M3435" s="1" t="s">
        <v>29</v>
      </c>
      <c r="N3435" s="1" t="s">
        <v>228</v>
      </c>
      <c r="O3435" s="1" t="s">
        <v>31</v>
      </c>
      <c r="P3435" s="1">
        <v>116731</v>
      </c>
      <c r="Q3435" s="1" t="s">
        <v>32</v>
      </c>
      <c r="R3435" s="1" t="s">
        <v>3591</v>
      </c>
      <c r="S3435" s="1" t="b">
        <f>COUNTIF(bugcovering,H3435)&gt;0</f>
        <v>0</v>
      </c>
      <c r="T3435" s="14"/>
      <c r="U3435" s="14"/>
      <c r="V3435" s="14"/>
      <c r="W3435" s="14"/>
      <c r="X3435" s="15"/>
      <c r="AK3435" s="2"/>
      <c r="AL3435" s="2"/>
      <c r="AM3435" s="2"/>
      <c r="AN3435" s="2"/>
      <c r="AO3435" s="2"/>
    </row>
    <row r="3436" spans="1:41" hidden="1" x14ac:dyDescent="0.35">
      <c r="A3436" s="1" t="s">
        <v>3803</v>
      </c>
      <c r="B3436" s="1" t="s">
        <v>22</v>
      </c>
      <c r="C3436" s="1" t="s">
        <v>17</v>
      </c>
      <c r="D3436" s="1">
        <v>1465</v>
      </c>
      <c r="E3436" s="1" t="s">
        <v>18</v>
      </c>
      <c r="F3436" s="1" t="s">
        <v>2852</v>
      </c>
      <c r="G3436" s="1" t="s">
        <v>24</v>
      </c>
      <c r="H3436" s="1">
        <v>165</v>
      </c>
      <c r="I3436" s="1" t="s">
        <v>25</v>
      </c>
      <c r="J3436" s="1" t="s">
        <v>98</v>
      </c>
      <c r="K3436" s="1" t="s">
        <v>27</v>
      </c>
      <c r="L3436" s="1" t="s">
        <v>106</v>
      </c>
      <c r="M3436" s="1" t="s">
        <v>29</v>
      </c>
      <c r="N3436" s="1" t="s">
        <v>30</v>
      </c>
      <c r="O3436" s="1" t="s">
        <v>31</v>
      </c>
      <c r="P3436" s="1">
        <v>130050</v>
      </c>
      <c r="Q3436" s="1" t="s">
        <v>32</v>
      </c>
      <c r="R3436" s="1" t="s">
        <v>3804</v>
      </c>
      <c r="S3436" s="1" t="b">
        <f>COUNTIF(bugcovering,H3436)&gt;0</f>
        <v>0</v>
      </c>
      <c r="T3436" s="14"/>
      <c r="U3436" s="14"/>
      <c r="V3436" s="14"/>
      <c r="W3436" s="14"/>
      <c r="X3436" s="15"/>
      <c r="AK3436" s="2"/>
      <c r="AL3436" s="2"/>
      <c r="AM3436" s="2"/>
      <c r="AN3436" s="2"/>
      <c r="AO3436" s="2"/>
    </row>
    <row r="3437" spans="1:41" hidden="1" x14ac:dyDescent="0.35">
      <c r="A3437" s="1" t="s">
        <v>3965</v>
      </c>
      <c r="B3437" s="1" t="s">
        <v>22</v>
      </c>
      <c r="C3437" s="1" t="s">
        <v>17</v>
      </c>
      <c r="D3437" s="1">
        <v>1465</v>
      </c>
      <c r="E3437" s="1" t="s">
        <v>18</v>
      </c>
      <c r="F3437" s="1" t="s">
        <v>2852</v>
      </c>
      <c r="G3437" s="1" t="s">
        <v>24</v>
      </c>
      <c r="H3437" s="1">
        <v>0</v>
      </c>
      <c r="I3437" s="1" t="s">
        <v>25</v>
      </c>
      <c r="J3437" s="1" t="s">
        <v>54</v>
      </c>
      <c r="K3437" s="1" t="s">
        <v>27</v>
      </c>
      <c r="L3437" s="1" t="s">
        <v>1194</v>
      </c>
      <c r="M3437" s="1" t="s">
        <v>29</v>
      </c>
      <c r="N3437" s="1" t="s">
        <v>30</v>
      </c>
      <c r="O3437" s="1" t="s">
        <v>31</v>
      </c>
      <c r="P3437" s="1">
        <v>144678</v>
      </c>
      <c r="Q3437" s="1" t="s">
        <v>32</v>
      </c>
      <c r="R3437" s="1" t="s">
        <v>3966</v>
      </c>
      <c r="S3437" s="1" t="b">
        <f>COUNTIF(bugcovering,H3437)&gt;0</f>
        <v>0</v>
      </c>
      <c r="T3437" s="14"/>
      <c r="U3437" s="14"/>
      <c r="V3437" s="14"/>
      <c r="W3437" s="14"/>
      <c r="X3437" s="15"/>
      <c r="AK3437" s="2"/>
      <c r="AL3437" s="2"/>
      <c r="AM3437" s="2"/>
      <c r="AN3437" s="2"/>
      <c r="AO3437" s="2"/>
    </row>
    <row r="3438" spans="1:41" hidden="1" x14ac:dyDescent="0.35">
      <c r="A3438" s="1" t="s">
        <v>4378</v>
      </c>
      <c r="B3438" s="1" t="s">
        <v>22</v>
      </c>
      <c r="C3438" s="1" t="s">
        <v>17</v>
      </c>
      <c r="D3438" s="1">
        <v>1465</v>
      </c>
      <c r="E3438" s="1" t="s">
        <v>18</v>
      </c>
      <c r="F3438" s="1" t="s">
        <v>2852</v>
      </c>
      <c r="G3438" s="1" t="s">
        <v>24</v>
      </c>
      <c r="H3438" s="1">
        <v>176</v>
      </c>
      <c r="I3438" s="1" t="s">
        <v>25</v>
      </c>
      <c r="J3438" s="1" t="s">
        <v>351</v>
      </c>
      <c r="K3438" s="1" t="s">
        <v>27</v>
      </c>
      <c r="L3438" s="1" t="s">
        <v>791</v>
      </c>
      <c r="M3438" s="1" t="s">
        <v>29</v>
      </c>
      <c r="N3438" s="1" t="s">
        <v>129</v>
      </c>
      <c r="O3438" s="1" t="s">
        <v>31</v>
      </c>
      <c r="P3438" s="1">
        <v>202637</v>
      </c>
      <c r="Q3438" s="1" t="s">
        <v>32</v>
      </c>
      <c r="R3438" s="1" t="s">
        <v>4379</v>
      </c>
      <c r="S3438" s="1" t="b">
        <f>COUNTIF(bugcovering,H3438)&gt;0</f>
        <v>1</v>
      </c>
      <c r="T3438" s="14"/>
      <c r="U3438" s="14">
        <v>1</v>
      </c>
      <c r="V3438" s="14"/>
      <c r="W3438" s="14"/>
      <c r="X3438" s="15"/>
      <c r="AK3438" s="2"/>
      <c r="AL3438" s="2"/>
      <c r="AM3438" s="2"/>
      <c r="AN3438" s="2"/>
      <c r="AO3438" s="2"/>
    </row>
    <row r="3439" spans="1:41" hidden="1" x14ac:dyDescent="0.35">
      <c r="A3439" s="1" t="s">
        <v>814</v>
      </c>
      <c r="B3439" s="1" t="s">
        <v>22</v>
      </c>
      <c r="C3439" s="1" t="s">
        <v>17</v>
      </c>
      <c r="D3439" s="1">
        <v>1467</v>
      </c>
      <c r="E3439" s="1" t="s">
        <v>18</v>
      </c>
      <c r="F3439" s="1" t="s">
        <v>815</v>
      </c>
      <c r="G3439" s="1" t="s">
        <v>24</v>
      </c>
      <c r="H3439" s="1">
        <v>38</v>
      </c>
      <c r="I3439" s="1" t="s">
        <v>25</v>
      </c>
      <c r="J3439" s="1" t="s">
        <v>37</v>
      </c>
      <c r="K3439" s="1" t="s">
        <v>27</v>
      </c>
      <c r="L3439" s="1" t="s">
        <v>816</v>
      </c>
      <c r="M3439" s="1" t="s">
        <v>29</v>
      </c>
      <c r="N3439" s="1" t="s">
        <v>46</v>
      </c>
      <c r="O3439" s="1" t="s">
        <v>31</v>
      </c>
      <c r="P3439" s="1">
        <v>10377</v>
      </c>
      <c r="Q3439" s="1" t="s">
        <v>32</v>
      </c>
      <c r="S3439" s="1" t="b">
        <f>COUNTIF(bugcovering,H3439)&gt;0</f>
        <v>0</v>
      </c>
      <c r="T3439" s="14"/>
      <c r="U3439" s="14"/>
      <c r="V3439" s="14"/>
      <c r="W3439" s="14"/>
      <c r="X3439" s="15"/>
      <c r="AK3439" s="2"/>
      <c r="AL3439" s="2"/>
      <c r="AM3439" s="2"/>
      <c r="AN3439" s="2"/>
      <c r="AO3439" s="2"/>
    </row>
    <row r="3440" spans="1:41" hidden="1" x14ac:dyDescent="0.35">
      <c r="A3440" s="1" t="s">
        <v>3121</v>
      </c>
      <c r="B3440" s="1" t="s">
        <v>22</v>
      </c>
      <c r="C3440" s="1" t="s">
        <v>17</v>
      </c>
      <c r="D3440" s="1">
        <v>1467</v>
      </c>
      <c r="E3440" s="1" t="s">
        <v>18</v>
      </c>
      <c r="F3440" s="1" t="s">
        <v>815</v>
      </c>
      <c r="G3440" s="1" t="s">
        <v>24</v>
      </c>
      <c r="H3440" s="1">
        <v>161</v>
      </c>
      <c r="I3440" s="1" t="s">
        <v>25</v>
      </c>
      <c r="J3440" s="1" t="s">
        <v>41</v>
      </c>
      <c r="K3440" s="1" t="s">
        <v>27</v>
      </c>
      <c r="L3440" s="1" t="s">
        <v>713</v>
      </c>
      <c r="M3440" s="1" t="s">
        <v>29</v>
      </c>
      <c r="N3440" s="1" t="s">
        <v>50</v>
      </c>
      <c r="O3440" s="1" t="s">
        <v>31</v>
      </c>
      <c r="P3440" s="1">
        <v>84331</v>
      </c>
      <c r="Q3440" s="1" t="s">
        <v>32</v>
      </c>
      <c r="R3440" s="1" t="s">
        <v>3122</v>
      </c>
      <c r="S3440" s="1" t="b">
        <f>COUNTIF(bugcovering,H3440)&gt;0</f>
        <v>0</v>
      </c>
      <c r="T3440" s="14"/>
      <c r="U3440" s="14"/>
      <c r="V3440" s="14"/>
      <c r="W3440" s="14"/>
      <c r="X3440" s="15"/>
      <c r="AK3440" s="2"/>
      <c r="AL3440" s="2"/>
      <c r="AM3440" s="2"/>
      <c r="AN3440" s="2"/>
      <c r="AO3440" s="2"/>
    </row>
    <row r="3441" spans="1:41" hidden="1" x14ac:dyDescent="0.35">
      <c r="A3441" s="1" t="s">
        <v>3534</v>
      </c>
      <c r="B3441" s="1" t="s">
        <v>22</v>
      </c>
      <c r="C3441" s="1" t="s">
        <v>17</v>
      </c>
      <c r="D3441" s="1">
        <v>1467</v>
      </c>
      <c r="E3441" s="1" t="s">
        <v>18</v>
      </c>
      <c r="F3441" s="1" t="s">
        <v>815</v>
      </c>
      <c r="G3441" s="1" t="s">
        <v>24</v>
      </c>
      <c r="H3441" s="1">
        <v>146</v>
      </c>
      <c r="I3441" s="1" t="s">
        <v>25</v>
      </c>
      <c r="J3441" s="1" t="s">
        <v>26</v>
      </c>
      <c r="K3441" s="1" t="s">
        <v>27</v>
      </c>
      <c r="L3441" s="1" t="s">
        <v>28</v>
      </c>
      <c r="M3441" s="1" t="s">
        <v>29</v>
      </c>
      <c r="N3441" s="1" t="s">
        <v>129</v>
      </c>
      <c r="O3441" s="1" t="s">
        <v>31</v>
      </c>
      <c r="P3441" s="1">
        <v>112683</v>
      </c>
      <c r="Q3441" s="1" t="s">
        <v>32</v>
      </c>
      <c r="R3441" s="1" t="s">
        <v>1237</v>
      </c>
      <c r="S3441" s="1" t="b">
        <f>COUNTIF(bugcovering,H3441)&gt;0</f>
        <v>0</v>
      </c>
      <c r="T3441" s="14"/>
      <c r="U3441" s="14"/>
      <c r="V3441" s="14"/>
      <c r="W3441" s="14"/>
      <c r="X3441" s="15"/>
      <c r="AK3441" s="2"/>
      <c r="AL3441" s="2"/>
      <c r="AM3441" s="2"/>
      <c r="AN3441" s="2"/>
      <c r="AO3441" s="2"/>
    </row>
    <row r="3442" spans="1:41" hidden="1" x14ac:dyDescent="0.35">
      <c r="A3442" s="1" t="s">
        <v>4313</v>
      </c>
      <c r="B3442" s="1" t="s">
        <v>22</v>
      </c>
      <c r="C3442" s="1" t="s">
        <v>17</v>
      </c>
      <c r="D3442" s="1">
        <v>1467</v>
      </c>
      <c r="E3442" s="1" t="s">
        <v>18</v>
      </c>
      <c r="F3442" s="1" t="s">
        <v>815</v>
      </c>
      <c r="G3442" s="1" t="s">
        <v>24</v>
      </c>
      <c r="H3442" s="1">
        <v>115</v>
      </c>
      <c r="I3442" s="1" t="s">
        <v>25</v>
      </c>
      <c r="J3442" s="1" t="s">
        <v>34</v>
      </c>
      <c r="K3442" s="1" t="s">
        <v>27</v>
      </c>
      <c r="L3442" s="1" t="s">
        <v>1212</v>
      </c>
      <c r="M3442" s="1" t="s">
        <v>29</v>
      </c>
      <c r="N3442" s="1" t="s">
        <v>50</v>
      </c>
      <c r="O3442" s="1" t="s">
        <v>31</v>
      </c>
      <c r="P3442" s="1">
        <v>191975</v>
      </c>
      <c r="Q3442" s="1" t="s">
        <v>32</v>
      </c>
      <c r="R3442" s="1" t="s">
        <v>2666</v>
      </c>
      <c r="S3442" s="1" t="b">
        <f>COUNTIF(bugcovering,H3442)&gt;0</f>
        <v>0</v>
      </c>
      <c r="T3442" s="14"/>
      <c r="U3442" s="14"/>
      <c r="V3442" s="14"/>
      <c r="W3442" s="14"/>
      <c r="X3442" s="15"/>
      <c r="AK3442" s="2"/>
      <c r="AL3442" s="2"/>
      <c r="AM3442" s="2"/>
      <c r="AN3442" s="2"/>
      <c r="AO3442" s="2"/>
    </row>
    <row r="3443" spans="1:41" hidden="1" x14ac:dyDescent="0.35">
      <c r="A3443" s="1" t="s">
        <v>4427</v>
      </c>
      <c r="B3443" s="1" t="s">
        <v>22</v>
      </c>
      <c r="C3443" s="1" t="s">
        <v>17</v>
      </c>
      <c r="D3443" s="1">
        <v>1467</v>
      </c>
      <c r="E3443" s="1" t="s">
        <v>18</v>
      </c>
      <c r="F3443" s="1" t="s">
        <v>815</v>
      </c>
      <c r="G3443" s="1" t="s">
        <v>24</v>
      </c>
      <c r="H3443" s="1">
        <v>198</v>
      </c>
      <c r="I3443" s="1" t="s">
        <v>25</v>
      </c>
      <c r="J3443" s="1" t="s">
        <v>44</v>
      </c>
      <c r="K3443" s="1" t="s">
        <v>27</v>
      </c>
      <c r="L3443" s="1" t="s">
        <v>483</v>
      </c>
      <c r="M3443" s="1" t="s">
        <v>29</v>
      </c>
      <c r="N3443" s="1" t="s">
        <v>228</v>
      </c>
      <c r="O3443" s="1" t="s">
        <v>31</v>
      </c>
      <c r="P3443" s="1">
        <v>214692</v>
      </c>
      <c r="Q3443" s="1" t="s">
        <v>32</v>
      </c>
      <c r="R3443" s="1" t="s">
        <v>4428</v>
      </c>
      <c r="S3443" s="1" t="b">
        <f>COUNTIF(bugcovering,H3443)&gt;0</f>
        <v>0</v>
      </c>
      <c r="T3443" s="14"/>
      <c r="U3443" s="14"/>
      <c r="V3443" s="14"/>
      <c r="W3443" s="14"/>
      <c r="X3443" s="15"/>
      <c r="AK3443" s="2"/>
      <c r="AL3443" s="2"/>
      <c r="AM3443" s="2"/>
      <c r="AN3443" s="2"/>
      <c r="AO3443" s="2"/>
    </row>
    <row r="3444" spans="1:41" hidden="1" x14ac:dyDescent="0.35">
      <c r="A3444" s="1" t="s">
        <v>4725</v>
      </c>
      <c r="B3444" s="1" t="s">
        <v>22</v>
      </c>
      <c r="C3444" s="1" t="s">
        <v>17</v>
      </c>
      <c r="D3444" s="1">
        <v>1467</v>
      </c>
      <c r="E3444" s="1" t="s">
        <v>18</v>
      </c>
      <c r="F3444" s="1" t="s">
        <v>815</v>
      </c>
      <c r="G3444" s="1" t="s">
        <v>24</v>
      </c>
      <c r="H3444" s="1">
        <v>2</v>
      </c>
      <c r="I3444" s="1" t="s">
        <v>25</v>
      </c>
      <c r="J3444" s="1" t="s">
        <v>54</v>
      </c>
      <c r="K3444" s="1" t="s">
        <v>27</v>
      </c>
      <c r="L3444" s="1" t="s">
        <v>984</v>
      </c>
      <c r="M3444" s="1" t="s">
        <v>29</v>
      </c>
      <c r="N3444" s="1" t="s">
        <v>228</v>
      </c>
      <c r="O3444" s="1" t="s">
        <v>31</v>
      </c>
      <c r="P3444" s="1">
        <v>282801</v>
      </c>
      <c r="Q3444" s="1" t="s">
        <v>32</v>
      </c>
      <c r="R3444" s="1" t="s">
        <v>4726</v>
      </c>
      <c r="S3444" s="1" t="b">
        <f>COUNTIF(bugcovering,H3444)&gt;0</f>
        <v>0</v>
      </c>
      <c r="T3444" s="14"/>
      <c r="U3444" s="14"/>
      <c r="V3444" s="14"/>
      <c r="W3444" s="14"/>
      <c r="X3444" s="15"/>
      <c r="AK3444" s="2"/>
      <c r="AL3444" s="2"/>
      <c r="AM3444" s="2"/>
      <c r="AN3444" s="2"/>
      <c r="AO3444" s="2"/>
    </row>
    <row r="3445" spans="1:41" hidden="1" x14ac:dyDescent="0.35">
      <c r="A3445" t="s">
        <v>7407</v>
      </c>
      <c r="B3445" t="s">
        <v>22</v>
      </c>
      <c r="C3445" t="s">
        <v>17</v>
      </c>
      <c r="D3445">
        <v>1467</v>
      </c>
      <c r="E3445" t="s">
        <v>18</v>
      </c>
      <c r="F3445" t="s">
        <v>7384</v>
      </c>
      <c r="G3445" t="s">
        <v>24</v>
      </c>
      <c r="H3445">
        <v>132</v>
      </c>
      <c r="I3445" t="s">
        <v>25</v>
      </c>
      <c r="J3445" t="s">
        <v>70</v>
      </c>
      <c r="K3445" t="s">
        <v>27</v>
      </c>
      <c r="L3445" t="s">
        <v>71</v>
      </c>
      <c r="M3445" t="s">
        <v>29</v>
      </c>
      <c r="N3445" t="s">
        <v>50</v>
      </c>
      <c r="O3445" t="s">
        <v>31</v>
      </c>
      <c r="P3445">
        <v>63570</v>
      </c>
      <c r="Q3445" t="s">
        <v>32</v>
      </c>
      <c r="R3445" s="1" t="s">
        <v>7408</v>
      </c>
      <c r="S3445" s="1" t="b">
        <f>COUNTIF(bugcovering,H3445)&gt;0</f>
        <v>1</v>
      </c>
      <c r="T3445" s="14"/>
      <c r="U3445" s="14"/>
      <c r="V3445" s="14"/>
      <c r="W3445" s="14"/>
      <c r="X3445" s="15"/>
      <c r="AK3445" s="2"/>
      <c r="AL3445" s="2"/>
      <c r="AM3445" s="2"/>
      <c r="AN3445" s="2"/>
      <c r="AO3445" s="2"/>
    </row>
    <row r="3446" spans="1:41" hidden="1" x14ac:dyDescent="0.35">
      <c r="A3446" s="1" t="s">
        <v>5240</v>
      </c>
      <c r="B3446" s="1" t="s">
        <v>22</v>
      </c>
      <c r="C3446" s="1" t="s">
        <v>17</v>
      </c>
      <c r="D3446" s="1">
        <v>1467</v>
      </c>
      <c r="E3446" s="1" t="s">
        <v>18</v>
      </c>
      <c r="F3446" s="1" t="s">
        <v>815</v>
      </c>
      <c r="G3446" s="1" t="s">
        <v>24</v>
      </c>
      <c r="H3446" s="1">
        <v>137</v>
      </c>
      <c r="I3446" s="1" t="s">
        <v>25</v>
      </c>
      <c r="J3446" s="1" t="s">
        <v>70</v>
      </c>
      <c r="K3446" s="1" t="s">
        <v>27</v>
      </c>
      <c r="L3446" s="1" t="s">
        <v>355</v>
      </c>
      <c r="M3446" s="1" t="s">
        <v>29</v>
      </c>
      <c r="N3446" s="1" t="s">
        <v>129</v>
      </c>
      <c r="O3446" s="1" t="s">
        <v>31</v>
      </c>
      <c r="P3446" s="1">
        <v>510041</v>
      </c>
      <c r="Q3446" s="1" t="s">
        <v>32</v>
      </c>
      <c r="R3446" s="1" t="s">
        <v>2082</v>
      </c>
      <c r="S3446" s="1" t="b">
        <f>COUNTIF(bugcovering,H3446)&gt;0</f>
        <v>1</v>
      </c>
      <c r="T3446" s="14"/>
      <c r="U3446" s="14"/>
      <c r="V3446" s="14"/>
      <c r="W3446" s="14"/>
      <c r="X3446" s="15"/>
      <c r="AK3446" s="2"/>
      <c r="AL3446" s="2"/>
      <c r="AM3446" s="2"/>
      <c r="AN3446" s="2"/>
      <c r="AO3446" s="2"/>
    </row>
    <row r="3447" spans="1:41" hidden="1" x14ac:dyDescent="0.35">
      <c r="A3447" t="s">
        <v>7405</v>
      </c>
      <c r="B3447" t="s">
        <v>22</v>
      </c>
      <c r="C3447" t="s">
        <v>17</v>
      </c>
      <c r="D3447">
        <v>1467</v>
      </c>
      <c r="E3447" t="s">
        <v>18</v>
      </c>
      <c r="F3447" t="s">
        <v>7384</v>
      </c>
      <c r="G3447" t="s">
        <v>24</v>
      </c>
      <c r="H3447">
        <v>151</v>
      </c>
      <c r="I3447" t="s">
        <v>25</v>
      </c>
      <c r="J3447" t="s">
        <v>26</v>
      </c>
      <c r="K3447" t="s">
        <v>27</v>
      </c>
      <c r="L3447" t="s">
        <v>302</v>
      </c>
      <c r="M3447" t="s">
        <v>29</v>
      </c>
      <c r="N3447" t="s">
        <v>129</v>
      </c>
      <c r="O3447" t="s">
        <v>31</v>
      </c>
      <c r="P3447">
        <v>43473</v>
      </c>
      <c r="Q3447" t="s">
        <v>32</v>
      </c>
      <c r="R3447" s="1" t="s">
        <v>7406</v>
      </c>
      <c r="S3447" s="1" t="b">
        <f>COUNTIF(bugcovering,H3447)&gt;0</f>
        <v>1</v>
      </c>
      <c r="T3447" s="14"/>
      <c r="U3447" s="14"/>
      <c r="V3447" s="14"/>
      <c r="W3447" s="14"/>
      <c r="X3447" s="15"/>
      <c r="AK3447" s="2"/>
      <c r="AL3447" s="2"/>
      <c r="AM3447" s="2"/>
      <c r="AN3447" s="2"/>
      <c r="AO3447" s="2"/>
    </row>
    <row r="3448" spans="1:41" hidden="1" x14ac:dyDescent="0.35">
      <c r="A3448" s="1" t="s">
        <v>5173</v>
      </c>
      <c r="B3448" s="1" t="s">
        <v>22</v>
      </c>
      <c r="C3448" s="1" t="s">
        <v>17</v>
      </c>
      <c r="D3448" s="1">
        <v>1467</v>
      </c>
      <c r="E3448" s="1" t="s">
        <v>18</v>
      </c>
      <c r="F3448" s="1" t="s">
        <v>815</v>
      </c>
      <c r="G3448" s="1" t="s">
        <v>24</v>
      </c>
      <c r="H3448" s="1">
        <v>163</v>
      </c>
      <c r="I3448" s="1" t="s">
        <v>25</v>
      </c>
      <c r="J3448" s="1" t="s">
        <v>98</v>
      </c>
      <c r="K3448" s="1" t="s">
        <v>27</v>
      </c>
      <c r="L3448" s="1" t="s">
        <v>123</v>
      </c>
      <c r="M3448" s="1" t="s">
        <v>29</v>
      </c>
      <c r="N3448" s="1" t="s">
        <v>228</v>
      </c>
      <c r="O3448" s="1" t="s">
        <v>31</v>
      </c>
      <c r="P3448" s="1">
        <v>466100</v>
      </c>
      <c r="Q3448" s="1" t="s">
        <v>32</v>
      </c>
      <c r="R3448" s="1" t="s">
        <v>5174</v>
      </c>
      <c r="S3448" s="1" t="b">
        <f>COUNTIF(bugcovering,H3448)&gt;0</f>
        <v>1</v>
      </c>
      <c r="T3448" s="14"/>
      <c r="U3448" s="14"/>
      <c r="V3448" s="14"/>
      <c r="W3448" s="14"/>
      <c r="X3448" s="15"/>
      <c r="AK3448" s="2"/>
      <c r="AL3448" s="2"/>
      <c r="AM3448" s="2"/>
      <c r="AN3448" s="2"/>
      <c r="AO3448" s="2"/>
    </row>
    <row r="3449" spans="1:41" hidden="1" x14ac:dyDescent="0.35">
      <c r="A3449" t="s">
        <v>7392</v>
      </c>
      <c r="B3449" t="s">
        <v>22</v>
      </c>
      <c r="C3449" t="s">
        <v>17</v>
      </c>
      <c r="D3449">
        <v>1467</v>
      </c>
      <c r="E3449" t="s">
        <v>18</v>
      </c>
      <c r="F3449" t="s">
        <v>7384</v>
      </c>
      <c r="G3449" t="s">
        <v>24</v>
      </c>
      <c r="H3449">
        <v>164</v>
      </c>
      <c r="I3449" t="s">
        <v>25</v>
      </c>
      <c r="J3449" t="s">
        <v>98</v>
      </c>
      <c r="K3449" t="s">
        <v>27</v>
      </c>
      <c r="L3449" t="s">
        <v>99</v>
      </c>
      <c r="M3449" t="s">
        <v>29</v>
      </c>
      <c r="N3449" t="s">
        <v>46</v>
      </c>
      <c r="O3449" t="s">
        <v>31</v>
      </c>
      <c r="P3449">
        <v>33438</v>
      </c>
      <c r="Q3449" t="s">
        <v>32</v>
      </c>
      <c r="R3449" s="1" t="s">
        <v>7393</v>
      </c>
      <c r="S3449" s="1" t="b">
        <f>COUNTIF(bugcovering,H3449)&gt;0</f>
        <v>1</v>
      </c>
      <c r="T3449" s="14"/>
      <c r="U3449" s="14"/>
      <c r="V3449" s="14"/>
      <c r="W3449" s="14"/>
      <c r="X3449" s="15"/>
      <c r="AK3449" s="2"/>
      <c r="AL3449" s="2"/>
      <c r="AM3449" s="2"/>
      <c r="AN3449" s="2"/>
      <c r="AO3449" s="2"/>
    </row>
    <row r="3450" spans="1:41" hidden="1" x14ac:dyDescent="0.35">
      <c r="A3450" s="1" t="s">
        <v>3205</v>
      </c>
      <c r="B3450" s="1" t="s">
        <v>22</v>
      </c>
      <c r="C3450" s="1" t="s">
        <v>17</v>
      </c>
      <c r="D3450" s="1">
        <v>1467</v>
      </c>
      <c r="E3450" s="1" t="s">
        <v>18</v>
      </c>
      <c r="F3450" s="1" t="s">
        <v>815</v>
      </c>
      <c r="G3450" s="1" t="s">
        <v>24</v>
      </c>
      <c r="H3450" s="1">
        <v>171</v>
      </c>
      <c r="I3450" s="1" t="s">
        <v>25</v>
      </c>
      <c r="J3450" s="1" t="s">
        <v>73</v>
      </c>
      <c r="K3450" s="1" t="s">
        <v>27</v>
      </c>
      <c r="L3450" s="1" t="s">
        <v>224</v>
      </c>
      <c r="M3450" s="1" t="s">
        <v>29</v>
      </c>
      <c r="N3450" s="1" t="s">
        <v>46</v>
      </c>
      <c r="O3450" s="1" t="s">
        <v>31</v>
      </c>
      <c r="P3450" s="1">
        <v>89840</v>
      </c>
      <c r="Q3450" s="1" t="s">
        <v>32</v>
      </c>
      <c r="R3450" s="1" t="s">
        <v>3206</v>
      </c>
      <c r="S3450" s="1" t="b">
        <f>COUNTIF(bugcovering,H3450)&gt;0</f>
        <v>1</v>
      </c>
      <c r="T3450" s="14"/>
      <c r="U3450" s="14"/>
      <c r="V3450" s="14"/>
      <c r="W3450" s="14"/>
      <c r="X3450" s="15"/>
      <c r="AK3450" s="2"/>
      <c r="AL3450" s="2"/>
      <c r="AM3450" s="2"/>
      <c r="AN3450" s="2"/>
      <c r="AO3450" s="2"/>
    </row>
    <row r="3451" spans="1:41" hidden="1" x14ac:dyDescent="0.35">
      <c r="A3451" t="s">
        <v>7398</v>
      </c>
      <c r="B3451" t="s">
        <v>22</v>
      </c>
      <c r="C3451" t="s">
        <v>17</v>
      </c>
      <c r="D3451">
        <v>1467</v>
      </c>
      <c r="E3451" t="s">
        <v>18</v>
      </c>
      <c r="F3451" t="s">
        <v>7384</v>
      </c>
      <c r="G3451" t="s">
        <v>24</v>
      </c>
      <c r="H3451">
        <v>171</v>
      </c>
      <c r="I3451" t="s">
        <v>25</v>
      </c>
      <c r="J3451" t="s">
        <v>73</v>
      </c>
      <c r="K3451" t="s">
        <v>27</v>
      </c>
      <c r="L3451" t="s">
        <v>224</v>
      </c>
      <c r="M3451" t="s">
        <v>29</v>
      </c>
      <c r="N3451" t="s">
        <v>129</v>
      </c>
      <c r="O3451" t="s">
        <v>31</v>
      </c>
      <c r="P3451">
        <v>62513</v>
      </c>
      <c r="Q3451" t="s">
        <v>32</v>
      </c>
      <c r="R3451" s="1" t="s">
        <v>7399</v>
      </c>
      <c r="S3451" s="1" t="b">
        <f>COUNTIF(bugcovering,H3451)&gt;0</f>
        <v>1</v>
      </c>
      <c r="T3451" s="14"/>
      <c r="U3451" s="14"/>
      <c r="V3451" s="14"/>
      <c r="W3451" s="14"/>
      <c r="X3451" s="15"/>
      <c r="AK3451" s="2"/>
      <c r="AL3451" s="2"/>
      <c r="AM3451" s="2"/>
      <c r="AN3451" s="2"/>
      <c r="AO3451" s="2"/>
    </row>
    <row r="3452" spans="1:41" hidden="1" x14ac:dyDescent="0.35">
      <c r="A3452" s="1" t="s">
        <v>4824</v>
      </c>
      <c r="B3452" s="1" t="s">
        <v>22</v>
      </c>
      <c r="C3452" s="1" t="s">
        <v>17</v>
      </c>
      <c r="D3452" s="1">
        <v>1467</v>
      </c>
      <c r="E3452" s="1" t="s">
        <v>18</v>
      </c>
      <c r="F3452" s="1" t="s">
        <v>815</v>
      </c>
      <c r="G3452" s="1" t="s">
        <v>24</v>
      </c>
      <c r="H3452" s="1">
        <v>174</v>
      </c>
      <c r="I3452" s="1" t="s">
        <v>25</v>
      </c>
      <c r="J3452" s="1" t="s">
        <v>351</v>
      </c>
      <c r="K3452" s="1" t="s">
        <v>27</v>
      </c>
      <c r="L3452" s="1" t="s">
        <v>485</v>
      </c>
      <c r="M3452" s="1" t="s">
        <v>29</v>
      </c>
      <c r="N3452" s="1" t="s">
        <v>46</v>
      </c>
      <c r="O3452" s="1" t="s">
        <v>31</v>
      </c>
      <c r="P3452" s="1">
        <v>310862</v>
      </c>
      <c r="Q3452" s="1" t="s">
        <v>32</v>
      </c>
      <c r="S3452" s="1" t="b">
        <f>COUNTIF(bugcovering,H3452)&gt;0</f>
        <v>1</v>
      </c>
      <c r="T3452" s="14"/>
      <c r="U3452" s="14"/>
      <c r="V3452" s="14"/>
      <c r="W3452" s="14"/>
      <c r="X3452" s="15"/>
      <c r="AK3452" s="2"/>
      <c r="AL3452" s="2"/>
      <c r="AM3452" s="2"/>
      <c r="AN3452" s="2"/>
      <c r="AO3452" s="2"/>
    </row>
    <row r="3453" spans="1:41" hidden="1" x14ac:dyDescent="0.35">
      <c r="A3453" t="s">
        <v>7383</v>
      </c>
      <c r="B3453" t="s">
        <v>22</v>
      </c>
      <c r="C3453" t="s">
        <v>17</v>
      </c>
      <c r="D3453">
        <v>1467</v>
      </c>
      <c r="E3453" t="s">
        <v>18</v>
      </c>
      <c r="F3453" t="s">
        <v>7384</v>
      </c>
      <c r="G3453" t="s">
        <v>24</v>
      </c>
      <c r="H3453">
        <v>175</v>
      </c>
      <c r="I3453" t="s">
        <v>25</v>
      </c>
      <c r="J3453" t="s">
        <v>351</v>
      </c>
      <c r="K3453" t="s">
        <v>27</v>
      </c>
      <c r="L3453" t="s">
        <v>352</v>
      </c>
      <c r="M3453" t="s">
        <v>29</v>
      </c>
      <c r="N3453" t="s">
        <v>50</v>
      </c>
      <c r="O3453" t="s">
        <v>31</v>
      </c>
      <c r="P3453">
        <v>97621</v>
      </c>
      <c r="Q3453" t="s">
        <v>32</v>
      </c>
      <c r="R3453" s="1" t="s">
        <v>7385</v>
      </c>
      <c r="S3453" s="1" t="b">
        <f>COUNTIF(bugcovering,H3453)&gt;0</f>
        <v>0</v>
      </c>
      <c r="T3453" s="14"/>
      <c r="U3453" s="14"/>
      <c r="V3453" s="14"/>
      <c r="W3453" s="14"/>
      <c r="X3453" s="15"/>
      <c r="AK3453" s="2"/>
      <c r="AL3453" s="2"/>
      <c r="AM3453" s="2"/>
      <c r="AN3453" s="2"/>
      <c r="AO3453" s="2"/>
    </row>
    <row r="3454" spans="1:41" hidden="1" x14ac:dyDescent="0.35">
      <c r="A3454" t="s">
        <v>7386</v>
      </c>
      <c r="B3454" t="s">
        <v>22</v>
      </c>
      <c r="C3454" t="s">
        <v>17</v>
      </c>
      <c r="D3454">
        <v>1467</v>
      </c>
      <c r="E3454" t="s">
        <v>18</v>
      </c>
      <c r="F3454" t="s">
        <v>7384</v>
      </c>
      <c r="G3454" t="s">
        <v>24</v>
      </c>
      <c r="H3454">
        <v>152</v>
      </c>
      <c r="I3454" t="s">
        <v>25</v>
      </c>
      <c r="J3454" t="s">
        <v>41</v>
      </c>
      <c r="K3454" t="s">
        <v>27</v>
      </c>
      <c r="L3454" t="s">
        <v>42</v>
      </c>
      <c r="M3454" t="s">
        <v>29</v>
      </c>
      <c r="N3454" t="s">
        <v>46</v>
      </c>
      <c r="O3454" t="s">
        <v>31</v>
      </c>
      <c r="P3454">
        <v>23643</v>
      </c>
      <c r="Q3454" t="s">
        <v>32</v>
      </c>
      <c r="R3454" s="1" t="s">
        <v>7387</v>
      </c>
      <c r="S3454" s="1" t="b">
        <f>COUNTIF(bugcovering,H3454)&gt;0</f>
        <v>0</v>
      </c>
      <c r="T3454" s="14"/>
      <c r="U3454" s="14"/>
      <c r="V3454" s="14"/>
      <c r="W3454" s="14"/>
      <c r="X3454" s="15"/>
      <c r="AK3454" s="2"/>
      <c r="AL3454" s="2"/>
      <c r="AM3454" s="2"/>
      <c r="AN3454" s="2"/>
      <c r="AO3454" s="2"/>
    </row>
    <row r="3455" spans="1:41" x14ac:dyDescent="0.35">
      <c r="A3455" t="s">
        <v>7390</v>
      </c>
      <c r="B3455" t="s">
        <v>22</v>
      </c>
      <c r="C3455" t="s">
        <v>17</v>
      </c>
      <c r="D3455">
        <v>1467</v>
      </c>
      <c r="E3455" t="s">
        <v>18</v>
      </c>
      <c r="F3455" t="s">
        <v>7384</v>
      </c>
      <c r="G3455" t="s">
        <v>24</v>
      </c>
      <c r="H3455">
        <v>23</v>
      </c>
      <c r="I3455" t="s">
        <v>25</v>
      </c>
      <c r="J3455" t="s">
        <v>54</v>
      </c>
      <c r="K3455" t="s">
        <v>27</v>
      </c>
      <c r="L3455" t="s">
        <v>212</v>
      </c>
      <c r="M3455" t="s">
        <v>29</v>
      </c>
      <c r="N3455" t="s">
        <v>129</v>
      </c>
      <c r="O3455" t="s">
        <v>31</v>
      </c>
      <c r="P3455">
        <v>30534</v>
      </c>
      <c r="Q3455" t="s">
        <v>32</v>
      </c>
      <c r="R3455" s="1" t="s">
        <v>7391</v>
      </c>
      <c r="S3455" s="1" t="b">
        <f>COUNTIF(bugcovering,H3455)&gt;0</f>
        <v>0</v>
      </c>
      <c r="T3455" s="14"/>
      <c r="U3455" s="14"/>
      <c r="V3455" s="14"/>
      <c r="W3455" s="14"/>
      <c r="X3455" s="15"/>
      <c r="AK3455" s="2"/>
      <c r="AL3455" s="2"/>
      <c r="AM3455" s="2"/>
      <c r="AN3455" s="2"/>
      <c r="AO3455" s="2"/>
    </row>
    <row r="3456" spans="1:41" hidden="1" x14ac:dyDescent="0.35">
      <c r="A3456" t="s">
        <v>7396</v>
      </c>
      <c r="B3456" t="s">
        <v>22</v>
      </c>
      <c r="C3456" t="s">
        <v>17</v>
      </c>
      <c r="D3456">
        <v>1467</v>
      </c>
      <c r="E3456" t="s">
        <v>18</v>
      </c>
      <c r="F3456" t="s">
        <v>7384</v>
      </c>
      <c r="G3456" t="s">
        <v>24</v>
      </c>
      <c r="H3456">
        <v>181</v>
      </c>
      <c r="I3456" t="s">
        <v>25</v>
      </c>
      <c r="J3456" t="s">
        <v>44</v>
      </c>
      <c r="K3456" t="s">
        <v>27</v>
      </c>
      <c r="L3456" t="s">
        <v>128</v>
      </c>
      <c r="M3456" t="s">
        <v>29</v>
      </c>
      <c r="N3456" t="s">
        <v>50</v>
      </c>
      <c r="O3456" t="s">
        <v>31</v>
      </c>
      <c r="P3456">
        <v>31685</v>
      </c>
      <c r="Q3456" t="s">
        <v>32</v>
      </c>
      <c r="R3456" s="1" t="s">
        <v>7397</v>
      </c>
      <c r="S3456" s="1" t="b">
        <f>COUNTIF(bugcovering,H3456)&gt;0</f>
        <v>0</v>
      </c>
      <c r="T3456" s="14"/>
      <c r="U3456" s="14"/>
      <c r="V3456" s="14"/>
      <c r="W3456" s="14"/>
      <c r="X3456" s="15"/>
      <c r="AK3456" s="2"/>
      <c r="AL3456" s="2"/>
      <c r="AM3456" s="2"/>
      <c r="AN3456" s="2"/>
      <c r="AO3456" s="2"/>
    </row>
    <row r="3457" spans="1:41" hidden="1" x14ac:dyDescent="0.35">
      <c r="A3457" t="s">
        <v>7401</v>
      </c>
      <c r="B3457" t="s">
        <v>22</v>
      </c>
      <c r="C3457" t="s">
        <v>17</v>
      </c>
      <c r="D3457">
        <v>1467</v>
      </c>
      <c r="E3457" t="s">
        <v>18</v>
      </c>
      <c r="F3457" t="s">
        <v>7384</v>
      </c>
      <c r="G3457" t="s">
        <v>24</v>
      </c>
      <c r="H3457">
        <v>86</v>
      </c>
      <c r="I3457" t="s">
        <v>25</v>
      </c>
      <c r="J3457" t="s">
        <v>34</v>
      </c>
      <c r="K3457" t="s">
        <v>27</v>
      </c>
      <c r="L3457" t="s">
        <v>176</v>
      </c>
      <c r="M3457" t="s">
        <v>29</v>
      </c>
      <c r="N3457" t="s">
        <v>30</v>
      </c>
      <c r="O3457" t="s">
        <v>31</v>
      </c>
      <c r="P3457">
        <v>17309</v>
      </c>
      <c r="Q3457" t="s">
        <v>32</v>
      </c>
      <c r="R3457" s="1" t="s">
        <v>7402</v>
      </c>
      <c r="S3457" s="1" t="b">
        <f>COUNTIF(bugcovering,H3457)&gt;0</f>
        <v>0</v>
      </c>
      <c r="T3457" s="14"/>
      <c r="U3457" s="14"/>
      <c r="V3457" s="14"/>
      <c r="W3457" s="14"/>
      <c r="X3457" s="15"/>
      <c r="AK3457" s="2"/>
      <c r="AL3457" s="2"/>
      <c r="AM3457" s="2"/>
      <c r="AN3457" s="2"/>
      <c r="AO3457" s="2"/>
    </row>
    <row r="3458" spans="1:41" hidden="1" x14ac:dyDescent="0.35">
      <c r="A3458" t="s">
        <v>7410</v>
      </c>
      <c r="B3458" t="s">
        <v>22</v>
      </c>
      <c r="C3458" t="s">
        <v>17</v>
      </c>
      <c r="D3458">
        <v>1467</v>
      </c>
      <c r="E3458" t="s">
        <v>18</v>
      </c>
      <c r="F3458" t="s">
        <v>7384</v>
      </c>
      <c r="G3458" t="s">
        <v>24</v>
      </c>
      <c r="H3458">
        <v>59</v>
      </c>
      <c r="I3458" t="s">
        <v>25</v>
      </c>
      <c r="J3458" t="s">
        <v>37</v>
      </c>
      <c r="K3458" t="s">
        <v>27</v>
      </c>
      <c r="L3458" t="s">
        <v>254</v>
      </c>
      <c r="M3458" t="s">
        <v>29</v>
      </c>
      <c r="N3458" t="s">
        <v>46</v>
      </c>
      <c r="O3458" t="s">
        <v>31</v>
      </c>
      <c r="P3458">
        <v>41465</v>
      </c>
      <c r="Q3458" t="s">
        <v>32</v>
      </c>
      <c r="R3458" s="1" t="s">
        <v>7411</v>
      </c>
      <c r="S3458" s="1" t="b">
        <f>COUNTIF(bugcovering,H3458)&gt;0</f>
        <v>0</v>
      </c>
      <c r="T3458" s="14"/>
      <c r="U3458" s="14"/>
      <c r="V3458" s="14"/>
      <c r="W3458" s="14"/>
      <c r="X3458" s="15"/>
      <c r="AK3458" s="2"/>
      <c r="AL3458" s="2"/>
      <c r="AM3458" s="2"/>
      <c r="AN3458" s="2"/>
      <c r="AO3458" s="2"/>
    </row>
    <row r="3459" spans="1:41" hidden="1" x14ac:dyDescent="0.35">
      <c r="A3459" s="1" t="s">
        <v>1711</v>
      </c>
      <c r="B3459" s="1" t="s">
        <v>22</v>
      </c>
      <c r="C3459" s="1" t="s">
        <v>17</v>
      </c>
      <c r="D3459" s="1">
        <v>1472</v>
      </c>
      <c r="E3459" s="1" t="s">
        <v>18</v>
      </c>
      <c r="F3459" s="1" t="s">
        <v>1712</v>
      </c>
      <c r="G3459" s="1" t="s">
        <v>24</v>
      </c>
      <c r="H3459" s="1">
        <v>197</v>
      </c>
      <c r="I3459" s="1" t="s">
        <v>25</v>
      </c>
      <c r="J3459" s="1" t="s">
        <v>44</v>
      </c>
      <c r="K3459" s="1" t="s">
        <v>27</v>
      </c>
      <c r="L3459" s="1" t="s">
        <v>483</v>
      </c>
      <c r="M3459" s="1" t="s">
        <v>29</v>
      </c>
      <c r="N3459" s="1" t="s">
        <v>30</v>
      </c>
      <c r="O3459" s="1" t="s">
        <v>31</v>
      </c>
      <c r="P3459" s="1">
        <v>29214</v>
      </c>
      <c r="Q3459" s="1" t="s">
        <v>32</v>
      </c>
      <c r="R3459" s="1" t="s">
        <v>1713</v>
      </c>
      <c r="S3459" s="1" t="b">
        <f>COUNTIF(bugcovering,H3459)&gt;0</f>
        <v>0</v>
      </c>
      <c r="T3459" s="14"/>
      <c r="U3459" s="14"/>
      <c r="V3459" s="14"/>
      <c r="W3459" s="14"/>
      <c r="X3459" s="15"/>
      <c r="AK3459" s="2"/>
      <c r="AL3459" s="2"/>
      <c r="AM3459" s="2"/>
      <c r="AN3459" s="2"/>
      <c r="AO3459" s="2"/>
    </row>
    <row r="3460" spans="1:41" x14ac:dyDescent="0.35">
      <c r="A3460" s="1" t="s">
        <v>1737</v>
      </c>
      <c r="B3460" s="1" t="s">
        <v>22</v>
      </c>
      <c r="C3460" s="1" t="s">
        <v>17</v>
      </c>
      <c r="D3460" s="1">
        <v>1472</v>
      </c>
      <c r="E3460" s="1" t="s">
        <v>18</v>
      </c>
      <c r="F3460" s="1" t="s">
        <v>1712</v>
      </c>
      <c r="G3460" s="1" t="s">
        <v>24</v>
      </c>
      <c r="H3460" s="1">
        <v>136</v>
      </c>
      <c r="I3460" s="1" t="s">
        <v>25</v>
      </c>
      <c r="J3460" s="1" t="s">
        <v>70</v>
      </c>
      <c r="K3460" s="1" t="s">
        <v>27</v>
      </c>
      <c r="L3460" s="1" t="s">
        <v>614</v>
      </c>
      <c r="M3460" s="1" t="s">
        <v>29</v>
      </c>
      <c r="N3460" s="1" t="s">
        <v>228</v>
      </c>
      <c r="O3460" s="1" t="s">
        <v>31</v>
      </c>
      <c r="P3460" s="1">
        <v>29879</v>
      </c>
      <c r="Q3460" s="1" t="s">
        <v>32</v>
      </c>
      <c r="R3460" s="1" t="s">
        <v>1738</v>
      </c>
      <c r="S3460" s="1" t="b">
        <f>COUNTIF(bugcovering,H3460)&gt;0</f>
        <v>0</v>
      </c>
      <c r="T3460" s="14"/>
      <c r="U3460" s="14"/>
      <c r="V3460" s="14"/>
      <c r="W3460" s="14"/>
      <c r="X3460" s="15"/>
      <c r="AK3460" s="2"/>
      <c r="AL3460" s="2"/>
      <c r="AM3460" s="2"/>
      <c r="AN3460" s="2"/>
      <c r="AO3460" s="2"/>
    </row>
    <row r="3461" spans="1:41" hidden="1" x14ac:dyDescent="0.35">
      <c r="A3461" s="1" t="s">
        <v>1954</v>
      </c>
      <c r="B3461" s="1" t="s">
        <v>22</v>
      </c>
      <c r="C3461" s="1" t="s">
        <v>17</v>
      </c>
      <c r="D3461" s="1">
        <v>1472</v>
      </c>
      <c r="E3461" s="1" t="s">
        <v>18</v>
      </c>
      <c r="F3461" s="1" t="s">
        <v>1712</v>
      </c>
      <c r="G3461" s="1" t="s">
        <v>24</v>
      </c>
      <c r="H3461" s="1">
        <v>114</v>
      </c>
      <c r="I3461" s="1" t="s">
        <v>25</v>
      </c>
      <c r="J3461" s="1" t="s">
        <v>34</v>
      </c>
      <c r="K3461" s="1" t="s">
        <v>27</v>
      </c>
      <c r="L3461" s="1" t="s">
        <v>566</v>
      </c>
      <c r="M3461" s="1" t="s">
        <v>29</v>
      </c>
      <c r="N3461" s="1" t="s">
        <v>30</v>
      </c>
      <c r="O3461" s="1" t="s">
        <v>31</v>
      </c>
      <c r="P3461" s="1">
        <v>36214</v>
      </c>
      <c r="Q3461" s="1" t="s">
        <v>32</v>
      </c>
      <c r="R3461" s="1" t="s">
        <v>1955</v>
      </c>
      <c r="S3461" s="1" t="b">
        <f>COUNTIF(bugcovering,H3461)&gt;0</f>
        <v>0</v>
      </c>
      <c r="T3461" s="14"/>
      <c r="U3461" s="14"/>
      <c r="V3461" s="14"/>
      <c r="W3461" s="14"/>
      <c r="X3461" s="15"/>
      <c r="AK3461" s="2"/>
      <c r="AL3461" s="2"/>
      <c r="AM3461" s="2"/>
      <c r="AN3461" s="2"/>
      <c r="AO3461" s="2"/>
    </row>
    <row r="3462" spans="1:41" hidden="1" x14ac:dyDescent="0.35">
      <c r="A3462" s="1" t="s">
        <v>2062</v>
      </c>
      <c r="B3462" s="1" t="s">
        <v>22</v>
      </c>
      <c r="C3462" s="1" t="s">
        <v>17</v>
      </c>
      <c r="D3462" s="1">
        <v>1472</v>
      </c>
      <c r="E3462" s="1" t="s">
        <v>18</v>
      </c>
      <c r="F3462" s="1" t="s">
        <v>1712</v>
      </c>
      <c r="G3462" s="1" t="s">
        <v>24</v>
      </c>
      <c r="H3462" s="1">
        <v>162</v>
      </c>
      <c r="I3462" s="1" t="s">
        <v>25</v>
      </c>
      <c r="J3462" s="1" t="s">
        <v>98</v>
      </c>
      <c r="K3462" s="1" t="s">
        <v>27</v>
      </c>
      <c r="L3462" s="1" t="s">
        <v>160</v>
      </c>
      <c r="M3462" s="1" t="s">
        <v>29</v>
      </c>
      <c r="N3462" s="1" t="s">
        <v>129</v>
      </c>
      <c r="O3462" s="1" t="s">
        <v>31</v>
      </c>
      <c r="P3462" s="1">
        <v>39819</v>
      </c>
      <c r="Q3462" s="1" t="s">
        <v>32</v>
      </c>
      <c r="R3462" s="1" t="s">
        <v>2063</v>
      </c>
      <c r="S3462" s="1" t="b">
        <f>COUNTIF(bugcovering,H3462)&gt;0</f>
        <v>0</v>
      </c>
      <c r="T3462" s="14"/>
      <c r="U3462" s="14"/>
      <c r="V3462" s="14"/>
      <c r="W3462" s="14"/>
      <c r="X3462" s="15"/>
      <c r="AK3462" s="2"/>
      <c r="AL3462" s="2"/>
      <c r="AM3462" s="2"/>
      <c r="AN3462" s="2"/>
      <c r="AO3462" s="2"/>
    </row>
    <row r="3463" spans="1:41" hidden="1" x14ac:dyDescent="0.35">
      <c r="A3463" s="1" t="s">
        <v>2255</v>
      </c>
      <c r="B3463" s="1" t="s">
        <v>22</v>
      </c>
      <c r="C3463" s="1" t="s">
        <v>17</v>
      </c>
      <c r="D3463" s="1">
        <v>1472</v>
      </c>
      <c r="E3463" s="1" t="s">
        <v>18</v>
      </c>
      <c r="F3463" s="1" t="s">
        <v>1712</v>
      </c>
      <c r="G3463" s="1" t="s">
        <v>24</v>
      </c>
      <c r="H3463" s="1">
        <v>37</v>
      </c>
      <c r="I3463" s="1" t="s">
        <v>25</v>
      </c>
      <c r="J3463" s="1" t="s">
        <v>37</v>
      </c>
      <c r="K3463" s="1" t="s">
        <v>27</v>
      </c>
      <c r="L3463" s="1" t="s">
        <v>555</v>
      </c>
      <c r="M3463" s="1" t="s">
        <v>29</v>
      </c>
      <c r="N3463" s="1" t="s">
        <v>50</v>
      </c>
      <c r="O3463" s="1" t="s">
        <v>31</v>
      </c>
      <c r="P3463" s="1">
        <v>47988</v>
      </c>
      <c r="Q3463" s="1" t="s">
        <v>32</v>
      </c>
      <c r="R3463" s="1" t="s">
        <v>2327</v>
      </c>
      <c r="S3463" s="1" t="b">
        <f>COUNTIF(bugcovering,H3463)&gt;0</f>
        <v>0</v>
      </c>
      <c r="T3463" s="14"/>
      <c r="U3463" s="14"/>
      <c r="V3463" s="14"/>
      <c r="W3463" s="14"/>
      <c r="X3463" s="15"/>
      <c r="AK3463" s="2"/>
      <c r="AL3463" s="2"/>
      <c r="AM3463" s="2"/>
      <c r="AN3463" s="2"/>
      <c r="AO3463" s="2"/>
    </row>
    <row r="3464" spans="1:41" hidden="1" x14ac:dyDescent="0.35">
      <c r="A3464" s="1" t="s">
        <v>3103</v>
      </c>
      <c r="B3464" s="1" t="s">
        <v>22</v>
      </c>
      <c r="C3464" s="1" t="s">
        <v>17</v>
      </c>
      <c r="D3464" s="1">
        <v>1472</v>
      </c>
      <c r="E3464" s="1" t="s">
        <v>18</v>
      </c>
      <c r="F3464" s="1" t="s">
        <v>1712</v>
      </c>
      <c r="G3464" s="1" t="s">
        <v>24</v>
      </c>
      <c r="H3464" s="1">
        <v>173</v>
      </c>
      <c r="I3464" s="1" t="s">
        <v>25</v>
      </c>
      <c r="J3464" s="1" t="s">
        <v>351</v>
      </c>
      <c r="K3464" s="1" t="s">
        <v>27</v>
      </c>
      <c r="L3464" s="1" t="s">
        <v>364</v>
      </c>
      <c r="M3464" s="1" t="s">
        <v>29</v>
      </c>
      <c r="N3464" s="1" t="s">
        <v>30</v>
      </c>
      <c r="O3464" s="1" t="s">
        <v>31</v>
      </c>
      <c r="P3464" s="1">
        <v>82787</v>
      </c>
      <c r="Q3464" s="1" t="s">
        <v>32</v>
      </c>
      <c r="S3464" s="1" t="b">
        <f>COUNTIF(bugcovering,H3464)&gt;0</f>
        <v>0</v>
      </c>
      <c r="T3464" s="14"/>
      <c r="U3464" s="14"/>
      <c r="V3464" s="14"/>
      <c r="W3464" s="14"/>
      <c r="X3464" s="15"/>
      <c r="AK3464" s="2"/>
      <c r="AL3464" s="2"/>
      <c r="AM3464" s="2"/>
      <c r="AN3464" s="2"/>
      <c r="AO3464" s="2"/>
    </row>
    <row r="3465" spans="1:41" x14ac:dyDescent="0.35">
      <c r="A3465" s="1" t="s">
        <v>3618</v>
      </c>
      <c r="B3465" s="1" t="s">
        <v>22</v>
      </c>
      <c r="C3465" s="1" t="s">
        <v>17</v>
      </c>
      <c r="D3465" s="1">
        <v>1472</v>
      </c>
      <c r="E3465" s="1" t="s">
        <v>18</v>
      </c>
      <c r="F3465" s="1" t="s">
        <v>1712</v>
      </c>
      <c r="G3465" s="1" t="s">
        <v>24</v>
      </c>
      <c r="H3465" s="1">
        <v>160</v>
      </c>
      <c r="I3465" s="1" t="s">
        <v>25</v>
      </c>
      <c r="J3465" s="1" t="s">
        <v>41</v>
      </c>
      <c r="K3465" s="1" t="s">
        <v>27</v>
      </c>
      <c r="L3465" s="1" t="s">
        <v>928</v>
      </c>
      <c r="M3465" s="1" t="s">
        <v>29</v>
      </c>
      <c r="N3465" s="1" t="s">
        <v>129</v>
      </c>
      <c r="O3465" s="1" t="s">
        <v>31</v>
      </c>
      <c r="P3465" s="1">
        <v>118648</v>
      </c>
      <c r="Q3465" s="1" t="s">
        <v>32</v>
      </c>
      <c r="R3465" s="1" t="s">
        <v>3619</v>
      </c>
      <c r="S3465" s="1" t="b">
        <f>COUNTIF(bugcovering,H3465)&gt;0</f>
        <v>0</v>
      </c>
      <c r="T3465" s="14"/>
      <c r="U3465" s="14"/>
      <c r="V3465" s="14"/>
      <c r="W3465" s="14"/>
      <c r="X3465" s="15"/>
      <c r="AK3465" s="2"/>
      <c r="AL3465" s="2"/>
      <c r="AM3465" s="2"/>
      <c r="AN3465" s="2"/>
      <c r="AO3465" s="2"/>
    </row>
    <row r="3466" spans="1:41" hidden="1" x14ac:dyDescent="0.35">
      <c r="A3466" s="1" t="s">
        <v>2369</v>
      </c>
      <c r="B3466" s="1" t="s">
        <v>22</v>
      </c>
      <c r="C3466" s="1" t="s">
        <v>17</v>
      </c>
      <c r="D3466" s="1">
        <v>1472</v>
      </c>
      <c r="E3466" s="1" t="s">
        <v>18</v>
      </c>
      <c r="F3466" s="1" t="s">
        <v>1712</v>
      </c>
      <c r="G3466" s="1" t="s">
        <v>24</v>
      </c>
      <c r="H3466" s="1">
        <v>1</v>
      </c>
      <c r="I3466" s="1" t="s">
        <v>25</v>
      </c>
      <c r="J3466" s="1" t="s">
        <v>54</v>
      </c>
      <c r="K3466" s="1" t="s">
        <v>27</v>
      </c>
      <c r="L3466" s="1" t="s">
        <v>788</v>
      </c>
      <c r="M3466" s="1" t="s">
        <v>29</v>
      </c>
      <c r="N3466" s="1" t="s">
        <v>228</v>
      </c>
      <c r="O3466" s="1" t="s">
        <v>31</v>
      </c>
      <c r="P3466" s="1">
        <v>49635</v>
      </c>
      <c r="Q3466" s="1" t="s">
        <v>32</v>
      </c>
      <c r="R3466" s="1" t="s">
        <v>2370</v>
      </c>
      <c r="S3466" s="1" t="b">
        <f>COUNTIF(bugcovering,H3466)&gt;0</f>
        <v>1</v>
      </c>
      <c r="T3466" s="14"/>
      <c r="U3466" s="14"/>
      <c r="V3466" s="14"/>
      <c r="W3466" s="14"/>
      <c r="X3466" s="15"/>
      <c r="AK3466" s="2"/>
      <c r="AL3466" s="2"/>
      <c r="AM3466" s="2"/>
      <c r="AN3466" s="2"/>
      <c r="AO3466" s="2"/>
    </row>
    <row r="3467" spans="1:41" hidden="1" x14ac:dyDescent="0.35">
      <c r="A3467" s="1" t="s">
        <v>2191</v>
      </c>
      <c r="B3467" s="1" t="s">
        <v>22</v>
      </c>
      <c r="C3467" s="1" t="s">
        <v>17</v>
      </c>
      <c r="D3467" s="1">
        <v>1472</v>
      </c>
      <c r="E3467" s="1" t="s">
        <v>18</v>
      </c>
      <c r="F3467" s="1" t="s">
        <v>1712</v>
      </c>
      <c r="G3467" s="1" t="s">
        <v>24</v>
      </c>
      <c r="H3467" s="1">
        <v>145</v>
      </c>
      <c r="I3467" s="1" t="s">
        <v>25</v>
      </c>
      <c r="J3467" s="1" t="s">
        <v>26</v>
      </c>
      <c r="K3467" s="1" t="s">
        <v>27</v>
      </c>
      <c r="L3467" s="1" t="s">
        <v>67</v>
      </c>
      <c r="M3467" s="1" t="s">
        <v>29</v>
      </c>
      <c r="N3467" s="1" t="s">
        <v>129</v>
      </c>
      <c r="O3467" s="1" t="s">
        <v>31</v>
      </c>
      <c r="P3467" s="1">
        <v>43772</v>
      </c>
      <c r="Q3467" s="1" t="s">
        <v>32</v>
      </c>
      <c r="R3467" s="1" t="s">
        <v>2192</v>
      </c>
      <c r="S3467" s="1" t="b">
        <f>COUNTIF(bugcovering,H3467)&gt;0</f>
        <v>1</v>
      </c>
      <c r="T3467" s="14"/>
      <c r="U3467" s="14"/>
      <c r="V3467" s="14"/>
      <c r="W3467" s="14"/>
      <c r="X3467" s="15"/>
      <c r="AK3467" s="2"/>
      <c r="AL3467" s="2"/>
      <c r="AM3467" s="2"/>
      <c r="AN3467" s="2"/>
      <c r="AO3467" s="2"/>
    </row>
    <row r="3468" spans="1:41" hidden="1" x14ac:dyDescent="0.35">
      <c r="A3468" s="1" t="s">
        <v>2113</v>
      </c>
      <c r="B3468" s="1" t="s">
        <v>22</v>
      </c>
      <c r="C3468" s="1" t="s">
        <v>17</v>
      </c>
      <c r="D3468" s="1">
        <v>1472</v>
      </c>
      <c r="E3468" s="1" t="s">
        <v>18</v>
      </c>
      <c r="F3468" s="1" t="s">
        <v>1712</v>
      </c>
      <c r="G3468" s="1" t="s">
        <v>24</v>
      </c>
      <c r="H3468" s="1">
        <v>170</v>
      </c>
      <c r="I3468" s="1" t="s">
        <v>25</v>
      </c>
      <c r="J3468" s="1" t="s">
        <v>73</v>
      </c>
      <c r="K3468" s="1" t="s">
        <v>27</v>
      </c>
      <c r="L3468" s="1" t="s">
        <v>431</v>
      </c>
      <c r="M3468" s="1" t="s">
        <v>29</v>
      </c>
      <c r="N3468" s="1" t="s">
        <v>50</v>
      </c>
      <c r="O3468" s="1" t="s">
        <v>31</v>
      </c>
      <c r="P3468" s="1">
        <v>41234</v>
      </c>
      <c r="Q3468" s="1" t="s">
        <v>32</v>
      </c>
      <c r="R3468" s="1" t="s">
        <v>2114</v>
      </c>
      <c r="S3468" s="1" t="b">
        <f>COUNTIF(bugcovering,H3468)&gt;0</f>
        <v>1</v>
      </c>
      <c r="T3468" s="14"/>
      <c r="U3468" s="14"/>
      <c r="V3468" s="14"/>
      <c r="W3468" s="14"/>
      <c r="X3468" s="15"/>
      <c r="AK3468" s="2"/>
      <c r="AL3468" s="2"/>
      <c r="AM3468" s="2"/>
      <c r="AN3468" s="2"/>
      <c r="AO3468" s="2"/>
    </row>
    <row r="3469" spans="1:41" x14ac:dyDescent="0.35">
      <c r="A3469" s="1" t="s">
        <v>3864</v>
      </c>
      <c r="B3469" s="1" t="s">
        <v>22</v>
      </c>
      <c r="C3469" s="1" t="s">
        <v>17</v>
      </c>
      <c r="D3469" s="1">
        <v>1474</v>
      </c>
      <c r="E3469" s="1" t="s">
        <v>18</v>
      </c>
      <c r="F3469" s="1" t="s">
        <v>3629</v>
      </c>
      <c r="G3469" s="1" t="s">
        <v>24</v>
      </c>
      <c r="H3469" s="1">
        <v>40</v>
      </c>
      <c r="I3469" s="1" t="s">
        <v>25</v>
      </c>
      <c r="J3469" s="1" t="s">
        <v>37</v>
      </c>
      <c r="K3469" s="1" t="s">
        <v>27</v>
      </c>
      <c r="L3469" s="1" t="s">
        <v>2295</v>
      </c>
      <c r="M3469" s="1" t="s">
        <v>29</v>
      </c>
      <c r="N3469" s="1" t="s">
        <v>129</v>
      </c>
      <c r="O3469" s="1" t="s">
        <v>31</v>
      </c>
      <c r="P3469" s="1">
        <v>135412</v>
      </c>
      <c r="Q3469" s="1" t="s">
        <v>32</v>
      </c>
      <c r="R3469" s="1" t="s">
        <v>3879</v>
      </c>
      <c r="S3469" s="1" t="b">
        <f>COUNTIF(bugcovering,H3469)&gt;0</f>
        <v>0</v>
      </c>
      <c r="T3469" s="14"/>
      <c r="U3469" s="14"/>
      <c r="V3469" s="14"/>
      <c r="W3469" s="14"/>
      <c r="X3469" s="15"/>
      <c r="AK3469" s="2"/>
      <c r="AL3469" s="2"/>
      <c r="AM3469" s="2"/>
      <c r="AN3469" s="2"/>
      <c r="AO3469" s="2"/>
    </row>
    <row r="3470" spans="1:41" hidden="1" x14ac:dyDescent="0.35">
      <c r="A3470" s="1" t="s">
        <v>4367</v>
      </c>
      <c r="B3470" s="1" t="s">
        <v>22</v>
      </c>
      <c r="C3470" s="1" t="s">
        <v>17</v>
      </c>
      <c r="D3470" s="1">
        <v>1474</v>
      </c>
      <c r="E3470" s="1" t="s">
        <v>18</v>
      </c>
      <c r="F3470" s="1" t="s">
        <v>3629</v>
      </c>
      <c r="G3470" s="1" t="s">
        <v>24</v>
      </c>
      <c r="H3470" s="1">
        <v>148</v>
      </c>
      <c r="I3470" s="1" t="s">
        <v>25</v>
      </c>
      <c r="J3470" s="1" t="s">
        <v>26</v>
      </c>
      <c r="K3470" s="1" t="s">
        <v>27</v>
      </c>
      <c r="L3470" s="1" t="s">
        <v>65</v>
      </c>
      <c r="M3470" s="1" t="s">
        <v>29</v>
      </c>
      <c r="N3470" s="1" t="s">
        <v>129</v>
      </c>
      <c r="O3470" s="1" t="s">
        <v>31</v>
      </c>
      <c r="P3470" s="1">
        <v>201492</v>
      </c>
      <c r="Q3470" s="1" t="s">
        <v>32</v>
      </c>
      <c r="R3470" s="1" t="s">
        <v>1263</v>
      </c>
      <c r="S3470" s="1" t="b">
        <f>COUNTIF(bugcovering,H3470)&gt;0</f>
        <v>0</v>
      </c>
      <c r="T3470" s="14"/>
      <c r="U3470" s="14"/>
      <c r="V3470" s="14"/>
      <c r="W3470" s="14"/>
      <c r="X3470" s="15"/>
      <c r="AK3470" s="2"/>
      <c r="AL3470" s="2"/>
      <c r="AM3470" s="2"/>
      <c r="AN3470" s="2"/>
      <c r="AO3470" s="2"/>
    </row>
    <row r="3471" spans="1:41" hidden="1" x14ac:dyDescent="0.35">
      <c r="A3471" s="1" t="s">
        <v>4622</v>
      </c>
      <c r="B3471" s="1" t="s">
        <v>22</v>
      </c>
      <c r="C3471" s="1" t="s">
        <v>17</v>
      </c>
      <c r="D3471" s="1">
        <v>1474</v>
      </c>
      <c r="E3471" s="1" t="s">
        <v>18</v>
      </c>
      <c r="F3471" s="1" t="s">
        <v>3629</v>
      </c>
      <c r="G3471" s="1" t="s">
        <v>24</v>
      </c>
      <c r="H3471" s="1">
        <v>4</v>
      </c>
      <c r="I3471" s="1" t="s">
        <v>25</v>
      </c>
      <c r="J3471" s="1" t="s">
        <v>54</v>
      </c>
      <c r="K3471" s="1" t="s">
        <v>27</v>
      </c>
      <c r="L3471" s="1" t="s">
        <v>2415</v>
      </c>
      <c r="M3471" s="1" t="s">
        <v>29</v>
      </c>
      <c r="N3471" s="1" t="s">
        <v>50</v>
      </c>
      <c r="O3471" s="1" t="s">
        <v>31</v>
      </c>
      <c r="P3471" s="1">
        <v>257844</v>
      </c>
      <c r="Q3471" s="1" t="s">
        <v>32</v>
      </c>
      <c r="R3471" s="1" t="s">
        <v>4623</v>
      </c>
      <c r="S3471" s="1" t="b">
        <f>COUNTIF(bugcovering,H3471)&gt;0</f>
        <v>0</v>
      </c>
      <c r="T3471" s="14"/>
      <c r="U3471" s="14"/>
      <c r="V3471" s="14"/>
      <c r="W3471" s="14"/>
      <c r="X3471" s="15"/>
      <c r="AK3471" s="2"/>
      <c r="AL3471" s="2"/>
      <c r="AM3471" s="2"/>
      <c r="AN3471" s="2"/>
      <c r="AO3471" s="2"/>
    </row>
    <row r="3472" spans="1:41" x14ac:dyDescent="0.35">
      <c r="A3472" s="1" t="s">
        <v>4643</v>
      </c>
      <c r="B3472" s="1" t="s">
        <v>22</v>
      </c>
      <c r="C3472" s="1" t="s">
        <v>17</v>
      </c>
      <c r="D3472" s="1">
        <v>1474</v>
      </c>
      <c r="E3472" s="1" t="s">
        <v>18</v>
      </c>
      <c r="F3472" s="1" t="s">
        <v>3629</v>
      </c>
      <c r="G3472" s="1" t="s">
        <v>24</v>
      </c>
      <c r="H3472" s="1">
        <v>165</v>
      </c>
      <c r="I3472" s="1" t="s">
        <v>25</v>
      </c>
      <c r="J3472" s="1" t="s">
        <v>98</v>
      </c>
      <c r="K3472" s="1" t="s">
        <v>27</v>
      </c>
      <c r="L3472" s="1" t="s">
        <v>106</v>
      </c>
      <c r="M3472" s="1" t="s">
        <v>29</v>
      </c>
      <c r="N3472" s="1" t="s">
        <v>228</v>
      </c>
      <c r="O3472" s="1" t="s">
        <v>31</v>
      </c>
      <c r="P3472" s="1">
        <v>261789</v>
      </c>
      <c r="Q3472" s="1" t="s">
        <v>32</v>
      </c>
      <c r="R3472" s="1" t="s">
        <v>4644</v>
      </c>
      <c r="S3472" s="1" t="b">
        <f>COUNTIF(bugcovering,H3472)&gt;0</f>
        <v>0</v>
      </c>
      <c r="T3472" s="14"/>
      <c r="U3472" s="14"/>
      <c r="V3472" s="14"/>
      <c r="W3472" s="14"/>
      <c r="X3472" s="15">
        <v>1</v>
      </c>
      <c r="AK3472" s="2"/>
      <c r="AL3472" s="2"/>
      <c r="AM3472" s="2"/>
      <c r="AN3472" s="2"/>
      <c r="AO3472" s="2"/>
    </row>
    <row r="3473" spans="1:41" x14ac:dyDescent="0.35">
      <c r="A3473" s="1" t="s">
        <v>4827</v>
      </c>
      <c r="B3473" s="1" t="s">
        <v>22</v>
      </c>
      <c r="C3473" s="1" t="s">
        <v>17</v>
      </c>
      <c r="D3473" s="1">
        <v>1474</v>
      </c>
      <c r="E3473" s="1" t="s">
        <v>18</v>
      </c>
      <c r="F3473" s="1" t="s">
        <v>3629</v>
      </c>
      <c r="G3473" s="1" t="s">
        <v>24</v>
      </c>
      <c r="H3473" s="1">
        <v>117</v>
      </c>
      <c r="I3473" s="1" t="s">
        <v>25</v>
      </c>
      <c r="J3473" s="1" t="s">
        <v>34</v>
      </c>
      <c r="K3473" s="1" t="s">
        <v>27</v>
      </c>
      <c r="L3473" s="1" t="s">
        <v>1441</v>
      </c>
      <c r="M3473" s="1" t="s">
        <v>29</v>
      </c>
      <c r="N3473" s="1" t="s">
        <v>129</v>
      </c>
      <c r="O3473" s="1" t="s">
        <v>31</v>
      </c>
      <c r="P3473" s="1">
        <v>311159</v>
      </c>
      <c r="Q3473" s="1" t="s">
        <v>32</v>
      </c>
      <c r="R3473" s="1" t="s">
        <v>4828</v>
      </c>
      <c r="S3473" s="1" t="b">
        <f>COUNTIF(bugcovering,H3473)&gt;0</f>
        <v>0</v>
      </c>
      <c r="T3473" s="14"/>
      <c r="U3473" s="14"/>
      <c r="V3473" s="14"/>
      <c r="W3473" s="14"/>
      <c r="X3473" s="15"/>
      <c r="AK3473" s="2"/>
      <c r="AL3473" s="2"/>
      <c r="AM3473" s="2"/>
      <c r="AN3473" s="2"/>
      <c r="AO3473" s="2"/>
    </row>
    <row r="3474" spans="1:41" hidden="1" x14ac:dyDescent="0.35">
      <c r="A3474" s="1" t="s">
        <v>5020</v>
      </c>
      <c r="B3474" s="1" t="s">
        <v>22</v>
      </c>
      <c r="C3474" s="1" t="s">
        <v>17</v>
      </c>
      <c r="D3474" s="1">
        <v>1474</v>
      </c>
      <c r="E3474" s="1" t="s">
        <v>18</v>
      </c>
      <c r="F3474" s="1" t="s">
        <v>3629</v>
      </c>
      <c r="G3474" s="1" t="s">
        <v>24</v>
      </c>
      <c r="H3474" s="1">
        <v>166</v>
      </c>
      <c r="I3474" s="1" t="s">
        <v>25</v>
      </c>
      <c r="J3474" s="1" t="s">
        <v>73</v>
      </c>
      <c r="K3474" s="1" t="s">
        <v>27</v>
      </c>
      <c r="L3474" s="1" t="s">
        <v>74</v>
      </c>
      <c r="M3474" s="1" t="s">
        <v>29</v>
      </c>
      <c r="N3474" s="1" t="s">
        <v>46</v>
      </c>
      <c r="O3474" s="1" t="s">
        <v>31</v>
      </c>
      <c r="P3474" s="1">
        <v>383773</v>
      </c>
      <c r="Q3474" s="1" t="s">
        <v>32</v>
      </c>
      <c r="R3474" s="1" t="s">
        <v>908</v>
      </c>
      <c r="S3474" s="1" t="b">
        <f>COUNTIF(bugcovering,H3474)&gt;0</f>
        <v>0</v>
      </c>
      <c r="T3474" s="14"/>
      <c r="U3474" s="14"/>
      <c r="V3474" s="14"/>
      <c r="W3474" s="14"/>
      <c r="X3474" s="15"/>
      <c r="AK3474" s="2"/>
      <c r="AL3474" s="2"/>
      <c r="AM3474" s="2"/>
      <c r="AN3474" s="2"/>
      <c r="AO3474" s="2"/>
    </row>
    <row r="3475" spans="1:41" hidden="1" x14ac:dyDescent="0.35">
      <c r="A3475" s="1" t="s">
        <v>5225</v>
      </c>
      <c r="B3475" s="1" t="s">
        <v>22</v>
      </c>
      <c r="C3475" s="1" t="s">
        <v>17</v>
      </c>
      <c r="D3475" s="1">
        <v>1474</v>
      </c>
      <c r="E3475" s="1" t="s">
        <v>18</v>
      </c>
      <c r="F3475" s="1" t="s">
        <v>3629</v>
      </c>
      <c r="G3475" s="1" t="s">
        <v>24</v>
      </c>
      <c r="H3475" s="1">
        <v>200</v>
      </c>
      <c r="I3475" s="1" t="s">
        <v>25</v>
      </c>
      <c r="J3475" s="1" t="s">
        <v>44</v>
      </c>
      <c r="K3475" s="1" t="s">
        <v>27</v>
      </c>
      <c r="L3475" s="1" t="s">
        <v>2984</v>
      </c>
      <c r="M3475" s="1" t="s">
        <v>29</v>
      </c>
      <c r="N3475" s="1" t="s">
        <v>30</v>
      </c>
      <c r="O3475" s="1" t="s">
        <v>31</v>
      </c>
      <c r="P3475" s="1">
        <v>502445</v>
      </c>
      <c r="Q3475" s="1" t="s">
        <v>32</v>
      </c>
      <c r="R3475" s="1" t="s">
        <v>5226</v>
      </c>
      <c r="S3475" s="1" t="b">
        <f>COUNTIF(bugcovering,H3475)&gt;0</f>
        <v>0</v>
      </c>
      <c r="T3475" s="14"/>
      <c r="U3475" s="14"/>
      <c r="V3475" s="14"/>
      <c r="W3475" s="14"/>
      <c r="X3475" s="15"/>
      <c r="AK3475" s="2"/>
      <c r="AL3475" s="2"/>
      <c r="AM3475" s="2"/>
      <c r="AN3475" s="2"/>
      <c r="AO3475" s="2"/>
    </row>
    <row r="3476" spans="1:41" hidden="1" x14ac:dyDescent="0.35">
      <c r="A3476" s="1" t="s">
        <v>4082</v>
      </c>
      <c r="B3476" s="1" t="s">
        <v>22</v>
      </c>
      <c r="C3476" s="1" t="s">
        <v>17</v>
      </c>
      <c r="D3476" s="1">
        <v>1474</v>
      </c>
      <c r="E3476" s="1" t="s">
        <v>18</v>
      </c>
      <c r="F3476" s="1" t="s">
        <v>3629</v>
      </c>
      <c r="G3476" s="1" t="s">
        <v>24</v>
      </c>
      <c r="H3476" s="1">
        <v>139</v>
      </c>
      <c r="I3476" s="1" t="s">
        <v>25</v>
      </c>
      <c r="J3476" s="1" t="s">
        <v>70</v>
      </c>
      <c r="K3476" s="1" t="s">
        <v>27</v>
      </c>
      <c r="L3476" s="1" t="s">
        <v>237</v>
      </c>
      <c r="M3476" s="1" t="s">
        <v>29</v>
      </c>
      <c r="N3476" s="1" t="s">
        <v>129</v>
      </c>
      <c r="O3476" s="1" t="s">
        <v>31</v>
      </c>
      <c r="P3476" s="1">
        <v>157139</v>
      </c>
      <c r="Q3476" s="1" t="s">
        <v>32</v>
      </c>
      <c r="R3476" s="1" t="s">
        <v>3879</v>
      </c>
      <c r="S3476" s="1" t="b">
        <f>COUNTIF(bugcovering,H3476)&gt;0</f>
        <v>1</v>
      </c>
      <c r="T3476" s="14"/>
      <c r="U3476" s="14"/>
      <c r="V3476" s="14"/>
      <c r="W3476" s="14"/>
      <c r="X3476" s="15"/>
      <c r="AK3476" s="2"/>
      <c r="AL3476" s="2"/>
      <c r="AM3476" s="2"/>
      <c r="AN3476" s="2"/>
      <c r="AO3476" s="2"/>
    </row>
    <row r="3477" spans="1:41" hidden="1" x14ac:dyDescent="0.35">
      <c r="A3477" s="1" t="s">
        <v>4739</v>
      </c>
      <c r="B3477" s="1" t="s">
        <v>22</v>
      </c>
      <c r="C3477" s="1" t="s">
        <v>17</v>
      </c>
      <c r="D3477" s="1">
        <v>1474</v>
      </c>
      <c r="E3477" s="1" t="s">
        <v>18</v>
      </c>
      <c r="F3477" s="1" t="s">
        <v>3629</v>
      </c>
      <c r="G3477" s="1" t="s">
        <v>24</v>
      </c>
      <c r="H3477" s="1">
        <v>153</v>
      </c>
      <c r="I3477" s="1" t="s">
        <v>25</v>
      </c>
      <c r="J3477" s="1" t="s">
        <v>41</v>
      </c>
      <c r="K3477" s="1" t="s">
        <v>27</v>
      </c>
      <c r="L3477" s="1" t="s">
        <v>581</v>
      </c>
      <c r="M3477" s="1" t="s">
        <v>29</v>
      </c>
      <c r="N3477" s="1" t="s">
        <v>129</v>
      </c>
      <c r="O3477" s="1" t="s">
        <v>31</v>
      </c>
      <c r="P3477" s="1">
        <v>285637</v>
      </c>
      <c r="Q3477" s="1" t="s">
        <v>32</v>
      </c>
      <c r="R3477" s="1" t="s">
        <v>4740</v>
      </c>
      <c r="S3477" s="1" t="b">
        <f>COUNTIF(bugcovering,H3477)&gt;0</f>
        <v>1</v>
      </c>
      <c r="T3477" s="14"/>
      <c r="U3477" s="14"/>
      <c r="V3477" s="14"/>
      <c r="W3477" s="14"/>
      <c r="X3477" s="15"/>
      <c r="AK3477" s="2"/>
      <c r="AL3477" s="2"/>
      <c r="AM3477" s="2"/>
      <c r="AN3477" s="2"/>
      <c r="AO3477" s="2"/>
    </row>
    <row r="3478" spans="1:41" hidden="1" x14ac:dyDescent="0.35">
      <c r="A3478" s="1" t="s">
        <v>5550</v>
      </c>
      <c r="B3478" s="1" t="s">
        <v>22</v>
      </c>
      <c r="C3478" s="1" t="s">
        <v>17</v>
      </c>
      <c r="D3478" s="1">
        <v>1474</v>
      </c>
      <c r="E3478" s="1" t="s">
        <v>18</v>
      </c>
      <c r="F3478" s="1" t="s">
        <v>3629</v>
      </c>
      <c r="G3478" s="1" t="s">
        <v>24</v>
      </c>
      <c r="H3478" s="1">
        <v>176</v>
      </c>
      <c r="I3478" s="1" t="s">
        <v>25</v>
      </c>
      <c r="J3478" s="1" t="s">
        <v>351</v>
      </c>
      <c r="K3478" s="1" t="s">
        <v>27</v>
      </c>
      <c r="L3478" s="1" t="s">
        <v>791</v>
      </c>
      <c r="M3478" s="1" t="s">
        <v>29</v>
      </c>
      <c r="N3478" s="1" t="s">
        <v>228</v>
      </c>
      <c r="O3478" s="1" t="s">
        <v>31</v>
      </c>
      <c r="P3478" s="1">
        <v>1034954</v>
      </c>
      <c r="Q3478" s="1" t="s">
        <v>32</v>
      </c>
      <c r="R3478" s="1" t="s">
        <v>5551</v>
      </c>
      <c r="S3478" s="1" t="b">
        <f>COUNTIF(bugcovering,H3478)&gt;0</f>
        <v>1</v>
      </c>
      <c r="T3478" s="14"/>
      <c r="U3478" s="14"/>
      <c r="V3478" s="14"/>
      <c r="W3478" s="14"/>
      <c r="X3478" s="15">
        <v>1</v>
      </c>
      <c r="AK3478" s="2"/>
      <c r="AL3478" s="2"/>
      <c r="AM3478" s="2"/>
      <c r="AN3478" s="2"/>
      <c r="AO3478" s="2"/>
    </row>
    <row r="3479" spans="1:41" hidden="1" x14ac:dyDescent="0.35">
      <c r="A3479" s="1" t="s">
        <v>3657</v>
      </c>
      <c r="B3479" s="1" t="s">
        <v>22</v>
      </c>
      <c r="C3479" s="1" t="s">
        <v>17</v>
      </c>
      <c r="D3479" s="1">
        <v>1479</v>
      </c>
      <c r="E3479" s="1" t="s">
        <v>18</v>
      </c>
      <c r="F3479" s="1" t="s">
        <v>3626</v>
      </c>
      <c r="G3479" s="1" t="s">
        <v>24</v>
      </c>
      <c r="H3479" s="1">
        <v>175</v>
      </c>
      <c r="I3479" s="1" t="s">
        <v>25</v>
      </c>
      <c r="J3479" s="1" t="s">
        <v>351</v>
      </c>
      <c r="K3479" s="1" t="s">
        <v>27</v>
      </c>
      <c r="L3479" s="1" t="s">
        <v>352</v>
      </c>
      <c r="M3479" s="1" t="s">
        <v>29</v>
      </c>
      <c r="N3479" s="1" t="s">
        <v>46</v>
      </c>
      <c r="O3479" s="1" t="s">
        <v>31</v>
      </c>
      <c r="P3479" s="1">
        <v>120778</v>
      </c>
      <c r="Q3479" s="1" t="s">
        <v>32</v>
      </c>
      <c r="S3479" s="1" t="b">
        <f>COUNTIF(bugcovering,H3479)&gt;0</f>
        <v>0</v>
      </c>
      <c r="T3479" s="14"/>
      <c r="U3479" s="14"/>
      <c r="V3479" s="14"/>
      <c r="W3479" s="14"/>
      <c r="X3479" s="15"/>
      <c r="AK3479" s="2"/>
      <c r="AL3479" s="2"/>
      <c r="AM3479" s="2"/>
      <c r="AN3479" s="2"/>
      <c r="AO3479" s="2"/>
    </row>
    <row r="3480" spans="1:41" x14ac:dyDescent="0.35">
      <c r="A3480" s="1" t="s">
        <v>4599</v>
      </c>
      <c r="B3480" s="1" t="s">
        <v>22</v>
      </c>
      <c r="C3480" s="1" t="s">
        <v>17</v>
      </c>
      <c r="D3480" s="1">
        <v>1479</v>
      </c>
      <c r="E3480" s="1" t="s">
        <v>18</v>
      </c>
      <c r="F3480" s="1" t="s">
        <v>3626</v>
      </c>
      <c r="G3480" s="1" t="s">
        <v>24</v>
      </c>
      <c r="H3480" s="1">
        <v>152</v>
      </c>
      <c r="I3480" s="1" t="s">
        <v>25</v>
      </c>
      <c r="J3480" s="1" t="s">
        <v>41</v>
      </c>
      <c r="K3480" s="1" t="s">
        <v>27</v>
      </c>
      <c r="L3480" s="1" t="s">
        <v>42</v>
      </c>
      <c r="M3480" s="1" t="s">
        <v>29</v>
      </c>
      <c r="N3480" s="1" t="s">
        <v>129</v>
      </c>
      <c r="O3480" s="1" t="s">
        <v>31</v>
      </c>
      <c r="P3480" s="1">
        <v>248936</v>
      </c>
      <c r="Q3480" s="1" t="s">
        <v>32</v>
      </c>
      <c r="R3480" s="1" t="s">
        <v>4600</v>
      </c>
      <c r="S3480" s="1" t="b">
        <f>COUNTIF(bugcovering,H3480)&gt;0</f>
        <v>0</v>
      </c>
      <c r="T3480" s="14"/>
      <c r="U3480" s="14"/>
      <c r="V3480" s="14"/>
      <c r="W3480" s="14"/>
      <c r="X3480" s="15"/>
      <c r="AK3480" s="2"/>
      <c r="AL3480" s="2"/>
      <c r="AM3480" s="2"/>
      <c r="AN3480" s="2"/>
      <c r="AO3480" s="2"/>
    </row>
    <row r="3481" spans="1:41" hidden="1" x14ac:dyDescent="0.35">
      <c r="A3481" s="1" t="s">
        <v>3298</v>
      </c>
      <c r="B3481" s="1" t="s">
        <v>22</v>
      </c>
      <c r="C3481" s="1" t="s">
        <v>17</v>
      </c>
      <c r="D3481" s="1">
        <v>1487</v>
      </c>
      <c r="E3481" s="1" t="s">
        <v>18</v>
      </c>
      <c r="F3481" s="1" t="s">
        <v>3299</v>
      </c>
      <c r="G3481" s="1" t="s">
        <v>24</v>
      </c>
      <c r="H3481" s="1">
        <v>68</v>
      </c>
      <c r="I3481" s="1" t="s">
        <v>25</v>
      </c>
      <c r="J3481" s="1" t="s">
        <v>34</v>
      </c>
      <c r="K3481" s="1" t="s">
        <v>27</v>
      </c>
      <c r="L3481" s="1" t="s">
        <v>948</v>
      </c>
      <c r="M3481" s="1" t="s">
        <v>29</v>
      </c>
      <c r="N3481" s="1" t="s">
        <v>50</v>
      </c>
      <c r="O3481" s="1" t="s">
        <v>31</v>
      </c>
      <c r="P3481" s="1">
        <v>97405</v>
      </c>
      <c r="Q3481" s="1" t="s">
        <v>32</v>
      </c>
      <c r="R3481" s="1" t="s">
        <v>3300</v>
      </c>
      <c r="S3481" s="1" t="b">
        <f>COUNTIF(bugcovering,H3481)&gt;0</f>
        <v>0</v>
      </c>
      <c r="T3481" s="14"/>
      <c r="U3481" s="14"/>
      <c r="V3481" s="14"/>
      <c r="W3481" s="14"/>
      <c r="X3481" s="15"/>
      <c r="AK3481" s="2"/>
      <c r="AL3481" s="2"/>
      <c r="AM3481" s="2"/>
      <c r="AN3481" s="2"/>
      <c r="AO3481" s="2"/>
    </row>
    <row r="3482" spans="1:41" x14ac:dyDescent="0.35">
      <c r="A3482" s="1" t="s">
        <v>3800</v>
      </c>
      <c r="B3482" s="1" t="s">
        <v>22</v>
      </c>
      <c r="C3482" s="1" t="s">
        <v>17</v>
      </c>
      <c r="D3482" s="1">
        <v>1487</v>
      </c>
      <c r="E3482" s="1" t="s">
        <v>18</v>
      </c>
      <c r="F3482" s="1" t="s">
        <v>3299</v>
      </c>
      <c r="G3482" s="1" t="s">
        <v>24</v>
      </c>
      <c r="H3482" s="1">
        <v>41</v>
      </c>
      <c r="I3482" s="1" t="s">
        <v>25</v>
      </c>
      <c r="J3482" s="1" t="s">
        <v>37</v>
      </c>
      <c r="K3482" s="1" t="s">
        <v>27</v>
      </c>
      <c r="L3482" s="1" t="s">
        <v>140</v>
      </c>
      <c r="M3482" s="1" t="s">
        <v>29</v>
      </c>
      <c r="N3482" s="1" t="s">
        <v>129</v>
      </c>
      <c r="O3482" s="1" t="s">
        <v>31</v>
      </c>
      <c r="P3482" s="1">
        <v>135214</v>
      </c>
      <c r="Q3482" s="1" t="s">
        <v>32</v>
      </c>
      <c r="R3482" s="1" t="s">
        <v>3877</v>
      </c>
      <c r="S3482" s="1" t="b">
        <f>COUNTIF(bugcovering,H3482)&gt;0</f>
        <v>0</v>
      </c>
      <c r="T3482" s="14"/>
      <c r="U3482" s="14"/>
      <c r="V3482" s="14"/>
      <c r="W3482" s="14"/>
      <c r="X3482" s="15"/>
      <c r="AK3482" s="2"/>
      <c r="AL3482" s="2"/>
      <c r="AM3482" s="2"/>
      <c r="AN3482" s="2"/>
      <c r="AO3482" s="2"/>
    </row>
    <row r="3483" spans="1:41" x14ac:dyDescent="0.35">
      <c r="A3483" s="1" t="s">
        <v>4172</v>
      </c>
      <c r="B3483" s="1" t="s">
        <v>22</v>
      </c>
      <c r="C3483" s="1" t="s">
        <v>17</v>
      </c>
      <c r="D3483" s="1">
        <v>1487</v>
      </c>
      <c r="E3483" s="1" t="s">
        <v>18</v>
      </c>
      <c r="F3483" s="1" t="s">
        <v>3299</v>
      </c>
      <c r="G3483" s="1" t="s">
        <v>24</v>
      </c>
      <c r="H3483" s="1">
        <v>162</v>
      </c>
      <c r="I3483" s="1" t="s">
        <v>25</v>
      </c>
      <c r="J3483" s="1" t="s">
        <v>98</v>
      </c>
      <c r="K3483" s="1" t="s">
        <v>27</v>
      </c>
      <c r="L3483" s="1" t="s">
        <v>160</v>
      </c>
      <c r="M3483" s="1" t="s">
        <v>29</v>
      </c>
      <c r="N3483" s="1" t="s">
        <v>129</v>
      </c>
      <c r="O3483" s="1" t="s">
        <v>31</v>
      </c>
      <c r="P3483" s="1">
        <v>170170</v>
      </c>
      <c r="Q3483" s="1" t="s">
        <v>32</v>
      </c>
      <c r="R3483" s="1" t="s">
        <v>4173</v>
      </c>
      <c r="S3483" s="1" t="b">
        <f>COUNTIF(bugcovering,H3483)&gt;0</f>
        <v>0</v>
      </c>
      <c r="T3483" s="14"/>
      <c r="U3483" s="14"/>
      <c r="V3483" s="14"/>
      <c r="W3483" s="14"/>
      <c r="X3483" s="15"/>
      <c r="AK3483" s="2"/>
      <c r="AL3483" s="2"/>
      <c r="AM3483" s="2"/>
      <c r="AN3483" s="2"/>
      <c r="AO3483" s="2"/>
    </row>
    <row r="3484" spans="1:41" x14ac:dyDescent="0.35">
      <c r="A3484" s="1" t="s">
        <v>4278</v>
      </c>
      <c r="B3484" s="1" t="s">
        <v>22</v>
      </c>
      <c r="C3484" s="1" t="s">
        <v>17</v>
      </c>
      <c r="D3484" s="1">
        <v>1487</v>
      </c>
      <c r="E3484" s="1" t="s">
        <v>18</v>
      </c>
      <c r="F3484" s="1" t="s">
        <v>3299</v>
      </c>
      <c r="G3484" s="1" t="s">
        <v>24</v>
      </c>
      <c r="H3484" s="1">
        <v>5</v>
      </c>
      <c r="I3484" s="1" t="s">
        <v>25</v>
      </c>
      <c r="J3484" s="1" t="s">
        <v>54</v>
      </c>
      <c r="K3484" s="1" t="s">
        <v>27</v>
      </c>
      <c r="L3484" s="1" t="s">
        <v>1401</v>
      </c>
      <c r="M3484" s="1" t="s">
        <v>29</v>
      </c>
      <c r="N3484" s="1" t="s">
        <v>228</v>
      </c>
      <c r="O3484" s="1" t="s">
        <v>31</v>
      </c>
      <c r="P3484" s="1">
        <v>186712</v>
      </c>
      <c r="Q3484" s="1" t="s">
        <v>32</v>
      </c>
      <c r="R3484" s="1" t="s">
        <v>4279</v>
      </c>
      <c r="S3484" s="1" t="b">
        <f>COUNTIF(bugcovering,H3484)&gt;0</f>
        <v>0</v>
      </c>
      <c r="T3484" s="14"/>
      <c r="U3484" s="14">
        <v>1</v>
      </c>
      <c r="V3484" s="14"/>
      <c r="W3484" s="14"/>
      <c r="X3484" s="15"/>
      <c r="AK3484" s="2"/>
      <c r="AL3484" s="2"/>
      <c r="AM3484" s="2"/>
      <c r="AN3484" s="2"/>
      <c r="AO3484" s="2"/>
    </row>
    <row r="3485" spans="1:41" hidden="1" x14ac:dyDescent="0.35">
      <c r="A3485" s="1" t="s">
        <v>4447</v>
      </c>
      <c r="B3485" s="1" t="s">
        <v>22</v>
      </c>
      <c r="C3485" s="1" t="s">
        <v>17</v>
      </c>
      <c r="D3485" s="1">
        <v>1487</v>
      </c>
      <c r="E3485" s="1" t="s">
        <v>18</v>
      </c>
      <c r="F3485" s="1" t="s">
        <v>3299</v>
      </c>
      <c r="G3485" s="1" t="s">
        <v>24</v>
      </c>
      <c r="H3485" s="1">
        <v>201</v>
      </c>
      <c r="I3485" s="1" t="s">
        <v>25</v>
      </c>
      <c r="J3485" s="1" t="s">
        <v>44</v>
      </c>
      <c r="K3485" s="1" t="s">
        <v>27</v>
      </c>
      <c r="L3485" s="1" t="s">
        <v>327</v>
      </c>
      <c r="M3485" s="1" t="s">
        <v>29</v>
      </c>
      <c r="N3485" s="1" t="s">
        <v>50</v>
      </c>
      <c r="O3485" s="1" t="s">
        <v>31</v>
      </c>
      <c r="P3485" s="1">
        <v>219329</v>
      </c>
      <c r="Q3485" s="1" t="s">
        <v>32</v>
      </c>
      <c r="R3485" s="1" t="s">
        <v>4448</v>
      </c>
      <c r="S3485" s="1" t="b">
        <f>COUNTIF(bugcovering,H3485)&gt;0</f>
        <v>0</v>
      </c>
      <c r="T3485" s="14"/>
      <c r="U3485" s="14"/>
      <c r="V3485" s="14"/>
      <c r="W3485" s="14"/>
      <c r="X3485" s="15"/>
      <c r="AK3485" s="2"/>
      <c r="AL3485" s="2"/>
      <c r="AM3485" s="2"/>
      <c r="AN3485" s="2"/>
      <c r="AO3485" s="2"/>
    </row>
    <row r="3486" spans="1:41" x14ac:dyDescent="0.35">
      <c r="A3486" s="1" t="s">
        <v>4489</v>
      </c>
      <c r="B3486" s="1" t="s">
        <v>22</v>
      </c>
      <c r="C3486" s="1" t="s">
        <v>17</v>
      </c>
      <c r="D3486" s="1">
        <v>1487</v>
      </c>
      <c r="E3486" s="1" t="s">
        <v>18</v>
      </c>
      <c r="F3486" s="1" t="s">
        <v>3299</v>
      </c>
      <c r="G3486" s="1" t="s">
        <v>24</v>
      </c>
      <c r="H3486" s="1">
        <v>154</v>
      </c>
      <c r="I3486" s="1" t="s">
        <v>25</v>
      </c>
      <c r="J3486" s="1" t="s">
        <v>41</v>
      </c>
      <c r="K3486" s="1" t="s">
        <v>27</v>
      </c>
      <c r="L3486" s="1" t="s">
        <v>240</v>
      </c>
      <c r="M3486" s="1" t="s">
        <v>29</v>
      </c>
      <c r="N3486" s="1" t="s">
        <v>228</v>
      </c>
      <c r="O3486" s="1" t="s">
        <v>31</v>
      </c>
      <c r="P3486" s="1">
        <v>227165</v>
      </c>
      <c r="Q3486" s="1" t="s">
        <v>32</v>
      </c>
      <c r="R3486" s="1" t="s">
        <v>4490</v>
      </c>
      <c r="S3486" s="1" t="b">
        <f>COUNTIF(bugcovering,H3486)&gt;0</f>
        <v>0</v>
      </c>
      <c r="T3486" s="14"/>
      <c r="U3486" s="14"/>
      <c r="V3486" s="14"/>
      <c r="W3486" s="14"/>
      <c r="X3486" s="15"/>
      <c r="AK3486" s="2"/>
      <c r="AL3486" s="2"/>
      <c r="AM3486" s="2"/>
      <c r="AN3486" s="2"/>
      <c r="AO3486" s="2"/>
    </row>
    <row r="3487" spans="1:41" x14ac:dyDescent="0.35">
      <c r="A3487" s="1" t="s">
        <v>4840</v>
      </c>
      <c r="B3487" s="1" t="s">
        <v>22</v>
      </c>
      <c r="C3487" s="1" t="s">
        <v>17</v>
      </c>
      <c r="D3487" s="1">
        <v>1487</v>
      </c>
      <c r="E3487" s="1" t="s">
        <v>18</v>
      </c>
      <c r="F3487" s="1" t="s">
        <v>3299</v>
      </c>
      <c r="G3487" s="1" t="s">
        <v>24</v>
      </c>
      <c r="H3487" s="1">
        <v>140</v>
      </c>
      <c r="I3487" s="1" t="s">
        <v>25</v>
      </c>
      <c r="J3487" s="1" t="s">
        <v>70</v>
      </c>
      <c r="K3487" s="1" t="s">
        <v>27</v>
      </c>
      <c r="L3487" s="1" t="s">
        <v>280</v>
      </c>
      <c r="M3487" s="1" t="s">
        <v>29</v>
      </c>
      <c r="N3487" s="1" t="s">
        <v>129</v>
      </c>
      <c r="O3487" s="1" t="s">
        <v>31</v>
      </c>
      <c r="P3487" s="1">
        <v>316027</v>
      </c>
      <c r="Q3487" s="1" t="s">
        <v>32</v>
      </c>
      <c r="R3487" s="1" t="s">
        <v>4841</v>
      </c>
      <c r="S3487" s="1" t="b">
        <f>COUNTIF(bugcovering,H3487)&gt;0</f>
        <v>0</v>
      </c>
      <c r="T3487" s="14"/>
      <c r="U3487" s="14"/>
      <c r="V3487" s="14"/>
      <c r="W3487" s="14"/>
      <c r="X3487" s="15"/>
      <c r="AK3487" s="2"/>
      <c r="AL3487" s="2"/>
      <c r="AM3487" s="2"/>
      <c r="AN3487" s="2"/>
      <c r="AO3487" s="2"/>
    </row>
    <row r="3488" spans="1:41" x14ac:dyDescent="0.35">
      <c r="A3488" s="1" t="s">
        <v>5185</v>
      </c>
      <c r="B3488" s="1" t="s">
        <v>22</v>
      </c>
      <c r="C3488" s="1" t="s">
        <v>17</v>
      </c>
      <c r="D3488" s="1">
        <v>1487</v>
      </c>
      <c r="E3488" s="1" t="s">
        <v>18</v>
      </c>
      <c r="F3488" s="1" t="s">
        <v>3299</v>
      </c>
      <c r="G3488" s="1" t="s">
        <v>24</v>
      </c>
      <c r="H3488" s="1">
        <v>173</v>
      </c>
      <c r="I3488" s="1" t="s">
        <v>25</v>
      </c>
      <c r="J3488" s="1" t="s">
        <v>351</v>
      </c>
      <c r="K3488" s="1" t="s">
        <v>27</v>
      </c>
      <c r="L3488" s="1" t="s">
        <v>364</v>
      </c>
      <c r="M3488" s="1" t="s">
        <v>29</v>
      </c>
      <c r="N3488" s="1" t="s">
        <v>228</v>
      </c>
      <c r="O3488" s="1" t="s">
        <v>31</v>
      </c>
      <c r="P3488" s="1">
        <v>471025</v>
      </c>
      <c r="Q3488" s="1" t="s">
        <v>32</v>
      </c>
      <c r="R3488" s="1" t="s">
        <v>5186</v>
      </c>
      <c r="S3488" s="1" t="b">
        <f>COUNTIF(bugcovering,H3488)&gt;0</f>
        <v>0</v>
      </c>
      <c r="T3488" s="14"/>
      <c r="U3488" s="14"/>
      <c r="V3488" s="14"/>
      <c r="W3488" s="14"/>
      <c r="X3488" s="15"/>
      <c r="AK3488" s="2"/>
      <c r="AL3488" s="2"/>
      <c r="AM3488" s="2"/>
      <c r="AN3488" s="2"/>
      <c r="AO3488" s="2"/>
    </row>
    <row r="3489" spans="1:41" hidden="1" x14ac:dyDescent="0.35">
      <c r="A3489" s="1" t="s">
        <v>4095</v>
      </c>
      <c r="B3489" s="1" t="s">
        <v>22</v>
      </c>
      <c r="C3489" s="1" t="s">
        <v>17</v>
      </c>
      <c r="D3489" s="1">
        <v>1487</v>
      </c>
      <c r="E3489" s="1" t="s">
        <v>18</v>
      </c>
      <c r="F3489" s="1" t="s">
        <v>3299</v>
      </c>
      <c r="G3489" s="1" t="s">
        <v>24</v>
      </c>
      <c r="H3489" s="1">
        <v>149</v>
      </c>
      <c r="I3489" s="1" t="s">
        <v>25</v>
      </c>
      <c r="J3489" s="1" t="s">
        <v>26</v>
      </c>
      <c r="K3489" s="1" t="s">
        <v>27</v>
      </c>
      <c r="L3489" s="1" t="s">
        <v>91</v>
      </c>
      <c r="M3489" s="1" t="s">
        <v>29</v>
      </c>
      <c r="N3489" s="1" t="s">
        <v>129</v>
      </c>
      <c r="O3489" s="1" t="s">
        <v>31</v>
      </c>
      <c r="P3489" s="1">
        <v>159209</v>
      </c>
      <c r="Q3489" s="1" t="s">
        <v>32</v>
      </c>
      <c r="R3489" s="1" t="s">
        <v>4096</v>
      </c>
      <c r="S3489" s="1" t="b">
        <f>COUNTIF(bugcovering,H3489)&gt;0</f>
        <v>1</v>
      </c>
      <c r="T3489" s="14"/>
      <c r="U3489" s="14">
        <v>1</v>
      </c>
      <c r="V3489" s="14"/>
      <c r="W3489" s="14"/>
      <c r="X3489" s="15"/>
      <c r="AK3489" s="2"/>
      <c r="AL3489" s="2"/>
      <c r="AM3489" s="2"/>
      <c r="AN3489" s="2"/>
      <c r="AO3489" s="2"/>
    </row>
    <row r="3490" spans="1:41" hidden="1" x14ac:dyDescent="0.35">
      <c r="A3490" s="1" t="s">
        <v>3557</v>
      </c>
      <c r="B3490" s="1" t="s">
        <v>22</v>
      </c>
      <c r="C3490" s="1" t="s">
        <v>17</v>
      </c>
      <c r="D3490" s="1">
        <v>1487</v>
      </c>
      <c r="E3490" s="1" t="s">
        <v>18</v>
      </c>
      <c r="F3490" s="1" t="s">
        <v>3299</v>
      </c>
      <c r="G3490" s="1" t="s">
        <v>24</v>
      </c>
      <c r="H3490" s="1">
        <v>167</v>
      </c>
      <c r="I3490" s="1" t="s">
        <v>25</v>
      </c>
      <c r="J3490" s="1" t="s">
        <v>73</v>
      </c>
      <c r="K3490" s="1" t="s">
        <v>27</v>
      </c>
      <c r="L3490" s="1" t="s">
        <v>126</v>
      </c>
      <c r="M3490" s="1" t="s">
        <v>29</v>
      </c>
      <c r="N3490" s="1" t="s">
        <v>129</v>
      </c>
      <c r="O3490" s="1" t="s">
        <v>31</v>
      </c>
      <c r="P3490" s="1">
        <v>114054</v>
      </c>
      <c r="Q3490" s="1" t="s">
        <v>32</v>
      </c>
      <c r="R3490" s="1" t="s">
        <v>3558</v>
      </c>
      <c r="S3490" s="1" t="b">
        <f>COUNTIF(bugcovering,H3490)&gt;0</f>
        <v>1</v>
      </c>
      <c r="T3490" s="14"/>
      <c r="U3490" s="14">
        <v>1</v>
      </c>
      <c r="V3490" s="14"/>
      <c r="W3490" s="14"/>
      <c r="X3490" s="15"/>
      <c r="AK3490" s="2"/>
      <c r="AL3490" s="2"/>
      <c r="AM3490" s="2"/>
      <c r="AN3490" s="2"/>
      <c r="AO3490" s="2"/>
    </row>
    <row r="3491" spans="1:41" hidden="1" x14ac:dyDescent="0.35">
      <c r="A3491" t="s">
        <v>7486</v>
      </c>
      <c r="B3491" t="s">
        <v>22</v>
      </c>
      <c r="C3491" t="s">
        <v>17</v>
      </c>
      <c r="D3491">
        <v>1488</v>
      </c>
      <c r="E3491" t="s">
        <v>18</v>
      </c>
      <c r="F3491" t="s">
        <v>7461</v>
      </c>
      <c r="G3491" t="s">
        <v>24</v>
      </c>
      <c r="H3491">
        <v>153</v>
      </c>
      <c r="I3491" t="s">
        <v>25</v>
      </c>
      <c r="J3491" t="s">
        <v>41</v>
      </c>
      <c r="K3491" t="s">
        <v>27</v>
      </c>
      <c r="L3491" t="s">
        <v>581</v>
      </c>
      <c r="M3491" t="s">
        <v>29</v>
      </c>
      <c r="N3491" t="s">
        <v>50</v>
      </c>
      <c r="O3491" t="s">
        <v>31</v>
      </c>
      <c r="P3491">
        <v>630474</v>
      </c>
      <c r="Q3491" t="s">
        <v>32</v>
      </c>
      <c r="R3491" s="1" t="s">
        <v>7487</v>
      </c>
      <c r="S3491" s="1" t="b">
        <f>COUNTIF(bugcovering,H3491)&gt;0</f>
        <v>1</v>
      </c>
      <c r="T3491" s="14"/>
      <c r="U3491" s="14"/>
      <c r="V3491" s="14"/>
      <c r="W3491" s="14"/>
      <c r="X3491" s="15"/>
      <c r="AK3491" s="2"/>
      <c r="AL3491" s="2"/>
      <c r="AM3491" s="2"/>
      <c r="AN3491" s="2"/>
      <c r="AO3491" s="2"/>
    </row>
    <row r="3492" spans="1:41" hidden="1" x14ac:dyDescent="0.35">
      <c r="A3492" t="s">
        <v>7460</v>
      </c>
      <c r="B3492" t="s">
        <v>22</v>
      </c>
      <c r="C3492" t="s">
        <v>17</v>
      </c>
      <c r="D3492">
        <v>1488</v>
      </c>
      <c r="E3492" t="s">
        <v>18</v>
      </c>
      <c r="F3492" t="s">
        <v>7461</v>
      </c>
      <c r="G3492" t="s">
        <v>24</v>
      </c>
      <c r="H3492">
        <v>176</v>
      </c>
      <c r="I3492" t="s">
        <v>25</v>
      </c>
      <c r="J3492" t="s">
        <v>351</v>
      </c>
      <c r="K3492" t="s">
        <v>27</v>
      </c>
      <c r="L3492" t="s">
        <v>791</v>
      </c>
      <c r="M3492" t="s">
        <v>29</v>
      </c>
      <c r="N3492" t="s">
        <v>129</v>
      </c>
      <c r="O3492" t="s">
        <v>31</v>
      </c>
      <c r="P3492">
        <v>66509</v>
      </c>
      <c r="Q3492" t="s">
        <v>32</v>
      </c>
      <c r="R3492" s="1" t="s">
        <v>7462</v>
      </c>
      <c r="S3492" s="1" t="b">
        <f>COUNTIF(bugcovering,H3492)&gt;0</f>
        <v>1</v>
      </c>
      <c r="T3492" s="14"/>
      <c r="U3492" s="14"/>
      <c r="V3492" s="14"/>
      <c r="W3492" s="14"/>
      <c r="X3492" s="15"/>
      <c r="AK3492" s="2"/>
      <c r="AL3492" s="2"/>
      <c r="AM3492" s="2"/>
      <c r="AN3492" s="2"/>
      <c r="AO3492" s="2"/>
    </row>
    <row r="3493" spans="1:41" hidden="1" x14ac:dyDescent="0.35">
      <c r="A3493" t="s">
        <v>7488</v>
      </c>
      <c r="B3493" t="s">
        <v>22</v>
      </c>
      <c r="C3493" t="s">
        <v>17</v>
      </c>
      <c r="D3493">
        <v>1488</v>
      </c>
      <c r="E3493" t="s">
        <v>18</v>
      </c>
      <c r="F3493" t="s">
        <v>7461</v>
      </c>
      <c r="G3493" t="s">
        <v>24</v>
      </c>
      <c r="H3493">
        <v>24</v>
      </c>
      <c r="I3493" t="s">
        <v>25</v>
      </c>
      <c r="J3493" t="s">
        <v>54</v>
      </c>
      <c r="K3493" t="s">
        <v>27</v>
      </c>
      <c r="L3493" t="s">
        <v>571</v>
      </c>
      <c r="M3493" t="s">
        <v>29</v>
      </c>
      <c r="N3493" t="s">
        <v>30</v>
      </c>
      <c r="O3493" t="s">
        <v>31</v>
      </c>
      <c r="P3493">
        <v>143457</v>
      </c>
      <c r="Q3493" t="s">
        <v>32</v>
      </c>
      <c r="R3493" s="1" t="s">
        <v>7489</v>
      </c>
      <c r="S3493" s="1" t="b">
        <f>COUNTIF(bugcovering,H3493)&gt;0</f>
        <v>0</v>
      </c>
      <c r="T3493" s="14"/>
      <c r="U3493" s="14"/>
      <c r="V3493" s="14"/>
      <c r="W3493" s="14"/>
      <c r="X3493" s="15"/>
      <c r="AK3493" s="2"/>
      <c r="AL3493" s="2"/>
      <c r="AM3493" s="2"/>
      <c r="AN3493" s="2"/>
      <c r="AO3493" s="2"/>
    </row>
    <row r="3494" spans="1:41" hidden="1" x14ac:dyDescent="0.35">
      <c r="A3494" t="s">
        <v>7490</v>
      </c>
      <c r="B3494" t="s">
        <v>22</v>
      </c>
      <c r="C3494" t="s">
        <v>17</v>
      </c>
      <c r="D3494">
        <v>1488</v>
      </c>
      <c r="E3494" t="s">
        <v>18</v>
      </c>
      <c r="F3494" t="s">
        <v>7461</v>
      </c>
      <c r="G3494" t="s">
        <v>24</v>
      </c>
      <c r="H3494">
        <v>165</v>
      </c>
      <c r="I3494" t="s">
        <v>25</v>
      </c>
      <c r="J3494" t="s">
        <v>98</v>
      </c>
      <c r="K3494" t="s">
        <v>27</v>
      </c>
      <c r="L3494" t="s">
        <v>106</v>
      </c>
      <c r="M3494" t="s">
        <v>29</v>
      </c>
      <c r="N3494" t="s">
        <v>30</v>
      </c>
      <c r="O3494" t="s">
        <v>31</v>
      </c>
      <c r="P3494">
        <v>19683</v>
      </c>
      <c r="Q3494" t="s">
        <v>32</v>
      </c>
      <c r="R3494" s="1" t="s">
        <v>7491</v>
      </c>
      <c r="S3494" s="1" t="b">
        <f>COUNTIF(bugcovering,H3494)&gt;0</f>
        <v>0</v>
      </c>
      <c r="T3494" s="14"/>
      <c r="U3494" s="14"/>
      <c r="V3494" s="14"/>
      <c r="W3494" s="14"/>
      <c r="X3494" s="15"/>
      <c r="AK3494" s="2"/>
      <c r="AL3494" s="2"/>
      <c r="AM3494" s="2"/>
      <c r="AN3494" s="2"/>
      <c r="AO3494" s="2"/>
    </row>
    <row r="3495" spans="1:41" x14ac:dyDescent="0.35">
      <c r="A3495" t="s">
        <v>7493</v>
      </c>
      <c r="B3495" t="s">
        <v>22</v>
      </c>
      <c r="C3495" t="s">
        <v>17</v>
      </c>
      <c r="D3495">
        <v>1488</v>
      </c>
      <c r="E3495" t="s">
        <v>18</v>
      </c>
      <c r="F3495" t="s">
        <v>7461</v>
      </c>
      <c r="G3495" t="s">
        <v>24</v>
      </c>
      <c r="H3495">
        <v>182</v>
      </c>
      <c r="I3495" t="s">
        <v>25</v>
      </c>
      <c r="J3495" t="s">
        <v>44</v>
      </c>
      <c r="K3495" t="s">
        <v>27</v>
      </c>
      <c r="L3495" t="s">
        <v>128</v>
      </c>
      <c r="M3495" t="s">
        <v>29</v>
      </c>
      <c r="N3495" t="s">
        <v>129</v>
      </c>
      <c r="O3495" t="s">
        <v>31</v>
      </c>
      <c r="P3495">
        <v>65005</v>
      </c>
      <c r="Q3495" t="s">
        <v>32</v>
      </c>
      <c r="R3495" s="1" t="s">
        <v>7494</v>
      </c>
      <c r="S3495" s="1" t="b">
        <f>COUNTIF(bugcovering,H3495)&gt;0</f>
        <v>0</v>
      </c>
      <c r="T3495" s="14"/>
      <c r="U3495" s="14"/>
      <c r="V3495" s="14"/>
      <c r="W3495" s="14"/>
      <c r="X3495" s="15"/>
      <c r="AK3495" s="2"/>
      <c r="AL3495" s="2"/>
      <c r="AM3495" s="2"/>
      <c r="AN3495" s="2"/>
      <c r="AO3495" s="2"/>
    </row>
    <row r="3496" spans="1:41" hidden="1" x14ac:dyDescent="0.35">
      <c r="A3496" t="s">
        <v>7495</v>
      </c>
      <c r="B3496" t="s">
        <v>22</v>
      </c>
      <c r="C3496" t="s">
        <v>17</v>
      </c>
      <c r="D3496">
        <v>1488</v>
      </c>
      <c r="E3496" t="s">
        <v>18</v>
      </c>
      <c r="F3496" t="s">
        <v>7461</v>
      </c>
      <c r="G3496" t="s">
        <v>24</v>
      </c>
      <c r="H3496">
        <v>172</v>
      </c>
      <c r="I3496" t="s">
        <v>25</v>
      </c>
      <c r="J3496" t="s">
        <v>73</v>
      </c>
      <c r="K3496" t="s">
        <v>27</v>
      </c>
      <c r="L3496" t="s">
        <v>118</v>
      </c>
      <c r="M3496" t="s">
        <v>29</v>
      </c>
      <c r="N3496" t="s">
        <v>46</v>
      </c>
      <c r="O3496" t="s">
        <v>31</v>
      </c>
      <c r="P3496">
        <v>31747</v>
      </c>
      <c r="Q3496" t="s">
        <v>32</v>
      </c>
      <c r="R3496" s="1" t="s">
        <v>1024</v>
      </c>
      <c r="S3496" s="1" t="b">
        <f>COUNTIF(bugcovering,H3496)&gt;0</f>
        <v>0</v>
      </c>
      <c r="T3496" s="14"/>
      <c r="U3496" s="14"/>
      <c r="V3496" s="14"/>
      <c r="W3496" s="14"/>
      <c r="X3496" s="15"/>
      <c r="AK3496" s="2"/>
      <c r="AL3496" s="2"/>
      <c r="AM3496" s="2"/>
      <c r="AN3496" s="2"/>
      <c r="AO3496" s="2"/>
    </row>
    <row r="3497" spans="1:41" hidden="1" x14ac:dyDescent="0.35">
      <c r="A3497" t="s">
        <v>7499</v>
      </c>
      <c r="B3497" t="s">
        <v>22</v>
      </c>
      <c r="C3497" t="s">
        <v>17</v>
      </c>
      <c r="D3497">
        <v>1488</v>
      </c>
      <c r="E3497" t="s">
        <v>18</v>
      </c>
      <c r="F3497" t="s">
        <v>7461</v>
      </c>
      <c r="G3497" t="s">
        <v>24</v>
      </c>
      <c r="H3497">
        <v>87</v>
      </c>
      <c r="I3497" t="s">
        <v>25</v>
      </c>
      <c r="J3497" t="s">
        <v>34</v>
      </c>
      <c r="K3497" t="s">
        <v>27</v>
      </c>
      <c r="L3497" t="s">
        <v>1676</v>
      </c>
      <c r="M3497" t="s">
        <v>29</v>
      </c>
      <c r="N3497" t="s">
        <v>46</v>
      </c>
      <c r="O3497" t="s">
        <v>31</v>
      </c>
      <c r="P3497">
        <v>11957</v>
      </c>
      <c r="Q3497" t="s">
        <v>32</v>
      </c>
      <c r="R3497" s="1" t="s">
        <v>1024</v>
      </c>
      <c r="S3497" s="1" t="b">
        <f>COUNTIF(bugcovering,H3497)&gt;0</f>
        <v>0</v>
      </c>
      <c r="T3497" s="14"/>
      <c r="U3497" s="14"/>
      <c r="V3497" s="14"/>
      <c r="W3497" s="14"/>
      <c r="X3497" s="15"/>
      <c r="AK3497" s="2"/>
      <c r="AL3497" s="2"/>
      <c r="AM3497" s="2"/>
      <c r="AN3497" s="2"/>
      <c r="AO3497" s="2"/>
    </row>
    <row r="3498" spans="1:41" x14ac:dyDescent="0.35">
      <c r="A3498" t="s">
        <v>7502</v>
      </c>
      <c r="B3498" t="s">
        <v>22</v>
      </c>
      <c r="C3498" t="s">
        <v>17</v>
      </c>
      <c r="D3498">
        <v>1488</v>
      </c>
      <c r="E3498" t="s">
        <v>18</v>
      </c>
      <c r="F3498" t="s">
        <v>7461</v>
      </c>
      <c r="G3498" t="s">
        <v>24</v>
      </c>
      <c r="H3498">
        <v>144</v>
      </c>
      <c r="I3498" t="s">
        <v>25</v>
      </c>
      <c r="J3498" t="s">
        <v>26</v>
      </c>
      <c r="K3498" t="s">
        <v>27</v>
      </c>
      <c r="L3498" t="s">
        <v>186</v>
      </c>
      <c r="M3498" t="s">
        <v>29</v>
      </c>
      <c r="N3498" t="s">
        <v>129</v>
      </c>
      <c r="O3498" t="s">
        <v>31</v>
      </c>
      <c r="P3498">
        <v>23055</v>
      </c>
      <c r="Q3498" t="s">
        <v>32</v>
      </c>
      <c r="R3498" s="1" t="s">
        <v>7503</v>
      </c>
      <c r="S3498" s="1" t="b">
        <f>COUNTIF(bugcovering,H3498)&gt;0</f>
        <v>0</v>
      </c>
      <c r="T3498" s="14"/>
      <c r="U3498" s="14"/>
      <c r="V3498" s="14"/>
      <c r="W3498" s="14"/>
      <c r="X3498" s="15"/>
      <c r="AK3498" s="2"/>
      <c r="AL3498" s="2"/>
      <c r="AM3498" s="2"/>
      <c r="AN3498" s="2"/>
      <c r="AO3498" s="2"/>
    </row>
    <row r="3499" spans="1:41" x14ac:dyDescent="0.35">
      <c r="A3499" t="s">
        <v>7545</v>
      </c>
      <c r="B3499" t="s">
        <v>22</v>
      </c>
      <c r="C3499" t="s">
        <v>17</v>
      </c>
      <c r="D3499">
        <v>1488</v>
      </c>
      <c r="E3499" t="s">
        <v>18</v>
      </c>
      <c r="F3499" t="s">
        <v>7461</v>
      </c>
      <c r="G3499" t="s">
        <v>24</v>
      </c>
      <c r="H3499">
        <v>133</v>
      </c>
      <c r="I3499" t="s">
        <v>25</v>
      </c>
      <c r="J3499" t="s">
        <v>70</v>
      </c>
      <c r="K3499" t="s">
        <v>27</v>
      </c>
      <c r="L3499" t="s">
        <v>1287</v>
      </c>
      <c r="M3499" t="s">
        <v>29</v>
      </c>
      <c r="N3499" t="s">
        <v>129</v>
      </c>
      <c r="O3499" t="s">
        <v>31</v>
      </c>
      <c r="P3499">
        <v>881775</v>
      </c>
      <c r="Q3499" t="s">
        <v>32</v>
      </c>
      <c r="R3499" s="1" t="s">
        <v>7546</v>
      </c>
      <c r="S3499" s="1" t="b">
        <f>COUNTIF(bugcovering,H3499)&gt;0</f>
        <v>0</v>
      </c>
      <c r="T3499" s="14"/>
      <c r="U3499" s="14"/>
      <c r="V3499" s="14"/>
      <c r="W3499" s="14"/>
      <c r="X3499" s="15"/>
      <c r="AK3499" s="2"/>
      <c r="AL3499" s="2"/>
      <c r="AM3499" s="2"/>
      <c r="AN3499" s="2"/>
      <c r="AO3499" s="2"/>
    </row>
    <row r="3500" spans="1:41" hidden="1" x14ac:dyDescent="0.35">
      <c r="A3500" s="1" t="s">
        <v>2382</v>
      </c>
      <c r="B3500" s="1" t="s">
        <v>22</v>
      </c>
      <c r="C3500" s="1" t="s">
        <v>17</v>
      </c>
      <c r="D3500" s="1">
        <v>1491</v>
      </c>
      <c r="E3500" s="1" t="s">
        <v>18</v>
      </c>
      <c r="F3500" s="1" t="s">
        <v>2351</v>
      </c>
      <c r="G3500" s="1" t="s">
        <v>24</v>
      </c>
      <c r="H3500" s="1">
        <v>6</v>
      </c>
      <c r="I3500" s="1" t="s">
        <v>25</v>
      </c>
      <c r="J3500" s="1" t="s">
        <v>54</v>
      </c>
      <c r="K3500" s="1" t="s">
        <v>27</v>
      </c>
      <c r="L3500" s="1" t="s">
        <v>1127</v>
      </c>
      <c r="M3500" s="1" t="s">
        <v>29</v>
      </c>
      <c r="N3500" s="1" t="s">
        <v>30</v>
      </c>
      <c r="O3500" s="1" t="s">
        <v>31</v>
      </c>
      <c r="P3500" s="1">
        <v>49850</v>
      </c>
      <c r="Q3500" s="1" t="s">
        <v>32</v>
      </c>
      <c r="S3500" s="1" t="b">
        <f>COUNTIF(bugcovering,H3500)&gt;0</f>
        <v>0</v>
      </c>
      <c r="T3500" s="14"/>
      <c r="U3500" s="14"/>
      <c r="V3500" s="14"/>
      <c r="W3500" s="14"/>
      <c r="X3500" s="15"/>
      <c r="AK3500" s="2"/>
      <c r="AL3500" s="2"/>
      <c r="AM3500" s="2"/>
      <c r="AN3500" s="2"/>
      <c r="AO3500" s="2"/>
    </row>
    <row r="3501" spans="1:41" hidden="1" x14ac:dyDescent="0.35">
      <c r="A3501" s="1" t="s">
        <v>2492</v>
      </c>
      <c r="B3501" s="1" t="s">
        <v>22</v>
      </c>
      <c r="C3501" s="1" t="s">
        <v>17</v>
      </c>
      <c r="D3501" s="1">
        <v>1491</v>
      </c>
      <c r="E3501" s="1" t="s">
        <v>18</v>
      </c>
      <c r="F3501" s="1" t="s">
        <v>2351</v>
      </c>
      <c r="G3501" s="1" t="s">
        <v>24</v>
      </c>
      <c r="H3501" s="1">
        <v>141</v>
      </c>
      <c r="I3501" s="1" t="s">
        <v>25</v>
      </c>
      <c r="J3501" s="1" t="s">
        <v>70</v>
      </c>
      <c r="K3501" s="1" t="s">
        <v>27</v>
      </c>
      <c r="L3501" s="1" t="s">
        <v>1317</v>
      </c>
      <c r="M3501" s="1" t="s">
        <v>29</v>
      </c>
      <c r="N3501" s="1" t="s">
        <v>50</v>
      </c>
      <c r="O3501" s="1" t="s">
        <v>31</v>
      </c>
      <c r="P3501" s="1">
        <v>53663</v>
      </c>
      <c r="Q3501" s="1" t="s">
        <v>32</v>
      </c>
      <c r="R3501" s="1" t="s">
        <v>2493</v>
      </c>
      <c r="S3501" s="1" t="b">
        <f>COUNTIF(bugcovering,H3501)&gt;0</f>
        <v>0</v>
      </c>
      <c r="T3501" s="14"/>
      <c r="U3501" s="14"/>
      <c r="V3501" s="14"/>
      <c r="W3501" s="14"/>
      <c r="X3501" s="15"/>
      <c r="AK3501" s="2"/>
      <c r="AL3501" s="2"/>
      <c r="AM3501" s="2"/>
      <c r="AN3501" s="2"/>
      <c r="AO3501" s="2"/>
    </row>
    <row r="3502" spans="1:41" hidden="1" x14ac:dyDescent="0.35">
      <c r="A3502" s="1" t="s">
        <v>2828</v>
      </c>
      <c r="B3502" s="1" t="s">
        <v>22</v>
      </c>
      <c r="C3502" s="1" t="s">
        <v>17</v>
      </c>
      <c r="D3502" s="1">
        <v>1491</v>
      </c>
      <c r="E3502" s="1" t="s">
        <v>18</v>
      </c>
      <c r="F3502" s="1" t="s">
        <v>2351</v>
      </c>
      <c r="G3502" s="1" t="s">
        <v>24</v>
      </c>
      <c r="H3502" s="1">
        <v>155</v>
      </c>
      <c r="I3502" s="1" t="s">
        <v>25</v>
      </c>
      <c r="J3502" s="1" t="s">
        <v>41</v>
      </c>
      <c r="K3502" s="1" t="s">
        <v>27</v>
      </c>
      <c r="L3502" s="1" t="s">
        <v>206</v>
      </c>
      <c r="M3502" s="1" t="s">
        <v>29</v>
      </c>
      <c r="N3502" s="1" t="s">
        <v>129</v>
      </c>
      <c r="O3502" s="1" t="s">
        <v>31</v>
      </c>
      <c r="P3502" s="1">
        <v>67377</v>
      </c>
      <c r="Q3502" s="1" t="s">
        <v>32</v>
      </c>
      <c r="R3502" s="1" t="s">
        <v>2829</v>
      </c>
      <c r="S3502" s="1" t="b">
        <f>COUNTIF(bugcovering,H3502)&gt;0</f>
        <v>0</v>
      </c>
      <c r="T3502" s="14"/>
      <c r="U3502" s="14"/>
      <c r="V3502" s="14"/>
      <c r="W3502" s="14"/>
      <c r="X3502" s="15"/>
      <c r="AK3502" s="2"/>
      <c r="AL3502" s="2"/>
      <c r="AM3502" s="2"/>
      <c r="AN3502" s="2"/>
      <c r="AO3502" s="2"/>
    </row>
    <row r="3503" spans="1:41" x14ac:dyDescent="0.35">
      <c r="A3503" s="1" t="s">
        <v>3472</v>
      </c>
      <c r="B3503" s="1" t="s">
        <v>22</v>
      </c>
      <c r="C3503" s="1" t="s">
        <v>17</v>
      </c>
      <c r="D3503" s="1">
        <v>1491</v>
      </c>
      <c r="E3503" s="1" t="s">
        <v>18</v>
      </c>
      <c r="F3503" s="1" t="s">
        <v>2351</v>
      </c>
      <c r="G3503" s="1" t="s">
        <v>24</v>
      </c>
      <c r="H3503" s="1">
        <v>42</v>
      </c>
      <c r="I3503" s="1" t="s">
        <v>25</v>
      </c>
      <c r="J3503" s="1" t="s">
        <v>37</v>
      </c>
      <c r="K3503" s="1" t="s">
        <v>27</v>
      </c>
      <c r="L3503" s="1" t="s">
        <v>1043</v>
      </c>
      <c r="M3503" s="1" t="s">
        <v>29</v>
      </c>
      <c r="N3503" s="1" t="s">
        <v>129</v>
      </c>
      <c r="O3503" s="1" t="s">
        <v>31</v>
      </c>
      <c r="P3503" s="1">
        <v>108136</v>
      </c>
      <c r="Q3503" s="1" t="s">
        <v>32</v>
      </c>
      <c r="R3503" s="1" t="s">
        <v>3473</v>
      </c>
      <c r="S3503" s="1" t="b">
        <f>COUNTIF(bugcovering,H3503)&gt;0</f>
        <v>0</v>
      </c>
      <c r="T3503" s="14"/>
      <c r="U3503" s="14"/>
      <c r="V3503" s="14">
        <v>1</v>
      </c>
      <c r="W3503" s="14"/>
      <c r="X3503" s="15"/>
      <c r="AK3503" s="2"/>
      <c r="AL3503" s="2"/>
      <c r="AM3503" s="2"/>
      <c r="AN3503" s="2"/>
      <c r="AO3503" s="2"/>
    </row>
    <row r="3504" spans="1:41" x14ac:dyDescent="0.35">
      <c r="A3504" s="1" t="s">
        <v>3566</v>
      </c>
      <c r="B3504" s="1" t="s">
        <v>22</v>
      </c>
      <c r="C3504" s="1" t="s">
        <v>17</v>
      </c>
      <c r="D3504" s="1">
        <v>1491</v>
      </c>
      <c r="E3504" s="1" t="s">
        <v>18</v>
      </c>
      <c r="F3504" s="1" t="s">
        <v>2351</v>
      </c>
      <c r="G3504" s="1" t="s">
        <v>24</v>
      </c>
      <c r="H3504" s="1">
        <v>150</v>
      </c>
      <c r="I3504" s="1" t="s">
        <v>25</v>
      </c>
      <c r="J3504" s="1" t="s">
        <v>26</v>
      </c>
      <c r="K3504" s="1" t="s">
        <v>27</v>
      </c>
      <c r="L3504" s="1" t="s">
        <v>163</v>
      </c>
      <c r="M3504" s="1" t="s">
        <v>29</v>
      </c>
      <c r="N3504" s="1" t="s">
        <v>129</v>
      </c>
      <c r="O3504" s="1" t="s">
        <v>31</v>
      </c>
      <c r="P3504" s="1">
        <v>115018</v>
      </c>
      <c r="Q3504" s="1" t="s">
        <v>32</v>
      </c>
      <c r="R3504" s="1" t="s">
        <v>3567</v>
      </c>
      <c r="S3504" s="1" t="b">
        <f>COUNTIF(bugcovering,H3504)&gt;0</f>
        <v>0</v>
      </c>
      <c r="T3504" s="14"/>
      <c r="U3504" s="14"/>
      <c r="V3504" s="14"/>
      <c r="W3504" s="14"/>
      <c r="X3504" s="15"/>
      <c r="AK3504" s="2"/>
      <c r="AL3504" s="2"/>
      <c r="AM3504" s="2"/>
      <c r="AN3504" s="2"/>
      <c r="AO3504" s="2"/>
    </row>
    <row r="3505" spans="1:41" hidden="1" x14ac:dyDescent="0.35">
      <c r="A3505" s="1" t="s">
        <v>3630</v>
      </c>
      <c r="B3505" s="1" t="s">
        <v>22</v>
      </c>
      <c r="C3505" s="1" t="s">
        <v>17</v>
      </c>
      <c r="D3505" s="1">
        <v>1491</v>
      </c>
      <c r="E3505" s="1" t="s">
        <v>18</v>
      </c>
      <c r="F3505" s="1" t="s">
        <v>2351</v>
      </c>
      <c r="G3505" s="1" t="s">
        <v>24</v>
      </c>
      <c r="H3505" s="1">
        <v>202</v>
      </c>
      <c r="I3505" s="1" t="s">
        <v>25</v>
      </c>
      <c r="J3505" s="1" t="s">
        <v>44</v>
      </c>
      <c r="K3505" s="1" t="s">
        <v>27</v>
      </c>
      <c r="L3505" s="1" t="s">
        <v>1209</v>
      </c>
      <c r="M3505" s="1" t="s">
        <v>29</v>
      </c>
      <c r="N3505" s="1" t="s">
        <v>50</v>
      </c>
      <c r="O3505" s="1" t="s">
        <v>31</v>
      </c>
      <c r="P3505" s="1">
        <v>119504</v>
      </c>
      <c r="Q3505" s="1" t="s">
        <v>32</v>
      </c>
      <c r="R3505" s="1" t="s">
        <v>3631</v>
      </c>
      <c r="S3505" s="1" t="b">
        <f>COUNTIF(bugcovering,H3505)&gt;0</f>
        <v>0</v>
      </c>
      <c r="T3505" s="14"/>
      <c r="U3505" s="14"/>
      <c r="V3505" s="14"/>
      <c r="W3505" s="14"/>
      <c r="X3505" s="15"/>
      <c r="AK3505" s="2"/>
      <c r="AL3505" s="2"/>
      <c r="AM3505" s="2"/>
      <c r="AN3505" s="2"/>
      <c r="AO3505" s="2"/>
    </row>
    <row r="3506" spans="1:41" x14ac:dyDescent="0.35">
      <c r="A3506" s="1" t="s">
        <v>3914</v>
      </c>
      <c r="B3506" s="1" t="s">
        <v>22</v>
      </c>
      <c r="C3506" s="1" t="s">
        <v>17</v>
      </c>
      <c r="D3506" s="1">
        <v>1491</v>
      </c>
      <c r="E3506" s="1" t="s">
        <v>18</v>
      </c>
      <c r="F3506" s="1" t="s">
        <v>2351</v>
      </c>
      <c r="G3506" s="1" t="s">
        <v>24</v>
      </c>
      <c r="H3506" s="1">
        <v>150</v>
      </c>
      <c r="I3506" s="1" t="s">
        <v>25</v>
      </c>
      <c r="J3506" s="1" t="s">
        <v>26</v>
      </c>
      <c r="K3506" s="1" t="s">
        <v>27</v>
      </c>
      <c r="L3506" s="1" t="s">
        <v>163</v>
      </c>
      <c r="M3506" s="1" t="s">
        <v>29</v>
      </c>
      <c r="N3506" s="1" t="s">
        <v>129</v>
      </c>
      <c r="O3506" s="1" t="s">
        <v>31</v>
      </c>
      <c r="P3506" s="1">
        <v>139173</v>
      </c>
      <c r="Q3506" s="1" t="s">
        <v>32</v>
      </c>
      <c r="R3506" s="1" t="s">
        <v>3567</v>
      </c>
      <c r="S3506" s="1" t="b">
        <f>COUNTIF(bugcovering,H3506)&gt;0</f>
        <v>0</v>
      </c>
      <c r="T3506" s="14"/>
      <c r="U3506" s="14"/>
      <c r="V3506" s="14"/>
      <c r="W3506" s="14"/>
      <c r="X3506" s="15"/>
      <c r="AK3506" s="2"/>
      <c r="AL3506" s="2"/>
      <c r="AM3506" s="2"/>
      <c r="AN3506" s="2"/>
      <c r="AO3506" s="2"/>
    </row>
    <row r="3507" spans="1:41" hidden="1" x14ac:dyDescent="0.35">
      <c r="A3507" s="1" t="s">
        <v>4181</v>
      </c>
      <c r="B3507" s="1" t="s">
        <v>22</v>
      </c>
      <c r="C3507" s="1" t="s">
        <v>17</v>
      </c>
      <c r="D3507" s="1">
        <v>1491</v>
      </c>
      <c r="E3507" s="1" t="s">
        <v>18</v>
      </c>
      <c r="F3507" s="1" t="s">
        <v>2351</v>
      </c>
      <c r="G3507" s="1" t="s">
        <v>24</v>
      </c>
      <c r="H3507" s="1">
        <v>168</v>
      </c>
      <c r="I3507" s="1" t="s">
        <v>25</v>
      </c>
      <c r="J3507" s="1" t="s">
        <v>73</v>
      </c>
      <c r="K3507" s="1" t="s">
        <v>27</v>
      </c>
      <c r="L3507" s="1" t="s">
        <v>142</v>
      </c>
      <c r="M3507" s="1" t="s">
        <v>29</v>
      </c>
      <c r="N3507" s="1" t="s">
        <v>50</v>
      </c>
      <c r="O3507" s="1" t="s">
        <v>31</v>
      </c>
      <c r="P3507" s="1">
        <v>170831</v>
      </c>
      <c r="Q3507" s="1" t="s">
        <v>32</v>
      </c>
      <c r="R3507" s="1" t="s">
        <v>4182</v>
      </c>
      <c r="S3507" s="1" t="b">
        <f>COUNTIF(bugcovering,H3507)&gt;0</f>
        <v>0</v>
      </c>
      <c r="T3507" s="14"/>
      <c r="U3507" s="14"/>
      <c r="V3507" s="14"/>
      <c r="W3507" s="14"/>
      <c r="X3507" s="15"/>
      <c r="AK3507" s="2"/>
      <c r="AL3507" s="2"/>
      <c r="AM3507" s="2"/>
      <c r="AN3507" s="2"/>
      <c r="AO3507" s="2"/>
    </row>
    <row r="3508" spans="1:41" hidden="1" x14ac:dyDescent="0.35">
      <c r="A3508" t="s">
        <v>7518</v>
      </c>
      <c r="B3508" t="s">
        <v>22</v>
      </c>
      <c r="C3508" t="s">
        <v>17</v>
      </c>
      <c r="D3508">
        <v>1491</v>
      </c>
      <c r="E3508" t="s">
        <v>18</v>
      </c>
      <c r="F3508" t="s">
        <v>7464</v>
      </c>
      <c r="G3508" t="s">
        <v>24</v>
      </c>
      <c r="H3508">
        <v>25</v>
      </c>
      <c r="I3508" t="s">
        <v>25</v>
      </c>
      <c r="J3508" t="s">
        <v>54</v>
      </c>
      <c r="K3508" t="s">
        <v>27</v>
      </c>
      <c r="L3508" t="s">
        <v>170</v>
      </c>
      <c r="M3508" t="s">
        <v>29</v>
      </c>
      <c r="N3508" t="s">
        <v>30</v>
      </c>
      <c r="O3508" t="s">
        <v>31</v>
      </c>
      <c r="P3508">
        <v>600081</v>
      </c>
      <c r="Q3508" t="s">
        <v>32</v>
      </c>
      <c r="R3508" s="1" t="s">
        <v>7519</v>
      </c>
      <c r="S3508" s="1" t="b">
        <f>COUNTIF(bugcovering,H3508)&gt;0</f>
        <v>1</v>
      </c>
      <c r="T3508" s="14"/>
      <c r="U3508" s="14">
        <v>1</v>
      </c>
      <c r="V3508" s="14"/>
      <c r="W3508" s="14"/>
      <c r="X3508" s="15"/>
      <c r="AK3508" s="2"/>
      <c r="AL3508" s="2"/>
      <c r="AM3508" s="2"/>
      <c r="AN3508" s="2"/>
      <c r="AO3508" s="2"/>
    </row>
    <row r="3509" spans="1:41" hidden="1" x14ac:dyDescent="0.35">
      <c r="A3509" t="s">
        <v>7585</v>
      </c>
      <c r="B3509" t="s">
        <v>22</v>
      </c>
      <c r="C3509" t="s">
        <v>17</v>
      </c>
      <c r="D3509">
        <v>1491</v>
      </c>
      <c r="E3509" t="s">
        <v>18</v>
      </c>
      <c r="F3509" t="s">
        <v>7464</v>
      </c>
      <c r="G3509" t="s">
        <v>24</v>
      </c>
      <c r="H3509">
        <v>61</v>
      </c>
      <c r="I3509" t="s">
        <v>25</v>
      </c>
      <c r="J3509" t="s">
        <v>37</v>
      </c>
      <c r="K3509" t="s">
        <v>27</v>
      </c>
      <c r="L3509" t="s">
        <v>1624</v>
      </c>
      <c r="M3509" t="s">
        <v>29</v>
      </c>
      <c r="N3509" t="s">
        <v>50</v>
      </c>
      <c r="O3509" t="s">
        <v>31</v>
      </c>
      <c r="P3509">
        <v>336533</v>
      </c>
      <c r="Q3509" t="s">
        <v>32</v>
      </c>
      <c r="R3509" s="1" t="s">
        <v>7586</v>
      </c>
      <c r="S3509" s="1" t="b">
        <f>COUNTIF(bugcovering,H3509)&gt;0</f>
        <v>1</v>
      </c>
      <c r="T3509" s="14"/>
      <c r="U3509" s="14">
        <v>1</v>
      </c>
      <c r="V3509" s="14"/>
      <c r="W3509" s="14"/>
      <c r="X3509" s="15"/>
      <c r="AK3509" s="2"/>
      <c r="AL3509" s="2"/>
      <c r="AM3509" s="2"/>
      <c r="AN3509" s="2"/>
      <c r="AO3509" s="2"/>
    </row>
    <row r="3510" spans="1:41" hidden="1" x14ac:dyDescent="0.35">
      <c r="A3510" s="1" t="s">
        <v>4877</v>
      </c>
      <c r="B3510" s="1" t="s">
        <v>22</v>
      </c>
      <c r="C3510" s="1" t="s">
        <v>17</v>
      </c>
      <c r="D3510" s="1">
        <v>1491</v>
      </c>
      <c r="E3510" s="1" t="s">
        <v>18</v>
      </c>
      <c r="F3510" s="1" t="s">
        <v>2351</v>
      </c>
      <c r="G3510" s="1" t="s">
        <v>24</v>
      </c>
      <c r="H3510" s="1">
        <v>69</v>
      </c>
      <c r="I3510" s="1" t="s">
        <v>25</v>
      </c>
      <c r="J3510" s="1" t="s">
        <v>34</v>
      </c>
      <c r="K3510" s="1" t="s">
        <v>27</v>
      </c>
      <c r="L3510" s="1" t="s">
        <v>1635</v>
      </c>
      <c r="M3510" s="1" t="s">
        <v>29</v>
      </c>
      <c r="N3510" s="1" t="s">
        <v>50</v>
      </c>
      <c r="O3510" s="1" t="s">
        <v>31</v>
      </c>
      <c r="P3510" s="1">
        <v>327430</v>
      </c>
      <c r="Q3510" s="1" t="s">
        <v>32</v>
      </c>
      <c r="R3510" s="1" t="s">
        <v>4878</v>
      </c>
      <c r="S3510" s="1" t="b">
        <f>COUNTIF(bugcovering,H3510)&gt;0</f>
        <v>1</v>
      </c>
      <c r="T3510" s="14"/>
      <c r="U3510" s="14"/>
      <c r="V3510" s="14"/>
      <c r="W3510" s="14"/>
      <c r="X3510" s="15"/>
      <c r="AK3510" s="2"/>
      <c r="AL3510" s="2"/>
      <c r="AM3510" s="2"/>
      <c r="AN3510" s="2"/>
      <c r="AO3510" s="2"/>
    </row>
    <row r="3511" spans="1:41" hidden="1" x14ac:dyDescent="0.35">
      <c r="A3511" t="s">
        <v>7569</v>
      </c>
      <c r="B3511" t="s">
        <v>22</v>
      </c>
      <c r="C3511" t="s">
        <v>17</v>
      </c>
      <c r="D3511">
        <v>1491</v>
      </c>
      <c r="E3511" t="s">
        <v>18</v>
      </c>
      <c r="F3511" t="s">
        <v>7464</v>
      </c>
      <c r="G3511" t="s">
        <v>24</v>
      </c>
      <c r="H3511">
        <v>145</v>
      </c>
      <c r="I3511" t="s">
        <v>25</v>
      </c>
      <c r="J3511" t="s">
        <v>26</v>
      </c>
      <c r="K3511" t="s">
        <v>27</v>
      </c>
      <c r="L3511" t="s">
        <v>67</v>
      </c>
      <c r="M3511" t="s">
        <v>29</v>
      </c>
      <c r="N3511" t="s">
        <v>30</v>
      </c>
      <c r="O3511" t="s">
        <v>31</v>
      </c>
      <c r="P3511">
        <v>331075</v>
      </c>
      <c r="Q3511" t="s">
        <v>32</v>
      </c>
      <c r="R3511" s="1" t="s">
        <v>7570</v>
      </c>
      <c r="S3511" s="1" t="b">
        <f>COUNTIF(bugcovering,H3511)&gt;0</f>
        <v>1</v>
      </c>
      <c r="T3511" s="14"/>
      <c r="U3511" s="14"/>
      <c r="V3511" s="14">
        <v>1</v>
      </c>
      <c r="W3511" s="14"/>
      <c r="X3511" s="15"/>
      <c r="AK3511" s="2"/>
      <c r="AL3511" s="2"/>
      <c r="AM3511" s="2"/>
      <c r="AN3511" s="2"/>
      <c r="AO3511" s="2"/>
    </row>
    <row r="3512" spans="1:41" hidden="1" x14ac:dyDescent="0.35">
      <c r="A3512" s="1" t="s">
        <v>2706</v>
      </c>
      <c r="B3512" s="1" t="s">
        <v>22</v>
      </c>
      <c r="C3512" s="1" t="s">
        <v>17</v>
      </c>
      <c r="D3512" s="1">
        <v>1491</v>
      </c>
      <c r="E3512" s="1" t="s">
        <v>18</v>
      </c>
      <c r="F3512" s="1" t="s">
        <v>2351</v>
      </c>
      <c r="G3512" s="1" t="s">
        <v>24</v>
      </c>
      <c r="H3512" s="1">
        <v>163</v>
      </c>
      <c r="I3512" s="1" t="s">
        <v>25</v>
      </c>
      <c r="J3512" s="1" t="s">
        <v>98</v>
      </c>
      <c r="K3512" s="1" t="s">
        <v>27</v>
      </c>
      <c r="L3512" s="1" t="s">
        <v>123</v>
      </c>
      <c r="M3512" s="1" t="s">
        <v>29</v>
      </c>
      <c r="N3512" s="1" t="s">
        <v>129</v>
      </c>
      <c r="O3512" s="1" t="s">
        <v>31</v>
      </c>
      <c r="P3512" s="1">
        <v>62581</v>
      </c>
      <c r="Q3512" s="1" t="s">
        <v>32</v>
      </c>
      <c r="R3512" s="1" t="s">
        <v>2707</v>
      </c>
      <c r="S3512" s="1" t="b">
        <f>COUNTIF(bugcovering,H3512)&gt;0</f>
        <v>1</v>
      </c>
      <c r="T3512" s="14"/>
      <c r="U3512" s="14">
        <v>1</v>
      </c>
      <c r="V3512" s="14"/>
      <c r="W3512" s="14"/>
      <c r="X3512" s="15"/>
      <c r="AK3512" s="2"/>
      <c r="AL3512" s="2"/>
      <c r="AM3512" s="2"/>
      <c r="AN3512" s="2"/>
      <c r="AO3512" s="2"/>
    </row>
    <row r="3513" spans="1:41" hidden="1" x14ac:dyDescent="0.35">
      <c r="A3513" s="1" t="s">
        <v>2350</v>
      </c>
      <c r="B3513" s="1" t="s">
        <v>22</v>
      </c>
      <c r="C3513" s="1" t="s">
        <v>17</v>
      </c>
      <c r="D3513" s="1">
        <v>1491</v>
      </c>
      <c r="E3513" s="1" t="s">
        <v>18</v>
      </c>
      <c r="F3513" s="1" t="s">
        <v>2351</v>
      </c>
      <c r="G3513" s="1" t="s">
        <v>24</v>
      </c>
      <c r="H3513" s="1">
        <v>174</v>
      </c>
      <c r="I3513" s="1" t="s">
        <v>25</v>
      </c>
      <c r="J3513" s="1" t="s">
        <v>351</v>
      </c>
      <c r="K3513" s="1" t="s">
        <v>27</v>
      </c>
      <c r="L3513" s="1" t="s">
        <v>485</v>
      </c>
      <c r="M3513" s="1" t="s">
        <v>29</v>
      </c>
      <c r="N3513" s="1" t="s">
        <v>30</v>
      </c>
      <c r="O3513" s="1" t="s">
        <v>31</v>
      </c>
      <c r="P3513" s="1">
        <v>49210</v>
      </c>
      <c r="Q3513" s="1" t="s">
        <v>32</v>
      </c>
      <c r="S3513" s="1" t="b">
        <f>COUNTIF(bugcovering,H3513)&gt;0</f>
        <v>1</v>
      </c>
      <c r="T3513" s="14"/>
      <c r="U3513" s="14"/>
      <c r="V3513" s="14"/>
      <c r="W3513" s="14"/>
      <c r="X3513" s="15"/>
      <c r="AK3513" s="2"/>
      <c r="AL3513" s="2"/>
      <c r="AM3513" s="2"/>
      <c r="AN3513" s="2"/>
      <c r="AO3513" s="2"/>
    </row>
    <row r="3514" spans="1:41" hidden="1" x14ac:dyDescent="0.35">
      <c r="A3514" t="s">
        <v>7463</v>
      </c>
      <c r="B3514" t="s">
        <v>22</v>
      </c>
      <c r="C3514" t="s">
        <v>17</v>
      </c>
      <c r="D3514">
        <v>1491</v>
      </c>
      <c r="E3514" t="s">
        <v>18</v>
      </c>
      <c r="F3514" t="s">
        <v>7464</v>
      </c>
      <c r="G3514" t="s">
        <v>24</v>
      </c>
      <c r="H3514">
        <v>173</v>
      </c>
      <c r="I3514" t="s">
        <v>25</v>
      </c>
      <c r="J3514" t="s">
        <v>351</v>
      </c>
      <c r="K3514" t="s">
        <v>27</v>
      </c>
      <c r="L3514" t="s">
        <v>364</v>
      </c>
      <c r="M3514" t="s">
        <v>29</v>
      </c>
      <c r="N3514" t="s">
        <v>46</v>
      </c>
      <c r="O3514" t="s">
        <v>31</v>
      </c>
      <c r="P3514">
        <v>92713</v>
      </c>
      <c r="Q3514" t="s">
        <v>32</v>
      </c>
      <c r="S3514" s="1" t="b">
        <f>COUNTIF(bugcovering,H3514)&gt;0</f>
        <v>0</v>
      </c>
      <c r="T3514" s="14"/>
      <c r="U3514" s="14"/>
      <c r="V3514" s="14"/>
      <c r="W3514" s="14"/>
      <c r="X3514" s="15"/>
      <c r="AK3514" s="2"/>
      <c r="AL3514" s="2"/>
      <c r="AM3514" s="2"/>
      <c r="AN3514" s="2"/>
      <c r="AO3514" s="2"/>
    </row>
    <row r="3515" spans="1:41" x14ac:dyDescent="0.35">
      <c r="A3515" t="s">
        <v>7478</v>
      </c>
      <c r="B3515" t="s">
        <v>22</v>
      </c>
      <c r="C3515" t="s">
        <v>17</v>
      </c>
      <c r="D3515">
        <v>1491</v>
      </c>
      <c r="E3515" t="s">
        <v>18</v>
      </c>
      <c r="F3515" t="s">
        <v>7464</v>
      </c>
      <c r="G3515" t="s">
        <v>24</v>
      </c>
      <c r="H3515">
        <v>154</v>
      </c>
      <c r="I3515" t="s">
        <v>25</v>
      </c>
      <c r="J3515" t="s">
        <v>41</v>
      </c>
      <c r="K3515" t="s">
        <v>27</v>
      </c>
      <c r="L3515" t="s">
        <v>240</v>
      </c>
      <c r="M3515" t="s">
        <v>29</v>
      </c>
      <c r="N3515" t="s">
        <v>129</v>
      </c>
      <c r="O3515" t="s">
        <v>31</v>
      </c>
      <c r="P3515">
        <v>318412</v>
      </c>
      <c r="Q3515" t="s">
        <v>32</v>
      </c>
      <c r="R3515" s="1" t="s">
        <v>7479</v>
      </c>
      <c r="S3515" s="1" t="b">
        <f>COUNTIF(bugcovering,H3515)&gt;0</f>
        <v>0</v>
      </c>
      <c r="T3515" s="14"/>
      <c r="U3515" s="14"/>
      <c r="V3515" s="14">
        <v>1</v>
      </c>
      <c r="W3515" s="14"/>
      <c r="X3515" s="15"/>
      <c r="AK3515" s="2"/>
      <c r="AL3515" s="2"/>
      <c r="AM3515" s="2"/>
      <c r="AN3515" s="2"/>
      <c r="AO3515" s="2"/>
    </row>
    <row r="3516" spans="1:41" hidden="1" x14ac:dyDescent="0.35">
      <c r="A3516" t="s">
        <v>7534</v>
      </c>
      <c r="B3516" t="s">
        <v>22</v>
      </c>
      <c r="C3516" t="s">
        <v>17</v>
      </c>
      <c r="D3516">
        <v>1491</v>
      </c>
      <c r="E3516" t="s">
        <v>18</v>
      </c>
      <c r="F3516" t="s">
        <v>7464</v>
      </c>
      <c r="G3516" t="s">
        <v>24</v>
      </c>
      <c r="H3516">
        <v>162</v>
      </c>
      <c r="I3516" t="s">
        <v>25</v>
      </c>
      <c r="J3516" t="s">
        <v>98</v>
      </c>
      <c r="K3516" t="s">
        <v>27</v>
      </c>
      <c r="L3516" t="s">
        <v>160</v>
      </c>
      <c r="M3516" t="s">
        <v>29</v>
      </c>
      <c r="N3516" t="s">
        <v>50</v>
      </c>
      <c r="O3516" t="s">
        <v>31</v>
      </c>
      <c r="P3516">
        <v>243431</v>
      </c>
      <c r="Q3516" t="s">
        <v>32</v>
      </c>
      <c r="R3516" s="1" t="s">
        <v>7535</v>
      </c>
      <c r="S3516" s="1" t="b">
        <f>COUNTIF(bugcovering,H3516)&gt;0</f>
        <v>0</v>
      </c>
      <c r="T3516" s="14"/>
      <c r="U3516" s="14"/>
      <c r="V3516" s="14"/>
      <c r="W3516" s="14"/>
      <c r="X3516" s="15"/>
      <c r="AK3516" s="2"/>
      <c r="AL3516" s="2"/>
      <c r="AM3516" s="2"/>
      <c r="AN3516" s="2"/>
      <c r="AO3516" s="2"/>
    </row>
    <row r="3517" spans="1:41" hidden="1" x14ac:dyDescent="0.35">
      <c r="A3517" t="s">
        <v>7540</v>
      </c>
      <c r="B3517" t="s">
        <v>22</v>
      </c>
      <c r="C3517" t="s">
        <v>17</v>
      </c>
      <c r="D3517">
        <v>1491</v>
      </c>
      <c r="E3517" t="s">
        <v>18</v>
      </c>
      <c r="F3517" t="s">
        <v>7464</v>
      </c>
      <c r="G3517" t="s">
        <v>24</v>
      </c>
      <c r="H3517">
        <v>183</v>
      </c>
      <c r="I3517" t="s">
        <v>25</v>
      </c>
      <c r="J3517" t="s">
        <v>44</v>
      </c>
      <c r="K3517" t="s">
        <v>27</v>
      </c>
      <c r="L3517" t="s">
        <v>584</v>
      </c>
      <c r="M3517" t="s">
        <v>29</v>
      </c>
      <c r="N3517" t="s">
        <v>50</v>
      </c>
      <c r="O3517" t="s">
        <v>31</v>
      </c>
      <c r="P3517">
        <v>189035</v>
      </c>
      <c r="Q3517" t="s">
        <v>32</v>
      </c>
      <c r="R3517" s="1" t="s">
        <v>7541</v>
      </c>
      <c r="S3517" s="1" t="b">
        <f>COUNTIF(bugcovering,H3517)&gt;0</f>
        <v>0</v>
      </c>
      <c r="T3517" s="14"/>
      <c r="U3517" s="14"/>
      <c r="V3517" s="14"/>
      <c r="W3517" s="14"/>
      <c r="X3517" s="15"/>
      <c r="AK3517" s="2"/>
      <c r="AL3517" s="2"/>
      <c r="AM3517" s="2"/>
      <c r="AN3517" s="2"/>
      <c r="AO3517" s="2"/>
    </row>
    <row r="3518" spans="1:41" hidden="1" x14ac:dyDescent="0.35">
      <c r="A3518" t="s">
        <v>7553</v>
      </c>
      <c r="B3518" t="s">
        <v>22</v>
      </c>
      <c r="C3518" t="s">
        <v>17</v>
      </c>
      <c r="D3518">
        <v>1491</v>
      </c>
      <c r="E3518" t="s">
        <v>18</v>
      </c>
      <c r="F3518" t="s">
        <v>7464</v>
      </c>
      <c r="G3518" t="s">
        <v>24</v>
      </c>
      <c r="H3518">
        <v>166</v>
      </c>
      <c r="I3518" t="s">
        <v>25</v>
      </c>
      <c r="J3518" t="s">
        <v>73</v>
      </c>
      <c r="K3518" t="s">
        <v>27</v>
      </c>
      <c r="L3518" t="s">
        <v>74</v>
      </c>
      <c r="M3518" t="s">
        <v>29</v>
      </c>
      <c r="N3518" t="s">
        <v>30</v>
      </c>
      <c r="O3518" t="s">
        <v>31</v>
      </c>
      <c r="P3518">
        <v>393352</v>
      </c>
      <c r="Q3518" t="s">
        <v>32</v>
      </c>
      <c r="R3518" s="1" t="s">
        <v>7554</v>
      </c>
      <c r="S3518" s="1" t="b">
        <f>COUNTIF(bugcovering,H3518)&gt;0</f>
        <v>0</v>
      </c>
      <c r="T3518" s="14"/>
      <c r="U3518" s="14"/>
      <c r="V3518" s="14"/>
      <c r="W3518" s="14"/>
      <c r="X3518" s="15"/>
      <c r="AK3518" s="2"/>
      <c r="AL3518" s="2"/>
      <c r="AM3518" s="2"/>
      <c r="AN3518" s="2"/>
      <c r="AO3518" s="2"/>
    </row>
    <row r="3519" spans="1:41" hidden="1" x14ac:dyDescent="0.35">
      <c r="A3519" t="s">
        <v>7557</v>
      </c>
      <c r="B3519" t="s">
        <v>22</v>
      </c>
      <c r="C3519" t="s">
        <v>17</v>
      </c>
      <c r="D3519">
        <v>1491</v>
      </c>
      <c r="E3519" t="s">
        <v>18</v>
      </c>
      <c r="F3519" t="s">
        <v>7464</v>
      </c>
      <c r="G3519" t="s">
        <v>24</v>
      </c>
      <c r="H3519">
        <v>88</v>
      </c>
      <c r="I3519" t="s">
        <v>25</v>
      </c>
      <c r="J3519" t="s">
        <v>34</v>
      </c>
      <c r="K3519" t="s">
        <v>27</v>
      </c>
      <c r="L3519" t="s">
        <v>1835</v>
      </c>
      <c r="M3519" t="s">
        <v>29</v>
      </c>
      <c r="N3519" t="s">
        <v>30</v>
      </c>
      <c r="O3519" t="s">
        <v>31</v>
      </c>
      <c r="P3519">
        <v>81191</v>
      </c>
      <c r="Q3519" t="s">
        <v>32</v>
      </c>
      <c r="R3519" s="1" t="s">
        <v>7558</v>
      </c>
      <c r="S3519" s="1" t="b">
        <f>COUNTIF(bugcovering,H3519)&gt;0</f>
        <v>0</v>
      </c>
      <c r="T3519" s="14"/>
      <c r="U3519" s="14"/>
      <c r="V3519" s="14"/>
      <c r="W3519" s="14"/>
      <c r="X3519" s="15"/>
      <c r="AK3519" s="2"/>
      <c r="AL3519" s="2"/>
      <c r="AM3519" s="2"/>
      <c r="AN3519" s="2"/>
      <c r="AO3519" s="2"/>
    </row>
    <row r="3520" spans="1:41" hidden="1" x14ac:dyDescent="0.35">
      <c r="A3520" t="s">
        <v>7571</v>
      </c>
      <c r="B3520" t="s">
        <v>22</v>
      </c>
      <c r="C3520" t="s">
        <v>17</v>
      </c>
      <c r="D3520">
        <v>1491</v>
      </c>
      <c r="E3520" t="s">
        <v>18</v>
      </c>
      <c r="F3520" t="s">
        <v>7464</v>
      </c>
      <c r="G3520" t="s">
        <v>24</v>
      </c>
      <c r="H3520">
        <v>134</v>
      </c>
      <c r="I3520" t="s">
        <v>25</v>
      </c>
      <c r="J3520" t="s">
        <v>70</v>
      </c>
      <c r="K3520" t="s">
        <v>27</v>
      </c>
      <c r="L3520" t="s">
        <v>231</v>
      </c>
      <c r="M3520" t="s">
        <v>29</v>
      </c>
      <c r="N3520" t="s">
        <v>46</v>
      </c>
      <c r="O3520" t="s">
        <v>31</v>
      </c>
      <c r="P3520">
        <v>75334</v>
      </c>
      <c r="Q3520" t="s">
        <v>32</v>
      </c>
      <c r="R3520" s="1" t="s">
        <v>7572</v>
      </c>
      <c r="S3520" s="1" t="b">
        <f>COUNTIF(bugcovering,H3520)&gt;0</f>
        <v>0</v>
      </c>
      <c r="T3520" s="14"/>
      <c r="U3520" s="14"/>
      <c r="V3520" s="14"/>
      <c r="W3520" s="14"/>
      <c r="X3520" s="15"/>
      <c r="AK3520" s="2"/>
      <c r="AL3520" s="2"/>
      <c r="AM3520" s="2"/>
      <c r="AN3520" s="2"/>
      <c r="AO3520" s="2"/>
    </row>
    <row r="3521" spans="1:41" x14ac:dyDescent="0.35">
      <c r="A3521" s="1" t="s">
        <v>1946</v>
      </c>
      <c r="B3521" s="1" t="s">
        <v>22</v>
      </c>
      <c r="C3521" s="1" t="s">
        <v>17</v>
      </c>
      <c r="D3521" s="1">
        <v>1493</v>
      </c>
      <c r="E3521" s="1" t="s">
        <v>18</v>
      </c>
      <c r="F3521" s="1" t="s">
        <v>1947</v>
      </c>
      <c r="G3521" s="1" t="s">
        <v>24</v>
      </c>
      <c r="H3521" s="1">
        <v>144</v>
      </c>
      <c r="I3521" s="1" t="s">
        <v>25</v>
      </c>
      <c r="J3521" s="1" t="s">
        <v>26</v>
      </c>
      <c r="K3521" s="1" t="s">
        <v>27</v>
      </c>
      <c r="L3521" s="1" t="s">
        <v>186</v>
      </c>
      <c r="M3521" s="1" t="s">
        <v>29</v>
      </c>
      <c r="N3521" s="1" t="s">
        <v>129</v>
      </c>
      <c r="O3521" s="1" t="s">
        <v>31</v>
      </c>
      <c r="P3521" s="1">
        <v>36122</v>
      </c>
      <c r="Q3521" s="1" t="s">
        <v>32</v>
      </c>
      <c r="R3521" s="1" t="s">
        <v>1948</v>
      </c>
      <c r="S3521" s="1" t="b">
        <f>COUNTIF(bugcovering,H3521)&gt;0</f>
        <v>0</v>
      </c>
      <c r="T3521" s="14"/>
      <c r="U3521" s="14"/>
      <c r="V3521" s="14"/>
      <c r="W3521" s="14"/>
      <c r="X3521" s="15"/>
      <c r="AK3521" s="2"/>
      <c r="AL3521" s="2"/>
      <c r="AM3521" s="2"/>
      <c r="AN3521" s="2"/>
      <c r="AO3521" s="2"/>
    </row>
    <row r="3522" spans="1:41" hidden="1" x14ac:dyDescent="0.35">
      <c r="A3522" s="1" t="s">
        <v>2054</v>
      </c>
      <c r="B3522" s="1" t="s">
        <v>22</v>
      </c>
      <c r="C3522" s="1" t="s">
        <v>17</v>
      </c>
      <c r="D3522" s="1">
        <v>1493</v>
      </c>
      <c r="E3522" s="1" t="s">
        <v>18</v>
      </c>
      <c r="F3522" s="1" t="s">
        <v>1947</v>
      </c>
      <c r="G3522" s="1" t="s">
        <v>24</v>
      </c>
      <c r="H3522" s="1">
        <v>8</v>
      </c>
      <c r="I3522" s="1" t="s">
        <v>25</v>
      </c>
      <c r="J3522" s="1" t="s">
        <v>54</v>
      </c>
      <c r="K3522" s="1" t="s">
        <v>27</v>
      </c>
      <c r="L3522" s="1" t="s">
        <v>490</v>
      </c>
      <c r="M3522" s="1" t="s">
        <v>29</v>
      </c>
      <c r="N3522" s="1" t="s">
        <v>46</v>
      </c>
      <c r="O3522" s="1" t="s">
        <v>31</v>
      </c>
      <c r="P3522" s="1">
        <v>39714</v>
      </c>
      <c r="Q3522" s="1" t="s">
        <v>32</v>
      </c>
      <c r="R3522" s="1" t="s">
        <v>2055</v>
      </c>
      <c r="S3522" s="1" t="b">
        <f>COUNTIF(bugcovering,H3522)&gt;0</f>
        <v>0</v>
      </c>
      <c r="T3522" s="14"/>
      <c r="U3522" s="14"/>
      <c r="V3522" s="14"/>
      <c r="W3522" s="14"/>
      <c r="X3522" s="15"/>
      <c r="AK3522" s="2"/>
      <c r="AL3522" s="2"/>
      <c r="AM3522" s="2"/>
      <c r="AN3522" s="2"/>
      <c r="AO3522" s="2"/>
    </row>
    <row r="3523" spans="1:41" x14ac:dyDescent="0.35">
      <c r="A3523" s="1" t="s">
        <v>2724</v>
      </c>
      <c r="B3523" s="1" t="s">
        <v>22</v>
      </c>
      <c r="C3523" s="1" t="s">
        <v>17</v>
      </c>
      <c r="D3523" s="1">
        <v>1493</v>
      </c>
      <c r="E3523" s="1" t="s">
        <v>18</v>
      </c>
      <c r="F3523" s="1" t="s">
        <v>1947</v>
      </c>
      <c r="G3523" s="1" t="s">
        <v>24</v>
      </c>
      <c r="H3523" s="1">
        <v>157</v>
      </c>
      <c r="I3523" s="1" t="s">
        <v>25</v>
      </c>
      <c r="J3523" s="1" t="s">
        <v>41</v>
      </c>
      <c r="K3523" s="1" t="s">
        <v>27</v>
      </c>
      <c r="L3523" s="1" t="s">
        <v>520</v>
      </c>
      <c r="M3523" s="1" t="s">
        <v>29</v>
      </c>
      <c r="N3523" s="1" t="s">
        <v>228</v>
      </c>
      <c r="O3523" s="1" t="s">
        <v>31</v>
      </c>
      <c r="P3523" s="1">
        <v>63458</v>
      </c>
      <c r="Q3523" s="1" t="s">
        <v>32</v>
      </c>
      <c r="R3523" s="1" t="s">
        <v>2725</v>
      </c>
      <c r="S3523" s="1" t="b">
        <f>COUNTIF(bugcovering,H3523)&gt;0</f>
        <v>0</v>
      </c>
      <c r="T3523" s="14"/>
      <c r="U3523" s="14"/>
      <c r="V3523" s="14"/>
      <c r="W3523" s="14"/>
      <c r="X3523" s="15"/>
      <c r="AK3523" s="2"/>
      <c r="AL3523" s="2"/>
      <c r="AM3523" s="2"/>
      <c r="AN3523" s="2"/>
      <c r="AO3523" s="2"/>
    </row>
    <row r="3524" spans="1:41" hidden="1" x14ac:dyDescent="0.35">
      <c r="A3524" s="1" t="s">
        <v>3041</v>
      </c>
      <c r="B3524" s="1" t="s">
        <v>22</v>
      </c>
      <c r="C3524" s="1" t="s">
        <v>17</v>
      </c>
      <c r="D3524" s="1">
        <v>1493</v>
      </c>
      <c r="E3524" s="1" t="s">
        <v>18</v>
      </c>
      <c r="F3524" s="1" t="s">
        <v>1947</v>
      </c>
      <c r="G3524" s="1" t="s">
        <v>24</v>
      </c>
      <c r="H3524" s="1">
        <v>143</v>
      </c>
      <c r="I3524" s="1" t="s">
        <v>25</v>
      </c>
      <c r="J3524" s="1" t="s">
        <v>70</v>
      </c>
      <c r="K3524" s="1" t="s">
        <v>27</v>
      </c>
      <c r="L3524" s="1" t="s">
        <v>434</v>
      </c>
      <c r="M3524" s="1" t="s">
        <v>29</v>
      </c>
      <c r="N3524" s="1" t="s">
        <v>228</v>
      </c>
      <c r="O3524" s="1" t="s">
        <v>31</v>
      </c>
      <c r="P3524" s="1">
        <v>79454</v>
      </c>
      <c r="Q3524" s="1" t="s">
        <v>32</v>
      </c>
      <c r="R3524" s="1" t="s">
        <v>3042</v>
      </c>
      <c r="S3524" s="1" t="b">
        <f>COUNTIF(bugcovering,H3524)&gt;0</f>
        <v>0</v>
      </c>
      <c r="T3524" s="14"/>
      <c r="U3524" s="14"/>
      <c r="V3524" s="14"/>
      <c r="W3524" s="14"/>
      <c r="X3524" s="15"/>
      <c r="AK3524" s="2"/>
      <c r="AL3524" s="2"/>
      <c r="AM3524" s="2"/>
      <c r="AN3524" s="2"/>
      <c r="AO3524" s="2"/>
    </row>
    <row r="3525" spans="1:41" x14ac:dyDescent="0.35">
      <c r="A3525" s="1" t="s">
        <v>3296</v>
      </c>
      <c r="B3525" s="1" t="s">
        <v>22</v>
      </c>
      <c r="C3525" s="1" t="s">
        <v>17</v>
      </c>
      <c r="D3525" s="1">
        <v>1493</v>
      </c>
      <c r="E3525" s="1" t="s">
        <v>18</v>
      </c>
      <c r="F3525" s="1" t="s">
        <v>1947</v>
      </c>
      <c r="G3525" s="1" t="s">
        <v>24</v>
      </c>
      <c r="H3525" s="1">
        <v>204</v>
      </c>
      <c r="I3525" s="1" t="s">
        <v>25</v>
      </c>
      <c r="J3525" s="1" t="s">
        <v>44</v>
      </c>
      <c r="K3525" s="1" t="s">
        <v>27</v>
      </c>
      <c r="L3525" s="1" t="s">
        <v>562</v>
      </c>
      <c r="M3525" s="1" t="s">
        <v>29</v>
      </c>
      <c r="N3525" s="1" t="s">
        <v>228</v>
      </c>
      <c r="O3525" s="1" t="s">
        <v>31</v>
      </c>
      <c r="P3525" s="1">
        <v>97323</v>
      </c>
      <c r="Q3525" s="1" t="s">
        <v>32</v>
      </c>
      <c r="R3525" s="1" t="s">
        <v>3297</v>
      </c>
      <c r="S3525" s="1" t="b">
        <f>COUNTIF(bugcovering,H3525)&gt;0</f>
        <v>0</v>
      </c>
      <c r="T3525" s="14"/>
      <c r="U3525" s="14"/>
      <c r="V3525" s="14"/>
      <c r="W3525" s="14"/>
      <c r="X3525" s="15"/>
      <c r="AK3525" s="2"/>
      <c r="AL3525" s="2"/>
      <c r="AM3525" s="2"/>
      <c r="AN3525" s="2"/>
      <c r="AO3525" s="2"/>
    </row>
    <row r="3526" spans="1:41" x14ac:dyDescent="0.35">
      <c r="A3526" s="1" t="s">
        <v>3548</v>
      </c>
      <c r="B3526" s="1" t="s">
        <v>22</v>
      </c>
      <c r="C3526" s="1" t="s">
        <v>17</v>
      </c>
      <c r="D3526" s="1">
        <v>1493</v>
      </c>
      <c r="E3526" s="1" t="s">
        <v>18</v>
      </c>
      <c r="F3526" s="1" t="s">
        <v>1947</v>
      </c>
      <c r="G3526" s="1" t="s">
        <v>24</v>
      </c>
      <c r="H3526" s="1">
        <v>165</v>
      </c>
      <c r="I3526" s="1" t="s">
        <v>25</v>
      </c>
      <c r="J3526" s="1" t="s">
        <v>98</v>
      </c>
      <c r="K3526" s="1" t="s">
        <v>27</v>
      </c>
      <c r="L3526" s="1" t="s">
        <v>106</v>
      </c>
      <c r="M3526" s="1" t="s">
        <v>29</v>
      </c>
      <c r="N3526" s="1" t="s">
        <v>228</v>
      </c>
      <c r="O3526" s="1" t="s">
        <v>31</v>
      </c>
      <c r="P3526" s="1">
        <v>113701</v>
      </c>
      <c r="Q3526" s="1" t="s">
        <v>32</v>
      </c>
      <c r="R3526" s="1" t="s">
        <v>3549</v>
      </c>
      <c r="S3526" s="1" t="b">
        <f>COUNTIF(bugcovering,H3526)&gt;0</f>
        <v>0</v>
      </c>
      <c r="T3526" s="14"/>
      <c r="U3526" s="14"/>
      <c r="V3526" s="14"/>
      <c r="W3526" s="14"/>
      <c r="X3526" s="15"/>
      <c r="AK3526" s="2"/>
      <c r="AL3526" s="2"/>
      <c r="AM3526" s="2"/>
      <c r="AN3526" s="2"/>
      <c r="AO3526" s="2"/>
    </row>
    <row r="3527" spans="1:41" x14ac:dyDescent="0.35">
      <c r="A3527" s="1" t="s">
        <v>3639</v>
      </c>
      <c r="B3527" s="1" t="s">
        <v>22</v>
      </c>
      <c r="C3527" s="1" t="s">
        <v>17</v>
      </c>
      <c r="D3527" s="1">
        <v>1493</v>
      </c>
      <c r="E3527" s="1" t="s">
        <v>18</v>
      </c>
      <c r="F3527" s="1" t="s">
        <v>1947</v>
      </c>
      <c r="G3527" s="1" t="s">
        <v>24</v>
      </c>
      <c r="H3527" s="1">
        <v>44</v>
      </c>
      <c r="I3527" s="1" t="s">
        <v>25</v>
      </c>
      <c r="J3527" s="1" t="s">
        <v>37</v>
      </c>
      <c r="K3527" s="1" t="s">
        <v>27</v>
      </c>
      <c r="L3527" s="1" t="s">
        <v>465</v>
      </c>
      <c r="M3527" s="1" t="s">
        <v>29</v>
      </c>
      <c r="N3527" s="1" t="s">
        <v>228</v>
      </c>
      <c r="O3527" s="1" t="s">
        <v>31</v>
      </c>
      <c r="P3527" s="1">
        <v>120001</v>
      </c>
      <c r="Q3527" s="1" t="s">
        <v>32</v>
      </c>
      <c r="R3527" s="1" t="s">
        <v>3640</v>
      </c>
      <c r="S3527" s="1" t="b">
        <f>COUNTIF(bugcovering,H3527)&gt;0</f>
        <v>0</v>
      </c>
      <c r="T3527" s="14"/>
      <c r="U3527" s="14"/>
      <c r="V3527" s="14"/>
      <c r="W3527" s="14"/>
      <c r="X3527" s="15"/>
      <c r="AK3527" s="2"/>
      <c r="AL3527" s="2"/>
      <c r="AM3527" s="2"/>
      <c r="AN3527" s="2"/>
      <c r="AO3527" s="2"/>
    </row>
    <row r="3528" spans="1:41" hidden="1" x14ac:dyDescent="0.35">
      <c r="A3528" s="1" t="s">
        <v>2938</v>
      </c>
      <c r="B3528" s="1" t="s">
        <v>22</v>
      </c>
      <c r="C3528" s="1" t="s">
        <v>17</v>
      </c>
      <c r="D3528" s="1">
        <v>1493</v>
      </c>
      <c r="E3528" s="1" t="s">
        <v>18</v>
      </c>
      <c r="F3528" s="1" t="s">
        <v>1947</v>
      </c>
      <c r="G3528" s="1" t="s">
        <v>24</v>
      </c>
      <c r="H3528" s="1">
        <v>71</v>
      </c>
      <c r="I3528" s="1" t="s">
        <v>25</v>
      </c>
      <c r="J3528" s="1" t="s">
        <v>34</v>
      </c>
      <c r="K3528" s="1" t="s">
        <v>27</v>
      </c>
      <c r="L3528" s="1" t="s">
        <v>460</v>
      </c>
      <c r="M3528" s="1" t="s">
        <v>29</v>
      </c>
      <c r="N3528" s="1" t="s">
        <v>129</v>
      </c>
      <c r="O3528" s="1" t="s">
        <v>31</v>
      </c>
      <c r="P3528" s="1">
        <v>74267</v>
      </c>
      <c r="Q3528" s="1" t="s">
        <v>32</v>
      </c>
      <c r="R3528" s="1" t="s">
        <v>2939</v>
      </c>
      <c r="S3528" s="1" t="b">
        <f>COUNTIF(bugcovering,H3528)&gt;0</f>
        <v>1</v>
      </c>
      <c r="T3528" s="14"/>
      <c r="U3528" s="14"/>
      <c r="V3528" s="14"/>
      <c r="W3528" s="14"/>
      <c r="X3528" s="15"/>
      <c r="AK3528" s="2"/>
      <c r="AL3528" s="2"/>
      <c r="AM3528" s="2"/>
      <c r="AN3528" s="2"/>
      <c r="AO3528" s="2"/>
    </row>
    <row r="3529" spans="1:41" hidden="1" x14ac:dyDescent="0.35">
      <c r="A3529" s="1" t="s">
        <v>3033</v>
      </c>
      <c r="B3529" s="1" t="s">
        <v>22</v>
      </c>
      <c r="C3529" s="1" t="s">
        <v>17</v>
      </c>
      <c r="D3529" s="1">
        <v>1493</v>
      </c>
      <c r="E3529" s="1" t="s">
        <v>18</v>
      </c>
      <c r="F3529" s="1" t="s">
        <v>1947</v>
      </c>
      <c r="G3529" s="1" t="s">
        <v>24</v>
      </c>
      <c r="H3529" s="1">
        <v>170</v>
      </c>
      <c r="I3529" s="1" t="s">
        <v>25</v>
      </c>
      <c r="J3529" s="1" t="s">
        <v>73</v>
      </c>
      <c r="K3529" s="1" t="s">
        <v>27</v>
      </c>
      <c r="L3529" s="1" t="s">
        <v>431</v>
      </c>
      <c r="M3529" s="1" t="s">
        <v>29</v>
      </c>
      <c r="N3529" s="1" t="s">
        <v>30</v>
      </c>
      <c r="O3529" s="1" t="s">
        <v>31</v>
      </c>
      <c r="P3529" s="1">
        <v>79208</v>
      </c>
      <c r="Q3529" s="1" t="s">
        <v>32</v>
      </c>
      <c r="R3529" s="1" t="s">
        <v>3034</v>
      </c>
      <c r="S3529" s="1" t="b">
        <f>COUNTIF(bugcovering,H3529)&gt;0</f>
        <v>1</v>
      </c>
      <c r="T3529" s="14"/>
      <c r="U3529" s="14"/>
      <c r="V3529" s="14"/>
      <c r="W3529" s="14"/>
      <c r="X3529" s="15"/>
      <c r="AK3529" s="2"/>
      <c r="AL3529" s="2"/>
      <c r="AM3529" s="2"/>
      <c r="AN3529" s="2"/>
      <c r="AO3529" s="2"/>
    </row>
    <row r="3530" spans="1:41" hidden="1" x14ac:dyDescent="0.35">
      <c r="A3530" s="1" t="s">
        <v>2924</v>
      </c>
      <c r="B3530" s="1" t="s">
        <v>22</v>
      </c>
      <c r="C3530" s="1" t="s">
        <v>17</v>
      </c>
      <c r="D3530" s="1">
        <v>1493</v>
      </c>
      <c r="E3530" s="1" t="s">
        <v>18</v>
      </c>
      <c r="F3530" s="1" t="s">
        <v>1947</v>
      </c>
      <c r="G3530" s="1" t="s">
        <v>24</v>
      </c>
      <c r="H3530" s="1">
        <v>176</v>
      </c>
      <c r="I3530" s="1" t="s">
        <v>25</v>
      </c>
      <c r="J3530" s="1" t="s">
        <v>351</v>
      </c>
      <c r="K3530" s="1" t="s">
        <v>27</v>
      </c>
      <c r="L3530" s="1" t="s">
        <v>791</v>
      </c>
      <c r="M3530" s="1" t="s">
        <v>29</v>
      </c>
      <c r="N3530" s="1" t="s">
        <v>50</v>
      </c>
      <c r="O3530" s="1" t="s">
        <v>31</v>
      </c>
      <c r="P3530" s="1">
        <v>72986</v>
      </c>
      <c r="Q3530" s="1" t="s">
        <v>32</v>
      </c>
      <c r="R3530" s="1" t="s">
        <v>2925</v>
      </c>
      <c r="S3530" s="1" t="b">
        <f>COUNTIF(bugcovering,H3530)&gt;0</f>
        <v>1</v>
      </c>
      <c r="T3530" s="14"/>
      <c r="U3530" s="14"/>
      <c r="V3530" s="14"/>
      <c r="W3530" s="14"/>
      <c r="X3530" s="15"/>
      <c r="AK3530" s="2"/>
      <c r="AL3530" s="2"/>
      <c r="AM3530" s="2"/>
      <c r="AN3530" s="2"/>
      <c r="AO3530" s="2"/>
    </row>
    <row r="3531" spans="1:41" hidden="1" x14ac:dyDescent="0.35">
      <c r="A3531" t="s">
        <v>7538</v>
      </c>
      <c r="B3531" t="s">
        <v>22</v>
      </c>
      <c r="C3531" t="s">
        <v>17</v>
      </c>
      <c r="D3531">
        <v>1499</v>
      </c>
      <c r="E3531" t="s">
        <v>18</v>
      </c>
      <c r="F3531" t="s">
        <v>7509</v>
      </c>
      <c r="G3531" t="s">
        <v>24</v>
      </c>
      <c r="H3531">
        <v>163</v>
      </c>
      <c r="I3531" t="s">
        <v>25</v>
      </c>
      <c r="J3531" t="s">
        <v>98</v>
      </c>
      <c r="K3531" t="s">
        <v>27</v>
      </c>
      <c r="L3531" t="s">
        <v>123</v>
      </c>
      <c r="M3531" t="s">
        <v>29</v>
      </c>
      <c r="N3531" t="s">
        <v>129</v>
      </c>
      <c r="O3531" t="s">
        <v>31</v>
      </c>
      <c r="P3531">
        <v>132039</v>
      </c>
      <c r="Q3531" t="s">
        <v>32</v>
      </c>
      <c r="R3531" s="1" t="s">
        <v>7539</v>
      </c>
      <c r="S3531" s="1" t="b">
        <f>COUNTIF(bugcovering,H3531)&gt;0</f>
        <v>1</v>
      </c>
      <c r="T3531" s="14"/>
      <c r="U3531" s="14"/>
      <c r="V3531" s="14"/>
      <c r="W3531" s="14"/>
      <c r="X3531" s="15"/>
      <c r="AK3531" s="2"/>
      <c r="AL3531" s="2"/>
      <c r="AM3531" s="2"/>
      <c r="AN3531" s="2"/>
      <c r="AO3531" s="2"/>
    </row>
    <row r="3532" spans="1:41" hidden="1" x14ac:dyDescent="0.35">
      <c r="A3532" t="s">
        <v>7543</v>
      </c>
      <c r="B3532" t="s">
        <v>22</v>
      </c>
      <c r="C3532" t="s">
        <v>17</v>
      </c>
      <c r="D3532">
        <v>1499</v>
      </c>
      <c r="E3532" t="s">
        <v>18</v>
      </c>
      <c r="F3532" t="s">
        <v>7509</v>
      </c>
      <c r="G3532" t="s">
        <v>24</v>
      </c>
      <c r="H3532">
        <v>167</v>
      </c>
      <c r="I3532" t="s">
        <v>25</v>
      </c>
      <c r="J3532" t="s">
        <v>73</v>
      </c>
      <c r="K3532" t="s">
        <v>27</v>
      </c>
      <c r="L3532" t="s">
        <v>126</v>
      </c>
      <c r="M3532" t="s">
        <v>29</v>
      </c>
      <c r="N3532" t="s">
        <v>30</v>
      </c>
      <c r="O3532" t="s">
        <v>31</v>
      </c>
      <c r="P3532">
        <v>215755</v>
      </c>
      <c r="Q3532" t="s">
        <v>32</v>
      </c>
      <c r="R3532" s="1" t="s">
        <v>7544</v>
      </c>
      <c r="S3532" s="1" t="b">
        <f>COUNTIF(bugcovering,H3532)&gt;0</f>
        <v>1</v>
      </c>
      <c r="T3532" s="14"/>
      <c r="U3532" s="14"/>
      <c r="V3532" s="14"/>
      <c r="W3532" s="14"/>
      <c r="X3532" s="15"/>
      <c r="AK3532" s="2"/>
      <c r="AL3532" s="2"/>
      <c r="AM3532" s="2"/>
      <c r="AN3532" s="2"/>
      <c r="AO3532" s="2"/>
    </row>
    <row r="3533" spans="1:41" hidden="1" x14ac:dyDescent="0.35">
      <c r="A3533" t="s">
        <v>7508</v>
      </c>
      <c r="B3533" t="s">
        <v>22</v>
      </c>
      <c r="C3533" t="s">
        <v>17</v>
      </c>
      <c r="D3533">
        <v>1499</v>
      </c>
      <c r="E3533" t="s">
        <v>18</v>
      </c>
      <c r="F3533" t="s">
        <v>7509</v>
      </c>
      <c r="G3533" t="s">
        <v>24</v>
      </c>
      <c r="H3533">
        <v>174</v>
      </c>
      <c r="I3533" t="s">
        <v>25</v>
      </c>
      <c r="J3533" t="s">
        <v>351</v>
      </c>
      <c r="K3533" t="s">
        <v>27</v>
      </c>
      <c r="L3533" t="s">
        <v>485</v>
      </c>
      <c r="M3533" t="s">
        <v>29</v>
      </c>
      <c r="N3533" t="s">
        <v>30</v>
      </c>
      <c r="O3533" t="s">
        <v>31</v>
      </c>
      <c r="P3533">
        <v>490576</v>
      </c>
      <c r="Q3533" t="s">
        <v>32</v>
      </c>
      <c r="R3533" s="1" t="s">
        <v>7510</v>
      </c>
      <c r="S3533" s="1" t="b">
        <f>COUNTIF(bugcovering,H3533)&gt;0</f>
        <v>1</v>
      </c>
      <c r="T3533" s="14"/>
      <c r="U3533" s="14"/>
      <c r="V3533" s="14"/>
      <c r="W3533" s="14"/>
      <c r="X3533" s="15"/>
      <c r="AK3533" s="2"/>
      <c r="AL3533" s="2"/>
      <c r="AM3533" s="2"/>
      <c r="AN3533" s="2"/>
      <c r="AO3533" s="2"/>
    </row>
    <row r="3534" spans="1:41" hidden="1" x14ac:dyDescent="0.35">
      <c r="A3534" t="s">
        <v>7526</v>
      </c>
      <c r="B3534" t="s">
        <v>22</v>
      </c>
      <c r="C3534" t="s">
        <v>17</v>
      </c>
      <c r="D3534">
        <v>1499</v>
      </c>
      <c r="E3534" t="s">
        <v>18</v>
      </c>
      <c r="F3534" t="s">
        <v>7509</v>
      </c>
      <c r="G3534" t="s">
        <v>24</v>
      </c>
      <c r="H3534">
        <v>155</v>
      </c>
      <c r="I3534" t="s">
        <v>25</v>
      </c>
      <c r="J3534" t="s">
        <v>41</v>
      </c>
      <c r="K3534" t="s">
        <v>27</v>
      </c>
      <c r="L3534" t="s">
        <v>206</v>
      </c>
      <c r="M3534" t="s">
        <v>29</v>
      </c>
      <c r="N3534" t="s">
        <v>50</v>
      </c>
      <c r="O3534" t="s">
        <v>31</v>
      </c>
      <c r="P3534">
        <v>181270</v>
      </c>
      <c r="Q3534" t="s">
        <v>32</v>
      </c>
      <c r="R3534" s="1" t="s">
        <v>7527</v>
      </c>
      <c r="S3534" s="1" t="b">
        <f>COUNTIF(bugcovering,H3534)&gt;0</f>
        <v>0</v>
      </c>
      <c r="T3534" s="14"/>
      <c r="U3534" s="14"/>
      <c r="V3534" s="14"/>
      <c r="W3534" s="14"/>
      <c r="X3534" s="15"/>
      <c r="AK3534" s="2"/>
      <c r="AL3534" s="2"/>
      <c r="AM3534" s="2"/>
      <c r="AN3534" s="2"/>
      <c r="AO3534" s="2"/>
    </row>
    <row r="3535" spans="1:41" x14ac:dyDescent="0.35">
      <c r="A3535" t="s">
        <v>7536</v>
      </c>
      <c r="B3535" t="s">
        <v>22</v>
      </c>
      <c r="C3535" t="s">
        <v>17</v>
      </c>
      <c r="D3535">
        <v>1499</v>
      </c>
      <c r="E3535" t="s">
        <v>18</v>
      </c>
      <c r="F3535" t="s">
        <v>7509</v>
      </c>
      <c r="G3535" t="s">
        <v>24</v>
      </c>
      <c r="H3535">
        <v>26</v>
      </c>
      <c r="I3535" t="s">
        <v>25</v>
      </c>
      <c r="J3535" t="s">
        <v>54</v>
      </c>
      <c r="K3535" t="s">
        <v>27</v>
      </c>
      <c r="L3535" t="s">
        <v>1069</v>
      </c>
      <c r="M3535" t="s">
        <v>29</v>
      </c>
      <c r="N3535" t="s">
        <v>228</v>
      </c>
      <c r="O3535" t="s">
        <v>31</v>
      </c>
      <c r="P3535">
        <v>146739</v>
      </c>
      <c r="Q3535" t="s">
        <v>32</v>
      </c>
      <c r="R3535" s="1" t="s">
        <v>7537</v>
      </c>
      <c r="S3535" s="1" t="b">
        <f>COUNTIF(bugcovering,H3535)&gt;0</f>
        <v>0</v>
      </c>
      <c r="T3535" s="14"/>
      <c r="U3535" s="14"/>
      <c r="V3535" s="14">
        <v>1</v>
      </c>
      <c r="W3535" s="14"/>
      <c r="X3535" s="15"/>
      <c r="AK3535" s="2"/>
      <c r="AL3535" s="2"/>
      <c r="AM3535" s="2"/>
      <c r="AN3535" s="2"/>
      <c r="AO3535" s="2"/>
    </row>
    <row r="3536" spans="1:41" hidden="1" x14ac:dyDescent="0.35">
      <c r="A3536" t="s">
        <v>7542</v>
      </c>
      <c r="B3536" t="s">
        <v>22</v>
      </c>
      <c r="C3536" t="s">
        <v>17</v>
      </c>
      <c r="D3536">
        <v>1499</v>
      </c>
      <c r="E3536" t="s">
        <v>18</v>
      </c>
      <c r="F3536" t="s">
        <v>7509</v>
      </c>
      <c r="G3536" t="s">
        <v>24</v>
      </c>
      <c r="H3536">
        <v>184</v>
      </c>
      <c r="I3536" t="s">
        <v>25</v>
      </c>
      <c r="J3536" t="s">
        <v>44</v>
      </c>
      <c r="K3536" t="s">
        <v>27</v>
      </c>
      <c r="L3536" t="s">
        <v>317</v>
      </c>
      <c r="M3536" t="s">
        <v>29</v>
      </c>
      <c r="N3536" t="s">
        <v>50</v>
      </c>
      <c r="O3536" t="s">
        <v>31</v>
      </c>
      <c r="P3536">
        <v>91447</v>
      </c>
      <c r="Q3536" t="s">
        <v>32</v>
      </c>
      <c r="R3536" s="1" t="s">
        <v>7527</v>
      </c>
      <c r="S3536" s="1" t="b">
        <f>COUNTIF(bugcovering,H3536)&gt;0</f>
        <v>0</v>
      </c>
      <c r="T3536" s="14"/>
      <c r="U3536" s="14"/>
      <c r="V3536" s="14"/>
      <c r="W3536" s="14"/>
      <c r="X3536" s="15"/>
      <c r="AK3536" s="2"/>
      <c r="AL3536" s="2"/>
      <c r="AM3536" s="2"/>
      <c r="AN3536" s="2"/>
      <c r="AO3536" s="2"/>
    </row>
    <row r="3537" spans="1:41" hidden="1" x14ac:dyDescent="0.35">
      <c r="A3537" t="s">
        <v>7551</v>
      </c>
      <c r="B3537" t="s">
        <v>22</v>
      </c>
      <c r="C3537" t="s">
        <v>17</v>
      </c>
      <c r="D3537">
        <v>1499</v>
      </c>
      <c r="E3537" t="s">
        <v>18</v>
      </c>
      <c r="F3537" t="s">
        <v>7509</v>
      </c>
      <c r="G3537" t="s">
        <v>24</v>
      </c>
      <c r="H3537">
        <v>89</v>
      </c>
      <c r="I3537" t="s">
        <v>25</v>
      </c>
      <c r="J3537" t="s">
        <v>34</v>
      </c>
      <c r="K3537" t="s">
        <v>27</v>
      </c>
      <c r="L3537" t="s">
        <v>2412</v>
      </c>
      <c r="M3537" t="s">
        <v>29</v>
      </c>
      <c r="N3537" t="s">
        <v>50</v>
      </c>
      <c r="O3537" t="s">
        <v>31</v>
      </c>
      <c r="P3537">
        <v>74622</v>
      </c>
      <c r="Q3537" t="s">
        <v>32</v>
      </c>
      <c r="R3537" s="1" t="s">
        <v>7552</v>
      </c>
      <c r="S3537" s="1" t="b">
        <f>COUNTIF(bugcovering,H3537)&gt;0</f>
        <v>0</v>
      </c>
      <c r="T3537" s="14"/>
      <c r="U3537" s="14"/>
      <c r="V3537" s="14"/>
      <c r="W3537" s="14"/>
      <c r="X3537" s="15"/>
      <c r="AK3537" s="2"/>
      <c r="AL3537" s="2"/>
      <c r="AM3537" s="2"/>
      <c r="AN3537" s="2"/>
      <c r="AO3537" s="2"/>
    </row>
    <row r="3538" spans="1:41" x14ac:dyDescent="0.35">
      <c r="A3538" t="s">
        <v>7605</v>
      </c>
      <c r="B3538" t="s">
        <v>22</v>
      </c>
      <c r="C3538" t="s">
        <v>17</v>
      </c>
      <c r="D3538">
        <v>1499</v>
      </c>
      <c r="E3538" t="s">
        <v>18</v>
      </c>
      <c r="F3538" t="s">
        <v>7509</v>
      </c>
      <c r="G3538" t="s">
        <v>24</v>
      </c>
      <c r="H3538">
        <v>146</v>
      </c>
      <c r="I3538" t="s">
        <v>25</v>
      </c>
      <c r="J3538" t="s">
        <v>26</v>
      </c>
      <c r="K3538" t="s">
        <v>27</v>
      </c>
      <c r="L3538" t="s">
        <v>28</v>
      </c>
      <c r="M3538" t="s">
        <v>29</v>
      </c>
      <c r="N3538" t="s">
        <v>129</v>
      </c>
      <c r="O3538" t="s">
        <v>31</v>
      </c>
      <c r="P3538">
        <v>1100323</v>
      </c>
      <c r="Q3538" t="s">
        <v>32</v>
      </c>
      <c r="R3538" s="1" t="s">
        <v>7606</v>
      </c>
      <c r="S3538" s="1" t="b">
        <f>COUNTIF(bugcovering,H3538)&gt;0</f>
        <v>0</v>
      </c>
      <c r="T3538" s="14"/>
      <c r="U3538" s="14"/>
      <c r="V3538" s="14">
        <v>1</v>
      </c>
      <c r="W3538" s="14"/>
      <c r="X3538" s="15"/>
      <c r="AK3538" s="2"/>
      <c r="AL3538" s="2"/>
      <c r="AM3538" s="2"/>
      <c r="AN3538" s="2"/>
      <c r="AO3538" s="2"/>
    </row>
    <row r="3539" spans="1:41" hidden="1" x14ac:dyDescent="0.35">
      <c r="A3539" t="s">
        <v>7631</v>
      </c>
      <c r="B3539" t="s">
        <v>22</v>
      </c>
      <c r="C3539" t="s">
        <v>17</v>
      </c>
      <c r="D3539">
        <v>1499</v>
      </c>
      <c r="E3539" t="s">
        <v>18</v>
      </c>
      <c r="F3539" t="s">
        <v>7509</v>
      </c>
      <c r="G3539" t="s">
        <v>24</v>
      </c>
      <c r="H3539">
        <v>135</v>
      </c>
      <c r="I3539" t="s">
        <v>25</v>
      </c>
      <c r="J3539" t="s">
        <v>70</v>
      </c>
      <c r="K3539" t="s">
        <v>27</v>
      </c>
      <c r="L3539" t="s">
        <v>793</v>
      </c>
      <c r="M3539" t="s">
        <v>29</v>
      </c>
      <c r="N3539" t="s">
        <v>30</v>
      </c>
      <c r="O3539" t="s">
        <v>31</v>
      </c>
      <c r="P3539">
        <v>254224</v>
      </c>
      <c r="Q3539" t="s">
        <v>32</v>
      </c>
      <c r="R3539" s="1" t="s">
        <v>7632</v>
      </c>
      <c r="S3539" s="1" t="b">
        <f>COUNTIF(bugcovering,H3539)&gt;0</f>
        <v>0</v>
      </c>
      <c r="T3539" s="14"/>
      <c r="U3539" s="14"/>
      <c r="V3539" s="14"/>
      <c r="W3539" s="14"/>
      <c r="X3539" s="15"/>
      <c r="AK3539" s="2"/>
      <c r="AL3539" s="2"/>
      <c r="AM3539" s="2"/>
      <c r="AN3539" s="2"/>
      <c r="AO3539" s="2"/>
    </row>
    <row r="3540" spans="1:41" hidden="1" x14ac:dyDescent="0.35">
      <c r="A3540" t="s">
        <v>7642</v>
      </c>
      <c r="B3540" t="s">
        <v>22</v>
      </c>
      <c r="C3540" t="s">
        <v>17</v>
      </c>
      <c r="D3540">
        <v>1499</v>
      </c>
      <c r="E3540" t="s">
        <v>18</v>
      </c>
      <c r="F3540" t="s">
        <v>7509</v>
      </c>
      <c r="G3540" t="s">
        <v>24</v>
      </c>
      <c r="H3540">
        <v>62</v>
      </c>
      <c r="I3540" t="s">
        <v>25</v>
      </c>
      <c r="J3540" t="s">
        <v>37</v>
      </c>
      <c r="K3540" t="s">
        <v>27</v>
      </c>
      <c r="L3540" t="s">
        <v>121</v>
      </c>
      <c r="M3540" t="s">
        <v>29</v>
      </c>
      <c r="N3540" t="s">
        <v>50</v>
      </c>
      <c r="O3540" t="s">
        <v>31</v>
      </c>
      <c r="P3540">
        <v>123010</v>
      </c>
      <c r="Q3540" t="s">
        <v>32</v>
      </c>
      <c r="R3540" s="1" t="s">
        <v>7643</v>
      </c>
      <c r="S3540" s="1" t="b">
        <f>COUNTIF(bugcovering,H3540)&gt;0</f>
        <v>0</v>
      </c>
      <c r="T3540" s="14"/>
      <c r="U3540" s="14"/>
      <c r="V3540" s="14"/>
      <c r="W3540" s="14"/>
      <c r="X3540" s="15"/>
      <c r="AK3540" s="2"/>
      <c r="AL3540" s="2"/>
      <c r="AM3540" s="2"/>
      <c r="AN3540" s="2"/>
      <c r="AO3540" s="2"/>
    </row>
    <row r="3541" spans="1:41" hidden="1" x14ac:dyDescent="0.35">
      <c r="A3541" s="1" t="s">
        <v>1496</v>
      </c>
      <c r="B3541" s="1" t="s">
        <v>22</v>
      </c>
      <c r="C3541" s="1" t="s">
        <v>17</v>
      </c>
      <c r="D3541" s="1">
        <v>1505</v>
      </c>
      <c r="E3541" s="1" t="s">
        <v>18</v>
      </c>
      <c r="F3541" s="1" t="s">
        <v>1497</v>
      </c>
      <c r="G3541" s="1" t="s">
        <v>24</v>
      </c>
      <c r="H3541" s="1">
        <v>46</v>
      </c>
      <c r="I3541" s="1" t="s">
        <v>25</v>
      </c>
      <c r="J3541" s="1" t="s">
        <v>37</v>
      </c>
      <c r="K3541" s="1" t="s">
        <v>27</v>
      </c>
      <c r="L3541" s="1" t="s">
        <v>274</v>
      </c>
      <c r="M3541" s="1" t="s">
        <v>29</v>
      </c>
      <c r="N3541" s="1" t="s">
        <v>30</v>
      </c>
      <c r="O3541" s="1" t="s">
        <v>31</v>
      </c>
      <c r="P3541" s="1">
        <v>24069</v>
      </c>
      <c r="Q3541" s="1" t="s">
        <v>32</v>
      </c>
      <c r="R3541" s="1" t="s">
        <v>1498</v>
      </c>
      <c r="S3541" s="1" t="b">
        <f>COUNTIF(bugcovering,H3541)&gt;0</f>
        <v>0</v>
      </c>
      <c r="T3541" s="14"/>
      <c r="U3541" s="14"/>
      <c r="V3541" s="14"/>
      <c r="W3541" s="14"/>
      <c r="X3541" s="15"/>
      <c r="AK3541" s="2"/>
      <c r="AL3541" s="2"/>
      <c r="AM3541" s="2"/>
      <c r="AN3541" s="2"/>
      <c r="AO3541" s="2"/>
    </row>
    <row r="3542" spans="1:41" hidden="1" x14ac:dyDescent="0.35">
      <c r="A3542" s="1" t="s">
        <v>1784</v>
      </c>
      <c r="B3542" s="1" t="s">
        <v>22</v>
      </c>
      <c r="C3542" s="1" t="s">
        <v>17</v>
      </c>
      <c r="D3542" s="1">
        <v>1505</v>
      </c>
      <c r="E3542" s="1" t="s">
        <v>18</v>
      </c>
      <c r="F3542" s="1" t="s">
        <v>1497</v>
      </c>
      <c r="G3542" s="1" t="s">
        <v>24</v>
      </c>
      <c r="H3542" s="1">
        <v>73</v>
      </c>
      <c r="I3542" s="1" t="s">
        <v>25</v>
      </c>
      <c r="J3542" s="1" t="s">
        <v>34</v>
      </c>
      <c r="K3542" s="1" t="s">
        <v>27</v>
      </c>
      <c r="L3542" s="1" t="s">
        <v>382</v>
      </c>
      <c r="M3542" s="1" t="s">
        <v>29</v>
      </c>
      <c r="N3542" s="1" t="s">
        <v>50</v>
      </c>
      <c r="O3542" s="1" t="s">
        <v>31</v>
      </c>
      <c r="P3542" s="1">
        <v>30959</v>
      </c>
      <c r="Q3542" s="1" t="s">
        <v>32</v>
      </c>
      <c r="R3542" s="1" t="s">
        <v>1785</v>
      </c>
      <c r="S3542" s="1" t="b">
        <f>COUNTIF(bugcovering,H3542)&gt;0</f>
        <v>0</v>
      </c>
      <c r="T3542" s="14"/>
      <c r="U3542" s="14"/>
      <c r="V3542" s="14"/>
      <c r="W3542" s="14"/>
      <c r="X3542" s="15"/>
      <c r="AK3542" s="2"/>
      <c r="AL3542" s="2"/>
      <c r="AM3542" s="2"/>
      <c r="AN3542" s="2"/>
      <c r="AO3542" s="2"/>
    </row>
    <row r="3543" spans="1:41" hidden="1" x14ac:dyDescent="0.35">
      <c r="A3543" s="1" t="s">
        <v>2138</v>
      </c>
      <c r="B3543" s="1" t="s">
        <v>22</v>
      </c>
      <c r="C3543" s="1" t="s">
        <v>17</v>
      </c>
      <c r="D3543" s="1">
        <v>1505</v>
      </c>
      <c r="E3543" s="1" t="s">
        <v>18</v>
      </c>
      <c r="F3543" s="1" t="s">
        <v>1497</v>
      </c>
      <c r="G3543" s="1" t="s">
        <v>24</v>
      </c>
      <c r="H3543" s="1">
        <v>146</v>
      </c>
      <c r="I3543" s="1" t="s">
        <v>25</v>
      </c>
      <c r="J3543" s="1" t="s">
        <v>26</v>
      </c>
      <c r="K3543" s="1" t="s">
        <v>27</v>
      </c>
      <c r="L3543" s="1" t="s">
        <v>28</v>
      </c>
      <c r="M3543" s="1" t="s">
        <v>29</v>
      </c>
      <c r="N3543" s="1" t="s">
        <v>30</v>
      </c>
      <c r="O3543" s="1" t="s">
        <v>31</v>
      </c>
      <c r="P3543" s="1">
        <v>42338</v>
      </c>
      <c r="Q3543" s="1" t="s">
        <v>32</v>
      </c>
      <c r="R3543" s="1" t="s">
        <v>1498</v>
      </c>
      <c r="S3543" s="1" t="b">
        <f>COUNTIF(bugcovering,H3543)&gt;0</f>
        <v>0</v>
      </c>
      <c r="T3543" s="14"/>
      <c r="U3543" s="14"/>
      <c r="V3543" s="14"/>
      <c r="W3543" s="14"/>
      <c r="X3543" s="15"/>
      <c r="AK3543" s="2"/>
      <c r="AL3543" s="2"/>
      <c r="AM3543" s="2"/>
      <c r="AN3543" s="2"/>
      <c r="AO3543" s="2"/>
    </row>
    <row r="3544" spans="1:41" hidden="1" x14ac:dyDescent="0.35">
      <c r="A3544" s="1" t="s">
        <v>2157</v>
      </c>
      <c r="B3544" s="1" t="s">
        <v>22</v>
      </c>
      <c r="C3544" s="1" t="s">
        <v>17</v>
      </c>
      <c r="D3544" s="1">
        <v>1505</v>
      </c>
      <c r="E3544" s="1" t="s">
        <v>18</v>
      </c>
      <c r="F3544" s="1" t="s">
        <v>1497</v>
      </c>
      <c r="G3544" s="1" t="s">
        <v>24</v>
      </c>
      <c r="H3544" s="1">
        <v>10</v>
      </c>
      <c r="I3544" s="1" t="s">
        <v>25</v>
      </c>
      <c r="J3544" s="1" t="s">
        <v>54</v>
      </c>
      <c r="K3544" s="1" t="s">
        <v>27</v>
      </c>
      <c r="L3544" s="1" t="s">
        <v>1061</v>
      </c>
      <c r="M3544" s="1" t="s">
        <v>29</v>
      </c>
      <c r="N3544" s="1" t="s">
        <v>30</v>
      </c>
      <c r="O3544" s="1" t="s">
        <v>31</v>
      </c>
      <c r="P3544" s="1">
        <v>42836</v>
      </c>
      <c r="Q3544" s="1" t="s">
        <v>32</v>
      </c>
      <c r="R3544" s="1" t="s">
        <v>2158</v>
      </c>
      <c r="S3544" s="1" t="b">
        <f>COUNTIF(bugcovering,H3544)&gt;0</f>
        <v>0</v>
      </c>
      <c r="T3544" s="14"/>
      <c r="U3544" s="14"/>
      <c r="V3544" s="14"/>
      <c r="W3544" s="14"/>
      <c r="X3544" s="15"/>
      <c r="AK3544" s="2"/>
      <c r="AL3544" s="2"/>
      <c r="AM3544" s="2"/>
      <c r="AN3544" s="2"/>
      <c r="AO3544" s="2"/>
    </row>
    <row r="3545" spans="1:41" hidden="1" x14ac:dyDescent="0.35">
      <c r="A3545" s="1" t="s">
        <v>2865</v>
      </c>
      <c r="B3545" s="1" t="s">
        <v>22</v>
      </c>
      <c r="C3545" s="1" t="s">
        <v>17</v>
      </c>
      <c r="D3545" s="1">
        <v>1505</v>
      </c>
      <c r="E3545" s="1" t="s">
        <v>18</v>
      </c>
      <c r="F3545" s="1" t="s">
        <v>1497</v>
      </c>
      <c r="G3545" s="1" t="s">
        <v>24</v>
      </c>
      <c r="H3545" s="1">
        <v>172</v>
      </c>
      <c r="I3545" s="1" t="s">
        <v>25</v>
      </c>
      <c r="J3545" s="1" t="s">
        <v>73</v>
      </c>
      <c r="K3545" s="1" t="s">
        <v>27</v>
      </c>
      <c r="L3545" s="1" t="s">
        <v>118</v>
      </c>
      <c r="M3545" s="1" t="s">
        <v>29</v>
      </c>
      <c r="N3545" s="1" t="s">
        <v>30</v>
      </c>
      <c r="O3545" s="1" t="s">
        <v>31</v>
      </c>
      <c r="P3545" s="1">
        <v>69637</v>
      </c>
      <c r="Q3545" s="1" t="s">
        <v>32</v>
      </c>
      <c r="R3545" s="1" t="s">
        <v>2785</v>
      </c>
      <c r="S3545" s="1" t="b">
        <f>COUNTIF(bugcovering,H3545)&gt;0</f>
        <v>0</v>
      </c>
      <c r="T3545" s="14"/>
      <c r="U3545" s="14"/>
      <c r="V3545" s="14"/>
      <c r="W3545" s="14"/>
      <c r="X3545" s="15"/>
      <c r="AK3545" s="2"/>
      <c r="AL3545" s="2"/>
      <c r="AM3545" s="2"/>
      <c r="AN3545" s="2"/>
      <c r="AO3545" s="2"/>
    </row>
    <row r="3546" spans="1:41" x14ac:dyDescent="0.35">
      <c r="A3546" s="1" t="s">
        <v>3675</v>
      </c>
      <c r="B3546" s="1" t="s">
        <v>22</v>
      </c>
      <c r="C3546" s="1" t="s">
        <v>17</v>
      </c>
      <c r="D3546" s="1">
        <v>1505</v>
      </c>
      <c r="E3546" s="1" t="s">
        <v>18</v>
      </c>
      <c r="F3546" s="1" t="s">
        <v>1497</v>
      </c>
      <c r="G3546" s="1" t="s">
        <v>24</v>
      </c>
      <c r="H3546" s="1">
        <v>206</v>
      </c>
      <c r="I3546" s="1" t="s">
        <v>25</v>
      </c>
      <c r="J3546" s="1" t="s">
        <v>44</v>
      </c>
      <c r="K3546" s="1" t="s">
        <v>27</v>
      </c>
      <c r="L3546" s="1" t="s">
        <v>1035</v>
      </c>
      <c r="M3546" s="1" t="s">
        <v>29</v>
      </c>
      <c r="N3546" s="1" t="s">
        <v>129</v>
      </c>
      <c r="O3546" s="1" t="s">
        <v>31</v>
      </c>
      <c r="P3546" s="1">
        <v>121720</v>
      </c>
      <c r="Q3546" s="1" t="s">
        <v>32</v>
      </c>
      <c r="R3546" s="1" t="s">
        <v>3676</v>
      </c>
      <c r="S3546" s="1" t="b">
        <f>COUNTIF(bugcovering,H3546)&gt;0</f>
        <v>0</v>
      </c>
      <c r="T3546" s="14"/>
      <c r="U3546" s="14">
        <v>1</v>
      </c>
      <c r="V3546" s="14"/>
      <c r="W3546" s="14"/>
      <c r="X3546" s="15"/>
      <c r="AK3546" s="2"/>
      <c r="AL3546" s="2"/>
      <c r="AM3546" s="2"/>
      <c r="AN3546" s="2"/>
      <c r="AO3546" s="2"/>
    </row>
    <row r="3547" spans="1:41" hidden="1" x14ac:dyDescent="0.35">
      <c r="A3547" s="1" t="s">
        <v>3922</v>
      </c>
      <c r="B3547" s="1" t="s">
        <v>22</v>
      </c>
      <c r="C3547" s="1" t="s">
        <v>17</v>
      </c>
      <c r="D3547" s="1">
        <v>1505</v>
      </c>
      <c r="E3547" s="1" t="s">
        <v>18</v>
      </c>
      <c r="F3547" s="1" t="s">
        <v>1497</v>
      </c>
      <c r="G3547" s="1" t="s">
        <v>24</v>
      </c>
      <c r="H3547" s="1">
        <v>159</v>
      </c>
      <c r="I3547" s="1" t="s">
        <v>25</v>
      </c>
      <c r="J3547" s="1" t="s">
        <v>41</v>
      </c>
      <c r="K3547" s="1" t="s">
        <v>27</v>
      </c>
      <c r="L3547" s="1" t="s">
        <v>151</v>
      </c>
      <c r="M3547" s="1" t="s">
        <v>29</v>
      </c>
      <c r="N3547" s="1" t="s">
        <v>50</v>
      </c>
      <c r="O3547" s="1" t="s">
        <v>31</v>
      </c>
      <c r="P3547" s="1">
        <v>140379</v>
      </c>
      <c r="Q3547" s="1" t="s">
        <v>32</v>
      </c>
      <c r="R3547" s="1" t="s">
        <v>3923</v>
      </c>
      <c r="S3547" s="1" t="b">
        <f>COUNTIF(bugcovering,H3547)&gt;0</f>
        <v>0</v>
      </c>
      <c r="T3547" s="14"/>
      <c r="U3547" s="14"/>
      <c r="V3547" s="14"/>
      <c r="W3547" s="14"/>
      <c r="X3547" s="15"/>
      <c r="AK3547" s="2"/>
      <c r="AL3547" s="2"/>
      <c r="AM3547" s="2"/>
      <c r="AN3547" s="2"/>
      <c r="AO3547" s="2"/>
    </row>
    <row r="3548" spans="1:41" hidden="1" x14ac:dyDescent="0.35">
      <c r="A3548" s="5" t="s">
        <v>4571</v>
      </c>
      <c r="B3548" s="5" t="s">
        <v>22</v>
      </c>
      <c r="C3548" s="5" t="s">
        <v>17</v>
      </c>
      <c r="D3548" s="5">
        <v>1505</v>
      </c>
      <c r="E3548" s="5" t="s">
        <v>18</v>
      </c>
      <c r="F3548" s="5" t="s">
        <v>1497</v>
      </c>
      <c r="G3548" s="5" t="s">
        <v>24</v>
      </c>
      <c r="H3548" s="5">
        <v>159</v>
      </c>
      <c r="I3548" s="5" t="s">
        <v>25</v>
      </c>
      <c r="J3548" s="5" t="s">
        <v>54</v>
      </c>
      <c r="K3548" s="5" t="s">
        <v>27</v>
      </c>
      <c r="L3548" s="5" t="s">
        <v>1061</v>
      </c>
      <c r="M3548" s="5" t="s">
        <v>29</v>
      </c>
      <c r="N3548" s="5" t="s">
        <v>50</v>
      </c>
      <c r="O3548" s="5" t="s">
        <v>31</v>
      </c>
      <c r="P3548" s="5">
        <v>241554</v>
      </c>
      <c r="Q3548" s="5" t="s">
        <v>32</v>
      </c>
      <c r="R3548" s="5" t="s">
        <v>3923</v>
      </c>
      <c r="S3548" s="5" t="b">
        <f>COUNTIF(bugcovering,H3548)&gt;0</f>
        <v>0</v>
      </c>
      <c r="T3548" s="17"/>
      <c r="U3548" s="17"/>
      <c r="V3548" s="17"/>
      <c r="W3548" s="17"/>
      <c r="X3548" s="15"/>
      <c r="AK3548" s="2"/>
      <c r="AL3548" s="2"/>
      <c r="AM3548" s="2"/>
      <c r="AN3548" s="2"/>
      <c r="AO3548" s="2"/>
    </row>
    <row r="3549" spans="1:41" hidden="1" x14ac:dyDescent="0.35">
      <c r="A3549" s="1" t="s">
        <v>3031</v>
      </c>
      <c r="B3549" s="1" t="s">
        <v>22</v>
      </c>
      <c r="C3549" s="1" t="s">
        <v>17</v>
      </c>
      <c r="D3549" s="1">
        <v>1505</v>
      </c>
      <c r="E3549" s="1" t="s">
        <v>18</v>
      </c>
      <c r="F3549" s="1" t="s">
        <v>1497</v>
      </c>
      <c r="G3549" s="1" t="s">
        <v>24</v>
      </c>
      <c r="H3549" s="1">
        <v>119</v>
      </c>
      <c r="I3549" s="1" t="s">
        <v>25</v>
      </c>
      <c r="J3549" s="1" t="s">
        <v>70</v>
      </c>
      <c r="K3549" s="1" t="s">
        <v>27</v>
      </c>
      <c r="L3549" s="1" t="s">
        <v>197</v>
      </c>
      <c r="M3549" s="1" t="s">
        <v>29</v>
      </c>
      <c r="N3549" s="1" t="s">
        <v>129</v>
      </c>
      <c r="O3549" s="1" t="s">
        <v>31</v>
      </c>
      <c r="P3549" s="1">
        <v>79120</v>
      </c>
      <c r="Q3549" s="1" t="s">
        <v>32</v>
      </c>
      <c r="R3549" s="1" t="s">
        <v>3032</v>
      </c>
      <c r="S3549" s="1" t="b">
        <f>COUNTIF(bugcovering,H3549)&gt;0</f>
        <v>1</v>
      </c>
      <c r="T3549" s="14"/>
      <c r="U3549" s="14"/>
      <c r="V3549" s="14"/>
      <c r="W3549" s="14"/>
      <c r="X3549" s="15"/>
      <c r="AK3549" s="2"/>
      <c r="AL3549" s="2"/>
      <c r="AM3549" s="2"/>
      <c r="AN3549" s="2"/>
      <c r="AO3549" s="2"/>
    </row>
    <row r="3550" spans="1:41" hidden="1" x14ac:dyDescent="0.35">
      <c r="A3550" s="1" t="s">
        <v>2784</v>
      </c>
      <c r="B3550" s="1" t="s">
        <v>22</v>
      </c>
      <c r="C3550" s="1" t="s">
        <v>17</v>
      </c>
      <c r="D3550" s="1">
        <v>1505</v>
      </c>
      <c r="E3550" s="1" t="s">
        <v>18</v>
      </c>
      <c r="F3550" s="1" t="s">
        <v>1497</v>
      </c>
      <c r="G3550" s="1" t="s">
        <v>24</v>
      </c>
      <c r="H3550" s="1">
        <v>163</v>
      </c>
      <c r="I3550" s="1" t="s">
        <v>25</v>
      </c>
      <c r="J3550" s="1" t="s">
        <v>98</v>
      </c>
      <c r="K3550" s="1" t="s">
        <v>27</v>
      </c>
      <c r="L3550" s="1" t="s">
        <v>123</v>
      </c>
      <c r="M3550" s="1" t="s">
        <v>29</v>
      </c>
      <c r="N3550" s="1" t="s">
        <v>30</v>
      </c>
      <c r="O3550" s="1" t="s">
        <v>31</v>
      </c>
      <c r="P3550" s="1">
        <v>65639</v>
      </c>
      <c r="Q3550" s="1" t="s">
        <v>32</v>
      </c>
      <c r="R3550" s="1" t="s">
        <v>2785</v>
      </c>
      <c r="S3550" s="1" t="b">
        <f>COUNTIF(bugcovering,H3550)&gt;0</f>
        <v>1</v>
      </c>
      <c r="T3550" s="14"/>
      <c r="U3550" s="14"/>
      <c r="V3550" s="14"/>
      <c r="W3550" s="14"/>
      <c r="X3550" s="15"/>
      <c r="AK3550" s="2"/>
      <c r="AL3550" s="2"/>
      <c r="AM3550" s="2"/>
      <c r="AN3550" s="2"/>
      <c r="AO3550" s="2"/>
    </row>
    <row r="3551" spans="1:41" hidden="1" x14ac:dyDescent="0.35">
      <c r="A3551" s="1" t="s">
        <v>4436</v>
      </c>
      <c r="B3551" s="1" t="s">
        <v>22</v>
      </c>
      <c r="C3551" s="1" t="s">
        <v>17</v>
      </c>
      <c r="D3551" s="1">
        <v>1505</v>
      </c>
      <c r="E3551" s="1" t="s">
        <v>18</v>
      </c>
      <c r="F3551" s="1" t="s">
        <v>1497</v>
      </c>
      <c r="G3551" s="1" t="s">
        <v>24</v>
      </c>
      <c r="H3551" s="1">
        <v>174</v>
      </c>
      <c r="I3551" s="1" t="s">
        <v>25</v>
      </c>
      <c r="J3551" s="1" t="s">
        <v>351</v>
      </c>
      <c r="K3551" s="1" t="s">
        <v>27</v>
      </c>
      <c r="L3551" s="1" t="s">
        <v>485</v>
      </c>
      <c r="M3551" s="1" t="s">
        <v>29</v>
      </c>
      <c r="N3551" s="1" t="s">
        <v>129</v>
      </c>
      <c r="O3551" s="1" t="s">
        <v>31</v>
      </c>
      <c r="P3551" s="1">
        <v>217000</v>
      </c>
      <c r="Q3551" s="1" t="s">
        <v>32</v>
      </c>
      <c r="R3551" s="1" t="s">
        <v>4437</v>
      </c>
      <c r="S3551" s="1" t="b">
        <f>COUNTIF(bugcovering,H3551)&gt;0</f>
        <v>1</v>
      </c>
      <c r="T3551" s="14"/>
      <c r="U3551" s="14"/>
      <c r="V3551" s="14"/>
      <c r="W3551" s="14"/>
      <c r="X3551" s="15"/>
      <c r="AK3551" s="2"/>
      <c r="AL3551" s="2"/>
      <c r="AM3551" s="2"/>
      <c r="AN3551" s="2"/>
      <c r="AO3551" s="2"/>
    </row>
    <row r="3552" spans="1:41" x14ac:dyDescent="0.35">
      <c r="A3552" s="1" t="s">
        <v>3088</v>
      </c>
      <c r="B3552" s="1" t="s">
        <v>22</v>
      </c>
      <c r="C3552" s="1" t="s">
        <v>17</v>
      </c>
      <c r="D3552" s="1">
        <v>1506</v>
      </c>
      <c r="E3552" s="1" t="s">
        <v>18</v>
      </c>
      <c r="F3552" s="1" t="s">
        <v>3089</v>
      </c>
      <c r="G3552" s="1" t="s">
        <v>24</v>
      </c>
      <c r="H3552" s="1">
        <v>9</v>
      </c>
      <c r="I3552" s="1" t="s">
        <v>25</v>
      </c>
      <c r="J3552" s="1" t="s">
        <v>54</v>
      </c>
      <c r="K3552" s="1" t="s">
        <v>27</v>
      </c>
      <c r="L3552" s="1" t="s">
        <v>1221</v>
      </c>
      <c r="M3552" s="1" t="s">
        <v>29</v>
      </c>
      <c r="N3552" s="1" t="s">
        <v>228</v>
      </c>
      <c r="O3552" s="1" t="s">
        <v>31</v>
      </c>
      <c r="P3552" s="1">
        <v>81201</v>
      </c>
      <c r="Q3552" s="1" t="s">
        <v>32</v>
      </c>
      <c r="R3552" s="1" t="s">
        <v>3090</v>
      </c>
      <c r="S3552" s="1" t="b">
        <f>COUNTIF(bugcovering,H3552)&gt;0</f>
        <v>0</v>
      </c>
      <c r="T3552" s="14"/>
      <c r="U3552" s="14"/>
      <c r="V3552" s="14">
        <v>1</v>
      </c>
      <c r="W3552" s="14"/>
      <c r="X3552" s="15"/>
      <c r="AK3552" s="2"/>
      <c r="AL3552" s="2"/>
      <c r="AM3552" s="2"/>
      <c r="AN3552" s="2"/>
      <c r="AO3552" s="2"/>
    </row>
    <row r="3553" spans="1:41" ht="29" x14ac:dyDescent="0.35">
      <c r="A3553" s="1" t="s">
        <v>3586</v>
      </c>
      <c r="B3553" s="1" t="s">
        <v>22</v>
      </c>
      <c r="C3553" s="1" t="s">
        <v>17</v>
      </c>
      <c r="D3553" s="1">
        <v>1506</v>
      </c>
      <c r="E3553" s="1" t="s">
        <v>18</v>
      </c>
      <c r="F3553" s="1" t="s">
        <v>3089</v>
      </c>
      <c r="G3553" s="1" t="s">
        <v>24</v>
      </c>
      <c r="H3553" s="1">
        <v>72</v>
      </c>
      <c r="I3553" s="1" t="s">
        <v>25</v>
      </c>
      <c r="J3553" s="1" t="s">
        <v>34</v>
      </c>
      <c r="K3553" s="1" t="s">
        <v>27</v>
      </c>
      <c r="L3553" s="1" t="s">
        <v>827</v>
      </c>
      <c r="M3553" s="1" t="s">
        <v>29</v>
      </c>
      <c r="N3553" s="1" t="s">
        <v>228</v>
      </c>
      <c r="O3553" s="1" t="s">
        <v>31</v>
      </c>
      <c r="P3553" s="1">
        <v>116472</v>
      </c>
      <c r="Q3553" s="1" t="s">
        <v>32</v>
      </c>
      <c r="R3553" s="3" t="s">
        <v>3587</v>
      </c>
      <c r="S3553" s="1" t="b">
        <f>COUNTIF(bugcovering,H3553)&gt;0</f>
        <v>0</v>
      </c>
      <c r="T3553" s="14"/>
      <c r="U3553" s="14"/>
      <c r="V3553" s="14"/>
      <c r="W3553" s="14"/>
      <c r="X3553" s="15">
        <v>1</v>
      </c>
      <c r="AK3553" s="2"/>
      <c r="AL3553" s="2"/>
      <c r="AM3553" s="2"/>
      <c r="AN3553" s="2"/>
      <c r="AO3553" s="2"/>
    </row>
    <row r="3554" spans="1:41" x14ac:dyDescent="0.35">
      <c r="A3554" s="1" t="s">
        <v>4103</v>
      </c>
      <c r="B3554" s="1" t="s">
        <v>22</v>
      </c>
      <c r="C3554" s="1" t="s">
        <v>17</v>
      </c>
      <c r="D3554" s="1">
        <v>1506</v>
      </c>
      <c r="E3554" s="1" t="s">
        <v>18</v>
      </c>
      <c r="F3554" s="1" t="s">
        <v>3089</v>
      </c>
      <c r="G3554" s="1" t="s">
        <v>24</v>
      </c>
      <c r="H3554" s="1">
        <v>158</v>
      </c>
      <c r="I3554" s="1" t="s">
        <v>25</v>
      </c>
      <c r="J3554" s="1" t="s">
        <v>41</v>
      </c>
      <c r="K3554" s="1" t="s">
        <v>27</v>
      </c>
      <c r="L3554" s="1" t="s">
        <v>612</v>
      </c>
      <c r="M3554" s="1" t="s">
        <v>29</v>
      </c>
      <c r="N3554" s="1" t="s">
        <v>129</v>
      </c>
      <c r="O3554" s="1" t="s">
        <v>31</v>
      </c>
      <c r="P3554" s="1">
        <v>160489</v>
      </c>
      <c r="Q3554" s="1" t="s">
        <v>32</v>
      </c>
      <c r="R3554" s="1" t="s">
        <v>4104</v>
      </c>
      <c r="S3554" s="1" t="b">
        <f>COUNTIF(bugcovering,H3554)&gt;0</f>
        <v>0</v>
      </c>
      <c r="T3554" s="14"/>
      <c r="U3554" s="14">
        <v>1</v>
      </c>
      <c r="V3554" s="14"/>
      <c r="W3554" s="14"/>
      <c r="X3554" s="15"/>
      <c r="AK3554" s="2"/>
      <c r="AL3554" s="2"/>
      <c r="AM3554" s="2"/>
      <c r="AN3554" s="2"/>
      <c r="AO3554" s="2"/>
    </row>
    <row r="3555" spans="1:41" x14ac:dyDescent="0.35">
      <c r="A3555" s="1" t="s">
        <v>4121</v>
      </c>
      <c r="B3555" s="1" t="s">
        <v>22</v>
      </c>
      <c r="C3555" s="1" t="s">
        <v>17</v>
      </c>
      <c r="D3555" s="1">
        <v>1506</v>
      </c>
      <c r="E3555" s="1" t="s">
        <v>18</v>
      </c>
      <c r="F3555" s="1" t="s">
        <v>3089</v>
      </c>
      <c r="G3555" s="1" t="s">
        <v>24</v>
      </c>
      <c r="H3555" s="1">
        <v>162</v>
      </c>
      <c r="I3555" s="1" t="s">
        <v>25</v>
      </c>
      <c r="J3555" s="1" t="s">
        <v>98</v>
      </c>
      <c r="K3555" s="1" t="s">
        <v>27</v>
      </c>
      <c r="L3555" s="1" t="s">
        <v>160</v>
      </c>
      <c r="M3555" s="1" t="s">
        <v>29</v>
      </c>
      <c r="N3555" s="1" t="s">
        <v>129</v>
      </c>
      <c r="O3555" s="1" t="s">
        <v>31</v>
      </c>
      <c r="P3555" s="1">
        <v>162363</v>
      </c>
      <c r="Q3555" s="1" t="s">
        <v>32</v>
      </c>
      <c r="R3555" s="1" t="s">
        <v>4122</v>
      </c>
      <c r="S3555" s="1" t="b">
        <f>COUNTIF(bugcovering,H3555)&gt;0</f>
        <v>0</v>
      </c>
      <c r="T3555" s="14"/>
      <c r="U3555" s="14">
        <v>1</v>
      </c>
      <c r="V3555" s="14"/>
      <c r="W3555" s="14"/>
      <c r="X3555" s="15"/>
      <c r="AK3555" s="2"/>
      <c r="AL3555" s="2"/>
      <c r="AM3555" s="2"/>
      <c r="AN3555" s="2"/>
      <c r="AO3555" s="2"/>
    </row>
    <row r="3556" spans="1:41" hidden="1" x14ac:dyDescent="0.35">
      <c r="A3556" s="1" t="s">
        <v>4540</v>
      </c>
      <c r="B3556" s="1" t="s">
        <v>22</v>
      </c>
      <c r="C3556" s="1" t="s">
        <v>17</v>
      </c>
      <c r="D3556" s="1">
        <v>1506</v>
      </c>
      <c r="E3556" s="1" t="s">
        <v>18</v>
      </c>
      <c r="F3556" s="1" t="s">
        <v>3089</v>
      </c>
      <c r="G3556" s="1" t="s">
        <v>24</v>
      </c>
      <c r="H3556" s="1">
        <v>205</v>
      </c>
      <c r="I3556" s="1" t="s">
        <v>25</v>
      </c>
      <c r="J3556" s="1" t="s">
        <v>44</v>
      </c>
      <c r="K3556" s="1" t="s">
        <v>27</v>
      </c>
      <c r="L3556" s="1" t="s">
        <v>880</v>
      </c>
      <c r="M3556" s="1" t="s">
        <v>29</v>
      </c>
      <c r="N3556" s="1" t="s">
        <v>50</v>
      </c>
      <c r="O3556" s="1" t="s">
        <v>31</v>
      </c>
      <c r="P3556" s="1">
        <v>238026</v>
      </c>
      <c r="Q3556" s="1" t="s">
        <v>32</v>
      </c>
      <c r="R3556" s="1" t="s">
        <v>4541</v>
      </c>
      <c r="S3556" s="1" t="b">
        <f>COUNTIF(bugcovering,H3556)&gt;0</f>
        <v>0</v>
      </c>
      <c r="T3556" s="14"/>
      <c r="U3556" s="14"/>
      <c r="V3556" s="14"/>
      <c r="W3556" s="14"/>
      <c r="X3556" s="15"/>
      <c r="AK3556" s="2"/>
      <c r="AL3556" s="2"/>
      <c r="AM3556" s="2"/>
      <c r="AN3556" s="2"/>
      <c r="AO3556" s="2"/>
    </row>
    <row r="3557" spans="1:41" x14ac:dyDescent="0.35">
      <c r="A3557" s="1" t="s">
        <v>4561</v>
      </c>
      <c r="B3557" s="1" t="s">
        <v>22</v>
      </c>
      <c r="C3557" s="1" t="s">
        <v>17</v>
      </c>
      <c r="D3557" s="1">
        <v>1506</v>
      </c>
      <c r="E3557" s="1" t="s">
        <v>18</v>
      </c>
      <c r="F3557" s="1" t="s">
        <v>3089</v>
      </c>
      <c r="G3557" s="1" t="s">
        <v>24</v>
      </c>
      <c r="H3557" s="1">
        <v>173</v>
      </c>
      <c r="I3557" s="1" t="s">
        <v>25</v>
      </c>
      <c r="J3557" s="1" t="s">
        <v>351</v>
      </c>
      <c r="K3557" s="1" t="s">
        <v>27</v>
      </c>
      <c r="L3557" s="1" t="s">
        <v>364</v>
      </c>
      <c r="M3557" s="1" t="s">
        <v>29</v>
      </c>
      <c r="N3557" s="1" t="s">
        <v>228</v>
      </c>
      <c r="O3557" s="1" t="s">
        <v>31</v>
      </c>
      <c r="P3557" s="1">
        <v>240264</v>
      </c>
      <c r="Q3557" s="1" t="s">
        <v>32</v>
      </c>
      <c r="R3557" s="1" t="s">
        <v>4562</v>
      </c>
      <c r="S3557" s="1" t="b">
        <f>COUNTIF(bugcovering,H3557)&gt;0</f>
        <v>0</v>
      </c>
      <c r="T3557" s="14"/>
      <c r="U3557" s="14">
        <v>1</v>
      </c>
      <c r="V3557" s="14"/>
      <c r="W3557" s="14"/>
      <c r="X3557" s="15"/>
      <c r="AK3557" s="2"/>
      <c r="AL3557" s="2"/>
      <c r="AM3557" s="2"/>
      <c r="AN3557" s="2"/>
      <c r="AO3557" s="2"/>
    </row>
    <row r="3558" spans="1:41" x14ac:dyDescent="0.35">
      <c r="A3558" s="1" t="s">
        <v>4615</v>
      </c>
      <c r="B3558" s="1" t="s">
        <v>22</v>
      </c>
      <c r="C3558" s="1" t="s">
        <v>17</v>
      </c>
      <c r="D3558" s="1">
        <v>1506</v>
      </c>
      <c r="E3558" s="1" t="s">
        <v>18</v>
      </c>
      <c r="F3558" s="1" t="s">
        <v>3089</v>
      </c>
      <c r="G3558" s="1" t="s">
        <v>24</v>
      </c>
      <c r="H3558" s="1">
        <v>118</v>
      </c>
      <c r="I3558" s="1" t="s">
        <v>25</v>
      </c>
      <c r="J3558" s="1" t="s">
        <v>70</v>
      </c>
      <c r="K3558" s="1" t="s">
        <v>27</v>
      </c>
      <c r="L3558" s="1" t="s">
        <v>662</v>
      </c>
      <c r="M3558" s="1" t="s">
        <v>29</v>
      </c>
      <c r="N3558" s="1" t="s">
        <v>129</v>
      </c>
      <c r="O3558" s="1" t="s">
        <v>31</v>
      </c>
      <c r="P3558" s="1">
        <v>254925</v>
      </c>
      <c r="Q3558" s="1" t="s">
        <v>32</v>
      </c>
      <c r="R3558" s="1" t="s">
        <v>4616</v>
      </c>
      <c r="S3558" s="1" t="b">
        <f>COUNTIF(bugcovering,H3558)&gt;0</f>
        <v>0</v>
      </c>
      <c r="T3558" s="14"/>
      <c r="U3558" s="14">
        <v>1</v>
      </c>
      <c r="V3558" s="14"/>
      <c r="W3558" s="14"/>
      <c r="X3558" s="15"/>
      <c r="AK3558" s="2"/>
      <c r="AL3558" s="2"/>
      <c r="AM3558" s="2"/>
      <c r="AN3558" s="2"/>
      <c r="AO3558" s="2"/>
    </row>
    <row r="3559" spans="1:41" hidden="1" x14ac:dyDescent="0.35">
      <c r="A3559" s="1" t="s">
        <v>3855</v>
      </c>
      <c r="B3559" s="1" t="s">
        <v>22</v>
      </c>
      <c r="C3559" s="1" t="s">
        <v>17</v>
      </c>
      <c r="D3559" s="1">
        <v>1506</v>
      </c>
      <c r="E3559" s="1" t="s">
        <v>18</v>
      </c>
      <c r="F3559" s="1" t="s">
        <v>3089</v>
      </c>
      <c r="G3559" s="1" t="s">
        <v>24</v>
      </c>
      <c r="H3559" s="1">
        <v>45</v>
      </c>
      <c r="I3559" s="1" t="s">
        <v>25</v>
      </c>
      <c r="J3559" s="1" t="s">
        <v>37</v>
      </c>
      <c r="K3559" s="1" t="s">
        <v>27</v>
      </c>
      <c r="L3559" s="1" t="s">
        <v>979</v>
      </c>
      <c r="M3559" s="1" t="s">
        <v>29</v>
      </c>
      <c r="N3559" s="1" t="s">
        <v>50</v>
      </c>
      <c r="O3559" s="1" t="s">
        <v>31</v>
      </c>
      <c r="P3559" s="1">
        <v>298673</v>
      </c>
      <c r="Q3559" s="1" t="s">
        <v>32</v>
      </c>
      <c r="R3559" s="1" t="s">
        <v>4776</v>
      </c>
      <c r="S3559" s="1" t="b">
        <f>COUNTIF(bugcovering,H3559)&gt;0</f>
        <v>0</v>
      </c>
      <c r="T3559" s="14"/>
      <c r="U3559" s="14"/>
      <c r="V3559" s="14"/>
      <c r="W3559" s="14"/>
      <c r="X3559" s="15"/>
      <c r="AK3559" s="2"/>
      <c r="AL3559" s="2"/>
      <c r="AM3559" s="2"/>
      <c r="AN3559" s="2"/>
      <c r="AO3559" s="2"/>
    </row>
    <row r="3560" spans="1:41" hidden="1" x14ac:dyDescent="0.35">
      <c r="A3560" s="1" t="s">
        <v>4317</v>
      </c>
      <c r="B3560" s="1" t="s">
        <v>22</v>
      </c>
      <c r="C3560" s="1" t="s">
        <v>17</v>
      </c>
      <c r="D3560" s="1">
        <v>1506</v>
      </c>
      <c r="E3560" s="1" t="s">
        <v>18</v>
      </c>
      <c r="F3560" s="1" t="s">
        <v>3089</v>
      </c>
      <c r="G3560" s="1" t="s">
        <v>24</v>
      </c>
      <c r="H3560" s="1">
        <v>145</v>
      </c>
      <c r="I3560" s="1" t="s">
        <v>25</v>
      </c>
      <c r="J3560" s="1" t="s">
        <v>26</v>
      </c>
      <c r="K3560" s="1" t="s">
        <v>27</v>
      </c>
      <c r="L3560" s="1" t="s">
        <v>67</v>
      </c>
      <c r="M3560" s="1" t="s">
        <v>29</v>
      </c>
      <c r="N3560" s="1" t="s">
        <v>228</v>
      </c>
      <c r="O3560" s="1" t="s">
        <v>31</v>
      </c>
      <c r="P3560" s="1">
        <v>193150</v>
      </c>
      <c r="Q3560" s="1" t="s">
        <v>32</v>
      </c>
      <c r="R3560" s="1" t="s">
        <v>4318</v>
      </c>
      <c r="S3560" s="1" t="b">
        <f>COUNTIF(bugcovering,H3560)&gt;0</f>
        <v>1</v>
      </c>
      <c r="T3560" s="14"/>
      <c r="U3560" s="14">
        <v>1</v>
      </c>
      <c r="V3560" s="14"/>
      <c r="W3560" s="14"/>
      <c r="X3560" s="15"/>
      <c r="AK3560" s="2"/>
      <c r="AL3560" s="2"/>
      <c r="AM3560" s="2"/>
      <c r="AN3560" s="2"/>
      <c r="AO3560" s="2"/>
    </row>
    <row r="3561" spans="1:41" hidden="1" x14ac:dyDescent="0.35">
      <c r="A3561" t="s">
        <v>7528</v>
      </c>
      <c r="B3561" t="s">
        <v>22</v>
      </c>
      <c r="C3561" t="s">
        <v>17</v>
      </c>
      <c r="D3561">
        <v>1506</v>
      </c>
      <c r="E3561" t="s">
        <v>18</v>
      </c>
      <c r="F3561" t="s">
        <v>7497</v>
      </c>
      <c r="G3561" t="s">
        <v>24</v>
      </c>
      <c r="H3561">
        <v>147</v>
      </c>
      <c r="I3561" t="s">
        <v>25</v>
      </c>
      <c r="J3561" t="s">
        <v>26</v>
      </c>
      <c r="K3561" t="s">
        <v>27</v>
      </c>
      <c r="L3561" t="s">
        <v>154</v>
      </c>
      <c r="M3561" t="s">
        <v>29</v>
      </c>
      <c r="N3561" t="s">
        <v>46</v>
      </c>
      <c r="O3561" t="s">
        <v>31</v>
      </c>
      <c r="P3561">
        <v>48467</v>
      </c>
      <c r="Q3561" t="s">
        <v>32</v>
      </c>
      <c r="R3561" s="1" t="s">
        <v>7529</v>
      </c>
      <c r="S3561" s="1" t="b">
        <f>COUNTIF(bugcovering,H3561)&gt;0</f>
        <v>1</v>
      </c>
      <c r="T3561" s="14"/>
      <c r="U3561" s="14"/>
      <c r="V3561" s="14"/>
      <c r="W3561" s="14"/>
      <c r="X3561" s="15"/>
      <c r="AK3561" s="2"/>
      <c r="AL3561" s="2"/>
      <c r="AM3561" s="2"/>
      <c r="AN3561" s="2"/>
      <c r="AO3561" s="2"/>
    </row>
    <row r="3562" spans="1:41" hidden="1" x14ac:dyDescent="0.35">
      <c r="A3562" t="s">
        <v>7506</v>
      </c>
      <c r="B3562" t="s">
        <v>22</v>
      </c>
      <c r="C3562" t="s">
        <v>17</v>
      </c>
      <c r="D3562">
        <v>1506</v>
      </c>
      <c r="E3562" t="s">
        <v>18</v>
      </c>
      <c r="F3562" t="s">
        <v>7497</v>
      </c>
      <c r="G3562" t="s">
        <v>24</v>
      </c>
      <c r="H3562">
        <v>156</v>
      </c>
      <c r="I3562" t="s">
        <v>25</v>
      </c>
      <c r="J3562" t="s">
        <v>41</v>
      </c>
      <c r="K3562" t="s">
        <v>27</v>
      </c>
      <c r="L3562" t="s">
        <v>504</v>
      </c>
      <c r="M3562" t="s">
        <v>29</v>
      </c>
      <c r="N3562" t="s">
        <v>50</v>
      </c>
      <c r="O3562" t="s">
        <v>31</v>
      </c>
      <c r="P3562">
        <v>54281</v>
      </c>
      <c r="Q3562" t="s">
        <v>32</v>
      </c>
      <c r="R3562" s="1" t="s">
        <v>7507</v>
      </c>
      <c r="S3562" s="1" t="b">
        <f>COUNTIF(bugcovering,H3562)&gt;0</f>
        <v>1</v>
      </c>
      <c r="T3562" s="14"/>
      <c r="U3562" s="14"/>
      <c r="V3562" s="14"/>
      <c r="W3562" s="14"/>
      <c r="X3562" s="15"/>
      <c r="AK3562" s="2"/>
      <c r="AL3562" s="2"/>
      <c r="AM3562" s="2"/>
      <c r="AN3562" s="2"/>
      <c r="AO3562" s="2"/>
    </row>
    <row r="3563" spans="1:41" hidden="1" x14ac:dyDescent="0.35">
      <c r="A3563" t="s">
        <v>7515</v>
      </c>
      <c r="B3563" t="s">
        <v>22</v>
      </c>
      <c r="C3563" t="s">
        <v>17</v>
      </c>
      <c r="D3563">
        <v>1506</v>
      </c>
      <c r="E3563" t="s">
        <v>18</v>
      </c>
      <c r="F3563" t="s">
        <v>7497</v>
      </c>
      <c r="G3563" t="s">
        <v>24</v>
      </c>
      <c r="H3563">
        <v>164</v>
      </c>
      <c r="I3563" t="s">
        <v>25</v>
      </c>
      <c r="J3563" t="s">
        <v>98</v>
      </c>
      <c r="K3563" t="s">
        <v>27</v>
      </c>
      <c r="L3563" t="s">
        <v>99</v>
      </c>
      <c r="M3563" t="s">
        <v>29</v>
      </c>
      <c r="N3563" t="s">
        <v>50</v>
      </c>
      <c r="O3563" t="s">
        <v>31</v>
      </c>
      <c r="P3563">
        <v>11895</v>
      </c>
      <c r="Q3563" t="s">
        <v>32</v>
      </c>
      <c r="R3563" s="1" t="s">
        <v>7516</v>
      </c>
      <c r="S3563" s="1" t="b">
        <f>COUNTIF(bugcovering,H3563)&gt;0</f>
        <v>1</v>
      </c>
      <c r="T3563" s="14"/>
      <c r="U3563" s="14"/>
      <c r="V3563" s="14"/>
      <c r="W3563" s="14"/>
      <c r="X3563" s="15"/>
      <c r="AK3563" s="2"/>
      <c r="AL3563" s="2"/>
      <c r="AM3563" s="2"/>
      <c r="AN3563" s="2"/>
      <c r="AO3563" s="2"/>
    </row>
    <row r="3564" spans="1:41" hidden="1" x14ac:dyDescent="0.35">
      <c r="A3564" s="1" t="s">
        <v>4875</v>
      </c>
      <c r="B3564" s="1" t="s">
        <v>22</v>
      </c>
      <c r="C3564" s="1" t="s">
        <v>17</v>
      </c>
      <c r="D3564" s="1">
        <v>1506</v>
      </c>
      <c r="E3564" s="1" t="s">
        <v>18</v>
      </c>
      <c r="F3564" s="1" t="s">
        <v>3089</v>
      </c>
      <c r="G3564" s="1" t="s">
        <v>24</v>
      </c>
      <c r="H3564" s="1">
        <v>171</v>
      </c>
      <c r="I3564" s="1" t="s">
        <v>25</v>
      </c>
      <c r="J3564" s="1" t="s">
        <v>73</v>
      </c>
      <c r="K3564" s="1" t="s">
        <v>27</v>
      </c>
      <c r="L3564" s="1" t="s">
        <v>224</v>
      </c>
      <c r="M3564" s="1" t="s">
        <v>29</v>
      </c>
      <c r="N3564" s="1" t="s">
        <v>129</v>
      </c>
      <c r="O3564" s="1" t="s">
        <v>31</v>
      </c>
      <c r="P3564" s="1">
        <v>327163</v>
      </c>
      <c r="Q3564" s="1" t="s">
        <v>32</v>
      </c>
      <c r="R3564" s="1" t="s">
        <v>4876</v>
      </c>
      <c r="S3564" s="1" t="b">
        <f>COUNTIF(bugcovering,H3564)&gt;0</f>
        <v>1</v>
      </c>
      <c r="T3564" s="14">
        <v>1</v>
      </c>
      <c r="U3564" s="14"/>
      <c r="V3564" s="14"/>
      <c r="W3564" s="14"/>
      <c r="X3564" s="15"/>
      <c r="AK3564" s="2"/>
      <c r="AL3564" s="2"/>
      <c r="AM3564" s="2"/>
      <c r="AN3564" s="2"/>
      <c r="AO3564" s="2"/>
    </row>
    <row r="3565" spans="1:41" hidden="1" x14ac:dyDescent="0.35">
      <c r="A3565" t="s">
        <v>7496</v>
      </c>
      <c r="B3565" t="s">
        <v>22</v>
      </c>
      <c r="C3565" t="s">
        <v>17</v>
      </c>
      <c r="D3565">
        <v>1506</v>
      </c>
      <c r="E3565" t="s">
        <v>18</v>
      </c>
      <c r="F3565" t="s">
        <v>7497</v>
      </c>
      <c r="G3565" t="s">
        <v>24</v>
      </c>
      <c r="H3565">
        <v>175</v>
      </c>
      <c r="I3565" t="s">
        <v>25</v>
      </c>
      <c r="J3565" t="s">
        <v>351</v>
      </c>
      <c r="K3565" t="s">
        <v>27</v>
      </c>
      <c r="L3565" t="s">
        <v>352</v>
      </c>
      <c r="M3565" t="s">
        <v>29</v>
      </c>
      <c r="N3565" t="s">
        <v>46</v>
      </c>
      <c r="O3565" t="s">
        <v>31</v>
      </c>
      <c r="P3565">
        <v>143943</v>
      </c>
      <c r="Q3565" t="s">
        <v>32</v>
      </c>
      <c r="R3565" s="1" t="s">
        <v>7498</v>
      </c>
      <c r="S3565" s="1" t="b">
        <f>COUNTIF(bugcovering,H3565)&gt;0</f>
        <v>0</v>
      </c>
      <c r="T3565" s="14"/>
      <c r="U3565" s="14"/>
      <c r="V3565" s="14"/>
      <c r="W3565" s="14"/>
      <c r="X3565" s="15"/>
      <c r="AK3565" s="2"/>
      <c r="AL3565" s="2"/>
      <c r="AM3565" s="2"/>
      <c r="AN3565" s="2"/>
      <c r="AO3565" s="2"/>
    </row>
    <row r="3566" spans="1:41" x14ac:dyDescent="0.35">
      <c r="A3566" t="s">
        <v>7512</v>
      </c>
      <c r="B3566" t="s">
        <v>22</v>
      </c>
      <c r="C3566" t="s">
        <v>17</v>
      </c>
      <c r="D3566">
        <v>1506</v>
      </c>
      <c r="E3566" t="s">
        <v>18</v>
      </c>
      <c r="F3566" t="s">
        <v>7497</v>
      </c>
      <c r="G3566" t="s">
        <v>24</v>
      </c>
      <c r="H3566">
        <v>27</v>
      </c>
      <c r="I3566" t="s">
        <v>25</v>
      </c>
      <c r="J3566" t="s">
        <v>54</v>
      </c>
      <c r="K3566" t="s">
        <v>27</v>
      </c>
      <c r="L3566" t="s">
        <v>387</v>
      </c>
      <c r="M3566" t="s">
        <v>29</v>
      </c>
      <c r="N3566" t="s">
        <v>129</v>
      </c>
      <c r="O3566" t="s">
        <v>31</v>
      </c>
      <c r="P3566">
        <v>48070</v>
      </c>
      <c r="Q3566" t="s">
        <v>32</v>
      </c>
      <c r="R3566" s="1" t="s">
        <v>7513</v>
      </c>
      <c r="S3566" s="1" t="b">
        <f>COUNTIF(bugcovering,H3566)&gt;0</f>
        <v>0</v>
      </c>
      <c r="T3566" s="14"/>
      <c r="U3566" s="14"/>
      <c r="V3566" s="14"/>
      <c r="W3566" s="14"/>
      <c r="X3566" s="15"/>
      <c r="AK3566" s="2"/>
      <c r="AL3566" s="2"/>
      <c r="AM3566" s="2"/>
      <c r="AN3566" s="2"/>
      <c r="AO3566" s="2"/>
    </row>
    <row r="3567" spans="1:41" x14ac:dyDescent="0.35">
      <c r="A3567" t="s">
        <v>7520</v>
      </c>
      <c r="B3567" t="s">
        <v>22</v>
      </c>
      <c r="C3567" t="s">
        <v>17</v>
      </c>
      <c r="D3567">
        <v>1506</v>
      </c>
      <c r="E3567" t="s">
        <v>18</v>
      </c>
      <c r="F3567" t="s">
        <v>7497</v>
      </c>
      <c r="G3567" t="s">
        <v>24</v>
      </c>
      <c r="H3567">
        <v>185</v>
      </c>
      <c r="I3567" t="s">
        <v>25</v>
      </c>
      <c r="J3567" t="s">
        <v>44</v>
      </c>
      <c r="K3567" t="s">
        <v>27</v>
      </c>
      <c r="L3567" t="s">
        <v>80</v>
      </c>
      <c r="M3567" t="s">
        <v>29</v>
      </c>
      <c r="N3567" t="s">
        <v>129</v>
      </c>
      <c r="O3567" t="s">
        <v>31</v>
      </c>
      <c r="P3567">
        <v>91854</v>
      </c>
      <c r="Q3567" t="s">
        <v>32</v>
      </c>
      <c r="R3567" s="1" t="s">
        <v>7521</v>
      </c>
      <c r="S3567" s="1" t="b">
        <f>COUNTIF(bugcovering,H3567)&gt;0</f>
        <v>0</v>
      </c>
      <c r="T3567" s="14"/>
      <c r="U3567" s="14"/>
      <c r="V3567" s="14"/>
      <c r="W3567" s="14"/>
      <c r="X3567" s="15"/>
      <c r="AK3567" s="2"/>
      <c r="AL3567" s="2"/>
      <c r="AM3567" s="2"/>
      <c r="AN3567" s="2"/>
      <c r="AO3567" s="2"/>
    </row>
    <row r="3568" spans="1:41" hidden="1" x14ac:dyDescent="0.35">
      <c r="A3568" t="s">
        <v>7522</v>
      </c>
      <c r="B3568" t="s">
        <v>22</v>
      </c>
      <c r="C3568" t="s">
        <v>17</v>
      </c>
      <c r="D3568">
        <v>1506</v>
      </c>
      <c r="E3568" t="s">
        <v>18</v>
      </c>
      <c r="F3568" t="s">
        <v>7497</v>
      </c>
      <c r="G3568" t="s">
        <v>24</v>
      </c>
      <c r="H3568">
        <v>168</v>
      </c>
      <c r="I3568" t="s">
        <v>25</v>
      </c>
      <c r="J3568" t="s">
        <v>73</v>
      </c>
      <c r="K3568" t="s">
        <v>27</v>
      </c>
      <c r="L3568" t="s">
        <v>142</v>
      </c>
      <c r="M3568" t="s">
        <v>29</v>
      </c>
      <c r="N3568" t="s">
        <v>50</v>
      </c>
      <c r="O3568" t="s">
        <v>31</v>
      </c>
      <c r="P3568">
        <v>15601</v>
      </c>
      <c r="Q3568" t="s">
        <v>32</v>
      </c>
      <c r="R3568" s="1" t="s">
        <v>7523</v>
      </c>
      <c r="S3568" s="1" t="b">
        <f>COUNTIF(bugcovering,H3568)&gt;0</f>
        <v>0</v>
      </c>
      <c r="T3568" s="14"/>
      <c r="U3568" s="14"/>
      <c r="V3568" s="14"/>
      <c r="W3568" s="14"/>
      <c r="X3568" s="15"/>
      <c r="AK3568" s="2"/>
      <c r="AL3568" s="2"/>
      <c r="AM3568" s="2"/>
      <c r="AN3568" s="2"/>
      <c r="AO3568" s="2"/>
    </row>
    <row r="3569" spans="1:41" hidden="1" x14ac:dyDescent="0.35">
      <c r="A3569" t="s">
        <v>7524</v>
      </c>
      <c r="B3569" t="s">
        <v>22</v>
      </c>
      <c r="C3569" t="s">
        <v>17</v>
      </c>
      <c r="D3569">
        <v>1506</v>
      </c>
      <c r="E3569" t="s">
        <v>18</v>
      </c>
      <c r="F3569" t="s">
        <v>7497</v>
      </c>
      <c r="G3569" t="s">
        <v>24</v>
      </c>
      <c r="H3569">
        <v>90</v>
      </c>
      <c r="I3569" t="s">
        <v>25</v>
      </c>
      <c r="J3569" t="s">
        <v>34</v>
      </c>
      <c r="K3569" t="s">
        <v>27</v>
      </c>
      <c r="L3569" t="s">
        <v>3179</v>
      </c>
      <c r="M3569" t="s">
        <v>29</v>
      </c>
      <c r="N3569" t="s">
        <v>50</v>
      </c>
      <c r="O3569" t="s">
        <v>31</v>
      </c>
      <c r="P3569">
        <v>44146</v>
      </c>
      <c r="Q3569" t="s">
        <v>32</v>
      </c>
      <c r="R3569" s="1" t="s">
        <v>7525</v>
      </c>
      <c r="S3569" s="1" t="b">
        <f>COUNTIF(bugcovering,H3569)&gt;0</f>
        <v>0</v>
      </c>
      <c r="T3569" s="14"/>
      <c r="U3569" s="14"/>
      <c r="V3569" s="14"/>
      <c r="W3569" s="14"/>
      <c r="X3569" s="15"/>
      <c r="AK3569" s="2"/>
      <c r="AL3569" s="2"/>
      <c r="AM3569" s="2"/>
      <c r="AN3569" s="2"/>
      <c r="AO3569" s="2"/>
    </row>
    <row r="3570" spans="1:41" hidden="1" x14ac:dyDescent="0.35">
      <c r="A3570" t="s">
        <v>7532</v>
      </c>
      <c r="B3570" t="s">
        <v>22</v>
      </c>
      <c r="C3570" t="s">
        <v>17</v>
      </c>
      <c r="D3570">
        <v>1506</v>
      </c>
      <c r="E3570" t="s">
        <v>18</v>
      </c>
      <c r="F3570" t="s">
        <v>7497</v>
      </c>
      <c r="G3570" t="s">
        <v>24</v>
      </c>
      <c r="H3570">
        <v>136</v>
      </c>
      <c r="I3570" t="s">
        <v>25</v>
      </c>
      <c r="J3570" t="s">
        <v>70</v>
      </c>
      <c r="K3570" t="s">
        <v>27</v>
      </c>
      <c r="L3570" t="s">
        <v>614</v>
      </c>
      <c r="M3570" t="s">
        <v>29</v>
      </c>
      <c r="N3570" t="s">
        <v>50</v>
      </c>
      <c r="O3570" t="s">
        <v>31</v>
      </c>
      <c r="P3570">
        <v>9707</v>
      </c>
      <c r="Q3570" t="s">
        <v>32</v>
      </c>
      <c r="R3570" s="1" t="s">
        <v>4222</v>
      </c>
      <c r="S3570" s="1" t="b">
        <f>COUNTIF(bugcovering,H3570)&gt;0</f>
        <v>0</v>
      </c>
      <c r="T3570" s="14"/>
      <c r="U3570" s="14"/>
      <c r="V3570" s="14"/>
      <c r="W3570" s="14"/>
      <c r="X3570" s="15"/>
      <c r="AK3570" s="2"/>
      <c r="AL3570" s="2"/>
      <c r="AM3570" s="2"/>
      <c r="AN3570" s="2"/>
      <c r="AO3570" s="2"/>
    </row>
    <row r="3571" spans="1:41" hidden="1" x14ac:dyDescent="0.35">
      <c r="A3571" t="s">
        <v>7533</v>
      </c>
      <c r="B3571" t="s">
        <v>22</v>
      </c>
      <c r="C3571" t="s">
        <v>17</v>
      </c>
      <c r="D3571">
        <v>1506</v>
      </c>
      <c r="E3571" t="s">
        <v>18</v>
      </c>
      <c r="F3571" t="s">
        <v>7497</v>
      </c>
      <c r="G3571" t="s">
        <v>24</v>
      </c>
      <c r="H3571">
        <v>63</v>
      </c>
      <c r="I3571" t="s">
        <v>25</v>
      </c>
      <c r="J3571" t="s">
        <v>37</v>
      </c>
      <c r="K3571" t="s">
        <v>27</v>
      </c>
      <c r="L3571" t="s">
        <v>420</v>
      </c>
      <c r="M3571" t="s">
        <v>29</v>
      </c>
      <c r="N3571" t="s">
        <v>50</v>
      </c>
      <c r="O3571" t="s">
        <v>31</v>
      </c>
      <c r="P3571">
        <v>17203</v>
      </c>
      <c r="Q3571" t="s">
        <v>32</v>
      </c>
      <c r="R3571" s="1" t="s">
        <v>7525</v>
      </c>
      <c r="S3571" s="1" t="b">
        <f>COUNTIF(bugcovering,H3571)&gt;0</f>
        <v>0</v>
      </c>
      <c r="T3571" s="14"/>
      <c r="U3571" s="14"/>
      <c r="V3571" s="14"/>
      <c r="W3571" s="14"/>
      <c r="X3571" s="15"/>
      <c r="AK3571" s="2"/>
      <c r="AL3571" s="2"/>
      <c r="AM3571" s="2"/>
      <c r="AN3571" s="2"/>
      <c r="AO3571" s="2"/>
    </row>
    <row r="3572" spans="1:41" hidden="1" x14ac:dyDescent="0.35">
      <c r="A3572" t="s">
        <v>7687</v>
      </c>
      <c r="B3572" t="s">
        <v>22</v>
      </c>
      <c r="C3572" t="s">
        <v>17</v>
      </c>
      <c r="D3572">
        <v>1516</v>
      </c>
      <c r="E3572" t="s">
        <v>18</v>
      </c>
      <c r="F3572" t="s">
        <v>7548</v>
      </c>
      <c r="G3572" t="s">
        <v>24</v>
      </c>
      <c r="H3572">
        <v>137</v>
      </c>
      <c r="I3572" t="s">
        <v>25</v>
      </c>
      <c r="J3572" t="s">
        <v>70</v>
      </c>
      <c r="K3572" t="s">
        <v>27</v>
      </c>
      <c r="L3572" t="s">
        <v>355</v>
      </c>
      <c r="M3572" t="s">
        <v>29</v>
      </c>
      <c r="N3572" t="s">
        <v>129</v>
      </c>
      <c r="O3572" t="s">
        <v>31</v>
      </c>
      <c r="P3572">
        <v>237250</v>
      </c>
      <c r="Q3572" t="s">
        <v>32</v>
      </c>
      <c r="R3572" s="1" t="s">
        <v>7688</v>
      </c>
      <c r="S3572" s="1" t="b">
        <f>COUNTIF(bugcovering,H3572)&gt;0</f>
        <v>1</v>
      </c>
      <c r="T3572" s="14"/>
      <c r="U3572" s="14"/>
      <c r="V3572" s="14"/>
      <c r="W3572" s="14"/>
      <c r="X3572" s="15"/>
      <c r="AK3572" s="2"/>
      <c r="AL3572" s="2"/>
      <c r="AM3572" s="2"/>
      <c r="AN3572" s="2"/>
      <c r="AO3572" s="2"/>
    </row>
    <row r="3573" spans="1:41" hidden="1" x14ac:dyDescent="0.35">
      <c r="A3573" t="s">
        <v>7547</v>
      </c>
      <c r="B3573" t="s">
        <v>22</v>
      </c>
      <c r="C3573" t="s">
        <v>17</v>
      </c>
      <c r="D3573">
        <v>1516</v>
      </c>
      <c r="E3573" t="s">
        <v>18</v>
      </c>
      <c r="F3573" t="s">
        <v>7548</v>
      </c>
      <c r="G3573" t="s">
        <v>24</v>
      </c>
      <c r="H3573">
        <v>176</v>
      </c>
      <c r="I3573" t="s">
        <v>25</v>
      </c>
      <c r="J3573" t="s">
        <v>351</v>
      </c>
      <c r="K3573" t="s">
        <v>27</v>
      </c>
      <c r="L3573" t="s">
        <v>791</v>
      </c>
      <c r="M3573" t="s">
        <v>29</v>
      </c>
      <c r="N3573" t="s">
        <v>129</v>
      </c>
      <c r="O3573" t="s">
        <v>31</v>
      </c>
      <c r="P3573">
        <v>385256</v>
      </c>
      <c r="Q3573" t="s">
        <v>32</v>
      </c>
      <c r="R3573" s="1" t="s">
        <v>7549</v>
      </c>
      <c r="S3573" s="1" t="b">
        <f>COUNTIF(bugcovering,H3573)&gt;0</f>
        <v>1</v>
      </c>
      <c r="T3573" s="14"/>
      <c r="U3573" s="14"/>
      <c r="V3573" s="14"/>
      <c r="W3573" s="14"/>
      <c r="X3573" s="15"/>
      <c r="AK3573" s="2"/>
      <c r="AL3573" s="2"/>
      <c r="AM3573" s="2"/>
      <c r="AN3573" s="2"/>
      <c r="AO3573" s="2"/>
    </row>
    <row r="3574" spans="1:41" hidden="1" x14ac:dyDescent="0.35">
      <c r="A3574" t="s">
        <v>7567</v>
      </c>
      <c r="B3574" t="s">
        <v>22</v>
      </c>
      <c r="C3574" t="s">
        <v>17</v>
      </c>
      <c r="D3574">
        <v>1516</v>
      </c>
      <c r="E3574" t="s">
        <v>18</v>
      </c>
      <c r="F3574" t="s">
        <v>7548</v>
      </c>
      <c r="G3574" t="s">
        <v>24</v>
      </c>
      <c r="H3574">
        <v>157</v>
      </c>
      <c r="I3574" t="s">
        <v>25</v>
      </c>
      <c r="J3574" t="s">
        <v>41</v>
      </c>
      <c r="K3574" t="s">
        <v>27</v>
      </c>
      <c r="L3574" t="s">
        <v>520</v>
      </c>
      <c r="M3574" t="s">
        <v>29</v>
      </c>
      <c r="N3574" t="s">
        <v>50</v>
      </c>
      <c r="O3574" t="s">
        <v>31</v>
      </c>
      <c r="P3574">
        <v>298585</v>
      </c>
      <c r="Q3574" t="s">
        <v>32</v>
      </c>
      <c r="R3574" s="1" t="s">
        <v>7568</v>
      </c>
      <c r="S3574" s="1" t="b">
        <f>COUNTIF(bugcovering,H3574)&gt;0</f>
        <v>0</v>
      </c>
      <c r="T3574" s="14"/>
      <c r="U3574" s="14"/>
      <c r="V3574" s="14"/>
      <c r="W3574" s="14"/>
      <c r="X3574" s="15"/>
      <c r="AK3574" s="2"/>
      <c r="AL3574" s="2"/>
      <c r="AM3574" s="2"/>
      <c r="AN3574" s="2"/>
      <c r="AO3574" s="2"/>
    </row>
    <row r="3575" spans="1:41" x14ac:dyDescent="0.35">
      <c r="A3575" t="s">
        <v>7574</v>
      </c>
      <c r="B3575" t="s">
        <v>22</v>
      </c>
      <c r="C3575" t="s">
        <v>17</v>
      </c>
      <c r="D3575">
        <v>1516</v>
      </c>
      <c r="E3575" t="s">
        <v>18</v>
      </c>
      <c r="F3575" t="s">
        <v>7548</v>
      </c>
      <c r="G3575" t="s">
        <v>24</v>
      </c>
      <c r="H3575">
        <v>28</v>
      </c>
      <c r="I3575" t="s">
        <v>25</v>
      </c>
      <c r="J3575" t="s">
        <v>54</v>
      </c>
      <c r="K3575" t="s">
        <v>27</v>
      </c>
      <c r="L3575" t="s">
        <v>103</v>
      </c>
      <c r="M3575" t="s">
        <v>29</v>
      </c>
      <c r="N3575" t="s">
        <v>129</v>
      </c>
      <c r="O3575" t="s">
        <v>31</v>
      </c>
      <c r="P3575">
        <v>308339</v>
      </c>
      <c r="Q3575" t="s">
        <v>32</v>
      </c>
      <c r="R3575" s="1" t="s">
        <v>7575</v>
      </c>
      <c r="S3575" s="1" t="b">
        <f>COUNTIF(bugcovering,H3575)&gt;0</f>
        <v>0</v>
      </c>
      <c r="T3575" s="14"/>
      <c r="U3575" s="14"/>
      <c r="V3575" s="14"/>
      <c r="W3575" s="14"/>
      <c r="X3575" s="15"/>
      <c r="AK3575" s="2"/>
      <c r="AL3575" s="2"/>
      <c r="AM3575" s="2"/>
      <c r="AN3575" s="2"/>
      <c r="AO3575" s="2"/>
    </row>
    <row r="3576" spans="1:41" hidden="1" x14ac:dyDescent="0.35">
      <c r="A3576" t="s">
        <v>7583</v>
      </c>
      <c r="B3576" t="s">
        <v>22</v>
      </c>
      <c r="C3576" t="s">
        <v>17</v>
      </c>
      <c r="D3576">
        <v>1516</v>
      </c>
      <c r="E3576" t="s">
        <v>18</v>
      </c>
      <c r="F3576" t="s">
        <v>7548</v>
      </c>
      <c r="G3576" t="s">
        <v>24</v>
      </c>
      <c r="H3576">
        <v>165</v>
      </c>
      <c r="I3576" t="s">
        <v>25</v>
      </c>
      <c r="J3576" t="s">
        <v>98</v>
      </c>
      <c r="K3576" t="s">
        <v>27</v>
      </c>
      <c r="L3576" t="s">
        <v>106</v>
      </c>
      <c r="M3576" t="s">
        <v>29</v>
      </c>
      <c r="N3576" t="s">
        <v>50</v>
      </c>
      <c r="O3576" t="s">
        <v>31</v>
      </c>
      <c r="P3576">
        <v>265169</v>
      </c>
      <c r="Q3576" t="s">
        <v>32</v>
      </c>
      <c r="R3576" s="1" t="s">
        <v>7584</v>
      </c>
      <c r="S3576" s="1" t="b">
        <f>COUNTIF(bugcovering,H3576)&gt;0</f>
        <v>0</v>
      </c>
      <c r="T3576" s="14"/>
      <c r="U3576" s="14"/>
      <c r="V3576" s="14"/>
      <c r="W3576" s="14"/>
      <c r="X3576" s="15"/>
      <c r="AK3576" s="2"/>
      <c r="AL3576" s="2"/>
      <c r="AM3576" s="2"/>
      <c r="AN3576" s="2"/>
      <c r="AO3576" s="2"/>
    </row>
    <row r="3577" spans="1:41" hidden="1" x14ac:dyDescent="0.35">
      <c r="A3577" t="s">
        <v>7637</v>
      </c>
      <c r="B3577" t="s">
        <v>22</v>
      </c>
      <c r="C3577" t="s">
        <v>17</v>
      </c>
      <c r="D3577">
        <v>1516</v>
      </c>
      <c r="E3577" t="s">
        <v>18</v>
      </c>
      <c r="F3577" t="s">
        <v>7548</v>
      </c>
      <c r="G3577" t="s">
        <v>24</v>
      </c>
      <c r="H3577">
        <v>186</v>
      </c>
      <c r="I3577" t="s">
        <v>25</v>
      </c>
      <c r="J3577" t="s">
        <v>44</v>
      </c>
      <c r="K3577" t="s">
        <v>27</v>
      </c>
      <c r="L3577" t="s">
        <v>80</v>
      </c>
      <c r="M3577" t="s">
        <v>29</v>
      </c>
      <c r="N3577" t="s">
        <v>30</v>
      </c>
      <c r="O3577" t="s">
        <v>31</v>
      </c>
      <c r="P3577">
        <v>523256</v>
      </c>
      <c r="Q3577" t="s">
        <v>32</v>
      </c>
      <c r="R3577" s="1" t="s">
        <v>7638</v>
      </c>
      <c r="S3577" s="1" t="b">
        <f>COUNTIF(bugcovering,H3577)&gt;0</f>
        <v>0</v>
      </c>
      <c r="T3577" s="14"/>
      <c r="U3577" s="14"/>
      <c r="V3577" s="14"/>
      <c r="W3577" s="14"/>
      <c r="X3577" s="15"/>
      <c r="AK3577" s="2"/>
      <c r="AL3577" s="2"/>
      <c r="AM3577" s="2"/>
      <c r="AN3577" s="2"/>
      <c r="AO3577" s="2"/>
    </row>
    <row r="3578" spans="1:41" x14ac:dyDescent="0.35">
      <c r="A3578" t="s">
        <v>7655</v>
      </c>
      <c r="B3578" t="s">
        <v>22</v>
      </c>
      <c r="C3578" t="s">
        <v>17</v>
      </c>
      <c r="D3578">
        <v>1516</v>
      </c>
      <c r="E3578" t="s">
        <v>18</v>
      </c>
      <c r="F3578" t="s">
        <v>7548</v>
      </c>
      <c r="G3578" t="s">
        <v>24</v>
      </c>
      <c r="H3578">
        <v>169</v>
      </c>
      <c r="I3578" t="s">
        <v>25</v>
      </c>
      <c r="J3578" t="s">
        <v>73</v>
      </c>
      <c r="K3578" t="s">
        <v>27</v>
      </c>
      <c r="L3578" t="s">
        <v>267</v>
      </c>
      <c r="M3578" t="s">
        <v>29</v>
      </c>
      <c r="N3578" t="s">
        <v>129</v>
      </c>
      <c r="O3578" t="s">
        <v>31</v>
      </c>
      <c r="P3578">
        <v>226005</v>
      </c>
      <c r="Q3578" t="s">
        <v>32</v>
      </c>
      <c r="R3578" s="1" t="s">
        <v>7656</v>
      </c>
      <c r="S3578" s="1" t="b">
        <f>COUNTIF(bugcovering,H3578)&gt;0</f>
        <v>0</v>
      </c>
      <c r="T3578" s="14"/>
      <c r="U3578" s="14"/>
      <c r="V3578" s="14"/>
      <c r="W3578" s="14"/>
      <c r="X3578" s="15"/>
      <c r="AK3578" s="2"/>
      <c r="AL3578" s="2"/>
      <c r="AM3578" s="2"/>
      <c r="AN3578" s="2"/>
      <c r="AO3578" s="2"/>
    </row>
    <row r="3579" spans="1:41" hidden="1" x14ac:dyDescent="0.35">
      <c r="A3579" t="s">
        <v>7664</v>
      </c>
      <c r="B3579" t="s">
        <v>22</v>
      </c>
      <c r="C3579" t="s">
        <v>17</v>
      </c>
      <c r="D3579">
        <v>1516</v>
      </c>
      <c r="E3579" t="s">
        <v>18</v>
      </c>
      <c r="F3579" t="s">
        <v>7548</v>
      </c>
      <c r="G3579" t="s">
        <v>24</v>
      </c>
      <c r="H3579">
        <v>91</v>
      </c>
      <c r="I3579" t="s">
        <v>25</v>
      </c>
      <c r="J3579" t="s">
        <v>34</v>
      </c>
      <c r="K3579" t="s">
        <v>27</v>
      </c>
      <c r="L3579" t="s">
        <v>888</v>
      </c>
      <c r="M3579" t="s">
        <v>29</v>
      </c>
      <c r="N3579" t="s">
        <v>50</v>
      </c>
      <c r="O3579" t="s">
        <v>31</v>
      </c>
      <c r="P3579">
        <v>226520</v>
      </c>
      <c r="Q3579" t="s">
        <v>32</v>
      </c>
      <c r="R3579" s="1" t="s">
        <v>7665</v>
      </c>
      <c r="S3579" s="1" t="b">
        <f>COUNTIF(bugcovering,H3579)&gt;0</f>
        <v>0</v>
      </c>
      <c r="T3579" s="14"/>
      <c r="U3579" s="14"/>
      <c r="V3579" s="14"/>
      <c r="W3579" s="14"/>
      <c r="X3579" s="15"/>
      <c r="AK3579" s="2"/>
      <c r="AL3579" s="2"/>
      <c r="AM3579" s="2"/>
      <c r="AN3579" s="2"/>
      <c r="AO3579" s="2"/>
    </row>
    <row r="3580" spans="1:41" x14ac:dyDescent="0.35">
      <c r="A3580" t="s">
        <v>7676</v>
      </c>
      <c r="B3580" t="s">
        <v>22</v>
      </c>
      <c r="C3580" t="s">
        <v>17</v>
      </c>
      <c r="D3580">
        <v>1516</v>
      </c>
      <c r="E3580" t="s">
        <v>18</v>
      </c>
      <c r="F3580" t="s">
        <v>7548</v>
      </c>
      <c r="G3580" t="s">
        <v>24</v>
      </c>
      <c r="H3580">
        <v>148</v>
      </c>
      <c r="I3580" t="s">
        <v>25</v>
      </c>
      <c r="J3580" t="s">
        <v>26</v>
      </c>
      <c r="K3580" t="s">
        <v>27</v>
      </c>
      <c r="L3580" t="s">
        <v>65</v>
      </c>
      <c r="M3580" t="s">
        <v>29</v>
      </c>
      <c r="N3580" t="s">
        <v>129</v>
      </c>
      <c r="O3580" t="s">
        <v>31</v>
      </c>
      <c r="P3580">
        <v>181819</v>
      </c>
      <c r="Q3580" t="s">
        <v>32</v>
      </c>
      <c r="R3580" s="1" t="s">
        <v>7677</v>
      </c>
      <c r="S3580" s="1" t="b">
        <f>COUNTIF(bugcovering,H3580)&gt;0</f>
        <v>0</v>
      </c>
      <c r="T3580" s="14"/>
      <c r="U3580" s="14"/>
      <c r="V3580" s="14"/>
      <c r="W3580" s="14"/>
      <c r="X3580" s="15"/>
      <c r="AK3580" s="2"/>
      <c r="AL3580" s="2"/>
      <c r="AM3580" s="2"/>
      <c r="AN3580" s="2"/>
      <c r="AO3580" s="2"/>
    </row>
    <row r="3581" spans="1:41" x14ac:dyDescent="0.35">
      <c r="A3581" t="s">
        <v>7709</v>
      </c>
      <c r="B3581" t="s">
        <v>22</v>
      </c>
      <c r="C3581" t="s">
        <v>17</v>
      </c>
      <c r="D3581">
        <v>1516</v>
      </c>
      <c r="E3581" t="s">
        <v>18</v>
      </c>
      <c r="F3581" t="s">
        <v>7548</v>
      </c>
      <c r="G3581" t="s">
        <v>24</v>
      </c>
      <c r="H3581">
        <v>64</v>
      </c>
      <c r="I3581" t="s">
        <v>25</v>
      </c>
      <c r="J3581" t="s">
        <v>37</v>
      </c>
      <c r="K3581" t="s">
        <v>27</v>
      </c>
      <c r="L3581" t="s">
        <v>401</v>
      </c>
      <c r="M3581" t="s">
        <v>29</v>
      </c>
      <c r="N3581" t="s">
        <v>129</v>
      </c>
      <c r="O3581" t="s">
        <v>31</v>
      </c>
      <c r="P3581">
        <v>171065</v>
      </c>
      <c r="Q3581" t="s">
        <v>32</v>
      </c>
      <c r="R3581" s="1" t="s">
        <v>7710</v>
      </c>
      <c r="S3581" s="1" t="b">
        <f>COUNTIF(bugcovering,H3581)&gt;0</f>
        <v>0</v>
      </c>
      <c r="T3581" s="14"/>
      <c r="U3581" s="14"/>
      <c r="V3581" s="14"/>
      <c r="W3581" s="14"/>
      <c r="X3581" s="15"/>
      <c r="AK3581" s="2"/>
      <c r="AL3581" s="2"/>
      <c r="AM3581" s="2"/>
      <c r="AN3581" s="2"/>
      <c r="AO3581" s="2"/>
    </row>
    <row r="3582" spans="1:41" hidden="1" x14ac:dyDescent="0.35">
      <c r="A3582" t="s">
        <v>7629</v>
      </c>
      <c r="B3582" t="s">
        <v>22</v>
      </c>
      <c r="C3582" t="s">
        <v>17</v>
      </c>
      <c r="D3582">
        <v>1517</v>
      </c>
      <c r="E3582" t="s">
        <v>18</v>
      </c>
      <c r="F3582" t="s">
        <v>7592</v>
      </c>
      <c r="G3582" t="s">
        <v>24</v>
      </c>
      <c r="H3582">
        <v>151</v>
      </c>
      <c r="I3582" t="s">
        <v>25</v>
      </c>
      <c r="J3582" t="s">
        <v>26</v>
      </c>
      <c r="K3582" t="s">
        <v>27</v>
      </c>
      <c r="L3582" t="s">
        <v>302</v>
      </c>
      <c r="M3582" t="s">
        <v>29</v>
      </c>
      <c r="N3582" t="s">
        <v>129</v>
      </c>
      <c r="O3582" t="s">
        <v>31</v>
      </c>
      <c r="P3582">
        <v>33798</v>
      </c>
      <c r="Q3582" t="s">
        <v>32</v>
      </c>
      <c r="R3582" s="1" t="s">
        <v>7630</v>
      </c>
      <c r="S3582" s="1" t="b">
        <f>COUNTIF(bugcovering,H3582)&gt;0</f>
        <v>1</v>
      </c>
      <c r="T3582" s="14"/>
      <c r="U3582" s="14"/>
      <c r="V3582" s="14"/>
      <c r="W3582" s="14"/>
      <c r="X3582" s="15"/>
      <c r="AK3582" s="2"/>
      <c r="AL3582" s="2"/>
      <c r="AM3582" s="2"/>
      <c r="AN3582" s="2"/>
      <c r="AO3582" s="2"/>
    </row>
    <row r="3583" spans="1:41" hidden="1" x14ac:dyDescent="0.35">
      <c r="A3583" t="s">
        <v>7607</v>
      </c>
      <c r="B3583" t="s">
        <v>22</v>
      </c>
      <c r="C3583" t="s">
        <v>17</v>
      </c>
      <c r="D3583">
        <v>1517</v>
      </c>
      <c r="E3583" t="s">
        <v>18</v>
      </c>
      <c r="F3583" t="s">
        <v>7592</v>
      </c>
      <c r="G3583" t="s">
        <v>24</v>
      </c>
      <c r="H3583">
        <v>164</v>
      </c>
      <c r="I3583" t="s">
        <v>25</v>
      </c>
      <c r="J3583" t="s">
        <v>98</v>
      </c>
      <c r="K3583" t="s">
        <v>27</v>
      </c>
      <c r="L3583" t="s">
        <v>99</v>
      </c>
      <c r="M3583" t="s">
        <v>29</v>
      </c>
      <c r="N3583" t="s">
        <v>30</v>
      </c>
      <c r="O3583" t="s">
        <v>31</v>
      </c>
      <c r="P3583">
        <v>34364</v>
      </c>
      <c r="Q3583" t="s">
        <v>32</v>
      </c>
      <c r="R3583" s="1" t="s">
        <v>7608</v>
      </c>
      <c r="S3583" s="1" t="b">
        <f>COUNTIF(bugcovering,H3583)&gt;0</f>
        <v>1</v>
      </c>
      <c r="T3583" s="14"/>
      <c r="U3583" s="14"/>
      <c r="V3583" s="14"/>
      <c r="W3583" s="14"/>
      <c r="X3583" s="15"/>
      <c r="AK3583" s="2"/>
      <c r="AL3583" s="2"/>
      <c r="AM3583" s="2"/>
      <c r="AN3583" s="2"/>
      <c r="AO3583" s="2"/>
    </row>
    <row r="3584" spans="1:41" x14ac:dyDescent="0.35">
      <c r="A3584" t="s">
        <v>7591</v>
      </c>
      <c r="B3584" t="s">
        <v>22</v>
      </c>
      <c r="C3584" t="s">
        <v>17</v>
      </c>
      <c r="D3584">
        <v>1517</v>
      </c>
      <c r="E3584" t="s">
        <v>18</v>
      </c>
      <c r="F3584" t="s">
        <v>7592</v>
      </c>
      <c r="G3584" t="s">
        <v>24</v>
      </c>
      <c r="H3584">
        <v>175</v>
      </c>
      <c r="I3584" t="s">
        <v>25</v>
      </c>
      <c r="J3584" t="s">
        <v>351</v>
      </c>
      <c r="K3584" t="s">
        <v>27</v>
      </c>
      <c r="L3584" t="s">
        <v>352</v>
      </c>
      <c r="M3584" t="s">
        <v>29</v>
      </c>
      <c r="N3584" t="s">
        <v>129</v>
      </c>
      <c r="O3584" t="s">
        <v>31</v>
      </c>
      <c r="P3584">
        <v>249125</v>
      </c>
      <c r="Q3584" t="s">
        <v>32</v>
      </c>
      <c r="R3584" s="1" t="s">
        <v>1553</v>
      </c>
      <c r="S3584" s="1" t="b">
        <f>COUNTIF(bugcovering,H3584)&gt;0</f>
        <v>0</v>
      </c>
      <c r="T3584" s="14"/>
      <c r="U3584" s="14"/>
      <c r="V3584" s="14"/>
      <c r="W3584" s="14"/>
      <c r="X3584" s="15"/>
      <c r="AK3584" s="2"/>
      <c r="AL3584" s="2"/>
      <c r="AM3584" s="2"/>
      <c r="AN3584" s="2"/>
      <c r="AO3584" s="2"/>
    </row>
    <row r="3585" spans="1:41" hidden="1" x14ac:dyDescent="0.35">
      <c r="A3585" t="s">
        <v>7598</v>
      </c>
      <c r="B3585" t="s">
        <v>22</v>
      </c>
      <c r="C3585" t="s">
        <v>17</v>
      </c>
      <c r="D3585">
        <v>1517</v>
      </c>
      <c r="E3585" t="s">
        <v>18</v>
      </c>
      <c r="F3585" t="s">
        <v>7592</v>
      </c>
      <c r="G3585" t="s">
        <v>24</v>
      </c>
      <c r="H3585">
        <v>160</v>
      </c>
      <c r="I3585" t="s">
        <v>25</v>
      </c>
      <c r="J3585" t="s">
        <v>41</v>
      </c>
      <c r="K3585" t="s">
        <v>27</v>
      </c>
      <c r="L3585" t="s">
        <v>928</v>
      </c>
      <c r="M3585" t="s">
        <v>29</v>
      </c>
      <c r="N3585" t="s">
        <v>129</v>
      </c>
      <c r="O3585" t="s">
        <v>31</v>
      </c>
      <c r="P3585">
        <v>72170</v>
      </c>
      <c r="Q3585" t="s">
        <v>32</v>
      </c>
      <c r="R3585" s="1" t="s">
        <v>7599</v>
      </c>
      <c r="S3585" s="1" t="b">
        <f>COUNTIF(bugcovering,H3585)&gt;0</f>
        <v>0</v>
      </c>
      <c r="T3585" s="14"/>
      <c r="U3585" s="14"/>
      <c r="V3585" s="14"/>
      <c r="W3585" s="14"/>
      <c r="X3585" s="15"/>
      <c r="AK3585" s="2"/>
      <c r="AL3585" s="2"/>
      <c r="AM3585" s="2"/>
      <c r="AN3585" s="2"/>
      <c r="AO3585" s="2"/>
    </row>
    <row r="3586" spans="1:41" x14ac:dyDescent="0.35">
      <c r="A3586" t="s">
        <v>7604</v>
      </c>
      <c r="B3586" t="s">
        <v>22</v>
      </c>
      <c r="C3586" t="s">
        <v>17</v>
      </c>
      <c r="D3586">
        <v>1517</v>
      </c>
      <c r="E3586" t="s">
        <v>18</v>
      </c>
      <c r="F3586" t="s">
        <v>7592</v>
      </c>
      <c r="G3586" t="s">
        <v>24</v>
      </c>
      <c r="H3586">
        <v>31</v>
      </c>
      <c r="I3586" t="s">
        <v>25</v>
      </c>
      <c r="J3586" t="s">
        <v>54</v>
      </c>
      <c r="K3586" t="s">
        <v>27</v>
      </c>
      <c r="L3586" t="s">
        <v>939</v>
      </c>
      <c r="M3586" t="s">
        <v>29</v>
      </c>
      <c r="N3586" t="s">
        <v>129</v>
      </c>
      <c r="O3586" t="s">
        <v>31</v>
      </c>
      <c r="P3586">
        <v>51083</v>
      </c>
      <c r="Q3586" t="s">
        <v>32</v>
      </c>
      <c r="R3586" s="1" t="s">
        <v>1874</v>
      </c>
      <c r="S3586" s="1" t="b">
        <f>COUNTIF(bugcovering,H3586)&gt;0</f>
        <v>0</v>
      </c>
      <c r="T3586" s="14"/>
      <c r="U3586" s="14"/>
      <c r="V3586" s="14"/>
      <c r="W3586" s="14"/>
      <c r="X3586" s="15"/>
      <c r="AK3586" s="2"/>
      <c r="AL3586" s="2"/>
      <c r="AM3586" s="2"/>
      <c r="AN3586" s="2"/>
      <c r="AO3586" s="2"/>
    </row>
    <row r="3587" spans="1:41" hidden="1" x14ac:dyDescent="0.35">
      <c r="A3587" t="s">
        <v>7611</v>
      </c>
      <c r="B3587" t="s">
        <v>22</v>
      </c>
      <c r="C3587" t="s">
        <v>17</v>
      </c>
      <c r="D3587">
        <v>1517</v>
      </c>
      <c r="E3587" t="s">
        <v>18</v>
      </c>
      <c r="F3587" t="s">
        <v>7592</v>
      </c>
      <c r="G3587" t="s">
        <v>24</v>
      </c>
      <c r="H3587">
        <v>189</v>
      </c>
      <c r="I3587" t="s">
        <v>25</v>
      </c>
      <c r="J3587" t="s">
        <v>44</v>
      </c>
      <c r="K3587" t="s">
        <v>27</v>
      </c>
      <c r="L3587" t="s">
        <v>58</v>
      </c>
      <c r="M3587" t="s">
        <v>29</v>
      </c>
      <c r="N3587" t="s">
        <v>129</v>
      </c>
      <c r="O3587" t="s">
        <v>31</v>
      </c>
      <c r="P3587">
        <v>48889</v>
      </c>
      <c r="Q3587" t="s">
        <v>32</v>
      </c>
      <c r="R3587" s="1" t="s">
        <v>955</v>
      </c>
      <c r="S3587" s="1" t="b">
        <f>COUNTIF(bugcovering,H3587)&gt;0</f>
        <v>0</v>
      </c>
      <c r="T3587" s="14"/>
      <c r="U3587" s="14"/>
      <c r="V3587" s="14"/>
      <c r="W3587" s="14"/>
      <c r="X3587" s="15"/>
      <c r="AK3587" s="2"/>
      <c r="AL3587" s="2"/>
      <c r="AM3587" s="2"/>
      <c r="AN3587" s="2"/>
      <c r="AO3587" s="2"/>
    </row>
    <row r="3588" spans="1:41" x14ac:dyDescent="0.35">
      <c r="A3588" t="s">
        <v>7624</v>
      </c>
      <c r="B3588" t="s">
        <v>22</v>
      </c>
      <c r="C3588" t="s">
        <v>17</v>
      </c>
      <c r="D3588">
        <v>1517</v>
      </c>
      <c r="E3588" t="s">
        <v>18</v>
      </c>
      <c r="F3588" t="s">
        <v>7592</v>
      </c>
      <c r="G3588" t="s">
        <v>24</v>
      </c>
      <c r="H3588">
        <v>172</v>
      </c>
      <c r="I3588" t="s">
        <v>25</v>
      </c>
      <c r="J3588" t="s">
        <v>73</v>
      </c>
      <c r="K3588" t="s">
        <v>27</v>
      </c>
      <c r="L3588" t="s">
        <v>118</v>
      </c>
      <c r="M3588" t="s">
        <v>29</v>
      </c>
      <c r="N3588" t="s">
        <v>129</v>
      </c>
      <c r="O3588" t="s">
        <v>31</v>
      </c>
      <c r="P3588">
        <v>48701</v>
      </c>
      <c r="Q3588" t="s">
        <v>32</v>
      </c>
      <c r="R3588" s="1" t="s">
        <v>7625</v>
      </c>
      <c r="S3588" s="1" t="b">
        <f>COUNTIF(bugcovering,H3588)&gt;0</f>
        <v>0</v>
      </c>
      <c r="T3588" s="14"/>
      <c r="U3588" s="14"/>
      <c r="V3588" s="14"/>
      <c r="W3588" s="14"/>
      <c r="X3588" s="15"/>
      <c r="AK3588" s="2"/>
      <c r="AL3588" s="2"/>
      <c r="AM3588" s="2"/>
      <c r="AN3588" s="2"/>
      <c r="AO3588" s="2"/>
    </row>
    <row r="3589" spans="1:41" x14ac:dyDescent="0.35">
      <c r="A3589" t="s">
        <v>7628</v>
      </c>
      <c r="B3589" t="s">
        <v>22</v>
      </c>
      <c r="C3589" t="s">
        <v>17</v>
      </c>
      <c r="D3589">
        <v>1517</v>
      </c>
      <c r="E3589" t="s">
        <v>18</v>
      </c>
      <c r="F3589" t="s">
        <v>7592</v>
      </c>
      <c r="G3589" t="s">
        <v>24</v>
      </c>
      <c r="H3589">
        <v>94</v>
      </c>
      <c r="I3589" t="s">
        <v>25</v>
      </c>
      <c r="J3589" t="s">
        <v>34</v>
      </c>
      <c r="K3589" t="s">
        <v>27</v>
      </c>
      <c r="L3589" t="s">
        <v>1028</v>
      </c>
      <c r="M3589" t="s">
        <v>29</v>
      </c>
      <c r="N3589" t="s">
        <v>129</v>
      </c>
      <c r="O3589" t="s">
        <v>31</v>
      </c>
      <c r="P3589">
        <v>48869</v>
      </c>
      <c r="Q3589" t="s">
        <v>32</v>
      </c>
      <c r="R3589" s="1" t="s">
        <v>1380</v>
      </c>
      <c r="S3589" s="1" t="b">
        <f>COUNTIF(bugcovering,H3589)&gt;0</f>
        <v>0</v>
      </c>
      <c r="T3589" s="14"/>
      <c r="U3589" s="14"/>
      <c r="V3589" s="14"/>
      <c r="W3589" s="14"/>
      <c r="X3589" s="15"/>
      <c r="AK3589" s="2"/>
      <c r="AL3589" s="2"/>
      <c r="AM3589" s="2"/>
      <c r="AN3589" s="2"/>
      <c r="AO3589" s="2"/>
    </row>
    <row r="3590" spans="1:41" hidden="1" x14ac:dyDescent="0.35">
      <c r="A3590" t="s">
        <v>7639</v>
      </c>
      <c r="B3590" t="s">
        <v>22</v>
      </c>
      <c r="C3590" t="s">
        <v>17</v>
      </c>
      <c r="D3590">
        <v>1517</v>
      </c>
      <c r="E3590" t="s">
        <v>18</v>
      </c>
      <c r="F3590" t="s">
        <v>7592</v>
      </c>
      <c r="G3590" t="s">
        <v>24</v>
      </c>
      <c r="H3590">
        <v>140</v>
      </c>
      <c r="I3590" t="s">
        <v>25</v>
      </c>
      <c r="J3590" t="s">
        <v>70</v>
      </c>
      <c r="K3590" t="s">
        <v>27</v>
      </c>
      <c r="L3590" t="s">
        <v>280</v>
      </c>
      <c r="M3590" t="s">
        <v>29</v>
      </c>
      <c r="N3590" t="s">
        <v>129</v>
      </c>
      <c r="O3590" t="s">
        <v>31</v>
      </c>
      <c r="P3590">
        <v>139103</v>
      </c>
      <c r="Q3590" t="s">
        <v>32</v>
      </c>
      <c r="R3590" s="1" t="s">
        <v>1894</v>
      </c>
      <c r="S3590" s="1" t="b">
        <f>COUNTIF(bugcovering,H3590)&gt;0</f>
        <v>0</v>
      </c>
      <c r="T3590" s="14"/>
      <c r="U3590" s="14"/>
      <c r="V3590" s="14"/>
      <c r="W3590" s="14"/>
      <c r="X3590" s="15"/>
      <c r="AK3590" s="2"/>
      <c r="AL3590" s="2"/>
      <c r="AM3590" s="2"/>
      <c r="AN3590" s="2"/>
      <c r="AO3590" s="2"/>
    </row>
    <row r="3591" spans="1:41" x14ac:dyDescent="0.35">
      <c r="A3591" t="s">
        <v>7640</v>
      </c>
      <c r="B3591" t="s">
        <v>22</v>
      </c>
      <c r="C3591" t="s">
        <v>17</v>
      </c>
      <c r="D3591">
        <v>1517</v>
      </c>
      <c r="E3591" t="s">
        <v>18</v>
      </c>
      <c r="F3591" t="s">
        <v>7592</v>
      </c>
      <c r="G3591" t="s">
        <v>24</v>
      </c>
      <c r="H3591">
        <v>67</v>
      </c>
      <c r="I3591" t="s">
        <v>25</v>
      </c>
      <c r="J3591" t="s">
        <v>37</v>
      </c>
      <c r="K3591" t="s">
        <v>27</v>
      </c>
      <c r="L3591" t="s">
        <v>679</v>
      </c>
      <c r="M3591" t="s">
        <v>29</v>
      </c>
      <c r="N3591" t="s">
        <v>129</v>
      </c>
      <c r="O3591" t="s">
        <v>31</v>
      </c>
      <c r="P3591">
        <v>36187</v>
      </c>
      <c r="Q3591" t="s">
        <v>32</v>
      </c>
      <c r="R3591" s="1" t="s">
        <v>1553</v>
      </c>
      <c r="S3591" s="1" t="b">
        <f>COUNTIF(bugcovering,H3591)&gt;0</f>
        <v>0</v>
      </c>
      <c r="T3591" s="14"/>
      <c r="U3591" s="14"/>
      <c r="V3591" s="14"/>
      <c r="W3591" s="14"/>
      <c r="X3591" s="15"/>
      <c r="AK3591" s="2"/>
      <c r="AL3591" s="2"/>
      <c r="AM3591" s="2"/>
      <c r="AN3591" s="2"/>
      <c r="AO3591" s="2"/>
    </row>
    <row r="3592" spans="1:41" hidden="1" x14ac:dyDescent="0.35">
      <c r="A3592" s="1" t="s">
        <v>5080</v>
      </c>
      <c r="B3592" s="1" t="s">
        <v>22</v>
      </c>
      <c r="C3592" s="1" t="s">
        <v>17</v>
      </c>
      <c r="D3592" s="1">
        <v>1522</v>
      </c>
      <c r="E3592" s="1" t="s">
        <v>18</v>
      </c>
      <c r="F3592" s="1" t="s">
        <v>3736</v>
      </c>
      <c r="G3592" s="1" t="s">
        <v>24</v>
      </c>
      <c r="H3592" s="1">
        <v>176</v>
      </c>
      <c r="I3592" s="1" t="s">
        <v>25</v>
      </c>
      <c r="J3592" s="1" t="s">
        <v>351</v>
      </c>
      <c r="K3592" s="1" t="s">
        <v>27</v>
      </c>
      <c r="L3592" s="1" t="s">
        <v>791</v>
      </c>
      <c r="M3592" s="1" t="s">
        <v>29</v>
      </c>
      <c r="N3592" s="1" t="s">
        <v>30</v>
      </c>
      <c r="O3592" s="1" t="s">
        <v>31</v>
      </c>
      <c r="P3592" s="1">
        <v>415405</v>
      </c>
      <c r="Q3592" s="1" t="s">
        <v>32</v>
      </c>
      <c r="R3592" s="1" t="s">
        <v>5081</v>
      </c>
      <c r="S3592" s="1" t="b">
        <f>COUNTIF(bugcovering,H3592)&gt;0</f>
        <v>1</v>
      </c>
      <c r="T3592" s="14"/>
      <c r="U3592" s="14"/>
      <c r="V3592" s="14"/>
      <c r="W3592" s="14"/>
      <c r="X3592" s="15"/>
      <c r="AK3592" s="2"/>
      <c r="AL3592" s="2"/>
      <c r="AM3592" s="2"/>
      <c r="AN3592" s="2"/>
      <c r="AO3592" s="2"/>
    </row>
    <row r="3593" spans="1:41" hidden="1" x14ac:dyDescent="0.35">
      <c r="A3593" s="1" t="s">
        <v>2393</v>
      </c>
      <c r="B3593" s="1" t="s">
        <v>22</v>
      </c>
      <c r="C3593" s="1" t="s">
        <v>17</v>
      </c>
      <c r="D3593" s="1">
        <v>1524</v>
      </c>
      <c r="E3593" s="1" t="s">
        <v>18</v>
      </c>
      <c r="F3593" s="1" t="s">
        <v>2394</v>
      </c>
      <c r="G3593" s="1" t="s">
        <v>24</v>
      </c>
      <c r="H3593" s="1">
        <v>173</v>
      </c>
      <c r="I3593" s="1" t="s">
        <v>25</v>
      </c>
      <c r="J3593" s="1" t="s">
        <v>351</v>
      </c>
      <c r="K3593" s="1" t="s">
        <v>27</v>
      </c>
      <c r="L3593" s="1" t="s">
        <v>364</v>
      </c>
      <c r="M3593" s="1" t="s">
        <v>29</v>
      </c>
      <c r="N3593" s="1" t="s">
        <v>50</v>
      </c>
      <c r="O3593" s="1" t="s">
        <v>31</v>
      </c>
      <c r="P3593" s="1">
        <v>50159</v>
      </c>
      <c r="Q3593" s="1" t="s">
        <v>32</v>
      </c>
      <c r="R3593" s="1" t="s">
        <v>2395</v>
      </c>
      <c r="S3593" s="1" t="b">
        <f>COUNTIF(bugcovering,H3593)&gt;0</f>
        <v>0</v>
      </c>
      <c r="T3593" s="14"/>
      <c r="U3593" s="14"/>
      <c r="V3593" s="14"/>
      <c r="W3593" s="14"/>
      <c r="X3593" s="15"/>
      <c r="AK3593" s="2"/>
      <c r="AL3593" s="2"/>
      <c r="AM3593" s="2"/>
      <c r="AN3593" s="2"/>
      <c r="AO3593" s="2"/>
    </row>
    <row r="3594" spans="1:41" x14ac:dyDescent="0.35">
      <c r="A3594" s="1" t="s">
        <v>5191</v>
      </c>
      <c r="B3594" s="1" t="s">
        <v>22</v>
      </c>
      <c r="C3594" s="1" t="s">
        <v>17</v>
      </c>
      <c r="D3594" s="1">
        <v>1525</v>
      </c>
      <c r="E3594" s="1" t="s">
        <v>18</v>
      </c>
      <c r="F3594" s="1" t="s">
        <v>3765</v>
      </c>
      <c r="G3594" s="1" t="s">
        <v>24</v>
      </c>
      <c r="H3594" s="1">
        <v>175</v>
      </c>
      <c r="I3594" s="1" t="s">
        <v>25</v>
      </c>
      <c r="J3594" s="1" t="s">
        <v>351</v>
      </c>
      <c r="K3594" s="1" t="s">
        <v>27</v>
      </c>
      <c r="L3594" s="1" t="s">
        <v>352</v>
      </c>
      <c r="M3594" s="1" t="s">
        <v>29</v>
      </c>
      <c r="N3594" s="1" t="s">
        <v>228</v>
      </c>
      <c r="O3594" s="1" t="s">
        <v>31</v>
      </c>
      <c r="P3594" s="1">
        <v>473962</v>
      </c>
      <c r="Q3594" s="1" t="s">
        <v>32</v>
      </c>
      <c r="R3594" s="1" t="s">
        <v>5192</v>
      </c>
      <c r="S3594" s="1" t="b">
        <f>COUNTIF(bugcovering,H3594)&gt;0</f>
        <v>0</v>
      </c>
      <c r="T3594" s="14">
        <v>1</v>
      </c>
      <c r="U3594" s="14"/>
      <c r="V3594" s="14"/>
      <c r="W3594" s="14"/>
      <c r="X3594" s="15"/>
      <c r="AK3594" s="2"/>
      <c r="AL3594" s="2"/>
      <c r="AM3594" s="2"/>
      <c r="AN3594" s="2"/>
      <c r="AO3594" s="2"/>
    </row>
    <row r="3595" spans="1:41" hidden="1" x14ac:dyDescent="0.35">
      <c r="A3595" s="1" t="s">
        <v>161</v>
      </c>
      <c r="B3595" s="1" t="s">
        <v>22</v>
      </c>
      <c r="C3595" s="1" t="s">
        <v>17</v>
      </c>
      <c r="D3595" s="1">
        <v>1526</v>
      </c>
      <c r="E3595" s="1" t="s">
        <v>18</v>
      </c>
      <c r="F3595" s="1" t="s">
        <v>162</v>
      </c>
      <c r="G3595" s="1" t="s">
        <v>24</v>
      </c>
      <c r="H3595" s="1">
        <v>150</v>
      </c>
      <c r="I3595" s="1" t="s">
        <v>25</v>
      </c>
      <c r="J3595" s="1" t="s">
        <v>26</v>
      </c>
      <c r="K3595" s="1" t="s">
        <v>27</v>
      </c>
      <c r="L3595" s="1" t="s">
        <v>163</v>
      </c>
      <c r="M3595" s="1" t="s">
        <v>29</v>
      </c>
      <c r="N3595" s="1" t="s">
        <v>50</v>
      </c>
      <c r="O3595" s="1" t="s">
        <v>31</v>
      </c>
      <c r="P3595" s="1">
        <v>2146</v>
      </c>
      <c r="Q3595" s="1" t="s">
        <v>32</v>
      </c>
      <c r="R3595" s="1" t="s">
        <v>81</v>
      </c>
      <c r="S3595" s="1" t="b">
        <f>COUNTIF(bugcovering,H3595)&gt;0</f>
        <v>0</v>
      </c>
      <c r="T3595" s="14"/>
      <c r="U3595" s="14"/>
      <c r="V3595" s="14"/>
      <c r="W3595" s="14"/>
      <c r="X3595" s="15"/>
      <c r="AK3595" s="2"/>
      <c r="AL3595" s="2"/>
      <c r="AM3595" s="2"/>
      <c r="AN3595" s="2"/>
      <c r="AO3595" s="2"/>
    </row>
    <row r="3596" spans="1:41" hidden="1" x14ac:dyDescent="0.35">
      <c r="A3596" s="1" t="s">
        <v>171</v>
      </c>
      <c r="B3596" s="1" t="s">
        <v>22</v>
      </c>
      <c r="C3596" s="1" t="s">
        <v>17</v>
      </c>
      <c r="D3596" s="1">
        <v>1526</v>
      </c>
      <c r="E3596" s="1" t="s">
        <v>18</v>
      </c>
      <c r="F3596" s="1" t="s">
        <v>162</v>
      </c>
      <c r="G3596" s="1" t="s">
        <v>24</v>
      </c>
      <c r="H3596" s="1">
        <v>77</v>
      </c>
      <c r="I3596" s="1" t="s">
        <v>25</v>
      </c>
      <c r="J3596" s="1" t="s">
        <v>34</v>
      </c>
      <c r="K3596" s="1" t="s">
        <v>27</v>
      </c>
      <c r="L3596" s="1" t="s">
        <v>172</v>
      </c>
      <c r="M3596" s="1" t="s">
        <v>29</v>
      </c>
      <c r="N3596" s="1" t="s">
        <v>50</v>
      </c>
      <c r="O3596" s="1" t="s">
        <v>31</v>
      </c>
      <c r="P3596" s="1">
        <v>2200</v>
      </c>
      <c r="Q3596" s="1" t="s">
        <v>32</v>
      </c>
      <c r="R3596" s="1" t="s">
        <v>81</v>
      </c>
      <c r="S3596" s="1" t="b">
        <f>COUNTIF(bugcovering,H3596)&gt;0</f>
        <v>0</v>
      </c>
      <c r="T3596" s="14"/>
      <c r="U3596" s="14"/>
      <c r="V3596" s="14"/>
      <c r="W3596" s="14"/>
      <c r="X3596" s="15"/>
      <c r="AK3596" s="2"/>
      <c r="AL3596" s="2"/>
      <c r="AM3596" s="2"/>
      <c r="AN3596" s="2"/>
      <c r="AO3596" s="2"/>
    </row>
    <row r="3597" spans="1:41" hidden="1" x14ac:dyDescent="0.35">
      <c r="A3597" s="1" t="s">
        <v>266</v>
      </c>
      <c r="B3597" s="1" t="s">
        <v>22</v>
      </c>
      <c r="C3597" s="1" t="s">
        <v>17</v>
      </c>
      <c r="D3597" s="1">
        <v>1526</v>
      </c>
      <c r="E3597" s="1" t="s">
        <v>18</v>
      </c>
      <c r="F3597" s="1" t="s">
        <v>162</v>
      </c>
      <c r="G3597" s="1" t="s">
        <v>24</v>
      </c>
      <c r="H3597" s="1">
        <v>169</v>
      </c>
      <c r="I3597" s="1" t="s">
        <v>25</v>
      </c>
      <c r="J3597" s="1" t="s">
        <v>73</v>
      </c>
      <c r="K3597" s="1" t="s">
        <v>27</v>
      </c>
      <c r="L3597" s="1" t="s">
        <v>267</v>
      </c>
      <c r="M3597" s="1" t="s">
        <v>29</v>
      </c>
      <c r="N3597" s="1" t="s">
        <v>50</v>
      </c>
      <c r="O3597" s="1" t="s">
        <v>31</v>
      </c>
      <c r="P3597" s="1">
        <v>2687</v>
      </c>
      <c r="Q3597" s="1" t="s">
        <v>32</v>
      </c>
      <c r="R3597" s="1" t="s">
        <v>81</v>
      </c>
      <c r="S3597" s="1" t="b">
        <f>COUNTIF(bugcovering,H3597)&gt;0</f>
        <v>0</v>
      </c>
      <c r="T3597" s="14"/>
      <c r="U3597" s="14"/>
      <c r="V3597" s="14"/>
      <c r="W3597" s="14"/>
      <c r="X3597" s="15"/>
      <c r="AK3597" s="2"/>
      <c r="AL3597" s="2"/>
      <c r="AM3597" s="2"/>
      <c r="AN3597" s="2"/>
      <c r="AO3597" s="2"/>
    </row>
    <row r="3598" spans="1:41" hidden="1" x14ac:dyDescent="0.35">
      <c r="A3598" s="1" t="s">
        <v>475</v>
      </c>
      <c r="B3598" s="1" t="s">
        <v>22</v>
      </c>
      <c r="C3598" s="1" t="s">
        <v>17</v>
      </c>
      <c r="D3598" s="1">
        <v>1526</v>
      </c>
      <c r="E3598" s="1" t="s">
        <v>18</v>
      </c>
      <c r="F3598" s="1" t="s">
        <v>162</v>
      </c>
      <c r="G3598" s="1" t="s">
        <v>24</v>
      </c>
      <c r="H3598" s="1">
        <v>210</v>
      </c>
      <c r="I3598" s="1" t="s">
        <v>25</v>
      </c>
      <c r="J3598" s="1" t="s">
        <v>44</v>
      </c>
      <c r="K3598" s="1" t="s">
        <v>27</v>
      </c>
      <c r="L3598" s="1" t="s">
        <v>476</v>
      </c>
      <c r="M3598" s="1" t="s">
        <v>29</v>
      </c>
      <c r="N3598" s="1" t="s">
        <v>50</v>
      </c>
      <c r="O3598" s="1" t="s">
        <v>31</v>
      </c>
      <c r="P3598" s="1">
        <v>5070</v>
      </c>
      <c r="Q3598" s="1" t="s">
        <v>32</v>
      </c>
      <c r="R3598" s="1" t="s">
        <v>81</v>
      </c>
      <c r="S3598" s="1" t="b">
        <f>COUNTIF(bugcovering,H3598)&gt;0</f>
        <v>0</v>
      </c>
      <c r="T3598" s="14"/>
      <c r="U3598" s="14"/>
      <c r="V3598" s="14"/>
      <c r="W3598" s="14"/>
      <c r="X3598" s="15"/>
      <c r="AK3598" s="2"/>
      <c r="AL3598" s="2"/>
      <c r="AM3598" s="2"/>
      <c r="AN3598" s="2"/>
      <c r="AO3598" s="2"/>
    </row>
    <row r="3599" spans="1:41" hidden="1" x14ac:dyDescent="0.35">
      <c r="A3599" s="1" t="s">
        <v>572</v>
      </c>
      <c r="B3599" s="1" t="s">
        <v>22</v>
      </c>
      <c r="C3599" s="1" t="s">
        <v>17</v>
      </c>
      <c r="D3599" s="1">
        <v>1526</v>
      </c>
      <c r="E3599" s="1" t="s">
        <v>18</v>
      </c>
      <c r="F3599" s="1" t="s">
        <v>162</v>
      </c>
      <c r="G3599" s="1" t="s">
        <v>24</v>
      </c>
      <c r="H3599" s="1">
        <v>14</v>
      </c>
      <c r="I3599" s="1" t="s">
        <v>25</v>
      </c>
      <c r="J3599" s="1" t="s">
        <v>54</v>
      </c>
      <c r="K3599" s="1" t="s">
        <v>27</v>
      </c>
      <c r="L3599" s="1" t="s">
        <v>573</v>
      </c>
      <c r="M3599" s="1" t="s">
        <v>29</v>
      </c>
      <c r="N3599" s="1" t="s">
        <v>46</v>
      </c>
      <c r="O3599" s="1" t="s">
        <v>31</v>
      </c>
      <c r="P3599" s="1">
        <v>6329</v>
      </c>
      <c r="Q3599" s="1" t="s">
        <v>32</v>
      </c>
      <c r="R3599" s="1" t="s">
        <v>574</v>
      </c>
      <c r="S3599" s="1" t="b">
        <f>COUNTIF(bugcovering,H3599)&gt;0</f>
        <v>0</v>
      </c>
      <c r="T3599" s="14"/>
      <c r="U3599" s="14"/>
      <c r="V3599" s="14"/>
      <c r="W3599" s="14"/>
      <c r="X3599" s="15"/>
      <c r="AK3599" s="2"/>
      <c r="AL3599" s="2"/>
      <c r="AM3599" s="2"/>
      <c r="AN3599" s="2"/>
      <c r="AO3599" s="2"/>
    </row>
    <row r="3600" spans="1:41" hidden="1" x14ac:dyDescent="0.35">
      <c r="A3600" s="1" t="s">
        <v>1342</v>
      </c>
      <c r="B3600" s="1" t="s">
        <v>22</v>
      </c>
      <c r="C3600" s="1" t="s">
        <v>17</v>
      </c>
      <c r="D3600" s="1">
        <v>1526</v>
      </c>
      <c r="E3600" s="1" t="s">
        <v>18</v>
      </c>
      <c r="F3600" s="1" t="s">
        <v>162</v>
      </c>
      <c r="G3600" s="1" t="s">
        <v>24</v>
      </c>
      <c r="H3600" s="1">
        <v>153</v>
      </c>
      <c r="I3600" s="1" t="s">
        <v>25</v>
      </c>
      <c r="J3600" s="1" t="s">
        <v>41</v>
      </c>
      <c r="K3600" s="1" t="s">
        <v>27</v>
      </c>
      <c r="L3600" s="1" t="s">
        <v>581</v>
      </c>
      <c r="M3600" s="1" t="s">
        <v>29</v>
      </c>
      <c r="N3600" s="1" t="s">
        <v>46</v>
      </c>
      <c r="O3600" s="1" t="s">
        <v>31</v>
      </c>
      <c r="P3600" s="1">
        <v>20911</v>
      </c>
      <c r="Q3600" s="1" t="s">
        <v>32</v>
      </c>
      <c r="R3600" s="1" t="s">
        <v>1343</v>
      </c>
      <c r="S3600" s="1" t="b">
        <f>COUNTIF(bugcovering,H3600)&gt;0</f>
        <v>1</v>
      </c>
      <c r="T3600" s="14"/>
      <c r="U3600" s="14"/>
      <c r="V3600" s="14"/>
      <c r="W3600" s="14"/>
      <c r="X3600" s="15"/>
      <c r="AK3600" s="2"/>
      <c r="AL3600" s="2"/>
      <c r="AM3600" s="2"/>
      <c r="AN3600" s="2"/>
      <c r="AO3600" s="2"/>
    </row>
    <row r="3601" spans="1:41" hidden="1" x14ac:dyDescent="0.35">
      <c r="A3601" s="1" t="s">
        <v>933</v>
      </c>
      <c r="B3601" s="1" t="s">
        <v>22</v>
      </c>
      <c r="C3601" s="1" t="s">
        <v>17</v>
      </c>
      <c r="D3601" s="1">
        <v>1526</v>
      </c>
      <c r="E3601" s="1" t="s">
        <v>18</v>
      </c>
      <c r="F3601" s="1" t="s">
        <v>162</v>
      </c>
      <c r="G3601" s="1" t="s">
        <v>24</v>
      </c>
      <c r="H3601" s="1">
        <v>163</v>
      </c>
      <c r="I3601" s="1" t="s">
        <v>25</v>
      </c>
      <c r="J3601" s="1" t="s">
        <v>98</v>
      </c>
      <c r="K3601" s="1" t="s">
        <v>27</v>
      </c>
      <c r="L3601" s="1" t="s">
        <v>123</v>
      </c>
      <c r="M3601" s="1" t="s">
        <v>29</v>
      </c>
      <c r="N3601" s="1" t="s">
        <v>50</v>
      </c>
      <c r="O3601" s="1" t="s">
        <v>31</v>
      </c>
      <c r="P3601" s="1">
        <v>12559</v>
      </c>
      <c r="Q3601" s="1" t="s">
        <v>32</v>
      </c>
      <c r="R3601" s="1" t="s">
        <v>934</v>
      </c>
      <c r="S3601" s="1" t="b">
        <f>COUNTIF(bugcovering,H3601)&gt;0</f>
        <v>1</v>
      </c>
      <c r="T3601" s="14"/>
      <c r="U3601" s="14"/>
      <c r="V3601" s="14"/>
      <c r="W3601" s="14"/>
      <c r="X3601" s="15"/>
      <c r="AK3601" s="2"/>
      <c r="AL3601" s="2"/>
      <c r="AM3601" s="2"/>
      <c r="AN3601" s="2"/>
      <c r="AO3601" s="2"/>
    </row>
    <row r="3602" spans="1:41" hidden="1" x14ac:dyDescent="0.35">
      <c r="A3602" s="1" t="s">
        <v>3508</v>
      </c>
      <c r="B3602" s="1" t="s">
        <v>22</v>
      </c>
      <c r="C3602" s="1" t="s">
        <v>17</v>
      </c>
      <c r="D3602" s="1">
        <v>1526</v>
      </c>
      <c r="E3602" s="1" t="s">
        <v>18</v>
      </c>
      <c r="F3602" s="1" t="s">
        <v>162</v>
      </c>
      <c r="G3602" s="1" t="s">
        <v>24</v>
      </c>
      <c r="H3602" s="1">
        <v>174</v>
      </c>
      <c r="I3602" s="1" t="s">
        <v>25</v>
      </c>
      <c r="J3602" s="1" t="s">
        <v>351</v>
      </c>
      <c r="K3602" s="1" t="s">
        <v>27</v>
      </c>
      <c r="L3602" s="1" t="s">
        <v>485</v>
      </c>
      <c r="M3602" s="1" t="s">
        <v>29</v>
      </c>
      <c r="N3602" s="1" t="s">
        <v>30</v>
      </c>
      <c r="O3602" s="1" t="s">
        <v>31</v>
      </c>
      <c r="P3602" s="1">
        <v>111318</v>
      </c>
      <c r="Q3602" s="1" t="s">
        <v>32</v>
      </c>
      <c r="R3602" s="1" t="s">
        <v>2397</v>
      </c>
      <c r="S3602" s="1" t="b">
        <f>COUNTIF(bugcovering,H3602)&gt;0</f>
        <v>1</v>
      </c>
      <c r="T3602" s="14"/>
      <c r="U3602" s="14"/>
      <c r="V3602" s="14"/>
      <c r="W3602" s="14"/>
      <c r="X3602" s="15"/>
      <c r="AK3602" s="2"/>
      <c r="AL3602" s="2"/>
      <c r="AM3602" s="2"/>
      <c r="AN3602" s="2"/>
      <c r="AO3602" s="2"/>
    </row>
    <row r="3603" spans="1:41" hidden="1" x14ac:dyDescent="0.35">
      <c r="A3603" t="s">
        <v>7679</v>
      </c>
      <c r="B3603" t="s">
        <v>22</v>
      </c>
      <c r="C3603" t="s">
        <v>17</v>
      </c>
      <c r="D3603">
        <v>1532</v>
      </c>
      <c r="E3603" t="s">
        <v>18</v>
      </c>
      <c r="F3603" t="s">
        <v>7578</v>
      </c>
      <c r="G3603" t="s">
        <v>24</v>
      </c>
      <c r="H3603">
        <v>149</v>
      </c>
      <c r="I3603" t="s">
        <v>25</v>
      </c>
      <c r="J3603" t="s">
        <v>26</v>
      </c>
      <c r="K3603" t="s">
        <v>27</v>
      </c>
      <c r="L3603" t="s">
        <v>91</v>
      </c>
      <c r="M3603" t="s">
        <v>29</v>
      </c>
      <c r="N3603" t="s">
        <v>129</v>
      </c>
      <c r="O3603" t="s">
        <v>31</v>
      </c>
      <c r="P3603">
        <v>190016</v>
      </c>
      <c r="Q3603" t="s">
        <v>32</v>
      </c>
      <c r="R3603" s="1" t="s">
        <v>7680</v>
      </c>
      <c r="S3603" s="1" t="b">
        <f>COUNTIF(bugcovering,H3603)&gt;0</f>
        <v>1</v>
      </c>
      <c r="T3603" s="14"/>
      <c r="U3603" s="14">
        <v>1</v>
      </c>
      <c r="V3603" s="14"/>
      <c r="W3603" s="14"/>
      <c r="X3603" s="15"/>
      <c r="AK3603" s="2"/>
      <c r="AL3603" s="2"/>
      <c r="AM3603" s="2"/>
      <c r="AN3603" s="2"/>
      <c r="AO3603" s="2"/>
    </row>
    <row r="3604" spans="1:41" hidden="1" x14ac:dyDescent="0.35">
      <c r="A3604" t="s">
        <v>7659</v>
      </c>
      <c r="B3604" t="s">
        <v>22</v>
      </c>
      <c r="C3604" t="s">
        <v>17</v>
      </c>
      <c r="D3604">
        <v>1532</v>
      </c>
      <c r="E3604" t="s">
        <v>18</v>
      </c>
      <c r="F3604" t="s">
        <v>7578</v>
      </c>
      <c r="G3604" t="s">
        <v>24</v>
      </c>
      <c r="H3604">
        <v>170</v>
      </c>
      <c r="I3604" t="s">
        <v>25</v>
      </c>
      <c r="J3604" t="s">
        <v>73</v>
      </c>
      <c r="K3604" t="s">
        <v>27</v>
      </c>
      <c r="L3604" t="s">
        <v>431</v>
      </c>
      <c r="M3604" t="s">
        <v>29</v>
      </c>
      <c r="N3604" t="s">
        <v>228</v>
      </c>
      <c r="O3604" t="s">
        <v>31</v>
      </c>
      <c r="P3604">
        <v>159213</v>
      </c>
      <c r="Q3604" t="s">
        <v>32</v>
      </c>
      <c r="R3604" s="1" t="s">
        <v>7660</v>
      </c>
      <c r="S3604" s="1" t="b">
        <f>COUNTIF(bugcovering,H3604)&gt;0</f>
        <v>1</v>
      </c>
      <c r="T3604" s="14">
        <v>1</v>
      </c>
      <c r="U3604" s="14"/>
      <c r="V3604" s="14"/>
      <c r="W3604" s="14"/>
      <c r="X3604" s="15"/>
      <c r="AK3604" s="2"/>
      <c r="AL3604" s="2"/>
      <c r="AM3604" s="2"/>
      <c r="AN3604" s="2"/>
      <c r="AO3604" s="2"/>
    </row>
    <row r="3605" spans="1:41" x14ac:dyDescent="0.35">
      <c r="A3605" t="s">
        <v>7577</v>
      </c>
      <c r="B3605" t="s">
        <v>22</v>
      </c>
      <c r="C3605" t="s">
        <v>17</v>
      </c>
      <c r="D3605">
        <v>1532</v>
      </c>
      <c r="E3605" t="s">
        <v>18</v>
      </c>
      <c r="F3605" t="s">
        <v>7578</v>
      </c>
      <c r="G3605" t="s">
        <v>24</v>
      </c>
      <c r="H3605">
        <v>173</v>
      </c>
      <c r="I3605" t="s">
        <v>25</v>
      </c>
      <c r="J3605" t="s">
        <v>351</v>
      </c>
      <c r="K3605" t="s">
        <v>27</v>
      </c>
      <c r="L3605" t="s">
        <v>364</v>
      </c>
      <c r="M3605" t="s">
        <v>29</v>
      </c>
      <c r="N3605" t="s">
        <v>129</v>
      </c>
      <c r="O3605" t="s">
        <v>31</v>
      </c>
      <c r="P3605">
        <v>396215</v>
      </c>
      <c r="Q3605" t="s">
        <v>32</v>
      </c>
      <c r="R3605" s="1" t="s">
        <v>7579</v>
      </c>
      <c r="S3605" s="1" t="b">
        <f>COUNTIF(bugcovering,H3605)&gt;0</f>
        <v>0</v>
      </c>
      <c r="T3605" s="14"/>
      <c r="U3605" s="14"/>
      <c r="V3605" s="14"/>
      <c r="W3605" s="14"/>
      <c r="X3605" s="15"/>
      <c r="AK3605" s="2"/>
      <c r="AL3605" s="2"/>
      <c r="AM3605" s="2"/>
      <c r="AN3605" s="2"/>
      <c r="AO3605" s="2"/>
    </row>
    <row r="3606" spans="1:41" hidden="1" x14ac:dyDescent="0.35">
      <c r="A3606" t="s">
        <v>7602</v>
      </c>
      <c r="B3606" t="s">
        <v>22</v>
      </c>
      <c r="C3606" t="s">
        <v>17</v>
      </c>
      <c r="D3606">
        <v>1532</v>
      </c>
      <c r="E3606" t="s">
        <v>18</v>
      </c>
      <c r="F3606" t="s">
        <v>7578</v>
      </c>
      <c r="G3606" t="s">
        <v>24</v>
      </c>
      <c r="H3606">
        <v>158</v>
      </c>
      <c r="I3606" t="s">
        <v>25</v>
      </c>
      <c r="J3606" t="s">
        <v>41</v>
      </c>
      <c r="K3606" t="s">
        <v>27</v>
      </c>
      <c r="L3606" t="s">
        <v>612</v>
      </c>
      <c r="M3606" t="s">
        <v>29</v>
      </c>
      <c r="N3606" t="s">
        <v>50</v>
      </c>
      <c r="O3606" t="s">
        <v>31</v>
      </c>
      <c r="P3606">
        <v>262567</v>
      </c>
      <c r="Q3606" t="s">
        <v>32</v>
      </c>
      <c r="R3606" s="1" t="s">
        <v>7603</v>
      </c>
      <c r="S3606" s="1" t="b">
        <f>COUNTIF(bugcovering,H3606)&gt;0</f>
        <v>0</v>
      </c>
      <c r="T3606" s="14"/>
      <c r="U3606" s="14"/>
      <c r="V3606" s="14"/>
      <c r="W3606" s="14"/>
      <c r="X3606" s="15"/>
      <c r="AK3606" s="2"/>
      <c r="AL3606" s="2"/>
      <c r="AM3606" s="2"/>
      <c r="AN3606" s="2"/>
      <c r="AO3606" s="2"/>
    </row>
    <row r="3607" spans="1:41" x14ac:dyDescent="0.35">
      <c r="A3607" t="s">
        <v>7615</v>
      </c>
      <c r="B3607" t="s">
        <v>22</v>
      </c>
      <c r="C3607" t="s">
        <v>17</v>
      </c>
      <c r="D3607">
        <v>1532</v>
      </c>
      <c r="E3607" t="s">
        <v>18</v>
      </c>
      <c r="F3607" t="s">
        <v>7578</v>
      </c>
      <c r="G3607" t="s">
        <v>24</v>
      </c>
      <c r="H3607">
        <v>29</v>
      </c>
      <c r="I3607" t="s">
        <v>25</v>
      </c>
      <c r="J3607" t="s">
        <v>54</v>
      </c>
      <c r="K3607" t="s">
        <v>27</v>
      </c>
      <c r="L3607" t="s">
        <v>285</v>
      </c>
      <c r="M3607" t="s">
        <v>29</v>
      </c>
      <c r="N3607" t="s">
        <v>228</v>
      </c>
      <c r="O3607" t="s">
        <v>31</v>
      </c>
      <c r="P3607">
        <v>152778</v>
      </c>
      <c r="Q3607" t="s">
        <v>32</v>
      </c>
      <c r="R3607" s="1" t="s">
        <v>7616</v>
      </c>
      <c r="S3607" s="1" t="b">
        <f>COUNTIF(bugcovering,H3607)&gt;0</f>
        <v>0</v>
      </c>
      <c r="T3607" s="14"/>
      <c r="U3607" s="14"/>
      <c r="V3607" s="14">
        <v>1</v>
      </c>
      <c r="W3607" s="14"/>
      <c r="X3607" s="15"/>
      <c r="AK3607" s="2"/>
      <c r="AL3607" s="2"/>
      <c r="AM3607" s="2"/>
      <c r="AN3607" s="2"/>
      <c r="AO3607" s="2"/>
    </row>
    <row r="3608" spans="1:41" x14ac:dyDescent="0.35">
      <c r="A3608" t="s">
        <v>7635</v>
      </c>
      <c r="B3608" t="s">
        <v>22</v>
      </c>
      <c r="C3608" t="s">
        <v>17</v>
      </c>
      <c r="D3608">
        <v>1532</v>
      </c>
      <c r="E3608" t="s">
        <v>18</v>
      </c>
      <c r="F3608" t="s">
        <v>7578</v>
      </c>
      <c r="G3608" t="s">
        <v>24</v>
      </c>
      <c r="H3608">
        <v>162</v>
      </c>
      <c r="I3608" t="s">
        <v>25</v>
      </c>
      <c r="J3608" t="s">
        <v>98</v>
      </c>
      <c r="K3608" t="s">
        <v>27</v>
      </c>
      <c r="L3608" t="s">
        <v>160</v>
      </c>
      <c r="M3608" t="s">
        <v>29</v>
      </c>
      <c r="N3608" t="s">
        <v>129</v>
      </c>
      <c r="O3608" t="s">
        <v>31</v>
      </c>
      <c r="P3608">
        <v>191709</v>
      </c>
      <c r="Q3608" t="s">
        <v>32</v>
      </c>
      <c r="R3608" s="1" t="s">
        <v>7636</v>
      </c>
      <c r="S3608" s="1" t="b">
        <f>COUNTIF(bugcovering,H3608)&gt;0</f>
        <v>0</v>
      </c>
      <c r="T3608" s="14"/>
      <c r="U3608" s="14"/>
      <c r="V3608" s="14"/>
      <c r="W3608" s="14"/>
      <c r="X3608" s="15"/>
      <c r="AK3608" s="2"/>
      <c r="AL3608" s="2"/>
      <c r="AM3608" s="2"/>
      <c r="AN3608" s="2"/>
      <c r="AO3608" s="2"/>
    </row>
    <row r="3609" spans="1:41" x14ac:dyDescent="0.35">
      <c r="A3609" t="s">
        <v>7651</v>
      </c>
      <c r="B3609" t="s">
        <v>22</v>
      </c>
      <c r="C3609" t="s">
        <v>17</v>
      </c>
      <c r="D3609">
        <v>1532</v>
      </c>
      <c r="E3609" t="s">
        <v>18</v>
      </c>
      <c r="F3609" t="s">
        <v>7578</v>
      </c>
      <c r="G3609" t="s">
        <v>24</v>
      </c>
      <c r="H3609">
        <v>187</v>
      </c>
      <c r="I3609" t="s">
        <v>25</v>
      </c>
      <c r="J3609" t="s">
        <v>44</v>
      </c>
      <c r="K3609" t="s">
        <v>27</v>
      </c>
      <c r="L3609" t="s">
        <v>752</v>
      </c>
      <c r="M3609" t="s">
        <v>29</v>
      </c>
      <c r="N3609" t="s">
        <v>129</v>
      </c>
      <c r="O3609" t="s">
        <v>31</v>
      </c>
      <c r="P3609">
        <v>195049</v>
      </c>
      <c r="Q3609" t="s">
        <v>32</v>
      </c>
      <c r="R3609" s="1" t="s">
        <v>7652</v>
      </c>
      <c r="S3609" s="1" t="b">
        <f>COUNTIF(bugcovering,H3609)&gt;0</f>
        <v>0</v>
      </c>
      <c r="T3609" s="14">
        <v>1</v>
      </c>
      <c r="U3609" s="14"/>
      <c r="V3609" s="14"/>
      <c r="W3609" s="14"/>
      <c r="X3609" s="15"/>
      <c r="AK3609" s="2"/>
      <c r="AL3609" s="2"/>
      <c r="AM3609" s="2"/>
      <c r="AN3609" s="2"/>
      <c r="AO3609" s="2"/>
    </row>
    <row r="3610" spans="1:41" hidden="1" x14ac:dyDescent="0.35">
      <c r="A3610" t="s">
        <v>7667</v>
      </c>
      <c r="B3610" t="s">
        <v>22</v>
      </c>
      <c r="C3610" t="s">
        <v>17</v>
      </c>
      <c r="D3610">
        <v>1532</v>
      </c>
      <c r="E3610" t="s">
        <v>18</v>
      </c>
      <c r="F3610" t="s">
        <v>7578</v>
      </c>
      <c r="G3610" t="s">
        <v>24</v>
      </c>
      <c r="H3610">
        <v>92</v>
      </c>
      <c r="I3610" t="s">
        <v>25</v>
      </c>
      <c r="J3610" t="s">
        <v>34</v>
      </c>
      <c r="K3610" t="s">
        <v>27</v>
      </c>
      <c r="L3610" t="s">
        <v>1003</v>
      </c>
      <c r="M3610" t="s">
        <v>29</v>
      </c>
      <c r="N3610" t="s">
        <v>30</v>
      </c>
      <c r="O3610" t="s">
        <v>31</v>
      </c>
      <c r="P3610">
        <v>109531</v>
      </c>
      <c r="Q3610" t="s">
        <v>32</v>
      </c>
      <c r="R3610" s="1" t="s">
        <v>7668</v>
      </c>
      <c r="S3610" s="1" t="b">
        <f>COUNTIF(bugcovering,H3610)&gt;0</f>
        <v>0</v>
      </c>
      <c r="T3610" s="14"/>
      <c r="U3610" s="14"/>
      <c r="V3610" s="14"/>
      <c r="W3610" s="14"/>
      <c r="X3610" s="15"/>
      <c r="AK3610" s="2"/>
      <c r="AL3610" s="2"/>
      <c r="AM3610" s="2"/>
      <c r="AN3610" s="2"/>
      <c r="AO3610" s="2"/>
    </row>
    <row r="3611" spans="1:41" hidden="1" x14ac:dyDescent="0.35">
      <c r="A3611" t="s">
        <v>7685</v>
      </c>
      <c r="B3611" t="s">
        <v>22</v>
      </c>
      <c r="C3611" t="s">
        <v>17</v>
      </c>
      <c r="D3611">
        <v>1532</v>
      </c>
      <c r="E3611" t="s">
        <v>18</v>
      </c>
      <c r="F3611" t="s">
        <v>7578</v>
      </c>
      <c r="G3611" t="s">
        <v>24</v>
      </c>
      <c r="H3611">
        <v>138</v>
      </c>
      <c r="I3611" t="s">
        <v>25</v>
      </c>
      <c r="J3611" t="s">
        <v>70</v>
      </c>
      <c r="K3611" t="s">
        <v>27</v>
      </c>
      <c r="L3611" t="s">
        <v>595</v>
      </c>
      <c r="M3611" t="s">
        <v>29</v>
      </c>
      <c r="N3611" t="s">
        <v>30</v>
      </c>
      <c r="O3611" t="s">
        <v>31</v>
      </c>
      <c r="P3611">
        <v>184119</v>
      </c>
      <c r="Q3611" t="s">
        <v>32</v>
      </c>
      <c r="R3611" s="1" t="s">
        <v>7686</v>
      </c>
      <c r="S3611" s="1" t="b">
        <f>COUNTIF(bugcovering,H3611)&gt;0</f>
        <v>0</v>
      </c>
      <c r="T3611" s="14"/>
      <c r="U3611" s="14"/>
      <c r="V3611" s="14"/>
      <c r="W3611" s="14"/>
      <c r="X3611" s="15"/>
      <c r="AK3611" s="2"/>
      <c r="AL3611" s="2"/>
      <c r="AM3611" s="2"/>
      <c r="AN3611" s="2"/>
      <c r="AO3611" s="2"/>
    </row>
    <row r="3612" spans="1:41" hidden="1" x14ac:dyDescent="0.35">
      <c r="A3612" s="1" t="s">
        <v>5146</v>
      </c>
      <c r="B3612" s="1" t="s">
        <v>22</v>
      </c>
      <c r="C3612" s="1" t="s">
        <v>17</v>
      </c>
      <c r="D3612" s="1">
        <v>1535</v>
      </c>
      <c r="E3612" s="1" t="s">
        <v>18</v>
      </c>
      <c r="F3612" s="1" t="s">
        <v>3832</v>
      </c>
      <c r="G3612" s="1" t="s">
        <v>24</v>
      </c>
      <c r="H3612" s="1">
        <v>175</v>
      </c>
      <c r="I3612" s="1" t="s">
        <v>25</v>
      </c>
      <c r="J3612" s="1" t="s">
        <v>351</v>
      </c>
      <c r="K3612" s="1" t="s">
        <v>27</v>
      </c>
      <c r="L3612" s="1" t="s">
        <v>352</v>
      </c>
      <c r="M3612" s="1" t="s">
        <v>29</v>
      </c>
      <c r="N3612" s="1" t="s">
        <v>50</v>
      </c>
      <c r="O3612" s="1" t="s">
        <v>31</v>
      </c>
      <c r="P3612" s="1">
        <v>453187</v>
      </c>
      <c r="Q3612" s="1" t="s">
        <v>32</v>
      </c>
      <c r="R3612" s="1" t="s">
        <v>5147</v>
      </c>
      <c r="S3612" s="1" t="b">
        <f>COUNTIF(bugcovering,H3612)&gt;0</f>
        <v>0</v>
      </c>
      <c r="T3612" s="14"/>
      <c r="U3612" s="14"/>
      <c r="V3612" s="14"/>
      <c r="W3612" s="14"/>
      <c r="X3612" s="15"/>
      <c r="AK3612" s="2"/>
      <c r="AL3612" s="2"/>
      <c r="AM3612" s="2"/>
      <c r="AN3612" s="2"/>
      <c r="AO3612" s="2"/>
    </row>
    <row r="3613" spans="1:41" hidden="1" x14ac:dyDescent="0.35">
      <c r="A3613" t="s">
        <v>7657</v>
      </c>
      <c r="B3613" t="s">
        <v>22</v>
      </c>
      <c r="C3613" t="s">
        <v>17</v>
      </c>
      <c r="D3613">
        <v>1536</v>
      </c>
      <c r="E3613" t="s">
        <v>18</v>
      </c>
      <c r="F3613" t="s">
        <v>7581</v>
      </c>
      <c r="G3613" t="s">
        <v>24</v>
      </c>
      <c r="H3613">
        <v>139</v>
      </c>
      <c r="I3613" t="s">
        <v>25</v>
      </c>
      <c r="J3613" t="s">
        <v>70</v>
      </c>
      <c r="K3613" t="s">
        <v>27</v>
      </c>
      <c r="L3613" t="s">
        <v>237</v>
      </c>
      <c r="M3613" t="s">
        <v>29</v>
      </c>
      <c r="N3613" t="s">
        <v>46</v>
      </c>
      <c r="O3613" t="s">
        <v>31</v>
      </c>
      <c r="P3613">
        <v>101323</v>
      </c>
      <c r="Q3613" t="s">
        <v>32</v>
      </c>
      <c r="R3613" s="5" t="s">
        <v>7658</v>
      </c>
      <c r="S3613" s="1" t="b">
        <f>COUNTIF(bugcovering,H3613)&gt;0</f>
        <v>1</v>
      </c>
      <c r="T3613" s="14"/>
      <c r="U3613" s="14"/>
      <c r="V3613" s="20">
        <v>1</v>
      </c>
      <c r="W3613" s="14"/>
      <c r="X3613" s="15"/>
      <c r="AK3613" s="2"/>
      <c r="AL3613" s="2"/>
      <c r="AM3613" s="2"/>
      <c r="AN3613" s="2"/>
      <c r="AO3613" s="2"/>
    </row>
    <row r="3614" spans="1:41" hidden="1" x14ac:dyDescent="0.35">
      <c r="A3614" t="s">
        <v>7609</v>
      </c>
      <c r="B3614" t="s">
        <v>22</v>
      </c>
      <c r="C3614" t="s">
        <v>17</v>
      </c>
      <c r="D3614">
        <v>1536</v>
      </c>
      <c r="E3614" t="s">
        <v>18</v>
      </c>
      <c r="F3614" t="s">
        <v>7581</v>
      </c>
      <c r="G3614" t="s">
        <v>24</v>
      </c>
      <c r="H3614">
        <v>163</v>
      </c>
      <c r="I3614" t="s">
        <v>25</v>
      </c>
      <c r="J3614" t="s">
        <v>98</v>
      </c>
      <c r="K3614" t="s">
        <v>27</v>
      </c>
      <c r="L3614" t="s">
        <v>123</v>
      </c>
      <c r="M3614" t="s">
        <v>29</v>
      </c>
      <c r="N3614" t="s">
        <v>50</v>
      </c>
      <c r="O3614" t="s">
        <v>31</v>
      </c>
      <c r="P3614">
        <v>85501</v>
      </c>
      <c r="Q3614" t="s">
        <v>32</v>
      </c>
      <c r="R3614" s="1" t="s">
        <v>7610</v>
      </c>
      <c r="S3614" s="1" t="b">
        <f>COUNTIF(bugcovering,H3614)&gt;0</f>
        <v>1</v>
      </c>
      <c r="T3614" s="14"/>
      <c r="U3614" s="14"/>
      <c r="V3614" s="14">
        <v>1</v>
      </c>
      <c r="W3614" s="14"/>
      <c r="X3614" s="15"/>
      <c r="AK3614" s="2"/>
      <c r="AL3614" s="2"/>
      <c r="AM3614" s="2"/>
      <c r="AN3614" s="2"/>
      <c r="AO3614" s="2"/>
    </row>
    <row r="3615" spans="1:41" hidden="1" x14ac:dyDescent="0.35">
      <c r="A3615" t="s">
        <v>7633</v>
      </c>
      <c r="B3615" t="s">
        <v>22</v>
      </c>
      <c r="C3615" t="s">
        <v>17</v>
      </c>
      <c r="D3615">
        <v>1536</v>
      </c>
      <c r="E3615" t="s">
        <v>18</v>
      </c>
      <c r="F3615" t="s">
        <v>7581</v>
      </c>
      <c r="G3615" t="s">
        <v>24</v>
      </c>
      <c r="H3615">
        <v>171</v>
      </c>
      <c r="I3615" t="s">
        <v>25</v>
      </c>
      <c r="J3615" t="s">
        <v>73</v>
      </c>
      <c r="K3615" t="s">
        <v>27</v>
      </c>
      <c r="L3615" t="s">
        <v>224</v>
      </c>
      <c r="M3615" t="s">
        <v>29</v>
      </c>
      <c r="N3615" t="s">
        <v>50</v>
      </c>
      <c r="O3615" t="s">
        <v>31</v>
      </c>
      <c r="P3615">
        <v>169267</v>
      </c>
      <c r="Q3615" t="s">
        <v>32</v>
      </c>
      <c r="R3615" s="1" t="s">
        <v>7634</v>
      </c>
      <c r="S3615" s="1" t="b">
        <f>COUNTIF(bugcovering,H3615)&gt;0</f>
        <v>1</v>
      </c>
      <c r="T3615" s="14"/>
      <c r="U3615" s="14">
        <v>1</v>
      </c>
      <c r="V3615" s="14"/>
      <c r="W3615" s="14"/>
      <c r="X3615" s="15"/>
      <c r="AK3615" s="2"/>
      <c r="AL3615" s="2"/>
      <c r="AM3615" s="2"/>
      <c r="AN3615" s="2"/>
      <c r="AO3615" s="2"/>
    </row>
    <row r="3616" spans="1:41" hidden="1" x14ac:dyDescent="0.35">
      <c r="A3616" t="s">
        <v>7580</v>
      </c>
      <c r="B3616" t="s">
        <v>22</v>
      </c>
      <c r="C3616" t="s">
        <v>17</v>
      </c>
      <c r="D3616">
        <v>1536</v>
      </c>
      <c r="E3616" t="s">
        <v>18</v>
      </c>
      <c r="F3616" t="s">
        <v>7581</v>
      </c>
      <c r="G3616" t="s">
        <v>24</v>
      </c>
      <c r="H3616">
        <v>174</v>
      </c>
      <c r="I3616" t="s">
        <v>25</v>
      </c>
      <c r="J3616" t="s">
        <v>351</v>
      </c>
      <c r="K3616" t="s">
        <v>27</v>
      </c>
      <c r="L3616" t="s">
        <v>485</v>
      </c>
      <c r="M3616" t="s">
        <v>29</v>
      </c>
      <c r="N3616" t="s">
        <v>30</v>
      </c>
      <c r="O3616" t="s">
        <v>31</v>
      </c>
      <c r="P3616">
        <v>166346</v>
      </c>
      <c r="Q3616" t="s">
        <v>32</v>
      </c>
      <c r="R3616" s="1" t="s">
        <v>7582</v>
      </c>
      <c r="S3616" s="1" t="b">
        <f>COUNTIF(bugcovering,H3616)&gt;0</f>
        <v>1</v>
      </c>
      <c r="T3616" s="14"/>
      <c r="U3616" s="14"/>
      <c r="V3616" s="14">
        <v>1</v>
      </c>
      <c r="W3616" s="14"/>
      <c r="X3616" s="15"/>
      <c r="AK3616" s="2"/>
      <c r="AL3616" s="2"/>
      <c r="AM3616" s="2"/>
      <c r="AN3616" s="2"/>
      <c r="AO3616" s="2"/>
    </row>
    <row r="3617" spans="1:41" hidden="1" x14ac:dyDescent="0.35">
      <c r="A3617" t="s">
        <v>7622</v>
      </c>
      <c r="B3617" t="s">
        <v>22</v>
      </c>
      <c r="C3617" t="s">
        <v>17</v>
      </c>
      <c r="D3617">
        <v>1536</v>
      </c>
      <c r="E3617" t="s">
        <v>18</v>
      </c>
      <c r="F3617" t="s">
        <v>7581</v>
      </c>
      <c r="G3617" t="s">
        <v>24</v>
      </c>
      <c r="H3617">
        <v>188</v>
      </c>
      <c r="I3617" t="s">
        <v>25</v>
      </c>
      <c r="J3617" t="s">
        <v>44</v>
      </c>
      <c r="K3617" t="s">
        <v>27</v>
      </c>
      <c r="L3617" t="s">
        <v>283</v>
      </c>
      <c r="M3617" t="s">
        <v>29</v>
      </c>
      <c r="N3617" t="s">
        <v>129</v>
      </c>
      <c r="O3617" t="s">
        <v>31</v>
      </c>
      <c r="P3617">
        <v>82175</v>
      </c>
      <c r="Q3617" t="s">
        <v>32</v>
      </c>
      <c r="R3617" s="1" t="s">
        <v>7623</v>
      </c>
      <c r="S3617" s="1" t="b">
        <f>COUNTIF(bugcovering,H3617)&gt;0</f>
        <v>1</v>
      </c>
      <c r="T3617" s="14"/>
      <c r="U3617" s="14">
        <v>1</v>
      </c>
      <c r="V3617" s="14"/>
      <c r="W3617" s="14"/>
      <c r="X3617" s="15"/>
      <c r="AK3617" s="2"/>
      <c r="AL3617" s="2"/>
      <c r="AM3617" s="2"/>
      <c r="AN3617" s="2"/>
      <c r="AO3617" s="2"/>
    </row>
    <row r="3618" spans="1:41" hidden="1" x14ac:dyDescent="0.35">
      <c r="A3618" t="s">
        <v>7594</v>
      </c>
      <c r="B3618" t="s">
        <v>22</v>
      </c>
      <c r="C3618" t="s">
        <v>17</v>
      </c>
      <c r="D3618">
        <v>1536</v>
      </c>
      <c r="E3618" t="s">
        <v>18</v>
      </c>
      <c r="F3618" t="s">
        <v>7581</v>
      </c>
      <c r="G3618" t="s">
        <v>24</v>
      </c>
      <c r="H3618">
        <v>159</v>
      </c>
      <c r="I3618" t="s">
        <v>25</v>
      </c>
      <c r="J3618" t="s">
        <v>41</v>
      </c>
      <c r="K3618" t="s">
        <v>27</v>
      </c>
      <c r="L3618" t="s">
        <v>151</v>
      </c>
      <c r="M3618" t="s">
        <v>29</v>
      </c>
      <c r="N3618" t="s">
        <v>50</v>
      </c>
      <c r="O3618" t="s">
        <v>31</v>
      </c>
      <c r="P3618">
        <v>163363</v>
      </c>
      <c r="Q3618" t="s">
        <v>32</v>
      </c>
      <c r="R3618" s="1" t="s">
        <v>7595</v>
      </c>
      <c r="S3618" s="1" t="b">
        <f>COUNTIF(bugcovering,H3618)&gt;0</f>
        <v>0</v>
      </c>
      <c r="T3618" s="14"/>
      <c r="U3618" s="14"/>
      <c r="V3618" s="14"/>
      <c r="W3618" s="14"/>
      <c r="X3618" s="15"/>
      <c r="AK3618" s="2"/>
      <c r="AL3618" s="2"/>
      <c r="AM3618" s="2"/>
      <c r="AN3618" s="2"/>
      <c r="AO3618" s="2"/>
    </row>
    <row r="3619" spans="1:41" hidden="1" x14ac:dyDescent="0.35">
      <c r="A3619" t="s">
        <v>7600</v>
      </c>
      <c r="B3619" t="s">
        <v>22</v>
      </c>
      <c r="C3619" t="s">
        <v>17</v>
      </c>
      <c r="D3619">
        <v>1536</v>
      </c>
      <c r="E3619" t="s">
        <v>18</v>
      </c>
      <c r="F3619" t="s">
        <v>7581</v>
      </c>
      <c r="G3619" t="s">
        <v>24</v>
      </c>
      <c r="H3619">
        <v>30</v>
      </c>
      <c r="I3619" t="s">
        <v>25</v>
      </c>
      <c r="J3619" t="s">
        <v>54</v>
      </c>
      <c r="K3619" t="s">
        <v>27</v>
      </c>
      <c r="L3619" t="s">
        <v>599</v>
      </c>
      <c r="M3619" t="s">
        <v>29</v>
      </c>
      <c r="N3619" t="s">
        <v>46</v>
      </c>
      <c r="O3619" t="s">
        <v>31</v>
      </c>
      <c r="P3619">
        <v>70229</v>
      </c>
      <c r="Q3619" t="s">
        <v>32</v>
      </c>
      <c r="R3619" s="1" t="s">
        <v>7601</v>
      </c>
      <c r="S3619" s="1" t="b">
        <f>COUNTIF(bugcovering,H3619)&gt;0</f>
        <v>0</v>
      </c>
      <c r="T3619" s="14"/>
      <c r="U3619" s="14"/>
      <c r="V3619" s="14"/>
      <c r="W3619" s="14"/>
      <c r="X3619" s="15"/>
      <c r="AK3619" s="2"/>
      <c r="AL3619" s="2"/>
      <c r="AM3619" s="2"/>
      <c r="AN3619" s="2"/>
      <c r="AO3619" s="2"/>
    </row>
    <row r="3620" spans="1:41" x14ac:dyDescent="0.35">
      <c r="A3620" t="s">
        <v>7645</v>
      </c>
      <c r="B3620" t="s">
        <v>22</v>
      </c>
      <c r="C3620" t="s">
        <v>17</v>
      </c>
      <c r="D3620">
        <v>1536</v>
      </c>
      <c r="E3620" t="s">
        <v>18</v>
      </c>
      <c r="F3620" t="s">
        <v>7581</v>
      </c>
      <c r="G3620" t="s">
        <v>24</v>
      </c>
      <c r="H3620">
        <v>93</v>
      </c>
      <c r="I3620" t="s">
        <v>25</v>
      </c>
      <c r="J3620" t="s">
        <v>34</v>
      </c>
      <c r="K3620" t="s">
        <v>27</v>
      </c>
      <c r="L3620" t="s">
        <v>210</v>
      </c>
      <c r="M3620" t="s">
        <v>29</v>
      </c>
      <c r="N3620" t="s">
        <v>129</v>
      </c>
      <c r="O3620" t="s">
        <v>31</v>
      </c>
      <c r="P3620">
        <v>109638</v>
      </c>
      <c r="Q3620" t="s">
        <v>32</v>
      </c>
      <c r="R3620" s="1" t="s">
        <v>7646</v>
      </c>
      <c r="S3620" s="1" t="b">
        <f>COUNTIF(bugcovering,H3620)&gt;0</f>
        <v>0</v>
      </c>
      <c r="T3620" s="14">
        <v>1</v>
      </c>
      <c r="U3620" s="14"/>
      <c r="V3620" s="14"/>
      <c r="W3620" s="14"/>
      <c r="X3620" s="15"/>
      <c r="AK3620" s="2"/>
      <c r="AL3620" s="2"/>
      <c r="AM3620" s="2"/>
      <c r="AN3620" s="2"/>
      <c r="AO3620" s="2"/>
    </row>
    <row r="3621" spans="1:41" x14ac:dyDescent="0.35">
      <c r="A3621" t="s">
        <v>7649</v>
      </c>
      <c r="B3621" t="s">
        <v>22</v>
      </c>
      <c r="C3621" t="s">
        <v>17</v>
      </c>
      <c r="D3621">
        <v>1536</v>
      </c>
      <c r="E3621" t="s">
        <v>18</v>
      </c>
      <c r="F3621" t="s">
        <v>7581</v>
      </c>
      <c r="G3621" t="s">
        <v>24</v>
      </c>
      <c r="H3621">
        <v>150</v>
      </c>
      <c r="I3621" t="s">
        <v>25</v>
      </c>
      <c r="J3621" t="s">
        <v>26</v>
      </c>
      <c r="K3621" t="s">
        <v>27</v>
      </c>
      <c r="L3621" t="s">
        <v>163</v>
      </c>
      <c r="M3621" t="s">
        <v>29</v>
      </c>
      <c r="N3621" t="s">
        <v>228</v>
      </c>
      <c r="O3621" t="s">
        <v>31</v>
      </c>
      <c r="P3621">
        <v>52944</v>
      </c>
      <c r="Q3621" t="s">
        <v>32</v>
      </c>
      <c r="R3621" s="1" t="s">
        <v>7650</v>
      </c>
      <c r="S3621" s="1" t="b">
        <f>COUNTIF(bugcovering,H3621)&gt;0</f>
        <v>0</v>
      </c>
      <c r="T3621" s="14"/>
      <c r="U3621" s="14">
        <v>1</v>
      </c>
      <c r="V3621" s="14"/>
      <c r="W3621" s="14"/>
      <c r="X3621" s="15"/>
      <c r="AK3621" s="2"/>
      <c r="AL3621" s="2"/>
      <c r="AM3621" s="2"/>
      <c r="AN3621" s="2"/>
      <c r="AO3621" s="2"/>
    </row>
    <row r="3622" spans="1:41" hidden="1" x14ac:dyDescent="0.35">
      <c r="A3622" t="s">
        <v>7670</v>
      </c>
      <c r="B3622" t="s">
        <v>22</v>
      </c>
      <c r="C3622" t="s">
        <v>17</v>
      </c>
      <c r="D3622">
        <v>1536</v>
      </c>
      <c r="E3622" t="s">
        <v>18</v>
      </c>
      <c r="F3622" t="s">
        <v>7581</v>
      </c>
      <c r="G3622" t="s">
        <v>24</v>
      </c>
      <c r="H3622">
        <v>66</v>
      </c>
      <c r="I3622" t="s">
        <v>25</v>
      </c>
      <c r="J3622" t="s">
        <v>37</v>
      </c>
      <c r="K3622" t="s">
        <v>27</v>
      </c>
      <c r="L3622" t="s">
        <v>531</v>
      </c>
      <c r="M3622" t="s">
        <v>29</v>
      </c>
      <c r="N3622" t="s">
        <v>30</v>
      </c>
      <c r="O3622" t="s">
        <v>31</v>
      </c>
      <c r="P3622">
        <v>268435</v>
      </c>
      <c r="Q3622" t="s">
        <v>32</v>
      </c>
      <c r="R3622" s="1" t="s">
        <v>7671</v>
      </c>
      <c r="S3622" s="1" t="b">
        <f>COUNTIF(bugcovering,H3622)&gt;0</f>
        <v>0</v>
      </c>
      <c r="T3622" s="14"/>
      <c r="U3622" s="14"/>
      <c r="V3622" s="14"/>
      <c r="W3622" s="14"/>
      <c r="X3622" s="15"/>
      <c r="AK3622" s="2"/>
      <c r="AL3622" s="2"/>
      <c r="AM3622" s="2"/>
      <c r="AN3622" s="2"/>
      <c r="AO3622" s="2"/>
    </row>
    <row r="3623" spans="1:41" x14ac:dyDescent="0.35">
      <c r="A3623" s="1" t="s">
        <v>5183</v>
      </c>
      <c r="B3623" s="1" t="s">
        <v>22</v>
      </c>
      <c r="C3623" s="1" t="s">
        <v>17</v>
      </c>
      <c r="D3623" s="1">
        <v>1539</v>
      </c>
      <c r="E3623" s="1" t="s">
        <v>18</v>
      </c>
      <c r="F3623" s="1" t="s">
        <v>3814</v>
      </c>
      <c r="G3623" s="1" t="s">
        <v>24</v>
      </c>
      <c r="H3623" s="1">
        <v>173</v>
      </c>
      <c r="I3623" s="1" t="s">
        <v>25</v>
      </c>
      <c r="J3623" s="1" t="s">
        <v>351</v>
      </c>
      <c r="K3623" s="1" t="s">
        <v>27</v>
      </c>
      <c r="L3623" s="1" t="s">
        <v>364</v>
      </c>
      <c r="M3623" s="1" t="s">
        <v>29</v>
      </c>
      <c r="N3623" s="1" t="s">
        <v>228</v>
      </c>
      <c r="O3623" s="1" t="s">
        <v>31</v>
      </c>
      <c r="P3623" s="1">
        <v>469258</v>
      </c>
      <c r="Q3623" s="1" t="s">
        <v>32</v>
      </c>
      <c r="R3623" s="1" t="s">
        <v>5184</v>
      </c>
      <c r="S3623" s="1" t="b">
        <f>COUNTIF(bugcovering,H3623)&gt;0</f>
        <v>0</v>
      </c>
      <c r="T3623" s="14">
        <v>1</v>
      </c>
      <c r="U3623" s="14"/>
      <c r="V3623" s="14"/>
      <c r="W3623" s="14"/>
      <c r="X3623" s="15"/>
      <c r="AK3623" s="2"/>
      <c r="AL3623" s="2"/>
      <c r="AM3623" s="2"/>
      <c r="AN3623" s="2"/>
      <c r="AO3623" s="2"/>
    </row>
    <row r="3624" spans="1:41" hidden="1" x14ac:dyDescent="0.35">
      <c r="A3624" s="1" t="s">
        <v>860</v>
      </c>
      <c r="B3624" s="1" t="s">
        <v>22</v>
      </c>
      <c r="C3624" s="1" t="s">
        <v>17</v>
      </c>
      <c r="D3624" s="1">
        <v>1541</v>
      </c>
      <c r="E3624" s="1" t="s">
        <v>18</v>
      </c>
      <c r="F3624" s="1" t="s">
        <v>861</v>
      </c>
      <c r="G3624" s="1" t="s">
        <v>24</v>
      </c>
      <c r="H3624" s="1">
        <v>155</v>
      </c>
      <c r="I3624" s="1" t="s">
        <v>25</v>
      </c>
      <c r="J3624" s="1" t="s">
        <v>41</v>
      </c>
      <c r="K3624" s="1" t="s">
        <v>27</v>
      </c>
      <c r="L3624" s="1" t="s">
        <v>206</v>
      </c>
      <c r="M3624" s="1" t="s">
        <v>29</v>
      </c>
      <c r="N3624" s="1" t="s">
        <v>50</v>
      </c>
      <c r="O3624" s="1" t="s">
        <v>31</v>
      </c>
      <c r="P3624" s="1">
        <v>11320</v>
      </c>
      <c r="Q3624" s="1" t="s">
        <v>32</v>
      </c>
      <c r="R3624" s="1" t="s">
        <v>676</v>
      </c>
      <c r="S3624" s="1" t="b">
        <f>COUNTIF(bugcovering,H3624)&gt;0</f>
        <v>0</v>
      </c>
      <c r="T3624" s="14"/>
      <c r="U3624" s="14"/>
      <c r="V3624" s="14"/>
      <c r="W3624" s="14"/>
      <c r="X3624" s="15"/>
      <c r="AK3624" s="2"/>
      <c r="AL3624" s="2"/>
      <c r="AM3624" s="2"/>
      <c r="AN3624" s="2"/>
      <c r="AO3624" s="2"/>
    </row>
    <row r="3625" spans="1:41" hidden="1" x14ac:dyDescent="0.35">
      <c r="A3625" s="1" t="s">
        <v>1236</v>
      </c>
      <c r="B3625" s="1" t="s">
        <v>22</v>
      </c>
      <c r="C3625" s="1" t="s">
        <v>17</v>
      </c>
      <c r="D3625" s="1">
        <v>1541</v>
      </c>
      <c r="E3625" s="1" t="s">
        <v>18</v>
      </c>
      <c r="F3625" s="1" t="s">
        <v>861</v>
      </c>
      <c r="G3625" s="1" t="s">
        <v>24</v>
      </c>
      <c r="H3625" s="1">
        <v>52</v>
      </c>
      <c r="I3625" s="1" t="s">
        <v>25</v>
      </c>
      <c r="J3625" s="1" t="s">
        <v>37</v>
      </c>
      <c r="K3625" s="1" t="s">
        <v>27</v>
      </c>
      <c r="L3625" s="1" t="s">
        <v>94</v>
      </c>
      <c r="M3625" s="1" t="s">
        <v>29</v>
      </c>
      <c r="N3625" s="1" t="s">
        <v>50</v>
      </c>
      <c r="O3625" s="1" t="s">
        <v>31</v>
      </c>
      <c r="P3625" s="1">
        <v>18317</v>
      </c>
      <c r="Q3625" s="1" t="s">
        <v>32</v>
      </c>
      <c r="R3625" s="1" t="s">
        <v>1237</v>
      </c>
      <c r="S3625" s="1" t="b">
        <f>COUNTIF(bugcovering,H3625)&gt;0</f>
        <v>0</v>
      </c>
      <c r="T3625" s="14"/>
      <c r="U3625" s="14"/>
      <c r="V3625" s="14"/>
      <c r="W3625" s="14"/>
      <c r="X3625" s="15"/>
      <c r="AK3625" s="2"/>
      <c r="AL3625" s="2"/>
      <c r="AM3625" s="2"/>
      <c r="AN3625" s="2"/>
      <c r="AO3625" s="2"/>
    </row>
    <row r="3626" spans="1:41" x14ac:dyDescent="0.35">
      <c r="A3626" s="1" t="s">
        <v>1275</v>
      </c>
      <c r="B3626" s="1" t="s">
        <v>22</v>
      </c>
      <c r="C3626" s="1" t="s">
        <v>17</v>
      </c>
      <c r="D3626" s="1">
        <v>1541</v>
      </c>
      <c r="E3626" s="1" t="s">
        <v>18</v>
      </c>
      <c r="F3626" s="1" t="s">
        <v>861</v>
      </c>
      <c r="G3626" s="1" t="s">
        <v>24</v>
      </c>
      <c r="H3626" s="1">
        <v>125</v>
      </c>
      <c r="I3626" s="1" t="s">
        <v>25</v>
      </c>
      <c r="J3626" s="1" t="s">
        <v>70</v>
      </c>
      <c r="K3626" s="1" t="s">
        <v>27</v>
      </c>
      <c r="L3626" s="1" t="s">
        <v>88</v>
      </c>
      <c r="M3626" s="1" t="s">
        <v>29</v>
      </c>
      <c r="N3626" s="1" t="s">
        <v>129</v>
      </c>
      <c r="O3626" s="1" t="s">
        <v>31</v>
      </c>
      <c r="P3626" s="1">
        <v>19064</v>
      </c>
      <c r="Q3626" s="1" t="s">
        <v>32</v>
      </c>
      <c r="R3626" s="1" t="s">
        <v>1276</v>
      </c>
      <c r="S3626" s="1" t="b">
        <f>COUNTIF(bugcovering,H3626)&gt;0</f>
        <v>0</v>
      </c>
      <c r="T3626" s="14"/>
      <c r="U3626" s="14"/>
      <c r="V3626" s="14"/>
      <c r="W3626" s="14"/>
      <c r="X3626" s="15"/>
      <c r="AK3626" s="2"/>
      <c r="AL3626" s="2"/>
      <c r="AM3626" s="2"/>
      <c r="AN3626" s="2"/>
      <c r="AO3626" s="2"/>
    </row>
    <row r="3627" spans="1:41" x14ac:dyDescent="0.35">
      <c r="A3627" s="1" t="s">
        <v>1365</v>
      </c>
      <c r="B3627" s="1" t="s">
        <v>22</v>
      </c>
      <c r="C3627" s="1" t="s">
        <v>17</v>
      </c>
      <c r="D3627" s="1">
        <v>1541</v>
      </c>
      <c r="E3627" s="1" t="s">
        <v>18</v>
      </c>
      <c r="F3627" s="1" t="s">
        <v>861</v>
      </c>
      <c r="G3627" s="1" t="s">
        <v>24</v>
      </c>
      <c r="H3627" s="1">
        <v>79</v>
      </c>
      <c r="I3627" s="1" t="s">
        <v>25</v>
      </c>
      <c r="J3627" s="1" t="s">
        <v>34</v>
      </c>
      <c r="K3627" s="1" t="s">
        <v>27</v>
      </c>
      <c r="L3627" s="1" t="s">
        <v>257</v>
      </c>
      <c r="M3627" s="1" t="s">
        <v>29</v>
      </c>
      <c r="N3627" s="1" t="s">
        <v>129</v>
      </c>
      <c r="O3627" s="1" t="s">
        <v>31</v>
      </c>
      <c r="P3627" s="1">
        <v>21190</v>
      </c>
      <c r="Q3627" s="1" t="s">
        <v>32</v>
      </c>
      <c r="R3627" s="1" t="s">
        <v>1366</v>
      </c>
      <c r="S3627" s="1" t="b">
        <f>COUNTIF(bugcovering,H3627)&gt;0</f>
        <v>0</v>
      </c>
      <c r="T3627" s="14"/>
      <c r="U3627" s="14"/>
      <c r="V3627" s="14"/>
      <c r="W3627" s="14"/>
      <c r="X3627" s="15"/>
      <c r="AK3627" s="2"/>
      <c r="AL3627" s="2"/>
      <c r="AM3627" s="2"/>
      <c r="AN3627" s="2"/>
      <c r="AO3627" s="2"/>
    </row>
    <row r="3628" spans="1:41" hidden="1" x14ac:dyDescent="0.35">
      <c r="A3628" s="1" t="s">
        <v>1413</v>
      </c>
      <c r="B3628" s="1" t="s">
        <v>22</v>
      </c>
      <c r="C3628" s="1" t="s">
        <v>17</v>
      </c>
      <c r="D3628" s="1">
        <v>1541</v>
      </c>
      <c r="E3628" s="1" t="s">
        <v>18</v>
      </c>
      <c r="F3628" s="1" t="s">
        <v>861</v>
      </c>
      <c r="G3628" s="1" t="s">
        <v>24</v>
      </c>
      <c r="H3628" s="1">
        <v>212</v>
      </c>
      <c r="I3628" s="1" t="s">
        <v>25</v>
      </c>
      <c r="J3628" s="1" t="s">
        <v>44</v>
      </c>
      <c r="K3628" s="1" t="s">
        <v>27</v>
      </c>
      <c r="L3628" s="1" t="s">
        <v>309</v>
      </c>
      <c r="M3628" s="1" t="s">
        <v>29</v>
      </c>
      <c r="N3628" s="1" t="s">
        <v>50</v>
      </c>
      <c r="O3628" s="1" t="s">
        <v>31</v>
      </c>
      <c r="P3628" s="1">
        <v>22116</v>
      </c>
      <c r="Q3628" s="1" t="s">
        <v>32</v>
      </c>
      <c r="R3628" s="1" t="s">
        <v>471</v>
      </c>
      <c r="S3628" s="1" t="b">
        <f>COUNTIF(bugcovering,H3628)&gt;0</f>
        <v>0</v>
      </c>
      <c r="T3628" s="14"/>
      <c r="U3628" s="14"/>
      <c r="V3628" s="14"/>
      <c r="W3628" s="14"/>
      <c r="X3628" s="15"/>
      <c r="AK3628" s="2"/>
      <c r="AL3628" s="2"/>
      <c r="AM3628" s="2"/>
      <c r="AN3628" s="2"/>
      <c r="AO3628" s="2"/>
    </row>
    <row r="3629" spans="1:41" hidden="1" x14ac:dyDescent="0.35">
      <c r="A3629" s="1" t="s">
        <v>1471</v>
      </c>
      <c r="B3629" s="1" t="s">
        <v>22</v>
      </c>
      <c r="C3629" s="1" t="s">
        <v>17</v>
      </c>
      <c r="D3629" s="1">
        <v>1541</v>
      </c>
      <c r="E3629" s="1" t="s">
        <v>18</v>
      </c>
      <c r="F3629" s="1" t="s">
        <v>861</v>
      </c>
      <c r="G3629" s="1" t="s">
        <v>24</v>
      </c>
      <c r="H3629" s="1">
        <v>165</v>
      </c>
      <c r="I3629" s="1" t="s">
        <v>25</v>
      </c>
      <c r="J3629" s="1" t="s">
        <v>98</v>
      </c>
      <c r="K3629" s="1" t="s">
        <v>27</v>
      </c>
      <c r="L3629" s="1" t="s">
        <v>106</v>
      </c>
      <c r="M3629" s="1" t="s">
        <v>29</v>
      </c>
      <c r="N3629" s="1" t="s">
        <v>30</v>
      </c>
      <c r="O3629" s="1" t="s">
        <v>31</v>
      </c>
      <c r="P3629" s="1">
        <v>23503</v>
      </c>
      <c r="Q3629" s="1" t="s">
        <v>32</v>
      </c>
      <c r="R3629" s="1" t="s">
        <v>1472</v>
      </c>
      <c r="S3629" s="1" t="b">
        <f>COUNTIF(bugcovering,H3629)&gt;0</f>
        <v>0</v>
      </c>
      <c r="T3629" s="14"/>
      <c r="U3629" s="14"/>
      <c r="V3629" s="14"/>
      <c r="W3629" s="14"/>
      <c r="X3629" s="15"/>
      <c r="AK3629" s="2"/>
      <c r="AL3629" s="2"/>
      <c r="AM3629" s="2"/>
      <c r="AN3629" s="2"/>
      <c r="AO3629" s="2"/>
    </row>
    <row r="3630" spans="1:41" hidden="1" x14ac:dyDescent="0.35">
      <c r="A3630" s="1" t="s">
        <v>2081</v>
      </c>
      <c r="B3630" s="1" t="s">
        <v>22</v>
      </c>
      <c r="C3630" s="1" t="s">
        <v>17</v>
      </c>
      <c r="D3630" s="1">
        <v>1541</v>
      </c>
      <c r="E3630" s="1" t="s">
        <v>18</v>
      </c>
      <c r="F3630" s="1" t="s">
        <v>861</v>
      </c>
      <c r="G3630" s="1" t="s">
        <v>24</v>
      </c>
      <c r="H3630" s="1">
        <v>16</v>
      </c>
      <c r="I3630" s="1" t="s">
        <v>25</v>
      </c>
      <c r="J3630" s="1" t="s">
        <v>54</v>
      </c>
      <c r="K3630" s="1" t="s">
        <v>27</v>
      </c>
      <c r="L3630" s="1" t="s">
        <v>290</v>
      </c>
      <c r="M3630" s="1" t="s">
        <v>29</v>
      </c>
      <c r="N3630" s="1" t="s">
        <v>30</v>
      </c>
      <c r="O3630" s="1" t="s">
        <v>31</v>
      </c>
      <c r="P3630" s="1">
        <v>40431</v>
      </c>
      <c r="Q3630" s="1" t="s">
        <v>32</v>
      </c>
      <c r="R3630" s="1" t="s">
        <v>2082</v>
      </c>
      <c r="S3630" s="1" t="b">
        <f>COUNTIF(bugcovering,H3630)&gt;0</f>
        <v>0</v>
      </c>
      <c r="T3630" s="14"/>
      <c r="U3630" s="14"/>
      <c r="V3630" s="14"/>
      <c r="W3630" s="14"/>
      <c r="X3630" s="15"/>
      <c r="AK3630" s="2"/>
      <c r="AL3630" s="2"/>
      <c r="AM3630" s="2"/>
      <c r="AN3630" s="2"/>
      <c r="AO3630" s="2"/>
    </row>
    <row r="3631" spans="1:41" hidden="1" x14ac:dyDescent="0.35">
      <c r="A3631" s="1" t="s">
        <v>2212</v>
      </c>
      <c r="B3631" s="1" t="s">
        <v>22</v>
      </c>
      <c r="C3631" s="1" t="s">
        <v>17</v>
      </c>
      <c r="D3631" s="1">
        <v>1541</v>
      </c>
      <c r="E3631" s="1" t="s">
        <v>18</v>
      </c>
      <c r="F3631" s="1" t="s">
        <v>861</v>
      </c>
      <c r="G3631" s="1" t="s">
        <v>24</v>
      </c>
      <c r="H3631" s="1">
        <v>144</v>
      </c>
      <c r="I3631" s="1" t="s">
        <v>25</v>
      </c>
      <c r="J3631" s="1" t="s">
        <v>26</v>
      </c>
      <c r="K3631" s="1" t="s">
        <v>27</v>
      </c>
      <c r="L3631" s="1" t="s">
        <v>186</v>
      </c>
      <c r="M3631" s="1" t="s">
        <v>29</v>
      </c>
      <c r="N3631" s="1" t="s">
        <v>46</v>
      </c>
      <c r="O3631" s="1" t="s">
        <v>31</v>
      </c>
      <c r="P3631" s="1">
        <v>44731</v>
      </c>
      <c r="Q3631" s="1" t="s">
        <v>32</v>
      </c>
      <c r="R3631" s="1" t="s">
        <v>1132</v>
      </c>
      <c r="S3631" s="1" t="b">
        <f>COUNTIF(bugcovering,H3631)&gt;0</f>
        <v>0</v>
      </c>
      <c r="T3631" s="14"/>
      <c r="U3631" s="14"/>
      <c r="V3631" s="14"/>
      <c r="W3631" s="14"/>
      <c r="X3631" s="15"/>
      <c r="AK3631" s="2"/>
      <c r="AL3631" s="2"/>
      <c r="AM3631" s="2"/>
      <c r="AN3631" s="2"/>
      <c r="AO3631" s="2"/>
    </row>
    <row r="3632" spans="1:41" hidden="1" x14ac:dyDescent="0.35">
      <c r="A3632" s="1" t="s">
        <v>1615</v>
      </c>
      <c r="B3632" s="1" t="s">
        <v>22</v>
      </c>
      <c r="C3632" s="1" t="s">
        <v>17</v>
      </c>
      <c r="D3632" s="1">
        <v>1541</v>
      </c>
      <c r="E3632" s="1" t="s">
        <v>18</v>
      </c>
      <c r="F3632" s="1" t="s">
        <v>861</v>
      </c>
      <c r="G3632" s="1" t="s">
        <v>24</v>
      </c>
      <c r="H3632" s="1">
        <v>171</v>
      </c>
      <c r="I3632" s="1" t="s">
        <v>25</v>
      </c>
      <c r="J3632" s="1" t="s">
        <v>73</v>
      </c>
      <c r="K3632" s="1" t="s">
        <v>27</v>
      </c>
      <c r="L3632" s="1" t="s">
        <v>224</v>
      </c>
      <c r="M3632" s="1" t="s">
        <v>29</v>
      </c>
      <c r="N3632" s="1" t="s">
        <v>129</v>
      </c>
      <c r="O3632" s="1" t="s">
        <v>31</v>
      </c>
      <c r="P3632" s="1">
        <v>26264</v>
      </c>
      <c r="Q3632" s="1" t="s">
        <v>32</v>
      </c>
      <c r="R3632" s="1" t="s">
        <v>1616</v>
      </c>
      <c r="S3632" s="1" t="b">
        <f>COUNTIF(bugcovering,H3632)&gt;0</f>
        <v>1</v>
      </c>
      <c r="T3632" s="14"/>
      <c r="U3632" s="14"/>
      <c r="V3632" s="14"/>
      <c r="W3632" s="14"/>
      <c r="X3632" s="15">
        <v>1</v>
      </c>
      <c r="AK3632" s="2"/>
      <c r="AL3632" s="2"/>
      <c r="AM3632" s="2"/>
      <c r="AN3632" s="2"/>
      <c r="AO3632" s="2"/>
    </row>
    <row r="3633" spans="1:41" hidden="1" x14ac:dyDescent="0.35">
      <c r="A3633" s="1" t="s">
        <v>1627</v>
      </c>
      <c r="B3633" s="1" t="s">
        <v>22</v>
      </c>
      <c r="C3633" s="1" t="s">
        <v>17</v>
      </c>
      <c r="D3633" s="1">
        <v>1541</v>
      </c>
      <c r="E3633" s="1" t="s">
        <v>18</v>
      </c>
      <c r="F3633" s="1" t="s">
        <v>861</v>
      </c>
      <c r="G3633" s="1" t="s">
        <v>24</v>
      </c>
      <c r="H3633" s="1">
        <v>176</v>
      </c>
      <c r="I3633" s="1" t="s">
        <v>25</v>
      </c>
      <c r="J3633" s="1" t="s">
        <v>351</v>
      </c>
      <c r="K3633" s="1" t="s">
        <v>27</v>
      </c>
      <c r="L3633" s="1" t="s">
        <v>791</v>
      </c>
      <c r="M3633" s="1" t="s">
        <v>29</v>
      </c>
      <c r="N3633" s="1" t="s">
        <v>129</v>
      </c>
      <c r="O3633" s="1" t="s">
        <v>31</v>
      </c>
      <c r="P3633" s="1">
        <v>26830</v>
      </c>
      <c r="Q3633" s="1" t="s">
        <v>32</v>
      </c>
      <c r="R3633" s="1" t="s">
        <v>1628</v>
      </c>
      <c r="S3633" s="1" t="b">
        <f>COUNTIF(bugcovering,H3633)&gt;0</f>
        <v>1</v>
      </c>
      <c r="T3633" s="14"/>
      <c r="U3633" s="14"/>
      <c r="V3633" s="14"/>
      <c r="W3633" s="14"/>
      <c r="X3633" s="15">
        <v>1</v>
      </c>
      <c r="AK3633" s="2"/>
      <c r="AL3633" s="2"/>
      <c r="AM3633" s="2"/>
      <c r="AN3633" s="2"/>
      <c r="AO3633" s="2"/>
    </row>
    <row r="3634" spans="1:41" hidden="1" x14ac:dyDescent="0.35">
      <c r="A3634" t="s">
        <v>7960</v>
      </c>
      <c r="B3634" t="s">
        <v>22</v>
      </c>
      <c r="C3634" t="s">
        <v>17</v>
      </c>
      <c r="D3634">
        <v>1543</v>
      </c>
      <c r="E3634" t="s">
        <v>18</v>
      </c>
      <c r="F3634" t="s">
        <v>7674</v>
      </c>
      <c r="G3634" t="s">
        <v>24</v>
      </c>
      <c r="H3634">
        <v>163</v>
      </c>
      <c r="I3634" t="s">
        <v>25</v>
      </c>
      <c r="J3634" t="s">
        <v>98</v>
      </c>
      <c r="K3634" t="s">
        <v>27</v>
      </c>
      <c r="L3634" t="s">
        <v>123</v>
      </c>
      <c r="M3634" t="s">
        <v>29</v>
      </c>
      <c r="N3634" t="s">
        <v>228</v>
      </c>
      <c r="O3634" t="s">
        <v>31</v>
      </c>
      <c r="P3634">
        <v>305397</v>
      </c>
      <c r="Q3634" t="s">
        <v>32</v>
      </c>
      <c r="R3634" s="1" t="s">
        <v>7961</v>
      </c>
      <c r="S3634" s="1" t="b">
        <f>COUNTIF(bugcovering,H3634)&gt;0</f>
        <v>1</v>
      </c>
      <c r="T3634" s="14"/>
      <c r="U3634" s="14">
        <v>1</v>
      </c>
      <c r="V3634" s="14"/>
      <c r="W3634" s="14"/>
      <c r="X3634" s="15"/>
      <c r="AK3634" s="2"/>
      <c r="AL3634" s="2"/>
      <c r="AM3634" s="2"/>
      <c r="AN3634" s="2"/>
      <c r="AO3634" s="2"/>
    </row>
    <row r="3635" spans="1:41" hidden="1" x14ac:dyDescent="0.35">
      <c r="A3635" t="s">
        <v>7673</v>
      </c>
      <c r="B3635" t="s">
        <v>22</v>
      </c>
      <c r="C3635" t="s">
        <v>17</v>
      </c>
      <c r="D3635">
        <v>1543</v>
      </c>
      <c r="E3635" t="s">
        <v>18</v>
      </c>
      <c r="F3635" t="s">
        <v>7674</v>
      </c>
      <c r="G3635" t="s">
        <v>24</v>
      </c>
      <c r="H3635">
        <v>174</v>
      </c>
      <c r="I3635" t="s">
        <v>25</v>
      </c>
      <c r="J3635" t="s">
        <v>351</v>
      </c>
      <c r="K3635" t="s">
        <v>27</v>
      </c>
      <c r="L3635" t="s">
        <v>485</v>
      </c>
      <c r="M3635" t="s">
        <v>29</v>
      </c>
      <c r="N3635" t="s">
        <v>228</v>
      </c>
      <c r="O3635" t="s">
        <v>31</v>
      </c>
      <c r="P3635">
        <v>574159</v>
      </c>
      <c r="Q3635" t="s">
        <v>32</v>
      </c>
      <c r="R3635" s="1" t="s">
        <v>7675</v>
      </c>
      <c r="S3635" s="1" t="b">
        <f>COUNTIF(bugcovering,H3635)&gt;0</f>
        <v>1</v>
      </c>
      <c r="T3635" s="14"/>
      <c r="U3635" s="14">
        <v>1</v>
      </c>
      <c r="V3635" s="14"/>
      <c r="W3635" s="14"/>
      <c r="X3635" s="15"/>
      <c r="AK3635" s="2"/>
      <c r="AL3635" s="2"/>
      <c r="AM3635" s="2"/>
      <c r="AN3635" s="2"/>
      <c r="AO3635" s="2"/>
    </row>
    <row r="3636" spans="1:41" hidden="1" x14ac:dyDescent="0.35">
      <c r="A3636" t="s">
        <v>7983</v>
      </c>
      <c r="B3636" t="s">
        <v>22</v>
      </c>
      <c r="C3636" t="s">
        <v>17</v>
      </c>
      <c r="D3636">
        <v>1543</v>
      </c>
      <c r="E3636" t="s">
        <v>18</v>
      </c>
      <c r="F3636" t="s">
        <v>7674</v>
      </c>
      <c r="G3636" t="s">
        <v>24</v>
      </c>
      <c r="H3636">
        <v>178</v>
      </c>
      <c r="I3636" t="s">
        <v>25</v>
      </c>
      <c r="J3636" t="s">
        <v>44</v>
      </c>
      <c r="K3636" t="s">
        <v>27</v>
      </c>
      <c r="L3636" t="s">
        <v>366</v>
      </c>
      <c r="M3636" t="s">
        <v>29</v>
      </c>
      <c r="N3636" t="s">
        <v>228</v>
      </c>
      <c r="O3636" t="s">
        <v>31</v>
      </c>
      <c r="P3636">
        <v>459009</v>
      </c>
      <c r="Q3636" t="s">
        <v>32</v>
      </c>
      <c r="R3636" s="1" t="s">
        <v>7984</v>
      </c>
      <c r="S3636" s="1" t="b">
        <f>COUNTIF(bugcovering,H3636)&gt;0</f>
        <v>1</v>
      </c>
      <c r="T3636" s="14">
        <v>1</v>
      </c>
      <c r="U3636" s="14"/>
      <c r="V3636" s="14"/>
      <c r="W3636" s="14"/>
      <c r="X3636" s="15"/>
      <c r="AK3636" s="2"/>
      <c r="AL3636" s="2"/>
      <c r="AM3636" s="2"/>
      <c r="AN3636" s="2"/>
      <c r="AO3636" s="2"/>
    </row>
    <row r="3637" spans="1:41" x14ac:dyDescent="0.35">
      <c r="A3637" t="s">
        <v>7797</v>
      </c>
      <c r="B3637" t="s">
        <v>22</v>
      </c>
      <c r="C3637" t="s">
        <v>17</v>
      </c>
      <c r="D3637">
        <v>1543</v>
      </c>
      <c r="E3637" t="s">
        <v>18</v>
      </c>
      <c r="F3637" t="s">
        <v>7674</v>
      </c>
      <c r="G3637" t="s">
        <v>24</v>
      </c>
      <c r="H3637">
        <v>161</v>
      </c>
      <c r="I3637" t="s">
        <v>25</v>
      </c>
      <c r="J3637" t="s">
        <v>41</v>
      </c>
      <c r="K3637" t="s">
        <v>27</v>
      </c>
      <c r="L3637" t="s">
        <v>713</v>
      </c>
      <c r="M3637" t="s">
        <v>29</v>
      </c>
      <c r="N3637" t="s">
        <v>228</v>
      </c>
      <c r="O3637" t="s">
        <v>31</v>
      </c>
      <c r="P3637">
        <v>1049414</v>
      </c>
      <c r="Q3637" t="s">
        <v>32</v>
      </c>
      <c r="R3637" s="1" t="s">
        <v>7798</v>
      </c>
      <c r="S3637" s="1" t="b">
        <f>COUNTIF(bugcovering,H3637)&gt;0</f>
        <v>0</v>
      </c>
      <c r="T3637" s="14">
        <v>1</v>
      </c>
      <c r="U3637" s="14"/>
      <c r="V3637" s="14"/>
      <c r="W3637" s="14"/>
      <c r="X3637" s="15"/>
      <c r="AK3637" s="2"/>
      <c r="AL3637" s="2"/>
      <c r="AM3637" s="2"/>
      <c r="AN3637" s="2"/>
      <c r="AO3637" s="2"/>
    </row>
    <row r="3638" spans="1:41" x14ac:dyDescent="0.35">
      <c r="A3638" t="s">
        <v>7916</v>
      </c>
      <c r="B3638" t="s">
        <v>22</v>
      </c>
      <c r="C3638" t="s">
        <v>17</v>
      </c>
      <c r="D3638">
        <v>1543</v>
      </c>
      <c r="E3638" t="s">
        <v>18</v>
      </c>
      <c r="F3638" t="s">
        <v>7674</v>
      </c>
      <c r="G3638" t="s">
        <v>24</v>
      </c>
      <c r="H3638">
        <v>14</v>
      </c>
      <c r="I3638" t="s">
        <v>25</v>
      </c>
      <c r="J3638" t="s">
        <v>54</v>
      </c>
      <c r="K3638" t="s">
        <v>27</v>
      </c>
      <c r="L3638" t="s">
        <v>573</v>
      </c>
      <c r="M3638" t="s">
        <v>29</v>
      </c>
      <c r="N3638" t="s">
        <v>228</v>
      </c>
      <c r="O3638" t="s">
        <v>31</v>
      </c>
      <c r="P3638">
        <v>1083904</v>
      </c>
      <c r="Q3638" t="s">
        <v>32</v>
      </c>
      <c r="R3638" s="1" t="s">
        <v>7917</v>
      </c>
      <c r="S3638" s="1" t="b">
        <f>COUNTIF(bugcovering,H3638)&gt;0</f>
        <v>0</v>
      </c>
      <c r="T3638" s="14">
        <v>1</v>
      </c>
      <c r="U3638" s="14"/>
      <c r="V3638" s="14"/>
      <c r="W3638" s="14"/>
      <c r="X3638" s="15"/>
      <c r="AK3638" s="2"/>
      <c r="AL3638" s="2"/>
      <c r="AM3638" s="2"/>
      <c r="AN3638" s="2"/>
      <c r="AO3638" s="2"/>
    </row>
    <row r="3639" spans="1:41" hidden="1" x14ac:dyDescent="0.35">
      <c r="A3639" t="s">
        <v>8029</v>
      </c>
      <c r="B3639" t="s">
        <v>22</v>
      </c>
      <c r="C3639" t="s">
        <v>17</v>
      </c>
      <c r="D3639">
        <v>1543</v>
      </c>
      <c r="E3639" t="s">
        <v>18</v>
      </c>
      <c r="F3639" t="s">
        <v>7674</v>
      </c>
      <c r="G3639" t="s">
        <v>24</v>
      </c>
      <c r="H3639">
        <v>172</v>
      </c>
      <c r="I3639" t="s">
        <v>25</v>
      </c>
      <c r="J3639" t="s">
        <v>73</v>
      </c>
      <c r="K3639" t="s">
        <v>27</v>
      </c>
      <c r="L3639" t="s">
        <v>118</v>
      </c>
      <c r="M3639" t="s">
        <v>29</v>
      </c>
      <c r="N3639" t="s">
        <v>50</v>
      </c>
      <c r="O3639" t="s">
        <v>31</v>
      </c>
      <c r="P3639">
        <v>587620</v>
      </c>
      <c r="Q3639" t="s">
        <v>32</v>
      </c>
      <c r="R3639" s="1" t="s">
        <v>8030</v>
      </c>
      <c r="S3639" s="1" t="b">
        <f>COUNTIF(bugcovering,H3639)&gt;0</f>
        <v>0</v>
      </c>
      <c r="T3639" s="14"/>
      <c r="U3639" s="14"/>
      <c r="V3639" s="14"/>
      <c r="W3639" s="14"/>
      <c r="X3639" s="15"/>
      <c r="AK3639" s="2"/>
      <c r="AL3639" s="2"/>
      <c r="AM3639" s="2"/>
      <c r="AN3639" s="2"/>
      <c r="AO3639" s="2"/>
    </row>
    <row r="3640" spans="1:41" hidden="1" x14ac:dyDescent="0.35">
      <c r="A3640" t="s">
        <v>8059</v>
      </c>
      <c r="B3640" t="s">
        <v>22</v>
      </c>
      <c r="C3640" t="s">
        <v>17</v>
      </c>
      <c r="D3640">
        <v>1543</v>
      </c>
      <c r="E3640" t="s">
        <v>18</v>
      </c>
      <c r="F3640" t="s">
        <v>7674</v>
      </c>
      <c r="G3640" t="s">
        <v>24</v>
      </c>
      <c r="H3640">
        <v>95</v>
      </c>
      <c r="I3640" t="s">
        <v>25</v>
      </c>
      <c r="J3640" t="s">
        <v>34</v>
      </c>
      <c r="K3640" t="s">
        <v>27</v>
      </c>
      <c r="L3640" t="s">
        <v>210</v>
      </c>
      <c r="M3640" t="s">
        <v>29</v>
      </c>
      <c r="N3640" t="s">
        <v>30</v>
      </c>
      <c r="O3640" t="s">
        <v>31</v>
      </c>
      <c r="P3640">
        <v>468998</v>
      </c>
      <c r="Q3640" t="s">
        <v>32</v>
      </c>
      <c r="R3640" s="1" t="s">
        <v>8060</v>
      </c>
      <c r="S3640" s="1" t="b">
        <f>COUNTIF(bugcovering,H3640)&gt;0</f>
        <v>0</v>
      </c>
      <c r="T3640" s="14"/>
      <c r="U3640" s="14"/>
      <c r="V3640" s="14"/>
      <c r="W3640" s="14"/>
      <c r="X3640" s="15"/>
      <c r="AK3640" s="2"/>
      <c r="AL3640" s="2"/>
      <c r="AM3640" s="2"/>
      <c r="AN3640" s="2"/>
      <c r="AO3640" s="2"/>
    </row>
    <row r="3641" spans="1:41" x14ac:dyDescent="0.35">
      <c r="A3641" t="s">
        <v>8117</v>
      </c>
      <c r="B3641" t="s">
        <v>22</v>
      </c>
      <c r="C3641" t="s">
        <v>17</v>
      </c>
      <c r="D3641">
        <v>1543</v>
      </c>
      <c r="E3641" t="s">
        <v>18</v>
      </c>
      <c r="F3641" t="s">
        <v>7674</v>
      </c>
      <c r="G3641" t="s">
        <v>24</v>
      </c>
      <c r="H3641">
        <v>150</v>
      </c>
      <c r="I3641" t="s">
        <v>25</v>
      </c>
      <c r="J3641" t="s">
        <v>26</v>
      </c>
      <c r="K3641" t="s">
        <v>27</v>
      </c>
      <c r="L3641" t="s">
        <v>163</v>
      </c>
      <c r="M3641" t="s">
        <v>29</v>
      </c>
      <c r="N3641" t="s">
        <v>129</v>
      </c>
      <c r="O3641" t="s">
        <v>31</v>
      </c>
      <c r="P3641">
        <v>397967</v>
      </c>
      <c r="Q3641" t="s">
        <v>32</v>
      </c>
      <c r="R3641" s="1" t="s">
        <v>8118</v>
      </c>
      <c r="S3641" s="1" t="b">
        <f>COUNTIF(bugcovering,H3641)&gt;0</f>
        <v>0</v>
      </c>
      <c r="T3641" s="14"/>
      <c r="U3641" s="14">
        <v>1</v>
      </c>
      <c r="V3641" s="14"/>
      <c r="W3641" s="14"/>
      <c r="X3641" s="15"/>
      <c r="AK3641" s="2"/>
      <c r="AL3641" s="2"/>
      <c r="AM3641" s="2"/>
      <c r="AN3641" s="2"/>
      <c r="AO3641" s="2"/>
    </row>
    <row r="3642" spans="1:41" x14ac:dyDescent="0.35">
      <c r="A3642" t="s">
        <v>8147</v>
      </c>
      <c r="B3642" t="s">
        <v>22</v>
      </c>
      <c r="C3642" t="s">
        <v>17</v>
      </c>
      <c r="D3642">
        <v>1543</v>
      </c>
      <c r="E3642" t="s">
        <v>18</v>
      </c>
      <c r="F3642" t="s">
        <v>7674</v>
      </c>
      <c r="G3642" t="s">
        <v>24</v>
      </c>
      <c r="H3642">
        <v>143</v>
      </c>
      <c r="I3642" t="s">
        <v>25</v>
      </c>
      <c r="J3642" t="s">
        <v>70</v>
      </c>
      <c r="K3642" t="s">
        <v>27</v>
      </c>
      <c r="L3642" t="s">
        <v>434</v>
      </c>
      <c r="M3642" t="s">
        <v>29</v>
      </c>
      <c r="N3642" t="s">
        <v>129</v>
      </c>
      <c r="O3642" t="s">
        <v>31</v>
      </c>
      <c r="P3642">
        <v>709498</v>
      </c>
      <c r="Q3642" t="s">
        <v>32</v>
      </c>
      <c r="R3642" s="1" t="s">
        <v>8148</v>
      </c>
      <c r="S3642" s="1" t="b">
        <f>COUNTIF(bugcovering,H3642)&gt;0</f>
        <v>0</v>
      </c>
      <c r="T3642" s="14">
        <v>1</v>
      </c>
      <c r="U3642" s="14"/>
      <c r="V3642" s="14"/>
      <c r="W3642" s="14"/>
      <c r="X3642" s="15"/>
      <c r="AK3642" s="2"/>
      <c r="AL3642" s="2"/>
      <c r="AM3642" s="2"/>
      <c r="AN3642" s="2"/>
      <c r="AO3642" s="2"/>
    </row>
    <row r="3643" spans="1:41" x14ac:dyDescent="0.35">
      <c r="A3643" t="s">
        <v>8164</v>
      </c>
      <c r="B3643" t="s">
        <v>22</v>
      </c>
      <c r="C3643" t="s">
        <v>17</v>
      </c>
      <c r="D3643">
        <v>1543</v>
      </c>
      <c r="E3643" t="s">
        <v>18</v>
      </c>
      <c r="F3643" t="s">
        <v>7674</v>
      </c>
      <c r="G3643" t="s">
        <v>24</v>
      </c>
      <c r="H3643">
        <v>54</v>
      </c>
      <c r="I3643" t="s">
        <v>25</v>
      </c>
      <c r="J3643" t="s">
        <v>37</v>
      </c>
      <c r="K3643" t="s">
        <v>27</v>
      </c>
      <c r="L3643" t="s">
        <v>38</v>
      </c>
      <c r="M3643" t="s">
        <v>29</v>
      </c>
      <c r="N3643" t="s">
        <v>129</v>
      </c>
      <c r="O3643" t="s">
        <v>31</v>
      </c>
      <c r="P3643">
        <v>258653</v>
      </c>
      <c r="Q3643" t="s">
        <v>32</v>
      </c>
      <c r="R3643" s="1" t="s">
        <v>8165</v>
      </c>
      <c r="S3643" s="1" t="b">
        <f>COUNTIF(bugcovering,H3643)&gt;0</f>
        <v>0</v>
      </c>
      <c r="T3643" s="14">
        <v>1</v>
      </c>
      <c r="U3643" s="14"/>
      <c r="V3643" s="14"/>
      <c r="W3643" s="14"/>
      <c r="X3643" s="15"/>
      <c r="AK3643" s="2"/>
      <c r="AL3643" s="2"/>
      <c r="AM3643" s="2"/>
      <c r="AN3643" s="2"/>
      <c r="AO3643" s="2"/>
    </row>
    <row r="3644" spans="1:41" hidden="1" x14ac:dyDescent="0.35">
      <c r="A3644" s="1" t="s">
        <v>455</v>
      </c>
      <c r="B3644" s="1" t="s">
        <v>22</v>
      </c>
      <c r="C3644" s="1" t="s">
        <v>17</v>
      </c>
      <c r="D3644" s="1">
        <v>1546</v>
      </c>
      <c r="E3644" s="1" t="s">
        <v>18</v>
      </c>
      <c r="F3644" s="1" t="s">
        <v>307</v>
      </c>
      <c r="G3644" s="1" t="s">
        <v>24</v>
      </c>
      <c r="H3644" s="1">
        <v>214</v>
      </c>
      <c r="I3644" s="1" t="s">
        <v>25</v>
      </c>
      <c r="J3644" s="1" t="s">
        <v>44</v>
      </c>
      <c r="K3644" s="1" t="s">
        <v>27</v>
      </c>
      <c r="L3644" s="1" t="s">
        <v>45</v>
      </c>
      <c r="M3644" s="1" t="s">
        <v>29</v>
      </c>
      <c r="N3644" s="1" t="s">
        <v>46</v>
      </c>
      <c r="O3644" s="1" t="s">
        <v>31</v>
      </c>
      <c r="P3644" s="1">
        <v>4881</v>
      </c>
      <c r="Q3644" s="1" t="s">
        <v>32</v>
      </c>
      <c r="S3644" s="1" t="b">
        <f>COUNTIF(bugcovering,H3644)&gt;0</f>
        <v>0</v>
      </c>
      <c r="T3644" s="14"/>
      <c r="U3644" s="14"/>
      <c r="V3644" s="14"/>
      <c r="W3644" s="14"/>
      <c r="X3644" s="15"/>
      <c r="AK3644" s="2"/>
      <c r="AL3644" s="2"/>
      <c r="AM3644" s="2"/>
      <c r="AN3644" s="2"/>
      <c r="AO3644" s="2"/>
    </row>
    <row r="3645" spans="1:41" hidden="1" x14ac:dyDescent="0.35">
      <c r="A3645" s="1" t="s">
        <v>893</v>
      </c>
      <c r="B3645" s="1" t="s">
        <v>22</v>
      </c>
      <c r="C3645" s="1" t="s">
        <v>17</v>
      </c>
      <c r="D3645" s="1">
        <v>1546</v>
      </c>
      <c r="E3645" s="1" t="s">
        <v>18</v>
      </c>
      <c r="F3645" s="1" t="s">
        <v>307</v>
      </c>
      <c r="G3645" s="1" t="s">
        <v>24</v>
      </c>
      <c r="H3645" s="1">
        <v>146</v>
      </c>
      <c r="I3645" s="1" t="s">
        <v>25</v>
      </c>
      <c r="J3645" s="1" t="s">
        <v>26</v>
      </c>
      <c r="K3645" s="1" t="s">
        <v>27</v>
      </c>
      <c r="L3645" s="1" t="s">
        <v>28</v>
      </c>
      <c r="M3645" s="1" t="s">
        <v>29</v>
      </c>
      <c r="N3645" s="1" t="s">
        <v>30</v>
      </c>
      <c r="O3645" s="1" t="s">
        <v>31</v>
      </c>
      <c r="P3645" s="1">
        <v>11965</v>
      </c>
      <c r="Q3645" s="1" t="s">
        <v>32</v>
      </c>
      <c r="S3645" s="1" t="b">
        <f>COUNTIF(bugcovering,H3645)&gt;0</f>
        <v>0</v>
      </c>
      <c r="T3645" s="14"/>
      <c r="U3645" s="14"/>
      <c r="V3645" s="14"/>
      <c r="W3645" s="14"/>
      <c r="X3645" s="15"/>
      <c r="AK3645" s="2"/>
      <c r="AL3645" s="2"/>
      <c r="AM3645" s="2"/>
      <c r="AN3645" s="2"/>
      <c r="AO3645" s="2"/>
    </row>
    <row r="3646" spans="1:41" hidden="1" x14ac:dyDescent="0.35">
      <c r="A3646" s="1" t="s">
        <v>1064</v>
      </c>
      <c r="B3646" s="1" t="s">
        <v>22</v>
      </c>
      <c r="C3646" s="1" t="s">
        <v>17</v>
      </c>
      <c r="D3646" s="1">
        <v>1546</v>
      </c>
      <c r="E3646" s="1" t="s">
        <v>18</v>
      </c>
      <c r="F3646" s="1" t="s">
        <v>307</v>
      </c>
      <c r="G3646" s="1" t="s">
        <v>24</v>
      </c>
      <c r="H3646" s="1">
        <v>54</v>
      </c>
      <c r="I3646" s="1" t="s">
        <v>25</v>
      </c>
      <c r="J3646" s="1" t="s">
        <v>37</v>
      </c>
      <c r="K3646" s="1" t="s">
        <v>27</v>
      </c>
      <c r="L3646" s="1" t="s">
        <v>38</v>
      </c>
      <c r="M3646" s="1" t="s">
        <v>29</v>
      </c>
      <c r="N3646" s="1" t="s">
        <v>30</v>
      </c>
      <c r="O3646" s="1" t="s">
        <v>31</v>
      </c>
      <c r="P3646" s="1">
        <v>15665</v>
      </c>
      <c r="Q3646" s="1" t="s">
        <v>32</v>
      </c>
      <c r="S3646" s="1" t="b">
        <f>COUNTIF(bugcovering,H3646)&gt;0</f>
        <v>0</v>
      </c>
      <c r="T3646" s="14"/>
      <c r="U3646" s="14"/>
      <c r="V3646" s="14"/>
      <c r="W3646" s="14"/>
      <c r="X3646" s="15"/>
      <c r="AK3646" s="2"/>
      <c r="AL3646" s="2"/>
      <c r="AM3646" s="2"/>
      <c r="AN3646" s="2"/>
      <c r="AO3646" s="2"/>
    </row>
    <row r="3647" spans="1:41" hidden="1" x14ac:dyDescent="0.35">
      <c r="A3647" s="1" t="s">
        <v>1610</v>
      </c>
      <c r="B3647" s="1" t="s">
        <v>22</v>
      </c>
      <c r="C3647" s="1" t="s">
        <v>17</v>
      </c>
      <c r="D3647" s="1">
        <v>1546</v>
      </c>
      <c r="E3647" s="1" t="s">
        <v>18</v>
      </c>
      <c r="F3647" s="1" t="s">
        <v>307</v>
      </c>
      <c r="G3647" s="1" t="s">
        <v>24</v>
      </c>
      <c r="H3647" s="1">
        <v>81</v>
      </c>
      <c r="I3647" s="1" t="s">
        <v>25</v>
      </c>
      <c r="J3647" s="1" t="s">
        <v>34</v>
      </c>
      <c r="K3647" s="1" t="s">
        <v>27</v>
      </c>
      <c r="L3647" s="1" t="s">
        <v>35</v>
      </c>
      <c r="M3647" s="1" t="s">
        <v>29</v>
      </c>
      <c r="N3647" s="1" t="s">
        <v>30</v>
      </c>
      <c r="O3647" s="1" t="s">
        <v>31</v>
      </c>
      <c r="P3647" s="1">
        <v>26118</v>
      </c>
      <c r="Q3647" s="1" t="s">
        <v>32</v>
      </c>
      <c r="S3647" s="1" t="b">
        <f>COUNTIF(bugcovering,H3647)&gt;0</f>
        <v>0</v>
      </c>
      <c r="T3647" s="14"/>
      <c r="U3647" s="14"/>
      <c r="V3647" s="14"/>
      <c r="W3647" s="14"/>
      <c r="X3647" s="15"/>
      <c r="AK3647" s="2"/>
      <c r="AL3647" s="2"/>
      <c r="AM3647" s="2"/>
      <c r="AN3647" s="2"/>
      <c r="AO3647" s="2"/>
    </row>
    <row r="3648" spans="1:41" hidden="1" x14ac:dyDescent="0.35">
      <c r="A3648" s="1" t="s">
        <v>1720</v>
      </c>
      <c r="B3648" s="1" t="s">
        <v>22</v>
      </c>
      <c r="C3648" s="1" t="s">
        <v>17</v>
      </c>
      <c r="D3648" s="1">
        <v>1546</v>
      </c>
      <c r="E3648" s="1" t="s">
        <v>18</v>
      </c>
      <c r="F3648" s="1" t="s">
        <v>307</v>
      </c>
      <c r="G3648" s="1" t="s">
        <v>24</v>
      </c>
      <c r="H3648" s="1">
        <v>166</v>
      </c>
      <c r="I3648" s="1" t="s">
        <v>25</v>
      </c>
      <c r="J3648" s="1" t="s">
        <v>73</v>
      </c>
      <c r="K3648" s="1" t="s">
        <v>27</v>
      </c>
      <c r="L3648" s="1" t="s">
        <v>74</v>
      </c>
      <c r="M3648" s="1" t="s">
        <v>29</v>
      </c>
      <c r="N3648" s="1" t="s">
        <v>30</v>
      </c>
      <c r="O3648" s="1" t="s">
        <v>31</v>
      </c>
      <c r="P3648" s="1">
        <v>29394</v>
      </c>
      <c r="Q3648" s="1" t="s">
        <v>32</v>
      </c>
      <c r="S3648" s="1" t="b">
        <f>COUNTIF(bugcovering,H3648)&gt;0</f>
        <v>0</v>
      </c>
      <c r="T3648" s="14"/>
      <c r="U3648" s="14"/>
      <c r="V3648" s="14"/>
      <c r="W3648" s="14"/>
      <c r="X3648" s="15"/>
      <c r="AK3648" s="2"/>
      <c r="AL3648" s="2"/>
      <c r="AM3648" s="2"/>
      <c r="AN3648" s="2"/>
      <c r="AO3648" s="2"/>
    </row>
    <row r="3649" spans="1:41" hidden="1" x14ac:dyDescent="0.35">
      <c r="A3649" s="1" t="s">
        <v>1862</v>
      </c>
      <c r="B3649" s="1" t="s">
        <v>22</v>
      </c>
      <c r="C3649" s="1" t="s">
        <v>17</v>
      </c>
      <c r="D3649" s="1">
        <v>1546</v>
      </c>
      <c r="E3649" s="1" t="s">
        <v>18</v>
      </c>
      <c r="F3649" s="1" t="s">
        <v>307</v>
      </c>
      <c r="G3649" s="1" t="s">
        <v>24</v>
      </c>
      <c r="H3649" s="1">
        <v>127</v>
      </c>
      <c r="I3649" s="1" t="s">
        <v>25</v>
      </c>
      <c r="J3649" s="1" t="s">
        <v>70</v>
      </c>
      <c r="K3649" s="1" t="s">
        <v>27</v>
      </c>
      <c r="L3649" s="1" t="s">
        <v>85</v>
      </c>
      <c r="M3649" s="1" t="s">
        <v>29</v>
      </c>
      <c r="N3649" s="1" t="s">
        <v>30</v>
      </c>
      <c r="O3649" s="1" t="s">
        <v>31</v>
      </c>
      <c r="P3649" s="1">
        <v>33812</v>
      </c>
      <c r="Q3649" s="1" t="s">
        <v>32</v>
      </c>
      <c r="S3649" s="1" t="b">
        <f>COUNTIF(bugcovering,H3649)&gt;0</f>
        <v>0</v>
      </c>
      <c r="T3649" s="14"/>
      <c r="U3649" s="14"/>
      <c r="V3649" s="14"/>
      <c r="W3649" s="14"/>
      <c r="X3649" s="15"/>
      <c r="AK3649" s="2"/>
      <c r="AL3649" s="2"/>
      <c r="AM3649" s="2"/>
      <c r="AN3649" s="2"/>
      <c r="AO3649" s="2"/>
    </row>
    <row r="3650" spans="1:41" hidden="1" x14ac:dyDescent="0.35">
      <c r="A3650" s="1" t="s">
        <v>2352</v>
      </c>
      <c r="B3650" s="1" t="s">
        <v>22</v>
      </c>
      <c r="C3650" s="1" t="s">
        <v>17</v>
      </c>
      <c r="D3650" s="1">
        <v>1546</v>
      </c>
      <c r="E3650" s="1" t="s">
        <v>18</v>
      </c>
      <c r="F3650" s="1" t="s">
        <v>307</v>
      </c>
      <c r="G3650" s="1" t="s">
        <v>24</v>
      </c>
      <c r="H3650" s="1">
        <v>157</v>
      </c>
      <c r="I3650" s="1" t="s">
        <v>25</v>
      </c>
      <c r="J3650" s="1" t="s">
        <v>41</v>
      </c>
      <c r="K3650" s="1" t="s">
        <v>27</v>
      </c>
      <c r="L3650" s="1" t="s">
        <v>520</v>
      </c>
      <c r="M3650" s="1" t="s">
        <v>29</v>
      </c>
      <c r="N3650" s="1" t="s">
        <v>46</v>
      </c>
      <c r="O3650" s="1" t="s">
        <v>31</v>
      </c>
      <c r="P3650" s="1">
        <v>49212</v>
      </c>
      <c r="Q3650" s="1" t="s">
        <v>32</v>
      </c>
      <c r="S3650" s="1" t="b">
        <f>COUNTIF(bugcovering,H3650)&gt;0</f>
        <v>0</v>
      </c>
      <c r="T3650" s="14"/>
      <c r="U3650" s="14"/>
      <c r="V3650" s="14"/>
      <c r="W3650" s="14"/>
      <c r="X3650" s="15"/>
      <c r="AK3650" s="2"/>
      <c r="AL3650" s="2"/>
      <c r="AM3650" s="2"/>
      <c r="AN3650" s="2"/>
      <c r="AO3650" s="2"/>
    </row>
    <row r="3651" spans="1:41" hidden="1" x14ac:dyDescent="0.35">
      <c r="A3651" s="1" t="s">
        <v>3825</v>
      </c>
      <c r="B3651" s="1" t="s">
        <v>22</v>
      </c>
      <c r="C3651" s="1" t="s">
        <v>17</v>
      </c>
      <c r="D3651" s="1">
        <v>1546</v>
      </c>
      <c r="E3651" s="1" t="s">
        <v>18</v>
      </c>
      <c r="F3651" s="1" t="s">
        <v>307</v>
      </c>
      <c r="G3651" s="1" t="s">
        <v>24</v>
      </c>
      <c r="H3651" s="1">
        <v>18</v>
      </c>
      <c r="I3651" s="1" t="s">
        <v>25</v>
      </c>
      <c r="J3651" s="1" t="s">
        <v>54</v>
      </c>
      <c r="K3651" s="1" t="s">
        <v>27</v>
      </c>
      <c r="L3651" s="1" t="s">
        <v>300</v>
      </c>
      <c r="M3651" s="1" t="s">
        <v>29</v>
      </c>
      <c r="N3651" s="1" t="s">
        <v>46</v>
      </c>
      <c r="O3651" s="1" t="s">
        <v>31</v>
      </c>
      <c r="P3651" s="1">
        <v>131920</v>
      </c>
      <c r="Q3651" s="1" t="s">
        <v>32</v>
      </c>
      <c r="S3651" s="1" t="b">
        <f>COUNTIF(bugcovering,H3651)&gt;0</f>
        <v>1</v>
      </c>
      <c r="T3651" s="14"/>
      <c r="U3651" s="14"/>
      <c r="V3651" s="14"/>
      <c r="W3651" s="14"/>
      <c r="X3651" s="15"/>
      <c r="AK3651" s="2"/>
      <c r="AL3651" s="2"/>
      <c r="AM3651" s="2"/>
      <c r="AN3651" s="2"/>
      <c r="AO3651" s="2"/>
    </row>
    <row r="3652" spans="1:41" hidden="1" x14ac:dyDescent="0.35">
      <c r="A3652" s="1" t="s">
        <v>306</v>
      </c>
      <c r="B3652" s="1" t="s">
        <v>22</v>
      </c>
      <c r="C3652" s="1" t="s">
        <v>17</v>
      </c>
      <c r="D3652" s="1">
        <v>1546</v>
      </c>
      <c r="E3652" s="1" t="s">
        <v>18</v>
      </c>
      <c r="F3652" s="1" t="s">
        <v>307</v>
      </c>
      <c r="G3652" s="1" t="s">
        <v>24</v>
      </c>
      <c r="H3652" s="1">
        <v>163</v>
      </c>
      <c r="I3652" s="1" t="s">
        <v>25</v>
      </c>
      <c r="J3652" s="1" t="s">
        <v>98</v>
      </c>
      <c r="K3652" s="1" t="s">
        <v>27</v>
      </c>
      <c r="L3652" s="1" t="s">
        <v>123</v>
      </c>
      <c r="M3652" s="1" t="s">
        <v>29</v>
      </c>
      <c r="N3652" s="1" t="s">
        <v>46</v>
      </c>
      <c r="O3652" s="1" t="s">
        <v>31</v>
      </c>
      <c r="P3652" s="1">
        <v>3047</v>
      </c>
      <c r="Q3652" s="1" t="s">
        <v>32</v>
      </c>
      <c r="S3652" s="1" t="b">
        <f>COUNTIF(bugcovering,H3652)&gt;0</f>
        <v>1</v>
      </c>
      <c r="T3652" s="14"/>
      <c r="U3652" s="14"/>
      <c r="V3652" s="14"/>
      <c r="W3652" s="14"/>
      <c r="X3652" s="15"/>
      <c r="AK3652" s="2"/>
      <c r="AL3652" s="2"/>
      <c r="AM3652" s="2"/>
      <c r="AN3652" s="2"/>
      <c r="AO3652" s="2"/>
    </row>
    <row r="3653" spans="1:41" hidden="1" x14ac:dyDescent="0.35">
      <c r="A3653" s="1" t="s">
        <v>2053</v>
      </c>
      <c r="B3653" s="1" t="s">
        <v>22</v>
      </c>
      <c r="C3653" s="1" t="s">
        <v>17</v>
      </c>
      <c r="D3653" s="1">
        <v>1546</v>
      </c>
      <c r="E3653" s="1" t="s">
        <v>18</v>
      </c>
      <c r="F3653" s="1" t="s">
        <v>307</v>
      </c>
      <c r="G3653" s="1" t="s">
        <v>24</v>
      </c>
      <c r="H3653" s="1">
        <v>174</v>
      </c>
      <c r="I3653" s="1" t="s">
        <v>25</v>
      </c>
      <c r="J3653" s="1" t="s">
        <v>351</v>
      </c>
      <c r="K3653" s="1" t="s">
        <v>27</v>
      </c>
      <c r="L3653" s="1" t="s">
        <v>485</v>
      </c>
      <c r="M3653" s="1" t="s">
        <v>29</v>
      </c>
      <c r="N3653" s="1" t="s">
        <v>46</v>
      </c>
      <c r="O3653" s="1" t="s">
        <v>31</v>
      </c>
      <c r="P3653" s="1">
        <v>39698</v>
      </c>
      <c r="Q3653" s="1" t="s">
        <v>32</v>
      </c>
      <c r="S3653" s="1" t="b">
        <f>COUNTIF(bugcovering,H3653)&gt;0</f>
        <v>1</v>
      </c>
      <c r="T3653" s="14"/>
      <c r="U3653" s="14"/>
      <c r="V3653" s="14"/>
      <c r="W3653" s="14"/>
      <c r="X3653" s="15"/>
      <c r="AK3653" s="2"/>
      <c r="AL3653" s="2"/>
      <c r="AM3653" s="2"/>
      <c r="AN3653" s="2"/>
      <c r="AO3653" s="2"/>
    </row>
    <row r="3654" spans="1:41" hidden="1" x14ac:dyDescent="0.35">
      <c r="A3654" t="s">
        <v>7666</v>
      </c>
      <c r="B3654" t="s">
        <v>22</v>
      </c>
      <c r="C3654" t="s">
        <v>17</v>
      </c>
      <c r="D3654">
        <v>1549</v>
      </c>
      <c r="E3654" t="s">
        <v>18</v>
      </c>
      <c r="F3654" t="s">
        <v>7662</v>
      </c>
      <c r="G3654" t="s">
        <v>24</v>
      </c>
      <c r="H3654">
        <v>153</v>
      </c>
      <c r="I3654" t="s">
        <v>25</v>
      </c>
      <c r="J3654" t="s">
        <v>41</v>
      </c>
      <c r="K3654" t="s">
        <v>27</v>
      </c>
      <c r="L3654" t="s">
        <v>581</v>
      </c>
      <c r="M3654" t="s">
        <v>29</v>
      </c>
      <c r="N3654" t="s">
        <v>50</v>
      </c>
      <c r="O3654" t="s">
        <v>31</v>
      </c>
      <c r="P3654">
        <v>30432</v>
      </c>
      <c r="Q3654" t="s">
        <v>32</v>
      </c>
      <c r="R3654" s="1" t="s">
        <v>2973</v>
      </c>
      <c r="S3654" s="1" t="b">
        <f>COUNTIF(bugcovering,H3654)&gt;0</f>
        <v>1</v>
      </c>
      <c r="T3654" s="14"/>
      <c r="U3654" s="14"/>
      <c r="V3654" s="14"/>
      <c r="W3654" s="14"/>
      <c r="X3654" s="15"/>
      <c r="AK3654" s="2"/>
      <c r="AL3654" s="2"/>
      <c r="AM3654" s="2"/>
      <c r="AN3654" s="2"/>
      <c r="AO3654" s="2"/>
    </row>
    <row r="3655" spans="1:41" hidden="1" x14ac:dyDescent="0.35">
      <c r="A3655" t="s">
        <v>7661</v>
      </c>
      <c r="B3655" t="s">
        <v>22</v>
      </c>
      <c r="C3655" t="s">
        <v>17</v>
      </c>
      <c r="D3655">
        <v>1549</v>
      </c>
      <c r="E3655" t="s">
        <v>18</v>
      </c>
      <c r="F3655" t="s">
        <v>7662</v>
      </c>
      <c r="G3655" t="s">
        <v>24</v>
      </c>
      <c r="H3655">
        <v>176</v>
      </c>
      <c r="I3655" t="s">
        <v>25</v>
      </c>
      <c r="J3655" t="s">
        <v>351</v>
      </c>
      <c r="K3655" t="s">
        <v>27</v>
      </c>
      <c r="L3655" t="s">
        <v>791</v>
      </c>
      <c r="M3655" t="s">
        <v>29</v>
      </c>
      <c r="N3655" t="s">
        <v>50</v>
      </c>
      <c r="O3655" t="s">
        <v>31</v>
      </c>
      <c r="P3655">
        <v>54695</v>
      </c>
      <c r="Q3655" t="s">
        <v>32</v>
      </c>
      <c r="R3655" s="1" t="s">
        <v>7663</v>
      </c>
      <c r="S3655" s="1" t="b">
        <f>COUNTIF(bugcovering,H3655)&gt;0</f>
        <v>1</v>
      </c>
      <c r="T3655" s="14"/>
      <c r="U3655" s="14"/>
      <c r="V3655" s="14"/>
      <c r="W3655" s="14"/>
      <c r="X3655" s="15"/>
      <c r="AK3655" s="2"/>
      <c r="AL3655" s="2"/>
      <c r="AM3655" s="2"/>
      <c r="AN3655" s="2"/>
      <c r="AO3655" s="2"/>
    </row>
    <row r="3656" spans="1:41" hidden="1" x14ac:dyDescent="0.35">
      <c r="A3656" t="s">
        <v>7779</v>
      </c>
      <c r="B3656" t="s">
        <v>22</v>
      </c>
      <c r="C3656" t="s">
        <v>17</v>
      </c>
      <c r="D3656">
        <v>1556</v>
      </c>
      <c r="E3656" t="s">
        <v>18</v>
      </c>
      <c r="F3656" t="s">
        <v>7692</v>
      </c>
      <c r="G3656" t="s">
        <v>24</v>
      </c>
      <c r="H3656">
        <v>145</v>
      </c>
      <c r="I3656" t="s">
        <v>25</v>
      </c>
      <c r="J3656" t="s">
        <v>26</v>
      </c>
      <c r="K3656" t="s">
        <v>27</v>
      </c>
      <c r="L3656" t="s">
        <v>67</v>
      </c>
      <c r="M3656" t="s">
        <v>29</v>
      </c>
      <c r="N3656" t="s">
        <v>30</v>
      </c>
      <c r="O3656" t="s">
        <v>31</v>
      </c>
      <c r="P3656">
        <v>141428</v>
      </c>
      <c r="Q3656" t="s">
        <v>32</v>
      </c>
      <c r="R3656" s="1" t="s">
        <v>7780</v>
      </c>
      <c r="S3656" s="1" t="b">
        <f>COUNTIF(bugcovering,H3656)&gt;0</f>
        <v>1</v>
      </c>
      <c r="T3656" s="14"/>
      <c r="U3656" s="14"/>
      <c r="V3656" s="14"/>
      <c r="W3656" s="14"/>
      <c r="X3656" s="15"/>
      <c r="AK3656" s="2"/>
      <c r="AL3656" s="2"/>
      <c r="AM3656" s="2"/>
      <c r="AN3656" s="2"/>
      <c r="AO3656" s="2"/>
    </row>
    <row r="3657" spans="1:41" hidden="1" x14ac:dyDescent="0.35">
      <c r="A3657" t="s">
        <v>7691</v>
      </c>
      <c r="B3657" t="s">
        <v>22</v>
      </c>
      <c r="C3657" t="s">
        <v>17</v>
      </c>
      <c r="D3657">
        <v>1556</v>
      </c>
      <c r="E3657" t="s">
        <v>18</v>
      </c>
      <c r="F3657" t="s">
        <v>7692</v>
      </c>
      <c r="G3657" t="s">
        <v>24</v>
      </c>
      <c r="H3657">
        <v>173</v>
      </c>
      <c r="I3657" t="s">
        <v>25</v>
      </c>
      <c r="J3657" t="s">
        <v>351</v>
      </c>
      <c r="K3657" t="s">
        <v>27</v>
      </c>
      <c r="L3657" t="s">
        <v>364</v>
      </c>
      <c r="M3657" t="s">
        <v>29</v>
      </c>
      <c r="N3657" t="s">
        <v>30</v>
      </c>
      <c r="O3657" t="s">
        <v>31</v>
      </c>
      <c r="P3657">
        <v>82213</v>
      </c>
      <c r="Q3657" t="s">
        <v>32</v>
      </c>
      <c r="R3657" s="1" t="s">
        <v>7693</v>
      </c>
      <c r="S3657" s="1" t="b">
        <f>COUNTIF(bugcovering,H3657)&gt;0</f>
        <v>0</v>
      </c>
      <c r="T3657" s="14"/>
      <c r="U3657" s="14"/>
      <c r="V3657" s="14"/>
      <c r="W3657" s="14"/>
      <c r="X3657" s="15"/>
      <c r="AK3657" s="2"/>
      <c r="AL3657" s="2"/>
      <c r="AM3657" s="2"/>
      <c r="AN3657" s="2"/>
      <c r="AO3657" s="2"/>
    </row>
    <row r="3658" spans="1:41" x14ac:dyDescent="0.35">
      <c r="A3658" t="s">
        <v>7700</v>
      </c>
      <c r="B3658" t="s">
        <v>22</v>
      </c>
      <c r="C3658" t="s">
        <v>17</v>
      </c>
      <c r="D3658">
        <v>1556</v>
      </c>
      <c r="E3658" t="s">
        <v>18</v>
      </c>
      <c r="F3658" t="s">
        <v>7692</v>
      </c>
      <c r="G3658" t="s">
        <v>24</v>
      </c>
      <c r="H3658">
        <v>154</v>
      </c>
      <c r="I3658" t="s">
        <v>25</v>
      </c>
      <c r="J3658" t="s">
        <v>41</v>
      </c>
      <c r="K3658" t="s">
        <v>27</v>
      </c>
      <c r="L3658" t="s">
        <v>240</v>
      </c>
      <c r="M3658" t="s">
        <v>29</v>
      </c>
      <c r="N3658" t="s">
        <v>129</v>
      </c>
      <c r="O3658" t="s">
        <v>31</v>
      </c>
      <c r="P3658">
        <v>46543</v>
      </c>
      <c r="Q3658" t="s">
        <v>32</v>
      </c>
      <c r="R3658" s="1" t="s">
        <v>7701</v>
      </c>
      <c r="S3658" s="1" t="b">
        <f>COUNTIF(bugcovering,H3658)&gt;0</f>
        <v>0</v>
      </c>
      <c r="T3658" s="14"/>
      <c r="U3658" s="14"/>
      <c r="V3658" s="14"/>
      <c r="W3658" s="14"/>
      <c r="X3658" s="15"/>
      <c r="AK3658" s="2"/>
      <c r="AL3658" s="2"/>
      <c r="AM3658" s="2"/>
      <c r="AN3658" s="2"/>
      <c r="AO3658" s="2"/>
    </row>
    <row r="3659" spans="1:41" x14ac:dyDescent="0.35">
      <c r="A3659" t="s">
        <v>7702</v>
      </c>
      <c r="B3659" t="s">
        <v>22</v>
      </c>
      <c r="C3659" t="s">
        <v>17</v>
      </c>
      <c r="D3659">
        <v>1556</v>
      </c>
      <c r="E3659" t="s">
        <v>18</v>
      </c>
      <c r="F3659" t="s">
        <v>7692</v>
      </c>
      <c r="G3659" t="s">
        <v>24</v>
      </c>
      <c r="H3659">
        <v>17</v>
      </c>
      <c r="I3659" t="s">
        <v>25</v>
      </c>
      <c r="J3659" t="s">
        <v>54</v>
      </c>
      <c r="K3659" t="s">
        <v>27</v>
      </c>
      <c r="L3659" t="s">
        <v>246</v>
      </c>
      <c r="M3659" t="s">
        <v>29</v>
      </c>
      <c r="N3659" t="s">
        <v>228</v>
      </c>
      <c r="O3659" t="s">
        <v>31</v>
      </c>
      <c r="P3659">
        <v>33706</v>
      </c>
      <c r="Q3659" t="s">
        <v>32</v>
      </c>
      <c r="R3659" s="1" t="s">
        <v>7703</v>
      </c>
      <c r="S3659" s="1" t="b">
        <f>COUNTIF(bugcovering,H3659)&gt;0</f>
        <v>0</v>
      </c>
      <c r="T3659" s="14"/>
      <c r="U3659" s="14"/>
      <c r="V3659" s="14"/>
      <c r="W3659" s="14"/>
      <c r="X3659" s="15"/>
      <c r="AK3659" s="2"/>
      <c r="AL3659" s="2"/>
      <c r="AM3659" s="2"/>
      <c r="AN3659" s="2"/>
      <c r="AO3659" s="2"/>
    </row>
    <row r="3660" spans="1:41" hidden="1" x14ac:dyDescent="0.35">
      <c r="A3660" t="s">
        <v>7707</v>
      </c>
      <c r="B3660" t="s">
        <v>22</v>
      </c>
      <c r="C3660" t="s">
        <v>17</v>
      </c>
      <c r="D3660">
        <v>1556</v>
      </c>
      <c r="E3660" t="s">
        <v>18</v>
      </c>
      <c r="F3660" t="s">
        <v>7692</v>
      </c>
      <c r="G3660" t="s">
        <v>24</v>
      </c>
      <c r="H3660">
        <v>162</v>
      </c>
      <c r="I3660" t="s">
        <v>25</v>
      </c>
      <c r="J3660" t="s">
        <v>98</v>
      </c>
      <c r="K3660" t="s">
        <v>27</v>
      </c>
      <c r="L3660" t="s">
        <v>160</v>
      </c>
      <c r="M3660" t="s">
        <v>29</v>
      </c>
      <c r="N3660" t="s">
        <v>50</v>
      </c>
      <c r="O3660" t="s">
        <v>31</v>
      </c>
      <c r="P3660">
        <v>48611</v>
      </c>
      <c r="Q3660" t="s">
        <v>32</v>
      </c>
      <c r="R3660" s="1" t="s">
        <v>7708</v>
      </c>
      <c r="S3660" s="1" t="b">
        <f>COUNTIF(bugcovering,H3660)&gt;0</f>
        <v>0</v>
      </c>
      <c r="T3660" s="14"/>
      <c r="U3660" s="14"/>
      <c r="V3660" s="14"/>
      <c r="W3660" s="14"/>
      <c r="X3660" s="15"/>
      <c r="AK3660" s="2"/>
      <c r="AL3660" s="2"/>
      <c r="AM3660" s="2"/>
      <c r="AN3660" s="2"/>
      <c r="AO3660" s="2"/>
    </row>
    <row r="3661" spans="1:41" hidden="1" x14ac:dyDescent="0.35">
      <c r="A3661" t="s">
        <v>7748</v>
      </c>
      <c r="B3661" t="s">
        <v>22</v>
      </c>
      <c r="C3661" t="s">
        <v>17</v>
      </c>
      <c r="D3661">
        <v>1556</v>
      </c>
      <c r="E3661" t="s">
        <v>18</v>
      </c>
      <c r="F3661" t="s">
        <v>7692</v>
      </c>
      <c r="G3661" t="s">
        <v>24</v>
      </c>
      <c r="H3661">
        <v>181</v>
      </c>
      <c r="I3661" t="s">
        <v>25</v>
      </c>
      <c r="J3661" t="s">
        <v>44</v>
      </c>
      <c r="K3661" t="s">
        <v>27</v>
      </c>
      <c r="L3661" t="s">
        <v>128</v>
      </c>
      <c r="M3661" t="s">
        <v>29</v>
      </c>
      <c r="N3661" t="s">
        <v>50</v>
      </c>
      <c r="O3661" t="s">
        <v>31</v>
      </c>
      <c r="P3661">
        <v>226780</v>
      </c>
      <c r="Q3661" t="s">
        <v>32</v>
      </c>
      <c r="R3661" s="1" t="s">
        <v>7749</v>
      </c>
      <c r="S3661" s="1" t="b">
        <f>COUNTIF(bugcovering,H3661)&gt;0</f>
        <v>0</v>
      </c>
      <c r="T3661" s="14"/>
      <c r="U3661" s="14"/>
      <c r="V3661" s="14"/>
      <c r="W3661" s="14"/>
      <c r="X3661" s="15"/>
      <c r="AK3661" s="2"/>
      <c r="AL3661" s="2"/>
      <c r="AM3661" s="2"/>
      <c r="AN3661" s="2"/>
      <c r="AO3661" s="2"/>
    </row>
    <row r="3662" spans="1:41" hidden="1" x14ac:dyDescent="0.35">
      <c r="A3662" t="s">
        <v>7751</v>
      </c>
      <c r="B3662" t="s">
        <v>22</v>
      </c>
      <c r="C3662" t="s">
        <v>17</v>
      </c>
      <c r="D3662">
        <v>1556</v>
      </c>
      <c r="E3662" t="s">
        <v>18</v>
      </c>
      <c r="F3662" t="s">
        <v>7692</v>
      </c>
      <c r="G3662" t="s">
        <v>24</v>
      </c>
      <c r="H3662">
        <v>168</v>
      </c>
      <c r="I3662" t="s">
        <v>25</v>
      </c>
      <c r="J3662" t="s">
        <v>73</v>
      </c>
      <c r="K3662" t="s">
        <v>27</v>
      </c>
      <c r="L3662" t="s">
        <v>142</v>
      </c>
      <c r="M3662" t="s">
        <v>29</v>
      </c>
      <c r="N3662" t="s">
        <v>46</v>
      </c>
      <c r="O3662" t="s">
        <v>31</v>
      </c>
      <c r="P3662">
        <v>28739</v>
      </c>
      <c r="Q3662" t="s">
        <v>32</v>
      </c>
      <c r="R3662" s="1" t="s">
        <v>7752</v>
      </c>
      <c r="S3662" s="1" t="b">
        <f>COUNTIF(bugcovering,H3662)&gt;0</f>
        <v>0</v>
      </c>
      <c r="T3662" s="14"/>
      <c r="U3662" s="14"/>
      <c r="V3662" s="14"/>
      <c r="W3662" s="14"/>
      <c r="X3662" s="15"/>
      <c r="AK3662" s="2"/>
      <c r="AL3662" s="2"/>
      <c r="AM3662" s="2"/>
      <c r="AN3662" s="2"/>
      <c r="AO3662" s="2"/>
    </row>
    <row r="3663" spans="1:41" hidden="1" x14ac:dyDescent="0.35">
      <c r="A3663" t="s">
        <v>7758</v>
      </c>
      <c r="B3663" t="s">
        <v>22</v>
      </c>
      <c r="C3663" t="s">
        <v>17</v>
      </c>
      <c r="D3663">
        <v>1556</v>
      </c>
      <c r="E3663" t="s">
        <v>18</v>
      </c>
      <c r="F3663" t="s">
        <v>7692</v>
      </c>
      <c r="G3663" t="s">
        <v>24</v>
      </c>
      <c r="H3663">
        <v>98</v>
      </c>
      <c r="I3663" t="s">
        <v>25</v>
      </c>
      <c r="J3663" t="s">
        <v>34</v>
      </c>
      <c r="K3663" t="s">
        <v>27</v>
      </c>
      <c r="L3663" t="s">
        <v>133</v>
      </c>
      <c r="M3663" t="s">
        <v>29</v>
      </c>
      <c r="N3663" t="s">
        <v>30</v>
      </c>
      <c r="O3663" t="s">
        <v>31</v>
      </c>
      <c r="P3663">
        <v>103992</v>
      </c>
      <c r="Q3663" t="s">
        <v>32</v>
      </c>
      <c r="R3663" s="1" t="s">
        <v>7759</v>
      </c>
      <c r="S3663" s="1" t="b">
        <f>COUNTIF(bugcovering,H3663)&gt;0</f>
        <v>0</v>
      </c>
      <c r="T3663" s="14"/>
      <c r="U3663" s="14"/>
      <c r="V3663" s="14"/>
      <c r="W3663" s="14"/>
      <c r="X3663" s="15"/>
      <c r="AK3663" s="2"/>
      <c r="AL3663" s="2"/>
      <c r="AM3663" s="2"/>
      <c r="AN3663" s="2"/>
      <c r="AO3663" s="2"/>
    </row>
    <row r="3664" spans="1:41" hidden="1" x14ac:dyDescent="0.35">
      <c r="A3664" t="s">
        <v>7804</v>
      </c>
      <c r="B3664" t="s">
        <v>22</v>
      </c>
      <c r="C3664" t="s">
        <v>17</v>
      </c>
      <c r="D3664">
        <v>1556</v>
      </c>
      <c r="E3664" t="s">
        <v>18</v>
      </c>
      <c r="F3664" t="s">
        <v>7692</v>
      </c>
      <c r="G3664" t="s">
        <v>24</v>
      </c>
      <c r="H3664">
        <v>120</v>
      </c>
      <c r="I3664" t="s">
        <v>25</v>
      </c>
      <c r="J3664" t="s">
        <v>70</v>
      </c>
      <c r="K3664" t="s">
        <v>27</v>
      </c>
      <c r="L3664" t="s">
        <v>271</v>
      </c>
      <c r="M3664" t="s">
        <v>29</v>
      </c>
      <c r="N3664" t="s">
        <v>50</v>
      </c>
      <c r="O3664" t="s">
        <v>31</v>
      </c>
      <c r="P3664">
        <v>175111</v>
      </c>
      <c r="Q3664" t="s">
        <v>32</v>
      </c>
      <c r="R3664" s="1" t="s">
        <v>7805</v>
      </c>
      <c r="S3664" s="1" t="b">
        <f>COUNTIF(bugcovering,H3664)&gt;0</f>
        <v>0</v>
      </c>
      <c r="T3664" s="14"/>
      <c r="U3664" s="14"/>
      <c r="V3664" s="14"/>
      <c r="W3664" s="14"/>
      <c r="X3664" s="15"/>
      <c r="AK3664" s="2"/>
      <c r="AL3664" s="2"/>
      <c r="AM3664" s="2"/>
      <c r="AN3664" s="2"/>
      <c r="AO3664" s="2"/>
    </row>
    <row r="3665" spans="1:41" x14ac:dyDescent="0.35">
      <c r="A3665" t="s">
        <v>7809</v>
      </c>
      <c r="B3665" t="s">
        <v>22</v>
      </c>
      <c r="C3665" t="s">
        <v>17</v>
      </c>
      <c r="D3665">
        <v>1556</v>
      </c>
      <c r="E3665" t="s">
        <v>18</v>
      </c>
      <c r="F3665" t="s">
        <v>7692</v>
      </c>
      <c r="G3665" t="s">
        <v>24</v>
      </c>
      <c r="H3665">
        <v>57</v>
      </c>
      <c r="I3665" t="s">
        <v>25</v>
      </c>
      <c r="J3665" t="s">
        <v>37</v>
      </c>
      <c r="K3665" t="s">
        <v>27</v>
      </c>
      <c r="L3665" t="s">
        <v>182</v>
      </c>
      <c r="M3665" t="s">
        <v>29</v>
      </c>
      <c r="N3665" t="s">
        <v>129</v>
      </c>
      <c r="O3665" t="s">
        <v>31</v>
      </c>
      <c r="P3665">
        <v>30940</v>
      </c>
      <c r="Q3665" t="s">
        <v>32</v>
      </c>
      <c r="R3665" s="1" t="s">
        <v>7810</v>
      </c>
      <c r="S3665" s="1" t="b">
        <f>COUNTIF(bugcovering,H3665)&gt;0</f>
        <v>0</v>
      </c>
      <c r="T3665" s="14"/>
      <c r="U3665" s="14"/>
      <c r="V3665" s="14"/>
      <c r="W3665" s="14"/>
      <c r="X3665" s="15"/>
      <c r="AK3665" s="2"/>
      <c r="AL3665" s="2"/>
      <c r="AM3665" s="2"/>
      <c r="AN3665" s="2"/>
      <c r="AO3665" s="2"/>
    </row>
    <row r="3666" spans="1:41" hidden="1" x14ac:dyDescent="0.35">
      <c r="A3666" s="1" t="s">
        <v>5345</v>
      </c>
      <c r="B3666" s="1" t="s">
        <v>22</v>
      </c>
      <c r="C3666" s="1" t="s">
        <v>17</v>
      </c>
      <c r="D3666" s="1">
        <v>1559</v>
      </c>
      <c r="E3666" s="1" t="s">
        <v>18</v>
      </c>
      <c r="F3666" s="1" t="s">
        <v>3865</v>
      </c>
      <c r="G3666" s="1" t="s">
        <v>24</v>
      </c>
      <c r="H3666" s="1">
        <v>173</v>
      </c>
      <c r="I3666" s="1" t="s">
        <v>25</v>
      </c>
      <c r="J3666" s="1" t="s">
        <v>351</v>
      </c>
      <c r="K3666" s="1" t="s">
        <v>27</v>
      </c>
      <c r="L3666" s="1" t="s">
        <v>364</v>
      </c>
      <c r="M3666" s="1" t="s">
        <v>29</v>
      </c>
      <c r="N3666" s="1" t="s">
        <v>50</v>
      </c>
      <c r="O3666" s="1" t="s">
        <v>31</v>
      </c>
      <c r="P3666" s="1">
        <v>616306</v>
      </c>
      <c r="Q3666" s="1" t="s">
        <v>32</v>
      </c>
      <c r="R3666" s="1" t="s">
        <v>5346</v>
      </c>
      <c r="S3666" s="1" t="b">
        <f>COUNTIF(bugcovering,H3666)&gt;0</f>
        <v>0</v>
      </c>
      <c r="T3666" s="14"/>
      <c r="U3666" s="14"/>
      <c r="V3666" s="14"/>
      <c r="W3666" s="14"/>
      <c r="X3666" s="15"/>
      <c r="AK3666" s="2"/>
      <c r="AL3666" s="2"/>
      <c r="AM3666" s="2"/>
      <c r="AN3666" s="2"/>
      <c r="AO3666" s="2"/>
    </row>
    <row r="3667" spans="1:41" hidden="1" x14ac:dyDescent="0.35">
      <c r="A3667" t="s">
        <v>7886</v>
      </c>
      <c r="B3667" t="s">
        <v>22</v>
      </c>
      <c r="C3667" t="s">
        <v>17</v>
      </c>
      <c r="D3667">
        <v>1560</v>
      </c>
      <c r="E3667" t="s">
        <v>18</v>
      </c>
      <c r="F3667" t="s">
        <v>7872</v>
      </c>
      <c r="G3667" t="s">
        <v>24</v>
      </c>
      <c r="H3667">
        <v>20</v>
      </c>
      <c r="I3667" t="s">
        <v>25</v>
      </c>
      <c r="J3667" t="s">
        <v>54</v>
      </c>
      <c r="K3667" t="s">
        <v>27</v>
      </c>
      <c r="L3667" t="s">
        <v>55</v>
      </c>
      <c r="M3667" t="s">
        <v>29</v>
      </c>
      <c r="N3667" t="s">
        <v>129</v>
      </c>
      <c r="O3667" t="s">
        <v>31</v>
      </c>
      <c r="P3667">
        <v>26592</v>
      </c>
      <c r="Q3667" t="s">
        <v>32</v>
      </c>
      <c r="R3667" s="1" t="s">
        <v>7887</v>
      </c>
      <c r="S3667" s="1" t="b">
        <f>COUNTIF(bugcovering,H3667)&gt;0</f>
        <v>1</v>
      </c>
      <c r="T3667" s="14"/>
      <c r="U3667" s="14"/>
      <c r="V3667" s="14"/>
      <c r="W3667" s="14">
        <v>1</v>
      </c>
      <c r="X3667" s="15"/>
      <c r="AK3667" s="2"/>
      <c r="AL3667" s="2"/>
      <c r="AM3667" s="2"/>
      <c r="AN3667" s="2"/>
      <c r="AO3667" s="2"/>
    </row>
    <row r="3668" spans="1:41" hidden="1" x14ac:dyDescent="0.35">
      <c r="A3668" t="s">
        <v>7891</v>
      </c>
      <c r="B3668" t="s">
        <v>22</v>
      </c>
      <c r="C3668" t="s">
        <v>17</v>
      </c>
      <c r="D3668">
        <v>1560</v>
      </c>
      <c r="E3668" t="s">
        <v>18</v>
      </c>
      <c r="F3668" t="s">
        <v>7872</v>
      </c>
      <c r="G3668" t="s">
        <v>24</v>
      </c>
      <c r="H3668">
        <v>171</v>
      </c>
      <c r="I3668" t="s">
        <v>25</v>
      </c>
      <c r="J3668" t="s">
        <v>73</v>
      </c>
      <c r="K3668" t="s">
        <v>27</v>
      </c>
      <c r="L3668" t="s">
        <v>224</v>
      </c>
      <c r="M3668" t="s">
        <v>29</v>
      </c>
      <c r="N3668" t="s">
        <v>30</v>
      </c>
      <c r="O3668" t="s">
        <v>31</v>
      </c>
      <c r="P3668">
        <v>17159</v>
      </c>
      <c r="Q3668" t="s">
        <v>32</v>
      </c>
      <c r="R3668" s="1" t="s">
        <v>7892</v>
      </c>
      <c r="S3668" s="1" t="b">
        <f>COUNTIF(bugcovering,H3668)&gt;0</f>
        <v>1</v>
      </c>
      <c r="T3668" s="14"/>
      <c r="U3668" s="14"/>
      <c r="V3668" s="14"/>
      <c r="W3668" s="14"/>
      <c r="X3668" s="15"/>
      <c r="AK3668" s="2"/>
      <c r="AL3668" s="2"/>
      <c r="AM3668" s="2"/>
      <c r="AN3668" s="2"/>
      <c r="AO3668" s="2"/>
    </row>
    <row r="3669" spans="1:41" hidden="1" x14ac:dyDescent="0.35">
      <c r="A3669" t="s">
        <v>7871</v>
      </c>
      <c r="B3669" t="s">
        <v>22</v>
      </c>
      <c r="C3669" t="s">
        <v>17</v>
      </c>
      <c r="D3669">
        <v>1560</v>
      </c>
      <c r="E3669" t="s">
        <v>18</v>
      </c>
      <c r="F3669" t="s">
        <v>7872</v>
      </c>
      <c r="G3669" t="s">
        <v>24</v>
      </c>
      <c r="H3669">
        <v>176</v>
      </c>
      <c r="I3669" t="s">
        <v>25</v>
      </c>
      <c r="J3669" t="s">
        <v>351</v>
      </c>
      <c r="K3669" t="s">
        <v>27</v>
      </c>
      <c r="L3669" t="s">
        <v>791</v>
      </c>
      <c r="M3669" t="s">
        <v>29</v>
      </c>
      <c r="N3669" t="s">
        <v>30</v>
      </c>
      <c r="O3669" t="s">
        <v>31</v>
      </c>
      <c r="P3669">
        <v>627448</v>
      </c>
      <c r="Q3669" t="s">
        <v>32</v>
      </c>
      <c r="R3669" s="1" t="s">
        <v>7873</v>
      </c>
      <c r="S3669" s="1" t="b">
        <f>COUNTIF(bugcovering,H3669)&gt;0</f>
        <v>1</v>
      </c>
      <c r="T3669" s="14"/>
      <c r="U3669" s="14"/>
      <c r="V3669" s="14"/>
      <c r="W3669" s="14"/>
      <c r="X3669" s="15"/>
      <c r="AK3669" s="2"/>
      <c r="AL3669" s="2"/>
      <c r="AM3669" s="2"/>
      <c r="AN3669" s="2"/>
      <c r="AO3669" s="2"/>
    </row>
    <row r="3670" spans="1:41" x14ac:dyDescent="0.35">
      <c r="A3670" t="s">
        <v>7879</v>
      </c>
      <c r="B3670" t="s">
        <v>22</v>
      </c>
      <c r="C3670" t="s">
        <v>17</v>
      </c>
      <c r="D3670">
        <v>1560</v>
      </c>
      <c r="E3670" t="s">
        <v>18</v>
      </c>
      <c r="F3670" t="s">
        <v>7872</v>
      </c>
      <c r="G3670" t="s">
        <v>24</v>
      </c>
      <c r="H3670">
        <v>157</v>
      </c>
      <c r="I3670" t="s">
        <v>25</v>
      </c>
      <c r="J3670" t="s">
        <v>41</v>
      </c>
      <c r="K3670" t="s">
        <v>27</v>
      </c>
      <c r="L3670" t="s">
        <v>520</v>
      </c>
      <c r="M3670" t="s">
        <v>29</v>
      </c>
      <c r="N3670" t="s">
        <v>228</v>
      </c>
      <c r="O3670" t="s">
        <v>31</v>
      </c>
      <c r="P3670">
        <v>32219</v>
      </c>
      <c r="Q3670" t="s">
        <v>32</v>
      </c>
      <c r="R3670" s="1" t="s">
        <v>7880</v>
      </c>
      <c r="S3670" s="1" t="b">
        <f>COUNTIF(bugcovering,H3670)&gt;0</f>
        <v>0</v>
      </c>
      <c r="T3670" s="14"/>
      <c r="U3670" s="14"/>
      <c r="V3670" s="14"/>
      <c r="W3670" s="14"/>
      <c r="X3670" s="15"/>
      <c r="AK3670" s="2"/>
      <c r="AL3670" s="2"/>
      <c r="AM3670" s="2"/>
      <c r="AN3670" s="2"/>
      <c r="AO3670" s="2"/>
    </row>
    <row r="3671" spans="1:41" hidden="1" x14ac:dyDescent="0.35">
      <c r="A3671" t="s">
        <v>7888</v>
      </c>
      <c r="B3671" t="s">
        <v>22</v>
      </c>
      <c r="C3671" t="s">
        <v>17</v>
      </c>
      <c r="D3671">
        <v>1560</v>
      </c>
      <c r="E3671" t="s">
        <v>18</v>
      </c>
      <c r="F3671" t="s">
        <v>7872</v>
      </c>
      <c r="G3671" t="s">
        <v>24</v>
      </c>
      <c r="H3671">
        <v>165</v>
      </c>
      <c r="I3671" t="s">
        <v>25</v>
      </c>
      <c r="J3671" t="s">
        <v>98</v>
      </c>
      <c r="K3671" t="s">
        <v>27</v>
      </c>
      <c r="L3671" t="s">
        <v>106</v>
      </c>
      <c r="M3671" t="s">
        <v>29</v>
      </c>
      <c r="N3671" t="s">
        <v>30</v>
      </c>
      <c r="O3671" t="s">
        <v>31</v>
      </c>
      <c r="P3671">
        <v>14731</v>
      </c>
      <c r="Q3671" t="s">
        <v>32</v>
      </c>
      <c r="R3671" s="1" t="s">
        <v>7873</v>
      </c>
      <c r="S3671" s="1" t="b">
        <f>COUNTIF(bugcovering,H3671)&gt;0</f>
        <v>0</v>
      </c>
      <c r="T3671" s="14"/>
      <c r="U3671" s="14"/>
      <c r="V3671" s="14"/>
      <c r="W3671" s="14"/>
      <c r="X3671" s="15"/>
      <c r="AK3671" s="2"/>
      <c r="AL3671" s="2"/>
      <c r="AM3671" s="2"/>
      <c r="AN3671" s="2"/>
      <c r="AO3671" s="2"/>
    </row>
    <row r="3672" spans="1:41" hidden="1" x14ac:dyDescent="0.35">
      <c r="A3672" t="s">
        <v>7890</v>
      </c>
      <c r="B3672" t="s">
        <v>22</v>
      </c>
      <c r="C3672" t="s">
        <v>17</v>
      </c>
      <c r="D3672">
        <v>1560</v>
      </c>
      <c r="E3672" t="s">
        <v>18</v>
      </c>
      <c r="F3672" t="s">
        <v>7872</v>
      </c>
      <c r="G3672" t="s">
        <v>24</v>
      </c>
      <c r="H3672">
        <v>184</v>
      </c>
      <c r="I3672" t="s">
        <v>25</v>
      </c>
      <c r="J3672" t="s">
        <v>44</v>
      </c>
      <c r="K3672" t="s">
        <v>27</v>
      </c>
      <c r="L3672" t="s">
        <v>317</v>
      </c>
      <c r="M3672" t="s">
        <v>29</v>
      </c>
      <c r="N3672" t="s">
        <v>46</v>
      </c>
      <c r="O3672" t="s">
        <v>31</v>
      </c>
      <c r="P3672">
        <v>23319</v>
      </c>
      <c r="Q3672" t="s">
        <v>32</v>
      </c>
      <c r="S3672" s="1" t="b">
        <f>COUNTIF(bugcovering,H3672)&gt;0</f>
        <v>0</v>
      </c>
      <c r="T3672" s="14"/>
      <c r="U3672" s="14"/>
      <c r="V3672" s="14"/>
      <c r="W3672" s="14"/>
      <c r="X3672" s="15"/>
      <c r="AK3672" s="2"/>
      <c r="AL3672" s="2"/>
      <c r="AM3672" s="2"/>
      <c r="AN3672" s="2"/>
      <c r="AO3672" s="2"/>
    </row>
    <row r="3673" spans="1:41" x14ac:dyDescent="0.35">
      <c r="A3673" t="s">
        <v>7896</v>
      </c>
      <c r="B3673" t="s">
        <v>22</v>
      </c>
      <c r="C3673" t="s">
        <v>17</v>
      </c>
      <c r="D3673">
        <v>1560</v>
      </c>
      <c r="E3673" t="s">
        <v>18</v>
      </c>
      <c r="F3673" t="s">
        <v>7872</v>
      </c>
      <c r="G3673" t="s">
        <v>24</v>
      </c>
      <c r="H3673">
        <v>101</v>
      </c>
      <c r="I3673" t="s">
        <v>25</v>
      </c>
      <c r="J3673" t="s">
        <v>34</v>
      </c>
      <c r="K3673" t="s">
        <v>27</v>
      </c>
      <c r="L3673" t="s">
        <v>458</v>
      </c>
      <c r="M3673" t="s">
        <v>29</v>
      </c>
      <c r="N3673" t="s">
        <v>129</v>
      </c>
      <c r="O3673" t="s">
        <v>31</v>
      </c>
      <c r="P3673">
        <v>22395</v>
      </c>
      <c r="Q3673" t="s">
        <v>32</v>
      </c>
      <c r="R3673" s="1" t="s">
        <v>7897</v>
      </c>
      <c r="S3673" s="1" t="b">
        <f>COUNTIF(bugcovering,H3673)&gt;0</f>
        <v>0</v>
      </c>
      <c r="T3673" s="14"/>
      <c r="U3673" s="14"/>
      <c r="V3673" s="14"/>
      <c r="W3673" s="14"/>
      <c r="X3673" s="15"/>
      <c r="AK3673" s="2"/>
      <c r="AL3673" s="2"/>
      <c r="AM3673" s="2"/>
      <c r="AN3673" s="2"/>
      <c r="AO3673" s="2"/>
    </row>
    <row r="3674" spans="1:41" hidden="1" x14ac:dyDescent="0.35">
      <c r="A3674" t="s">
        <v>7901</v>
      </c>
      <c r="B3674" t="s">
        <v>22</v>
      </c>
      <c r="C3674" t="s">
        <v>17</v>
      </c>
      <c r="D3674">
        <v>1560</v>
      </c>
      <c r="E3674" t="s">
        <v>18</v>
      </c>
      <c r="F3674" t="s">
        <v>7872</v>
      </c>
      <c r="G3674" t="s">
        <v>24</v>
      </c>
      <c r="H3674">
        <v>148</v>
      </c>
      <c r="I3674" t="s">
        <v>25</v>
      </c>
      <c r="J3674" t="s">
        <v>26</v>
      </c>
      <c r="K3674" t="s">
        <v>27</v>
      </c>
      <c r="L3674" t="s">
        <v>65</v>
      </c>
      <c r="M3674" t="s">
        <v>29</v>
      </c>
      <c r="N3674" t="s">
        <v>50</v>
      </c>
      <c r="O3674" t="s">
        <v>31</v>
      </c>
      <c r="P3674">
        <v>52435</v>
      </c>
      <c r="Q3674" t="s">
        <v>32</v>
      </c>
      <c r="R3674" s="1" t="s">
        <v>7902</v>
      </c>
      <c r="S3674" s="1" t="b">
        <f>COUNTIF(bugcovering,H3674)&gt;0</f>
        <v>0</v>
      </c>
      <c r="T3674" s="14"/>
      <c r="U3674" s="14"/>
      <c r="V3674" s="14"/>
      <c r="W3674" s="14"/>
      <c r="X3674" s="15"/>
      <c r="AK3674" s="2"/>
      <c r="AL3674" s="2"/>
      <c r="AM3674" s="2"/>
      <c r="AN3674" s="2"/>
      <c r="AO3674" s="2"/>
    </row>
    <row r="3675" spans="1:41" hidden="1" x14ac:dyDescent="0.35">
      <c r="A3675" t="s">
        <v>7903</v>
      </c>
      <c r="B3675" t="s">
        <v>22</v>
      </c>
      <c r="C3675" t="s">
        <v>17</v>
      </c>
      <c r="D3675">
        <v>1560</v>
      </c>
      <c r="E3675" t="s">
        <v>18</v>
      </c>
      <c r="F3675" t="s">
        <v>7872</v>
      </c>
      <c r="G3675" t="s">
        <v>24</v>
      </c>
      <c r="H3675">
        <v>123</v>
      </c>
      <c r="I3675" t="s">
        <v>25</v>
      </c>
      <c r="J3675" t="s">
        <v>70</v>
      </c>
      <c r="K3675" t="s">
        <v>27</v>
      </c>
      <c r="L3675" t="s">
        <v>292</v>
      </c>
      <c r="M3675" t="s">
        <v>29</v>
      </c>
      <c r="N3675" t="s">
        <v>30</v>
      </c>
      <c r="O3675" t="s">
        <v>31</v>
      </c>
      <c r="P3675">
        <v>19945</v>
      </c>
      <c r="Q3675" t="s">
        <v>32</v>
      </c>
      <c r="R3675" s="1" t="s">
        <v>908</v>
      </c>
      <c r="S3675" s="1" t="b">
        <f>COUNTIF(bugcovering,H3675)&gt;0</f>
        <v>0</v>
      </c>
      <c r="T3675" s="14"/>
      <c r="U3675" s="14"/>
      <c r="V3675" s="14"/>
      <c r="W3675" s="14"/>
      <c r="X3675" s="15"/>
      <c r="AK3675" s="2"/>
      <c r="AL3675" s="2"/>
      <c r="AM3675" s="2"/>
      <c r="AN3675" s="2"/>
      <c r="AO3675" s="2"/>
    </row>
    <row r="3676" spans="1:41" hidden="1" x14ac:dyDescent="0.35">
      <c r="A3676" t="s">
        <v>7904</v>
      </c>
      <c r="B3676" t="s">
        <v>22</v>
      </c>
      <c r="C3676" t="s">
        <v>17</v>
      </c>
      <c r="D3676">
        <v>1560</v>
      </c>
      <c r="E3676" t="s">
        <v>18</v>
      </c>
      <c r="F3676" t="s">
        <v>7872</v>
      </c>
      <c r="G3676" t="s">
        <v>24</v>
      </c>
      <c r="H3676">
        <v>60</v>
      </c>
      <c r="I3676" t="s">
        <v>25</v>
      </c>
      <c r="J3676" t="s">
        <v>37</v>
      </c>
      <c r="K3676" t="s">
        <v>27</v>
      </c>
      <c r="L3676" t="s">
        <v>259</v>
      </c>
      <c r="M3676" t="s">
        <v>29</v>
      </c>
      <c r="N3676" t="s">
        <v>129</v>
      </c>
      <c r="O3676" t="s">
        <v>31</v>
      </c>
      <c r="P3676">
        <v>13953</v>
      </c>
      <c r="Q3676" t="s">
        <v>32</v>
      </c>
      <c r="R3676" s="1" t="s">
        <v>7905</v>
      </c>
      <c r="S3676" s="1" t="b">
        <f>COUNTIF(bugcovering,H3676)&gt;0</f>
        <v>0</v>
      </c>
      <c r="T3676" s="14"/>
      <c r="U3676" s="14"/>
      <c r="V3676" s="14"/>
      <c r="W3676" s="14"/>
      <c r="X3676" s="15"/>
      <c r="AK3676" s="2"/>
      <c r="AL3676" s="2"/>
      <c r="AM3676" s="2"/>
      <c r="AN3676" s="2"/>
      <c r="AO3676" s="2"/>
    </row>
    <row r="3677" spans="1:41" hidden="1" x14ac:dyDescent="0.35">
      <c r="A3677" s="1" t="s">
        <v>4231</v>
      </c>
      <c r="B3677" s="1" t="s">
        <v>22</v>
      </c>
      <c r="C3677" s="1" t="s">
        <v>17</v>
      </c>
      <c r="D3677" s="1">
        <v>1567</v>
      </c>
      <c r="E3677" s="1" t="s">
        <v>18</v>
      </c>
      <c r="F3677" s="1" t="s">
        <v>3866</v>
      </c>
      <c r="G3677" s="1" t="s">
        <v>24</v>
      </c>
      <c r="H3677" s="1">
        <v>22</v>
      </c>
      <c r="I3677" s="1" t="s">
        <v>25</v>
      </c>
      <c r="J3677" s="1" t="s">
        <v>54</v>
      </c>
      <c r="K3677" s="1" t="s">
        <v>27</v>
      </c>
      <c r="L3677" s="1" t="s">
        <v>149</v>
      </c>
      <c r="M3677" s="1" t="s">
        <v>29</v>
      </c>
      <c r="N3677" s="1" t="s">
        <v>46</v>
      </c>
      <c r="O3677" s="1" t="s">
        <v>31</v>
      </c>
      <c r="P3677" s="1">
        <v>177657</v>
      </c>
      <c r="Q3677" s="1" t="s">
        <v>32</v>
      </c>
      <c r="S3677" s="1" t="b">
        <f>COUNTIF(bugcovering,H3677)&gt;0</f>
        <v>0</v>
      </c>
      <c r="T3677" s="14"/>
      <c r="U3677" s="14"/>
      <c r="V3677" s="14"/>
      <c r="W3677" s="14"/>
      <c r="X3677" s="15"/>
      <c r="AK3677" s="2"/>
      <c r="AL3677" s="2"/>
      <c r="AM3677" s="2"/>
      <c r="AN3677" s="2"/>
      <c r="AO3677" s="2"/>
    </row>
    <row r="3678" spans="1:41" hidden="1" x14ac:dyDescent="0.35">
      <c r="A3678" s="1" t="s">
        <v>4481</v>
      </c>
      <c r="B3678" s="1" t="s">
        <v>22</v>
      </c>
      <c r="C3678" s="1" t="s">
        <v>17</v>
      </c>
      <c r="D3678" s="1">
        <v>1567</v>
      </c>
      <c r="E3678" s="1" t="s">
        <v>18</v>
      </c>
      <c r="F3678" s="1" t="s">
        <v>3866</v>
      </c>
      <c r="G3678" s="1" t="s">
        <v>24</v>
      </c>
      <c r="H3678" s="1">
        <v>161</v>
      </c>
      <c r="I3678" s="1" t="s">
        <v>25</v>
      </c>
      <c r="J3678" s="1" t="s">
        <v>41</v>
      </c>
      <c r="K3678" s="1" t="s">
        <v>27</v>
      </c>
      <c r="L3678" s="1" t="s">
        <v>713</v>
      </c>
      <c r="M3678" s="1" t="s">
        <v>29</v>
      </c>
      <c r="N3678" s="1" t="s">
        <v>46</v>
      </c>
      <c r="O3678" s="1" t="s">
        <v>31</v>
      </c>
      <c r="P3678" s="1">
        <v>224212</v>
      </c>
      <c r="Q3678" s="1" t="s">
        <v>32</v>
      </c>
      <c r="S3678" s="1" t="b">
        <f>COUNTIF(bugcovering,H3678)&gt;0</f>
        <v>0</v>
      </c>
      <c r="T3678" s="14"/>
      <c r="U3678" s="14"/>
      <c r="V3678" s="14"/>
      <c r="W3678" s="14"/>
      <c r="X3678" s="15"/>
      <c r="AK3678" s="2"/>
      <c r="AL3678" s="2"/>
      <c r="AM3678" s="2"/>
      <c r="AN3678" s="2"/>
      <c r="AO3678" s="2"/>
    </row>
    <row r="3679" spans="1:41" hidden="1" x14ac:dyDescent="0.35">
      <c r="A3679" t="s">
        <v>8065</v>
      </c>
      <c r="B3679" t="s">
        <v>22</v>
      </c>
      <c r="C3679" t="s">
        <v>17</v>
      </c>
      <c r="D3679">
        <v>1567</v>
      </c>
      <c r="E3679" t="s">
        <v>18</v>
      </c>
      <c r="F3679" t="s">
        <v>7907</v>
      </c>
      <c r="G3679" t="s">
        <v>24</v>
      </c>
      <c r="H3679">
        <v>61</v>
      </c>
      <c r="I3679" t="s">
        <v>25</v>
      </c>
      <c r="J3679" t="s">
        <v>37</v>
      </c>
      <c r="K3679" t="s">
        <v>27</v>
      </c>
      <c r="L3679" t="s">
        <v>1624</v>
      </c>
      <c r="M3679" t="s">
        <v>29</v>
      </c>
      <c r="N3679" t="s">
        <v>129</v>
      </c>
      <c r="O3679" t="s">
        <v>31</v>
      </c>
      <c r="P3679">
        <v>71261</v>
      </c>
      <c r="Q3679" t="s">
        <v>32</v>
      </c>
      <c r="R3679" s="1" t="s">
        <v>8066</v>
      </c>
      <c r="S3679" s="1" t="b">
        <f>COUNTIF(bugcovering,H3679)&gt;0</f>
        <v>1</v>
      </c>
      <c r="T3679" s="14"/>
      <c r="U3679" s="14"/>
      <c r="V3679" s="14"/>
      <c r="W3679" s="14"/>
      <c r="X3679" s="15"/>
      <c r="AK3679" s="2"/>
      <c r="AL3679" s="2"/>
      <c r="AM3679" s="2"/>
      <c r="AN3679" s="2"/>
      <c r="AO3679" s="2"/>
    </row>
    <row r="3680" spans="1:41" hidden="1" x14ac:dyDescent="0.35">
      <c r="A3680" t="s">
        <v>8051</v>
      </c>
      <c r="B3680" t="s">
        <v>22</v>
      </c>
      <c r="C3680" t="s">
        <v>17</v>
      </c>
      <c r="D3680">
        <v>1567</v>
      </c>
      <c r="E3680" t="s">
        <v>18</v>
      </c>
      <c r="F3680" t="s">
        <v>7907</v>
      </c>
      <c r="G3680" t="s">
        <v>24</v>
      </c>
      <c r="H3680">
        <v>149</v>
      </c>
      <c r="I3680" t="s">
        <v>25</v>
      </c>
      <c r="J3680" t="s">
        <v>26</v>
      </c>
      <c r="K3680" t="s">
        <v>27</v>
      </c>
      <c r="L3680" t="s">
        <v>91</v>
      </c>
      <c r="M3680" t="s">
        <v>29</v>
      </c>
      <c r="N3680" t="s">
        <v>30</v>
      </c>
      <c r="O3680" t="s">
        <v>31</v>
      </c>
      <c r="P3680">
        <v>159659</v>
      </c>
      <c r="Q3680" t="s">
        <v>32</v>
      </c>
      <c r="R3680" s="1" t="s">
        <v>8052</v>
      </c>
      <c r="S3680" s="1" t="b">
        <f>COUNTIF(bugcovering,H3680)&gt;0</f>
        <v>1</v>
      </c>
      <c r="T3680" s="14"/>
      <c r="U3680" s="14"/>
      <c r="V3680" s="14"/>
      <c r="W3680" s="14"/>
      <c r="X3680" s="15"/>
      <c r="AK3680" s="2"/>
      <c r="AL3680" s="2"/>
      <c r="AM3680" s="2"/>
      <c r="AN3680" s="2"/>
      <c r="AO3680" s="2"/>
    </row>
    <row r="3681" spans="1:41" hidden="1" x14ac:dyDescent="0.35">
      <c r="A3681" s="1" t="s">
        <v>5223</v>
      </c>
      <c r="B3681" s="1" t="s">
        <v>22</v>
      </c>
      <c r="C3681" s="1" t="s">
        <v>17</v>
      </c>
      <c r="D3681" s="1">
        <v>1567</v>
      </c>
      <c r="E3681" s="1" t="s">
        <v>18</v>
      </c>
      <c r="F3681" s="1" t="s">
        <v>3866</v>
      </c>
      <c r="G3681" s="1" t="s">
        <v>24</v>
      </c>
      <c r="H3681" s="1">
        <v>174</v>
      </c>
      <c r="I3681" s="1" t="s">
        <v>25</v>
      </c>
      <c r="J3681" s="1" t="s">
        <v>351</v>
      </c>
      <c r="K3681" s="1" t="s">
        <v>27</v>
      </c>
      <c r="L3681" s="1" t="s">
        <v>485</v>
      </c>
      <c r="M3681" s="1" t="s">
        <v>29</v>
      </c>
      <c r="N3681" s="1" t="s">
        <v>30</v>
      </c>
      <c r="O3681" s="1" t="s">
        <v>31</v>
      </c>
      <c r="P3681" s="1">
        <v>498892</v>
      </c>
      <c r="Q3681" s="1" t="s">
        <v>32</v>
      </c>
      <c r="S3681" s="1" t="b">
        <f>COUNTIF(bugcovering,H3681)&gt;0</f>
        <v>1</v>
      </c>
      <c r="T3681" s="14"/>
      <c r="U3681" s="14"/>
      <c r="V3681" s="14"/>
      <c r="W3681" s="14"/>
      <c r="X3681" s="15"/>
      <c r="AK3681" s="2"/>
      <c r="AL3681" s="2"/>
      <c r="AM3681" s="2"/>
      <c r="AN3681" s="2"/>
      <c r="AO3681" s="2"/>
    </row>
    <row r="3682" spans="1:41" x14ac:dyDescent="0.35">
      <c r="A3682" t="s">
        <v>7906</v>
      </c>
      <c r="B3682" t="s">
        <v>22</v>
      </c>
      <c r="C3682" t="s">
        <v>17</v>
      </c>
      <c r="D3682">
        <v>1567</v>
      </c>
      <c r="E3682" t="s">
        <v>18</v>
      </c>
      <c r="F3682" t="s">
        <v>7907</v>
      </c>
      <c r="G3682" t="s">
        <v>24</v>
      </c>
      <c r="H3682">
        <v>173</v>
      </c>
      <c r="I3682" t="s">
        <v>25</v>
      </c>
      <c r="J3682" t="s">
        <v>351</v>
      </c>
      <c r="K3682" t="s">
        <v>27</v>
      </c>
      <c r="L3682" t="s">
        <v>364</v>
      </c>
      <c r="M3682" t="s">
        <v>29</v>
      </c>
      <c r="N3682" t="s">
        <v>129</v>
      </c>
      <c r="O3682" t="s">
        <v>31</v>
      </c>
      <c r="P3682">
        <v>750367</v>
      </c>
      <c r="Q3682" t="s">
        <v>32</v>
      </c>
      <c r="R3682" s="1" t="s">
        <v>7908</v>
      </c>
      <c r="S3682" s="1" t="b">
        <f>COUNTIF(bugcovering,H3682)&gt;0</f>
        <v>0</v>
      </c>
      <c r="T3682" s="14"/>
      <c r="U3682" s="14"/>
      <c r="V3682" s="14"/>
      <c r="W3682" s="14"/>
      <c r="X3682" s="15"/>
      <c r="AK3682" s="2"/>
      <c r="AL3682" s="2"/>
      <c r="AM3682" s="2"/>
      <c r="AN3682" s="2"/>
      <c r="AO3682" s="2"/>
    </row>
    <row r="3683" spans="1:41" hidden="1" x14ac:dyDescent="0.35">
      <c r="A3683" t="s">
        <v>7979</v>
      </c>
      <c r="B3683" t="s">
        <v>22</v>
      </c>
      <c r="C3683" t="s">
        <v>17</v>
      </c>
      <c r="D3683">
        <v>1567</v>
      </c>
      <c r="E3683" t="s">
        <v>18</v>
      </c>
      <c r="F3683" t="s">
        <v>7907</v>
      </c>
      <c r="G3683" t="s">
        <v>24</v>
      </c>
      <c r="H3683">
        <v>158</v>
      </c>
      <c r="I3683" t="s">
        <v>25</v>
      </c>
      <c r="J3683" t="s">
        <v>41</v>
      </c>
      <c r="K3683" t="s">
        <v>27</v>
      </c>
      <c r="L3683" t="s">
        <v>612</v>
      </c>
      <c r="M3683" t="s">
        <v>29</v>
      </c>
      <c r="N3683" t="s">
        <v>30</v>
      </c>
      <c r="O3683" t="s">
        <v>31</v>
      </c>
      <c r="P3683">
        <v>727339</v>
      </c>
      <c r="Q3683" t="s">
        <v>32</v>
      </c>
      <c r="R3683" s="1" t="s">
        <v>7980</v>
      </c>
      <c r="S3683" s="1" t="b">
        <f>COUNTIF(bugcovering,H3683)&gt;0</f>
        <v>0</v>
      </c>
      <c r="T3683" s="14"/>
      <c r="U3683" s="14"/>
      <c r="V3683" s="14"/>
      <c r="W3683" s="14"/>
      <c r="X3683" s="15"/>
      <c r="AK3683" s="2"/>
      <c r="AL3683" s="2"/>
      <c r="AM3683" s="2"/>
      <c r="AN3683" s="2"/>
      <c r="AO3683" s="2"/>
    </row>
    <row r="3684" spans="1:41" hidden="1" x14ac:dyDescent="0.35">
      <c r="A3684" t="s">
        <v>7985</v>
      </c>
      <c r="B3684" t="s">
        <v>22</v>
      </c>
      <c r="C3684" t="s">
        <v>17</v>
      </c>
      <c r="D3684">
        <v>1567</v>
      </c>
      <c r="E3684" t="s">
        <v>18</v>
      </c>
      <c r="F3684" t="s">
        <v>7907</v>
      </c>
      <c r="G3684" t="s">
        <v>24</v>
      </c>
      <c r="H3684">
        <v>21</v>
      </c>
      <c r="I3684" t="s">
        <v>25</v>
      </c>
      <c r="J3684" t="s">
        <v>54</v>
      </c>
      <c r="K3684" t="s">
        <v>27</v>
      </c>
      <c r="L3684" t="s">
        <v>1431</v>
      </c>
      <c r="M3684" t="s">
        <v>29</v>
      </c>
      <c r="N3684" t="s">
        <v>129</v>
      </c>
      <c r="O3684" t="s">
        <v>31</v>
      </c>
      <c r="P3684">
        <v>239172</v>
      </c>
      <c r="Q3684" t="s">
        <v>32</v>
      </c>
      <c r="R3684" s="1" t="s">
        <v>7986</v>
      </c>
      <c r="S3684" s="1" t="b">
        <f>COUNTIF(bugcovering,H3684)&gt;0</f>
        <v>0</v>
      </c>
      <c r="T3684" s="14"/>
      <c r="U3684" s="14"/>
      <c r="V3684" s="14"/>
      <c r="W3684" s="14"/>
      <c r="X3684" s="15"/>
      <c r="AK3684" s="2"/>
      <c r="AL3684" s="2"/>
      <c r="AM3684" s="2"/>
      <c r="AN3684" s="2"/>
      <c r="AO3684" s="2"/>
    </row>
    <row r="3685" spans="1:41" hidden="1" x14ac:dyDescent="0.35">
      <c r="A3685" t="s">
        <v>8021</v>
      </c>
      <c r="B3685" t="s">
        <v>22</v>
      </c>
      <c r="C3685" t="s">
        <v>17</v>
      </c>
      <c r="D3685">
        <v>1567</v>
      </c>
      <c r="E3685" t="s">
        <v>18</v>
      </c>
      <c r="F3685" t="s">
        <v>7907</v>
      </c>
      <c r="G3685" t="s">
        <v>24</v>
      </c>
      <c r="H3685">
        <v>162</v>
      </c>
      <c r="I3685" t="s">
        <v>25</v>
      </c>
      <c r="J3685" t="s">
        <v>98</v>
      </c>
      <c r="K3685" t="s">
        <v>27</v>
      </c>
      <c r="L3685" t="s">
        <v>160</v>
      </c>
      <c r="M3685" t="s">
        <v>29</v>
      </c>
      <c r="N3685" t="s">
        <v>129</v>
      </c>
      <c r="O3685" t="s">
        <v>31</v>
      </c>
      <c r="P3685">
        <v>291672</v>
      </c>
      <c r="Q3685" t="s">
        <v>32</v>
      </c>
      <c r="R3685" s="1" t="s">
        <v>8022</v>
      </c>
      <c r="S3685" s="1" t="b">
        <f>COUNTIF(bugcovering,H3685)&gt;0</f>
        <v>0</v>
      </c>
      <c r="T3685" s="14"/>
      <c r="U3685" s="14"/>
      <c r="V3685" s="14"/>
      <c r="W3685" s="14"/>
      <c r="X3685" s="15"/>
      <c r="AK3685" s="2"/>
      <c r="AL3685" s="2"/>
      <c r="AM3685" s="2"/>
      <c r="AN3685" s="2"/>
      <c r="AO3685" s="2"/>
    </row>
    <row r="3686" spans="1:41" hidden="1" x14ac:dyDescent="0.35">
      <c r="A3686" t="s">
        <v>8025</v>
      </c>
      <c r="B3686" t="s">
        <v>22</v>
      </c>
      <c r="C3686" t="s">
        <v>17</v>
      </c>
      <c r="D3686">
        <v>1567</v>
      </c>
      <c r="E3686" t="s">
        <v>18</v>
      </c>
      <c r="F3686" t="s">
        <v>7907</v>
      </c>
      <c r="G3686" t="s">
        <v>24</v>
      </c>
      <c r="H3686">
        <v>185</v>
      </c>
      <c r="I3686" t="s">
        <v>25</v>
      </c>
      <c r="J3686" t="s">
        <v>44</v>
      </c>
      <c r="K3686" t="s">
        <v>27</v>
      </c>
      <c r="L3686" t="s">
        <v>80</v>
      </c>
      <c r="M3686" t="s">
        <v>29</v>
      </c>
      <c r="N3686" t="s">
        <v>30</v>
      </c>
      <c r="O3686" t="s">
        <v>31</v>
      </c>
      <c r="P3686">
        <v>83984</v>
      </c>
      <c r="Q3686" t="s">
        <v>32</v>
      </c>
      <c r="R3686" s="1" t="s">
        <v>8026</v>
      </c>
      <c r="S3686" s="1" t="b">
        <f>COUNTIF(bugcovering,H3686)&gt;0</f>
        <v>0</v>
      </c>
      <c r="T3686" s="14"/>
      <c r="U3686" s="14"/>
      <c r="V3686" s="14"/>
      <c r="W3686" s="14"/>
      <c r="X3686" s="15"/>
      <c r="AK3686" s="2"/>
      <c r="AL3686" s="2"/>
      <c r="AM3686" s="2"/>
      <c r="AN3686" s="2"/>
      <c r="AO3686" s="2"/>
    </row>
    <row r="3687" spans="1:41" hidden="1" x14ac:dyDescent="0.35">
      <c r="A3687" t="s">
        <v>8031</v>
      </c>
      <c r="B3687" t="s">
        <v>22</v>
      </c>
      <c r="C3687" t="s">
        <v>17</v>
      </c>
      <c r="D3687">
        <v>1567</v>
      </c>
      <c r="E3687" t="s">
        <v>18</v>
      </c>
      <c r="F3687" t="s">
        <v>7907</v>
      </c>
      <c r="G3687" t="s">
        <v>24</v>
      </c>
      <c r="H3687">
        <v>172</v>
      </c>
      <c r="I3687" t="s">
        <v>25</v>
      </c>
      <c r="J3687" t="s">
        <v>73</v>
      </c>
      <c r="K3687" t="s">
        <v>27</v>
      </c>
      <c r="L3687" t="s">
        <v>118</v>
      </c>
      <c r="M3687" t="s">
        <v>29</v>
      </c>
      <c r="N3687" t="s">
        <v>50</v>
      </c>
      <c r="O3687" t="s">
        <v>31</v>
      </c>
      <c r="P3687">
        <v>110313</v>
      </c>
      <c r="Q3687" t="s">
        <v>32</v>
      </c>
      <c r="R3687" s="1" t="s">
        <v>8032</v>
      </c>
      <c r="S3687" s="1" t="b">
        <f>COUNTIF(bugcovering,H3687)&gt;0</f>
        <v>0</v>
      </c>
      <c r="T3687" s="14"/>
      <c r="U3687" s="14"/>
      <c r="V3687" s="14"/>
      <c r="W3687" s="14"/>
      <c r="X3687" s="15"/>
      <c r="AK3687" s="2"/>
      <c r="AL3687" s="2"/>
      <c r="AM3687" s="2"/>
      <c r="AN3687" s="2"/>
      <c r="AO3687" s="2"/>
    </row>
    <row r="3688" spans="1:41" x14ac:dyDescent="0.35">
      <c r="A3688" t="s">
        <v>8041</v>
      </c>
      <c r="B3688" t="s">
        <v>22</v>
      </c>
      <c r="C3688" t="s">
        <v>17</v>
      </c>
      <c r="D3688">
        <v>1567</v>
      </c>
      <c r="E3688" t="s">
        <v>18</v>
      </c>
      <c r="F3688" t="s">
        <v>7907</v>
      </c>
      <c r="G3688" t="s">
        <v>24</v>
      </c>
      <c r="H3688">
        <v>102</v>
      </c>
      <c r="I3688" t="s">
        <v>25</v>
      </c>
      <c r="J3688" t="s">
        <v>34</v>
      </c>
      <c r="K3688" t="s">
        <v>27</v>
      </c>
      <c r="L3688" t="s">
        <v>1731</v>
      </c>
      <c r="M3688" t="s">
        <v>29</v>
      </c>
      <c r="N3688" t="s">
        <v>129</v>
      </c>
      <c r="O3688" t="s">
        <v>31</v>
      </c>
      <c r="P3688">
        <v>142452</v>
      </c>
      <c r="Q3688" t="s">
        <v>32</v>
      </c>
      <c r="R3688" s="1" t="s">
        <v>8042</v>
      </c>
      <c r="S3688" s="1" t="b">
        <f>COUNTIF(bugcovering,H3688)&gt;0</f>
        <v>0</v>
      </c>
      <c r="T3688" s="14"/>
      <c r="U3688" s="14"/>
      <c r="V3688" s="14"/>
      <c r="W3688" s="14"/>
      <c r="X3688" s="15"/>
      <c r="AK3688" s="2"/>
      <c r="AL3688" s="2"/>
      <c r="AM3688" s="2"/>
      <c r="AN3688" s="2"/>
      <c r="AO3688" s="2"/>
    </row>
    <row r="3689" spans="1:41" hidden="1" x14ac:dyDescent="0.35">
      <c r="A3689" t="s">
        <v>8061</v>
      </c>
      <c r="B3689" t="s">
        <v>22</v>
      </c>
      <c r="C3689" t="s">
        <v>17</v>
      </c>
      <c r="D3689">
        <v>1567</v>
      </c>
      <c r="E3689" t="s">
        <v>18</v>
      </c>
      <c r="F3689" t="s">
        <v>7907</v>
      </c>
      <c r="G3689" t="s">
        <v>24</v>
      </c>
      <c r="H3689">
        <v>124</v>
      </c>
      <c r="I3689" t="s">
        <v>25</v>
      </c>
      <c r="J3689" t="s">
        <v>70</v>
      </c>
      <c r="K3689" t="s">
        <v>27</v>
      </c>
      <c r="L3689" t="s">
        <v>807</v>
      </c>
      <c r="M3689" t="s">
        <v>29</v>
      </c>
      <c r="N3689" t="s">
        <v>30</v>
      </c>
      <c r="O3689" t="s">
        <v>31</v>
      </c>
      <c r="P3689">
        <v>151198</v>
      </c>
      <c r="Q3689" t="s">
        <v>32</v>
      </c>
      <c r="R3689" s="1" t="s">
        <v>8062</v>
      </c>
      <c r="S3689" s="1" t="b">
        <f>COUNTIF(bugcovering,H3689)&gt;0</f>
        <v>0</v>
      </c>
      <c r="T3689" s="14"/>
      <c r="U3689" s="14"/>
      <c r="V3689" s="14"/>
      <c r="W3689" s="14"/>
      <c r="X3689" s="15"/>
      <c r="AK3689" s="2"/>
      <c r="AL3689" s="2"/>
      <c r="AM3689" s="2"/>
      <c r="AN3689" s="2"/>
      <c r="AO3689" s="2"/>
    </row>
    <row r="3690" spans="1:41" hidden="1" x14ac:dyDescent="0.35">
      <c r="A3690" s="1" t="s">
        <v>4772</v>
      </c>
      <c r="B3690" s="1" t="s">
        <v>22</v>
      </c>
      <c r="C3690" s="1" t="s">
        <v>17</v>
      </c>
      <c r="D3690" s="1">
        <v>1568</v>
      </c>
      <c r="E3690" s="1" t="s">
        <v>18</v>
      </c>
      <c r="F3690" s="1" t="s">
        <v>3867</v>
      </c>
      <c r="G3690" s="1" t="s">
        <v>24</v>
      </c>
      <c r="H3690" s="1">
        <v>152</v>
      </c>
      <c r="I3690" s="1" t="s">
        <v>25</v>
      </c>
      <c r="J3690" s="1" t="s">
        <v>41</v>
      </c>
      <c r="K3690" s="1" t="s">
        <v>27</v>
      </c>
      <c r="L3690" s="1" t="s">
        <v>42</v>
      </c>
      <c r="M3690" s="1" t="s">
        <v>29</v>
      </c>
      <c r="N3690" s="1" t="s">
        <v>46</v>
      </c>
      <c r="O3690" s="1" t="s">
        <v>31</v>
      </c>
      <c r="P3690" s="1">
        <v>297812</v>
      </c>
      <c r="Q3690" s="1" t="s">
        <v>32</v>
      </c>
      <c r="R3690" s="1" t="s">
        <v>4773</v>
      </c>
      <c r="S3690" s="1" t="b">
        <f>COUNTIF(bugcovering,H3690)&gt;0</f>
        <v>0</v>
      </c>
      <c r="T3690" s="14"/>
      <c r="U3690" s="14"/>
      <c r="V3690" s="14"/>
      <c r="W3690" s="14"/>
      <c r="X3690" s="15"/>
      <c r="AK3690" s="2"/>
      <c r="AL3690" s="2"/>
      <c r="AM3690" s="2"/>
      <c r="AN3690" s="2"/>
      <c r="AO3690" s="2"/>
    </row>
    <row r="3691" spans="1:41" x14ac:dyDescent="0.35">
      <c r="A3691" s="1" t="s">
        <v>4818</v>
      </c>
      <c r="B3691" s="1" t="s">
        <v>22</v>
      </c>
      <c r="C3691" s="1" t="s">
        <v>17</v>
      </c>
      <c r="D3691" s="1">
        <v>1568</v>
      </c>
      <c r="E3691" s="1" t="s">
        <v>18</v>
      </c>
      <c r="F3691" s="1" t="s">
        <v>3867</v>
      </c>
      <c r="G3691" s="1" t="s">
        <v>24</v>
      </c>
      <c r="H3691" s="1">
        <v>175</v>
      </c>
      <c r="I3691" s="1" t="s">
        <v>25</v>
      </c>
      <c r="J3691" s="1" t="s">
        <v>351</v>
      </c>
      <c r="K3691" s="1" t="s">
        <v>27</v>
      </c>
      <c r="L3691" s="1" t="s">
        <v>352</v>
      </c>
      <c r="M3691" s="1" t="s">
        <v>29</v>
      </c>
      <c r="N3691" s="1" t="s">
        <v>228</v>
      </c>
      <c r="O3691" s="1" t="s">
        <v>31</v>
      </c>
      <c r="P3691" s="1">
        <v>308940</v>
      </c>
      <c r="Q3691" s="1" t="s">
        <v>32</v>
      </c>
      <c r="R3691" s="1" t="s">
        <v>4819</v>
      </c>
      <c r="S3691" s="1" t="b">
        <f>COUNTIF(bugcovering,H3691)&gt;0</f>
        <v>0</v>
      </c>
      <c r="T3691" s="14"/>
      <c r="U3691" s="14"/>
      <c r="V3691" s="14"/>
      <c r="W3691" s="14"/>
      <c r="X3691" s="15"/>
      <c r="AK3691" s="2"/>
      <c r="AL3691" s="2"/>
      <c r="AM3691" s="2"/>
      <c r="AN3691" s="2"/>
      <c r="AO3691" s="2"/>
    </row>
    <row r="3692" spans="1:41" hidden="1" x14ac:dyDescent="0.35">
      <c r="A3692" t="s">
        <v>7786</v>
      </c>
      <c r="B3692" t="s">
        <v>22</v>
      </c>
      <c r="C3692" t="s">
        <v>17</v>
      </c>
      <c r="D3692">
        <v>1568</v>
      </c>
      <c r="E3692" t="s">
        <v>18</v>
      </c>
      <c r="F3692" t="s">
        <v>7773</v>
      </c>
      <c r="G3692" t="s">
        <v>24</v>
      </c>
      <c r="H3692">
        <v>18</v>
      </c>
      <c r="I3692" t="s">
        <v>25</v>
      </c>
      <c r="J3692" t="s">
        <v>54</v>
      </c>
      <c r="K3692" t="s">
        <v>27</v>
      </c>
      <c r="L3692" t="s">
        <v>300</v>
      </c>
      <c r="M3692" t="s">
        <v>29</v>
      </c>
      <c r="N3692" t="s">
        <v>50</v>
      </c>
      <c r="O3692" t="s">
        <v>31</v>
      </c>
      <c r="P3692">
        <v>18080</v>
      </c>
      <c r="Q3692" t="s">
        <v>32</v>
      </c>
      <c r="R3692" s="1" t="s">
        <v>7787</v>
      </c>
      <c r="S3692" s="1" t="b">
        <f>COUNTIF(bugcovering,H3692)&gt;0</f>
        <v>1</v>
      </c>
      <c r="T3692" s="14"/>
      <c r="U3692" s="14"/>
      <c r="V3692" s="14"/>
      <c r="W3692" s="14">
        <v>1</v>
      </c>
      <c r="X3692" s="15"/>
      <c r="AK3692" s="2"/>
      <c r="AL3692" s="2"/>
      <c r="AM3692" s="2"/>
      <c r="AN3692" s="2"/>
      <c r="AO3692" s="2"/>
    </row>
    <row r="3693" spans="1:41" hidden="1" x14ac:dyDescent="0.35">
      <c r="A3693" t="s">
        <v>7788</v>
      </c>
      <c r="B3693" t="s">
        <v>22</v>
      </c>
      <c r="C3693" t="s">
        <v>17</v>
      </c>
      <c r="D3693">
        <v>1568</v>
      </c>
      <c r="E3693" t="s">
        <v>18</v>
      </c>
      <c r="F3693" t="s">
        <v>7773</v>
      </c>
      <c r="G3693" t="s">
        <v>24</v>
      </c>
      <c r="H3693">
        <v>163</v>
      </c>
      <c r="I3693" t="s">
        <v>25</v>
      </c>
      <c r="J3693" t="s">
        <v>98</v>
      </c>
      <c r="K3693" t="s">
        <v>27</v>
      </c>
      <c r="L3693" t="s">
        <v>123</v>
      </c>
      <c r="M3693" t="s">
        <v>29</v>
      </c>
      <c r="N3693" t="s">
        <v>50</v>
      </c>
      <c r="O3693" t="s">
        <v>31</v>
      </c>
      <c r="P3693">
        <v>10957</v>
      </c>
      <c r="Q3693" t="s">
        <v>32</v>
      </c>
      <c r="R3693" s="1" t="s">
        <v>7787</v>
      </c>
      <c r="S3693" s="1" t="b">
        <f>COUNTIF(bugcovering,H3693)&gt;0</f>
        <v>1</v>
      </c>
      <c r="T3693" s="14"/>
      <c r="U3693" s="14"/>
      <c r="V3693" s="14"/>
      <c r="W3693" s="14">
        <v>1</v>
      </c>
      <c r="X3693" s="15"/>
      <c r="AK3693" s="2"/>
      <c r="AL3693" s="2"/>
      <c r="AM3693" s="2"/>
      <c r="AN3693" s="2"/>
      <c r="AO3693" s="2"/>
    </row>
    <row r="3694" spans="1:41" hidden="1" x14ac:dyDescent="0.35">
      <c r="A3694" t="s">
        <v>7772</v>
      </c>
      <c r="B3694" t="s">
        <v>22</v>
      </c>
      <c r="C3694" t="s">
        <v>17</v>
      </c>
      <c r="D3694">
        <v>1568</v>
      </c>
      <c r="E3694" t="s">
        <v>18</v>
      </c>
      <c r="F3694" t="s">
        <v>7773</v>
      </c>
      <c r="G3694" t="s">
        <v>24</v>
      </c>
      <c r="H3694">
        <v>174</v>
      </c>
      <c r="I3694" t="s">
        <v>25</v>
      </c>
      <c r="J3694" t="s">
        <v>351</v>
      </c>
      <c r="K3694" t="s">
        <v>27</v>
      </c>
      <c r="L3694" t="s">
        <v>485</v>
      </c>
      <c r="M3694" t="s">
        <v>29</v>
      </c>
      <c r="N3694" t="s">
        <v>50</v>
      </c>
      <c r="O3694" t="s">
        <v>31</v>
      </c>
      <c r="P3694">
        <v>68252</v>
      </c>
      <c r="Q3694" t="s">
        <v>32</v>
      </c>
      <c r="R3694" s="1" t="s">
        <v>7774</v>
      </c>
      <c r="S3694" s="1" t="b">
        <f>COUNTIF(bugcovering,H3694)&gt;0</f>
        <v>1</v>
      </c>
      <c r="T3694" s="14"/>
      <c r="U3694" s="14"/>
      <c r="V3694" s="14"/>
      <c r="W3694" s="14">
        <v>1</v>
      </c>
      <c r="X3694" s="15"/>
      <c r="AK3694" s="2"/>
      <c r="AL3694" s="2"/>
      <c r="AM3694" s="2"/>
      <c r="AN3694" s="2"/>
      <c r="AO3694" s="2"/>
    </row>
    <row r="3695" spans="1:41" x14ac:dyDescent="0.35">
      <c r="A3695" t="s">
        <v>7781</v>
      </c>
      <c r="B3695" t="s">
        <v>22</v>
      </c>
      <c r="C3695" t="s">
        <v>17</v>
      </c>
      <c r="D3695">
        <v>1568</v>
      </c>
      <c r="E3695" t="s">
        <v>18</v>
      </c>
      <c r="F3695" t="s">
        <v>7773</v>
      </c>
      <c r="G3695" t="s">
        <v>24</v>
      </c>
      <c r="H3695">
        <v>155</v>
      </c>
      <c r="I3695" t="s">
        <v>25</v>
      </c>
      <c r="J3695" t="s">
        <v>41</v>
      </c>
      <c r="K3695" t="s">
        <v>27</v>
      </c>
      <c r="L3695" t="s">
        <v>206</v>
      </c>
      <c r="M3695" t="s">
        <v>29</v>
      </c>
      <c r="N3695" t="s">
        <v>129</v>
      </c>
      <c r="O3695" t="s">
        <v>31</v>
      </c>
      <c r="P3695">
        <v>41917</v>
      </c>
      <c r="Q3695" t="s">
        <v>32</v>
      </c>
      <c r="R3695" s="1" t="s">
        <v>7782</v>
      </c>
      <c r="S3695" s="1" t="b">
        <f>COUNTIF(bugcovering,H3695)&gt;0</f>
        <v>0</v>
      </c>
      <c r="T3695" s="14"/>
      <c r="U3695" s="14"/>
      <c r="V3695" s="14"/>
      <c r="W3695" s="14"/>
      <c r="X3695" s="15"/>
      <c r="AK3695" s="2"/>
      <c r="AL3695" s="2"/>
      <c r="AM3695" s="2"/>
      <c r="AN3695" s="2"/>
      <c r="AO3695" s="2"/>
    </row>
    <row r="3696" spans="1:41" hidden="1" x14ac:dyDescent="0.35">
      <c r="A3696" t="s">
        <v>7791</v>
      </c>
      <c r="B3696" t="s">
        <v>22</v>
      </c>
      <c r="C3696" t="s">
        <v>17</v>
      </c>
      <c r="D3696">
        <v>1568</v>
      </c>
      <c r="E3696" t="s">
        <v>18</v>
      </c>
      <c r="F3696" t="s">
        <v>7773</v>
      </c>
      <c r="G3696" t="s">
        <v>24</v>
      </c>
      <c r="H3696">
        <v>182</v>
      </c>
      <c r="I3696" t="s">
        <v>25</v>
      </c>
      <c r="J3696" t="s">
        <v>44</v>
      </c>
      <c r="K3696" t="s">
        <v>27</v>
      </c>
      <c r="L3696" t="s">
        <v>128</v>
      </c>
      <c r="M3696" t="s">
        <v>29</v>
      </c>
      <c r="N3696" t="s">
        <v>30</v>
      </c>
      <c r="O3696" t="s">
        <v>31</v>
      </c>
      <c r="P3696">
        <v>17081</v>
      </c>
      <c r="Q3696" t="s">
        <v>32</v>
      </c>
      <c r="R3696" s="1" t="s">
        <v>7787</v>
      </c>
      <c r="S3696" s="1" t="b">
        <f>COUNTIF(bugcovering,H3696)&gt;0</f>
        <v>0</v>
      </c>
      <c r="T3696" s="14"/>
      <c r="U3696" s="14"/>
      <c r="V3696" s="14"/>
      <c r="W3696" s="14"/>
      <c r="X3696" s="15"/>
      <c r="AK3696" s="2"/>
      <c r="AL3696" s="2"/>
      <c r="AM3696" s="2"/>
      <c r="AN3696" s="2"/>
      <c r="AO3696" s="2"/>
    </row>
    <row r="3697" spans="1:41" hidden="1" x14ac:dyDescent="0.35">
      <c r="A3697" t="s">
        <v>7794</v>
      </c>
      <c r="B3697" t="s">
        <v>22</v>
      </c>
      <c r="C3697" t="s">
        <v>17</v>
      </c>
      <c r="D3697">
        <v>1568</v>
      </c>
      <c r="E3697" t="s">
        <v>18</v>
      </c>
      <c r="F3697" t="s">
        <v>7773</v>
      </c>
      <c r="G3697" t="s">
        <v>24</v>
      </c>
      <c r="H3697">
        <v>169</v>
      </c>
      <c r="I3697" t="s">
        <v>25</v>
      </c>
      <c r="J3697" t="s">
        <v>73</v>
      </c>
      <c r="K3697" t="s">
        <v>27</v>
      </c>
      <c r="L3697" t="s">
        <v>267</v>
      </c>
      <c r="M3697" t="s">
        <v>29</v>
      </c>
      <c r="N3697" t="s">
        <v>50</v>
      </c>
      <c r="O3697" t="s">
        <v>31</v>
      </c>
      <c r="P3697">
        <v>31415</v>
      </c>
      <c r="Q3697" t="s">
        <v>32</v>
      </c>
      <c r="R3697" s="1" t="s">
        <v>7787</v>
      </c>
      <c r="S3697" s="1" t="b">
        <f>COUNTIF(bugcovering,H3697)&gt;0</f>
        <v>0</v>
      </c>
      <c r="T3697" s="14"/>
      <c r="U3697" s="14"/>
      <c r="V3697" s="14"/>
      <c r="W3697" s="14"/>
      <c r="X3697" s="15"/>
      <c r="AK3697" s="2"/>
      <c r="AL3697" s="2"/>
      <c r="AM3697" s="2"/>
      <c r="AN3697" s="2"/>
      <c r="AO3697" s="2"/>
    </row>
    <row r="3698" spans="1:41" hidden="1" x14ac:dyDescent="0.35">
      <c r="A3698" t="s">
        <v>7799</v>
      </c>
      <c r="B3698" t="s">
        <v>22</v>
      </c>
      <c r="C3698" t="s">
        <v>17</v>
      </c>
      <c r="D3698">
        <v>1568</v>
      </c>
      <c r="E3698" t="s">
        <v>18</v>
      </c>
      <c r="F3698" t="s">
        <v>7773</v>
      </c>
      <c r="G3698" t="s">
        <v>24</v>
      </c>
      <c r="H3698">
        <v>99</v>
      </c>
      <c r="I3698" t="s">
        <v>25</v>
      </c>
      <c r="J3698" t="s">
        <v>34</v>
      </c>
      <c r="K3698" t="s">
        <v>27</v>
      </c>
      <c r="L3698" t="s">
        <v>218</v>
      </c>
      <c r="M3698" t="s">
        <v>29</v>
      </c>
      <c r="N3698" t="s">
        <v>50</v>
      </c>
      <c r="O3698" t="s">
        <v>31</v>
      </c>
      <c r="P3698">
        <v>27111</v>
      </c>
      <c r="Q3698" t="s">
        <v>32</v>
      </c>
      <c r="R3698" s="1" t="s">
        <v>3015</v>
      </c>
      <c r="S3698" s="1" t="b">
        <f>COUNTIF(bugcovering,H3698)&gt;0</f>
        <v>0</v>
      </c>
      <c r="T3698" s="14"/>
      <c r="U3698" s="14"/>
      <c r="V3698" s="14"/>
      <c r="W3698" s="14"/>
      <c r="X3698" s="15"/>
      <c r="AK3698" s="2"/>
      <c r="AL3698" s="2"/>
      <c r="AM3698" s="2"/>
      <c r="AN3698" s="2"/>
      <c r="AO3698" s="2"/>
    </row>
    <row r="3699" spans="1:41" hidden="1" x14ac:dyDescent="0.35">
      <c r="A3699" t="s">
        <v>7803</v>
      </c>
      <c r="B3699" t="s">
        <v>22</v>
      </c>
      <c r="C3699" t="s">
        <v>17</v>
      </c>
      <c r="D3699">
        <v>1568</v>
      </c>
      <c r="E3699" t="s">
        <v>18</v>
      </c>
      <c r="F3699" t="s">
        <v>7773</v>
      </c>
      <c r="G3699" t="s">
        <v>24</v>
      </c>
      <c r="H3699">
        <v>146</v>
      </c>
      <c r="I3699" t="s">
        <v>25</v>
      </c>
      <c r="J3699" t="s">
        <v>26</v>
      </c>
      <c r="K3699" t="s">
        <v>27</v>
      </c>
      <c r="L3699" t="s">
        <v>28</v>
      </c>
      <c r="M3699" t="s">
        <v>29</v>
      </c>
      <c r="N3699" t="s">
        <v>50</v>
      </c>
      <c r="O3699" t="s">
        <v>31</v>
      </c>
      <c r="P3699">
        <v>18368</v>
      </c>
      <c r="Q3699" t="s">
        <v>32</v>
      </c>
      <c r="R3699" s="1" t="s">
        <v>3015</v>
      </c>
      <c r="S3699" s="1" t="b">
        <f>COUNTIF(bugcovering,H3699)&gt;0</f>
        <v>0</v>
      </c>
      <c r="T3699" s="14"/>
      <c r="U3699" s="14"/>
      <c r="V3699" s="14"/>
      <c r="W3699" s="14"/>
      <c r="X3699" s="15"/>
      <c r="AK3699" s="2"/>
      <c r="AL3699" s="2"/>
      <c r="AM3699" s="2"/>
      <c r="AN3699" s="2"/>
      <c r="AO3699" s="2"/>
    </row>
    <row r="3700" spans="1:41" hidden="1" x14ac:dyDescent="0.35">
      <c r="A3700" t="s">
        <v>7806</v>
      </c>
      <c r="B3700" t="s">
        <v>22</v>
      </c>
      <c r="C3700" t="s">
        <v>17</v>
      </c>
      <c r="D3700">
        <v>1568</v>
      </c>
      <c r="E3700" t="s">
        <v>18</v>
      </c>
      <c r="F3700" t="s">
        <v>7773</v>
      </c>
      <c r="G3700" t="s">
        <v>24</v>
      </c>
      <c r="H3700">
        <v>121</v>
      </c>
      <c r="I3700" t="s">
        <v>25</v>
      </c>
      <c r="J3700" t="s">
        <v>70</v>
      </c>
      <c r="K3700" t="s">
        <v>27</v>
      </c>
      <c r="L3700" t="s">
        <v>243</v>
      </c>
      <c r="M3700" t="s">
        <v>29</v>
      </c>
      <c r="N3700" t="s">
        <v>50</v>
      </c>
      <c r="O3700" t="s">
        <v>31</v>
      </c>
      <c r="P3700">
        <v>20649</v>
      </c>
      <c r="Q3700" t="s">
        <v>32</v>
      </c>
      <c r="R3700" s="1" t="s">
        <v>7787</v>
      </c>
      <c r="S3700" s="1" t="b">
        <f>COUNTIF(bugcovering,H3700)&gt;0</f>
        <v>0</v>
      </c>
      <c r="T3700" s="14"/>
      <c r="U3700" s="14"/>
      <c r="V3700" s="14"/>
      <c r="W3700" s="14"/>
      <c r="X3700" s="15"/>
      <c r="AK3700" s="2"/>
      <c r="AL3700" s="2"/>
      <c r="AM3700" s="2"/>
      <c r="AN3700" s="2"/>
      <c r="AO3700" s="2"/>
    </row>
    <row r="3701" spans="1:41" hidden="1" x14ac:dyDescent="0.35">
      <c r="A3701" t="s">
        <v>7807</v>
      </c>
      <c r="B3701" t="s">
        <v>22</v>
      </c>
      <c r="C3701" t="s">
        <v>17</v>
      </c>
      <c r="D3701">
        <v>1568</v>
      </c>
      <c r="E3701" t="s">
        <v>18</v>
      </c>
      <c r="F3701" t="s">
        <v>7773</v>
      </c>
      <c r="G3701" t="s">
        <v>24</v>
      </c>
      <c r="H3701">
        <v>58</v>
      </c>
      <c r="I3701" t="s">
        <v>25</v>
      </c>
      <c r="J3701" t="s">
        <v>37</v>
      </c>
      <c r="K3701" t="s">
        <v>27</v>
      </c>
      <c r="L3701" t="s">
        <v>182</v>
      </c>
      <c r="M3701" t="s">
        <v>29</v>
      </c>
      <c r="N3701" t="s">
        <v>50</v>
      </c>
      <c r="O3701" t="s">
        <v>31</v>
      </c>
      <c r="P3701">
        <v>5721</v>
      </c>
      <c r="Q3701" t="s">
        <v>32</v>
      </c>
      <c r="R3701" s="1" t="s">
        <v>7787</v>
      </c>
      <c r="S3701" s="1" t="b">
        <f>COUNTIF(bugcovering,H3701)&gt;0</f>
        <v>0</v>
      </c>
      <c r="T3701" s="14"/>
      <c r="U3701" s="14"/>
      <c r="V3701" s="14"/>
      <c r="W3701" s="14"/>
      <c r="X3701" s="15"/>
      <c r="AK3701" s="2"/>
      <c r="AL3701" s="2"/>
      <c r="AM3701" s="2"/>
      <c r="AN3701" s="2"/>
      <c r="AO3701" s="2"/>
    </row>
    <row r="3702" spans="1:41" hidden="1" x14ac:dyDescent="0.35">
      <c r="A3702" t="s">
        <v>7865</v>
      </c>
      <c r="B3702" t="s">
        <v>22</v>
      </c>
      <c r="C3702" t="s">
        <v>17</v>
      </c>
      <c r="D3702">
        <v>1572</v>
      </c>
      <c r="E3702" t="s">
        <v>18</v>
      </c>
      <c r="F3702" t="s">
        <v>7822</v>
      </c>
      <c r="G3702" t="s">
        <v>24</v>
      </c>
      <c r="H3702">
        <v>147</v>
      </c>
      <c r="I3702" t="s">
        <v>25</v>
      </c>
      <c r="J3702" t="s">
        <v>26</v>
      </c>
      <c r="K3702" t="s">
        <v>27</v>
      </c>
      <c r="L3702" t="s">
        <v>154</v>
      </c>
      <c r="M3702" t="s">
        <v>29</v>
      </c>
      <c r="N3702" t="s">
        <v>46</v>
      </c>
      <c r="O3702" t="s">
        <v>31</v>
      </c>
      <c r="P3702">
        <v>2508</v>
      </c>
      <c r="Q3702" t="s">
        <v>32</v>
      </c>
      <c r="S3702" s="1" t="b">
        <f>COUNTIF(bugcovering,H3702)&gt;0</f>
        <v>1</v>
      </c>
      <c r="T3702" s="14"/>
      <c r="U3702" s="14"/>
      <c r="V3702" s="14"/>
      <c r="W3702" s="14"/>
      <c r="X3702" s="15"/>
      <c r="AK3702" s="2"/>
      <c r="AL3702" s="2"/>
      <c r="AM3702" s="2"/>
      <c r="AN3702" s="2"/>
      <c r="AO3702" s="2"/>
    </row>
    <row r="3703" spans="1:41" hidden="1" x14ac:dyDescent="0.35">
      <c r="A3703" s="1" t="s">
        <v>4512</v>
      </c>
      <c r="B3703" s="1" t="s">
        <v>22</v>
      </c>
      <c r="C3703" s="1" t="s">
        <v>17</v>
      </c>
      <c r="D3703" s="1">
        <v>1572</v>
      </c>
      <c r="E3703" s="1" t="s">
        <v>18</v>
      </c>
      <c r="F3703" s="1" t="s">
        <v>3870</v>
      </c>
      <c r="G3703" s="1" t="s">
        <v>24</v>
      </c>
      <c r="H3703" s="1">
        <v>153</v>
      </c>
      <c r="I3703" s="1" t="s">
        <v>25</v>
      </c>
      <c r="J3703" s="1" t="s">
        <v>41</v>
      </c>
      <c r="K3703" s="1" t="s">
        <v>27</v>
      </c>
      <c r="L3703" s="1" t="s">
        <v>581</v>
      </c>
      <c r="M3703" s="1" t="s">
        <v>29</v>
      </c>
      <c r="N3703" s="1" t="s">
        <v>129</v>
      </c>
      <c r="O3703" s="1" t="s">
        <v>31</v>
      </c>
      <c r="P3703" s="1">
        <v>232597</v>
      </c>
      <c r="Q3703" s="1" t="s">
        <v>32</v>
      </c>
      <c r="R3703" s="1" t="s">
        <v>4513</v>
      </c>
      <c r="S3703" s="1" t="b">
        <f>COUNTIF(bugcovering,H3703)&gt;0</f>
        <v>1</v>
      </c>
      <c r="T3703" s="14"/>
      <c r="U3703" s="14"/>
      <c r="V3703" s="14"/>
      <c r="W3703" s="14"/>
      <c r="X3703" s="15"/>
      <c r="AK3703" s="2"/>
      <c r="AL3703" s="2"/>
      <c r="AM3703" s="2"/>
      <c r="AN3703" s="2"/>
      <c r="AO3703" s="2"/>
    </row>
    <row r="3704" spans="1:41" hidden="1" x14ac:dyDescent="0.35">
      <c r="A3704" t="s">
        <v>7830</v>
      </c>
      <c r="B3704" t="s">
        <v>22</v>
      </c>
      <c r="C3704" t="s">
        <v>17</v>
      </c>
      <c r="D3704">
        <v>1572</v>
      </c>
      <c r="E3704" t="s">
        <v>18</v>
      </c>
      <c r="F3704" t="s">
        <v>7822</v>
      </c>
      <c r="G3704" t="s">
        <v>24</v>
      </c>
      <c r="H3704">
        <v>156</v>
      </c>
      <c r="I3704" t="s">
        <v>25</v>
      </c>
      <c r="J3704" t="s">
        <v>41</v>
      </c>
      <c r="K3704" t="s">
        <v>27</v>
      </c>
      <c r="L3704" t="s">
        <v>504</v>
      </c>
      <c r="M3704" t="s">
        <v>29</v>
      </c>
      <c r="N3704" t="s">
        <v>30</v>
      </c>
      <c r="O3704" t="s">
        <v>31</v>
      </c>
      <c r="P3704">
        <v>87543</v>
      </c>
      <c r="Q3704" t="s">
        <v>32</v>
      </c>
      <c r="S3704" s="1" t="b">
        <f>COUNTIF(bugcovering,H3704)&gt;0</f>
        <v>1</v>
      </c>
      <c r="T3704" s="14"/>
      <c r="U3704" s="14"/>
      <c r="V3704" s="14"/>
      <c r="W3704" s="14"/>
      <c r="X3704" s="15"/>
      <c r="AK3704" s="2"/>
      <c r="AL3704" s="2"/>
      <c r="AM3704" s="2"/>
      <c r="AN3704" s="2"/>
      <c r="AO3704" s="2"/>
    </row>
    <row r="3705" spans="1:41" hidden="1" x14ac:dyDescent="0.35">
      <c r="A3705" t="s">
        <v>7850</v>
      </c>
      <c r="B3705" t="s">
        <v>22</v>
      </c>
      <c r="C3705" t="s">
        <v>17</v>
      </c>
      <c r="D3705">
        <v>1572</v>
      </c>
      <c r="E3705" t="s">
        <v>18</v>
      </c>
      <c r="F3705" t="s">
        <v>7822</v>
      </c>
      <c r="G3705" t="s">
        <v>24</v>
      </c>
      <c r="H3705">
        <v>164</v>
      </c>
      <c r="I3705" t="s">
        <v>25</v>
      </c>
      <c r="J3705" t="s">
        <v>98</v>
      </c>
      <c r="K3705" t="s">
        <v>27</v>
      </c>
      <c r="L3705" t="s">
        <v>99</v>
      </c>
      <c r="M3705" t="s">
        <v>29</v>
      </c>
      <c r="N3705" t="s">
        <v>129</v>
      </c>
      <c r="O3705" t="s">
        <v>31</v>
      </c>
      <c r="P3705">
        <v>151012</v>
      </c>
      <c r="Q3705" t="s">
        <v>32</v>
      </c>
      <c r="R3705" s="1" t="s">
        <v>7851</v>
      </c>
      <c r="S3705" s="1" t="b">
        <f>COUNTIF(bugcovering,H3705)&gt;0</f>
        <v>1</v>
      </c>
      <c r="T3705" s="14"/>
      <c r="U3705" s="14"/>
      <c r="V3705" s="14"/>
      <c r="W3705" s="14">
        <v>1</v>
      </c>
      <c r="X3705" s="15"/>
      <c r="AK3705" s="2"/>
      <c r="AL3705" s="2"/>
      <c r="AM3705" s="2"/>
      <c r="AN3705" s="2"/>
      <c r="AO3705" s="2"/>
    </row>
    <row r="3706" spans="1:41" hidden="1" x14ac:dyDescent="0.35">
      <c r="A3706" t="s">
        <v>7862</v>
      </c>
      <c r="B3706" t="s">
        <v>22</v>
      </c>
      <c r="C3706" t="s">
        <v>17</v>
      </c>
      <c r="D3706">
        <v>1572</v>
      </c>
      <c r="E3706" t="s">
        <v>18</v>
      </c>
      <c r="F3706" t="s">
        <v>7822</v>
      </c>
      <c r="G3706" t="s">
        <v>24</v>
      </c>
      <c r="H3706">
        <v>170</v>
      </c>
      <c r="I3706" t="s">
        <v>25</v>
      </c>
      <c r="J3706" t="s">
        <v>73</v>
      </c>
      <c r="K3706" t="s">
        <v>27</v>
      </c>
      <c r="L3706" t="s">
        <v>431</v>
      </c>
      <c r="M3706" t="s">
        <v>29</v>
      </c>
      <c r="N3706" t="s">
        <v>46</v>
      </c>
      <c r="O3706" t="s">
        <v>31</v>
      </c>
      <c r="P3706">
        <v>64623</v>
      </c>
      <c r="Q3706" t="s">
        <v>32</v>
      </c>
      <c r="S3706" s="1" t="b">
        <f>COUNTIF(bugcovering,H3706)&gt;0</f>
        <v>1</v>
      </c>
      <c r="T3706" s="14"/>
      <c r="U3706" s="14"/>
      <c r="V3706" s="14"/>
      <c r="W3706" s="14"/>
      <c r="X3706" s="15"/>
      <c r="AK3706" s="2"/>
      <c r="AL3706" s="2"/>
      <c r="AM3706" s="2"/>
      <c r="AN3706" s="2"/>
      <c r="AO3706" s="2"/>
    </row>
    <row r="3707" spans="1:41" hidden="1" x14ac:dyDescent="0.35">
      <c r="A3707" s="1" t="s">
        <v>5577</v>
      </c>
      <c r="B3707" s="1" t="s">
        <v>22</v>
      </c>
      <c r="C3707" s="1" t="s">
        <v>17</v>
      </c>
      <c r="D3707" s="1">
        <v>1572</v>
      </c>
      <c r="E3707" s="1" t="s">
        <v>18</v>
      </c>
      <c r="F3707" s="1" t="s">
        <v>3870</v>
      </c>
      <c r="G3707" s="1" t="s">
        <v>24</v>
      </c>
      <c r="H3707" s="1">
        <v>176</v>
      </c>
      <c r="I3707" s="1" t="s">
        <v>25</v>
      </c>
      <c r="J3707" s="1" t="s">
        <v>351</v>
      </c>
      <c r="K3707" s="1" t="s">
        <v>27</v>
      </c>
      <c r="L3707" s="1" t="s">
        <v>791</v>
      </c>
      <c r="M3707" s="1" t="s">
        <v>29</v>
      </c>
      <c r="N3707" s="1" t="s">
        <v>50</v>
      </c>
      <c r="O3707" s="1" t="s">
        <v>31</v>
      </c>
      <c r="P3707" s="1">
        <v>1143088</v>
      </c>
      <c r="Q3707" s="1" t="s">
        <v>32</v>
      </c>
      <c r="R3707" s="1" t="s">
        <v>5381</v>
      </c>
      <c r="S3707" s="1" t="b">
        <f>COUNTIF(bugcovering,H3707)&gt;0</f>
        <v>1</v>
      </c>
      <c r="T3707" s="14"/>
      <c r="U3707" s="14"/>
      <c r="V3707" s="14"/>
      <c r="W3707" s="14">
        <v>1</v>
      </c>
      <c r="X3707" s="15"/>
      <c r="AK3707" s="2"/>
      <c r="AL3707" s="2"/>
      <c r="AM3707" s="2"/>
      <c r="AN3707" s="2"/>
      <c r="AO3707" s="2"/>
    </row>
    <row r="3708" spans="1:41" hidden="1" x14ac:dyDescent="0.35">
      <c r="A3708" t="s">
        <v>7821</v>
      </c>
      <c r="B3708" t="s">
        <v>22</v>
      </c>
      <c r="C3708" t="s">
        <v>17</v>
      </c>
      <c r="D3708">
        <v>1572</v>
      </c>
      <c r="E3708" t="s">
        <v>18</v>
      </c>
      <c r="F3708" t="s">
        <v>7822</v>
      </c>
      <c r="G3708" t="s">
        <v>24</v>
      </c>
      <c r="H3708">
        <v>175</v>
      </c>
      <c r="I3708" t="s">
        <v>25</v>
      </c>
      <c r="J3708" t="s">
        <v>351</v>
      </c>
      <c r="K3708" t="s">
        <v>27</v>
      </c>
      <c r="L3708" t="s">
        <v>352</v>
      </c>
      <c r="M3708" t="s">
        <v>29</v>
      </c>
      <c r="N3708" t="s">
        <v>30</v>
      </c>
      <c r="O3708" t="s">
        <v>31</v>
      </c>
      <c r="P3708">
        <v>117512</v>
      </c>
      <c r="Q3708" t="s">
        <v>32</v>
      </c>
      <c r="S3708" s="1" t="b">
        <f>COUNTIF(bugcovering,H3708)&gt;0</f>
        <v>0</v>
      </c>
      <c r="T3708" s="14"/>
      <c r="U3708" s="14"/>
      <c r="V3708" s="14"/>
      <c r="W3708" s="14"/>
      <c r="X3708" s="15"/>
      <c r="AK3708" s="2"/>
      <c r="AL3708" s="2"/>
      <c r="AM3708" s="2"/>
      <c r="AN3708" s="2"/>
      <c r="AO3708" s="2"/>
    </row>
    <row r="3709" spans="1:41" x14ac:dyDescent="0.35">
      <c r="A3709" t="s">
        <v>7836</v>
      </c>
      <c r="B3709" t="s">
        <v>22</v>
      </c>
      <c r="C3709" t="s">
        <v>17</v>
      </c>
      <c r="D3709">
        <v>1572</v>
      </c>
      <c r="E3709" t="s">
        <v>18</v>
      </c>
      <c r="F3709" t="s">
        <v>7822</v>
      </c>
      <c r="G3709" t="s">
        <v>24</v>
      </c>
      <c r="H3709">
        <v>19</v>
      </c>
      <c r="I3709" t="s">
        <v>25</v>
      </c>
      <c r="J3709" t="s">
        <v>54</v>
      </c>
      <c r="K3709" t="s">
        <v>27</v>
      </c>
      <c r="L3709" t="s">
        <v>358</v>
      </c>
      <c r="M3709" t="s">
        <v>29</v>
      </c>
      <c r="N3709" t="s">
        <v>129</v>
      </c>
      <c r="O3709" t="s">
        <v>31</v>
      </c>
      <c r="P3709">
        <v>59800</v>
      </c>
      <c r="Q3709" t="s">
        <v>32</v>
      </c>
      <c r="R3709" s="1" t="s">
        <v>7837</v>
      </c>
      <c r="S3709" s="1" t="b">
        <f>COUNTIF(bugcovering,H3709)&gt;0</f>
        <v>0</v>
      </c>
      <c r="T3709" s="14"/>
      <c r="U3709" s="14"/>
      <c r="V3709" s="14"/>
      <c r="W3709" s="14"/>
      <c r="X3709" s="15"/>
      <c r="AK3709" s="2"/>
      <c r="AL3709" s="2"/>
      <c r="AM3709" s="2"/>
      <c r="AN3709" s="2"/>
      <c r="AO3709" s="2"/>
    </row>
    <row r="3710" spans="1:41" hidden="1" x14ac:dyDescent="0.35">
      <c r="A3710" t="s">
        <v>7856</v>
      </c>
      <c r="B3710" t="s">
        <v>22</v>
      </c>
      <c r="C3710" t="s">
        <v>17</v>
      </c>
      <c r="D3710">
        <v>1572</v>
      </c>
      <c r="E3710" t="s">
        <v>18</v>
      </c>
      <c r="F3710" t="s">
        <v>7822</v>
      </c>
      <c r="G3710" t="s">
        <v>24</v>
      </c>
      <c r="H3710">
        <v>183</v>
      </c>
      <c r="I3710" t="s">
        <v>25</v>
      </c>
      <c r="J3710" t="s">
        <v>44</v>
      </c>
      <c r="K3710" t="s">
        <v>27</v>
      </c>
      <c r="L3710" t="s">
        <v>584</v>
      </c>
      <c r="M3710" t="s">
        <v>29</v>
      </c>
      <c r="N3710" t="s">
        <v>30</v>
      </c>
      <c r="O3710" t="s">
        <v>31</v>
      </c>
      <c r="P3710">
        <v>46428</v>
      </c>
      <c r="Q3710" t="s">
        <v>32</v>
      </c>
      <c r="S3710" s="1" t="b">
        <f>COUNTIF(bugcovering,H3710)&gt;0</f>
        <v>0</v>
      </c>
      <c r="T3710" s="14"/>
      <c r="U3710" s="14"/>
      <c r="V3710" s="14"/>
      <c r="W3710" s="14"/>
      <c r="X3710" s="15"/>
      <c r="AK3710" s="2"/>
      <c r="AL3710" s="2"/>
      <c r="AM3710" s="2"/>
      <c r="AN3710" s="2"/>
      <c r="AO3710" s="2"/>
    </row>
    <row r="3711" spans="1:41" hidden="1" x14ac:dyDescent="0.35">
      <c r="A3711" t="s">
        <v>7863</v>
      </c>
      <c r="B3711" t="s">
        <v>22</v>
      </c>
      <c r="C3711" t="s">
        <v>17</v>
      </c>
      <c r="D3711">
        <v>1572</v>
      </c>
      <c r="E3711" t="s">
        <v>18</v>
      </c>
      <c r="F3711" t="s">
        <v>7822</v>
      </c>
      <c r="G3711" t="s">
        <v>24</v>
      </c>
      <c r="H3711">
        <v>100</v>
      </c>
      <c r="I3711" t="s">
        <v>25</v>
      </c>
      <c r="J3711" t="s">
        <v>34</v>
      </c>
      <c r="K3711" t="s">
        <v>27</v>
      </c>
      <c r="L3711" t="s">
        <v>488</v>
      </c>
      <c r="M3711" t="s">
        <v>29</v>
      </c>
      <c r="N3711" t="s">
        <v>30</v>
      </c>
      <c r="O3711" t="s">
        <v>31</v>
      </c>
      <c r="P3711">
        <v>4305</v>
      </c>
      <c r="Q3711" t="s">
        <v>32</v>
      </c>
      <c r="S3711" s="1" t="b">
        <f>COUNTIF(bugcovering,H3711)&gt;0</f>
        <v>0</v>
      </c>
      <c r="T3711" s="14"/>
      <c r="U3711" s="14"/>
      <c r="V3711" s="14"/>
      <c r="W3711" s="14"/>
      <c r="X3711" s="15"/>
      <c r="AK3711" s="2"/>
      <c r="AL3711" s="2"/>
      <c r="AM3711" s="2"/>
      <c r="AN3711" s="2"/>
      <c r="AO3711" s="2"/>
    </row>
    <row r="3712" spans="1:41" hidden="1" x14ac:dyDescent="0.35">
      <c r="A3712" t="s">
        <v>7866</v>
      </c>
      <c r="B3712" t="s">
        <v>22</v>
      </c>
      <c r="C3712" t="s">
        <v>17</v>
      </c>
      <c r="D3712">
        <v>1572</v>
      </c>
      <c r="E3712" t="s">
        <v>18</v>
      </c>
      <c r="F3712" t="s">
        <v>7822</v>
      </c>
      <c r="G3712" t="s">
        <v>24</v>
      </c>
      <c r="H3712">
        <v>122</v>
      </c>
      <c r="I3712" t="s">
        <v>25</v>
      </c>
      <c r="J3712" t="s">
        <v>70</v>
      </c>
      <c r="K3712" t="s">
        <v>27</v>
      </c>
      <c r="L3712" t="s">
        <v>597</v>
      </c>
      <c r="M3712" t="s">
        <v>29</v>
      </c>
      <c r="N3712" t="s">
        <v>30</v>
      </c>
      <c r="O3712" t="s">
        <v>31</v>
      </c>
      <c r="P3712">
        <v>2916</v>
      </c>
      <c r="Q3712" t="s">
        <v>32</v>
      </c>
      <c r="S3712" s="1" t="b">
        <f>COUNTIF(bugcovering,H3712)&gt;0</f>
        <v>0</v>
      </c>
      <c r="T3712" s="14"/>
      <c r="U3712" s="14"/>
      <c r="V3712" s="14"/>
      <c r="W3712" s="14"/>
      <c r="X3712" s="15"/>
      <c r="AK3712" s="2"/>
      <c r="AL3712" s="2"/>
      <c r="AM3712" s="2"/>
      <c r="AN3712" s="2"/>
      <c r="AO3712" s="2"/>
    </row>
    <row r="3713" spans="1:41" hidden="1" x14ac:dyDescent="0.35">
      <c r="A3713" t="s">
        <v>7867</v>
      </c>
      <c r="B3713" t="s">
        <v>22</v>
      </c>
      <c r="C3713" t="s">
        <v>17</v>
      </c>
      <c r="D3713">
        <v>1572</v>
      </c>
      <c r="E3713" t="s">
        <v>18</v>
      </c>
      <c r="F3713" t="s">
        <v>7822</v>
      </c>
      <c r="G3713" t="s">
        <v>24</v>
      </c>
      <c r="H3713">
        <v>59</v>
      </c>
      <c r="I3713" t="s">
        <v>25</v>
      </c>
      <c r="J3713" t="s">
        <v>37</v>
      </c>
      <c r="K3713" t="s">
        <v>27</v>
      </c>
      <c r="L3713" t="s">
        <v>254</v>
      </c>
      <c r="M3713" t="s">
        <v>29</v>
      </c>
      <c r="N3713" t="s">
        <v>30</v>
      </c>
      <c r="O3713" t="s">
        <v>31</v>
      </c>
      <c r="P3713">
        <v>4632</v>
      </c>
      <c r="Q3713" t="s">
        <v>32</v>
      </c>
      <c r="S3713" s="1" t="b">
        <f>COUNTIF(bugcovering,H3713)&gt;0</f>
        <v>0</v>
      </c>
      <c r="T3713" s="14"/>
      <c r="U3713" s="14"/>
      <c r="V3713" s="14"/>
      <c r="W3713" s="14"/>
      <c r="X3713" s="15"/>
      <c r="AK3713" s="2"/>
      <c r="AL3713" s="2"/>
      <c r="AM3713" s="2"/>
      <c r="AN3713" s="2"/>
      <c r="AO3713" s="2"/>
    </row>
    <row r="3714" spans="1:41" x14ac:dyDescent="0.35">
      <c r="A3714" s="1" t="s">
        <v>4429</v>
      </c>
      <c r="B3714" s="1" t="s">
        <v>22</v>
      </c>
      <c r="C3714" s="1" t="s">
        <v>17</v>
      </c>
      <c r="D3714" s="1">
        <v>1574</v>
      </c>
      <c r="E3714" s="1" t="s">
        <v>18</v>
      </c>
      <c r="F3714" s="1" t="s">
        <v>3874</v>
      </c>
      <c r="G3714" s="1" t="s">
        <v>24</v>
      </c>
      <c r="H3714" s="1">
        <v>175</v>
      </c>
      <c r="I3714" s="1" t="s">
        <v>25</v>
      </c>
      <c r="J3714" s="1" t="s">
        <v>351</v>
      </c>
      <c r="K3714" s="1" t="s">
        <v>27</v>
      </c>
      <c r="L3714" s="1" t="s">
        <v>352</v>
      </c>
      <c r="M3714" s="1" t="s">
        <v>29</v>
      </c>
      <c r="N3714" s="1" t="s">
        <v>228</v>
      </c>
      <c r="O3714" s="1" t="s">
        <v>31</v>
      </c>
      <c r="P3714" s="1">
        <v>214883</v>
      </c>
      <c r="Q3714" s="1" t="s">
        <v>32</v>
      </c>
      <c r="R3714" s="1" t="s">
        <v>4430</v>
      </c>
      <c r="S3714" s="1" t="b">
        <f>COUNTIF(bugcovering,H3714)&gt;0</f>
        <v>0</v>
      </c>
      <c r="T3714" s="14"/>
      <c r="U3714" s="14"/>
      <c r="V3714" s="14"/>
      <c r="W3714" s="14"/>
      <c r="X3714" s="15"/>
      <c r="AK3714" s="2"/>
      <c r="AL3714" s="2"/>
      <c r="AM3714" s="2"/>
      <c r="AN3714" s="2"/>
      <c r="AO3714" s="2"/>
    </row>
    <row r="3715" spans="1:41" hidden="1" x14ac:dyDescent="0.35">
      <c r="A3715" t="s">
        <v>7933</v>
      </c>
      <c r="B3715" t="s">
        <v>22</v>
      </c>
      <c r="C3715" t="s">
        <v>17</v>
      </c>
      <c r="D3715">
        <v>1575</v>
      </c>
      <c r="E3715" t="s">
        <v>18</v>
      </c>
      <c r="F3715" t="s">
        <v>7884</v>
      </c>
      <c r="G3715" t="s">
        <v>24</v>
      </c>
      <c r="H3715">
        <v>163</v>
      </c>
      <c r="I3715" t="s">
        <v>25</v>
      </c>
      <c r="J3715" t="s">
        <v>98</v>
      </c>
      <c r="K3715" t="s">
        <v>27</v>
      </c>
      <c r="L3715" t="s">
        <v>123</v>
      </c>
      <c r="M3715" t="s">
        <v>29</v>
      </c>
      <c r="N3715" t="s">
        <v>228</v>
      </c>
      <c r="O3715" t="s">
        <v>31</v>
      </c>
      <c r="P3715">
        <v>55244</v>
      </c>
      <c r="Q3715" t="s">
        <v>32</v>
      </c>
      <c r="R3715" s="1" t="s">
        <v>7934</v>
      </c>
      <c r="S3715" s="1" t="b">
        <f>COUNTIF(bugcovering,H3715)&gt;0</f>
        <v>1</v>
      </c>
      <c r="T3715" s="14"/>
      <c r="U3715" s="14">
        <v>1</v>
      </c>
      <c r="V3715" s="14"/>
      <c r="W3715" s="14"/>
      <c r="X3715" s="15"/>
      <c r="AK3715" s="2"/>
      <c r="AL3715" s="2"/>
      <c r="AM3715" s="2"/>
      <c r="AN3715" s="2"/>
      <c r="AO3715" s="2"/>
    </row>
    <row r="3716" spans="1:41" hidden="1" x14ac:dyDescent="0.35">
      <c r="A3716" t="s">
        <v>7883</v>
      </c>
      <c r="B3716" t="s">
        <v>22</v>
      </c>
      <c r="C3716" t="s">
        <v>17</v>
      </c>
      <c r="D3716">
        <v>1575</v>
      </c>
      <c r="E3716" t="s">
        <v>18</v>
      </c>
      <c r="F3716" t="s">
        <v>7884</v>
      </c>
      <c r="G3716" t="s">
        <v>24</v>
      </c>
      <c r="H3716">
        <v>174</v>
      </c>
      <c r="I3716" t="s">
        <v>25</v>
      </c>
      <c r="J3716" t="s">
        <v>351</v>
      </c>
      <c r="K3716" t="s">
        <v>27</v>
      </c>
      <c r="L3716" t="s">
        <v>485</v>
      </c>
      <c r="M3716" t="s">
        <v>29</v>
      </c>
      <c r="N3716" t="s">
        <v>228</v>
      </c>
      <c r="O3716" t="s">
        <v>31</v>
      </c>
      <c r="P3716">
        <v>278144</v>
      </c>
      <c r="Q3716" t="s">
        <v>32</v>
      </c>
      <c r="R3716" s="1" t="s">
        <v>7885</v>
      </c>
      <c r="S3716" s="1" t="b">
        <f>COUNTIF(bugcovering,H3716)&gt;0</f>
        <v>1</v>
      </c>
      <c r="T3716" s="14"/>
      <c r="U3716" s="14">
        <v>1</v>
      </c>
      <c r="V3716" s="14"/>
      <c r="W3716" s="14"/>
      <c r="X3716" s="15"/>
      <c r="AK3716" s="2"/>
      <c r="AL3716" s="2"/>
      <c r="AM3716" s="2"/>
      <c r="AN3716" s="2"/>
      <c r="AO3716" s="2"/>
    </row>
    <row r="3717" spans="1:41" x14ac:dyDescent="0.35">
      <c r="A3717" t="s">
        <v>7909</v>
      </c>
      <c r="B3717" t="s">
        <v>22</v>
      </c>
      <c r="C3717" t="s">
        <v>17</v>
      </c>
      <c r="D3717">
        <v>1575</v>
      </c>
      <c r="E3717" t="s">
        <v>18</v>
      </c>
      <c r="F3717" t="s">
        <v>7884</v>
      </c>
      <c r="G3717" t="s">
        <v>24</v>
      </c>
      <c r="H3717">
        <v>159</v>
      </c>
      <c r="I3717" t="s">
        <v>25</v>
      </c>
      <c r="J3717" t="s">
        <v>41</v>
      </c>
      <c r="K3717" t="s">
        <v>27</v>
      </c>
      <c r="L3717" t="s">
        <v>151</v>
      </c>
      <c r="M3717" t="s">
        <v>29</v>
      </c>
      <c r="N3717" t="s">
        <v>228</v>
      </c>
      <c r="O3717" t="s">
        <v>31</v>
      </c>
      <c r="P3717">
        <v>201815</v>
      </c>
      <c r="Q3717" t="s">
        <v>32</v>
      </c>
      <c r="R3717" s="1" t="s">
        <v>7910</v>
      </c>
      <c r="S3717" s="1" t="b">
        <f>COUNTIF(bugcovering,H3717)&gt;0</f>
        <v>0</v>
      </c>
      <c r="T3717" s="14"/>
      <c r="U3717" s="14"/>
      <c r="V3717" s="14"/>
      <c r="W3717" s="14"/>
      <c r="X3717" s="15"/>
      <c r="AK3717" s="2"/>
      <c r="AL3717" s="2"/>
      <c r="AM3717" s="2"/>
      <c r="AN3717" s="2"/>
      <c r="AO3717" s="2"/>
    </row>
    <row r="3718" spans="1:41" x14ac:dyDescent="0.35">
      <c r="A3718" t="s">
        <v>7926</v>
      </c>
      <c r="B3718" t="s">
        <v>22</v>
      </c>
      <c r="C3718" t="s">
        <v>17</v>
      </c>
      <c r="D3718">
        <v>1575</v>
      </c>
      <c r="E3718" t="s">
        <v>18</v>
      </c>
      <c r="F3718" t="s">
        <v>7884</v>
      </c>
      <c r="G3718" t="s">
        <v>24</v>
      </c>
      <c r="H3718">
        <v>22</v>
      </c>
      <c r="I3718" t="s">
        <v>25</v>
      </c>
      <c r="J3718" t="s">
        <v>54</v>
      </c>
      <c r="K3718" t="s">
        <v>27</v>
      </c>
      <c r="L3718" t="s">
        <v>149</v>
      </c>
      <c r="M3718" t="s">
        <v>29</v>
      </c>
      <c r="N3718" t="s">
        <v>228</v>
      </c>
      <c r="O3718" t="s">
        <v>31</v>
      </c>
      <c r="P3718">
        <v>131434</v>
      </c>
      <c r="Q3718" t="s">
        <v>32</v>
      </c>
      <c r="R3718" s="1" t="s">
        <v>7927</v>
      </c>
      <c r="S3718" s="1" t="b">
        <f>COUNTIF(bugcovering,H3718)&gt;0</f>
        <v>0</v>
      </c>
      <c r="T3718" s="14"/>
      <c r="U3718" s="14"/>
      <c r="V3718" s="14"/>
      <c r="W3718" s="14"/>
      <c r="X3718" s="15"/>
      <c r="AK3718" s="2"/>
      <c r="AL3718" s="2"/>
      <c r="AM3718" s="2"/>
      <c r="AN3718" s="2"/>
      <c r="AO3718" s="2"/>
    </row>
    <row r="3719" spans="1:41" x14ac:dyDescent="0.35">
      <c r="A3719" t="s">
        <v>7941</v>
      </c>
      <c r="B3719" t="s">
        <v>22</v>
      </c>
      <c r="C3719" t="s">
        <v>17</v>
      </c>
      <c r="D3719">
        <v>1575</v>
      </c>
      <c r="E3719" t="s">
        <v>18</v>
      </c>
      <c r="F3719" t="s">
        <v>7884</v>
      </c>
      <c r="G3719" t="s">
        <v>24</v>
      </c>
      <c r="H3719">
        <v>186</v>
      </c>
      <c r="I3719" t="s">
        <v>25</v>
      </c>
      <c r="J3719" t="s">
        <v>44</v>
      </c>
      <c r="K3719" t="s">
        <v>27</v>
      </c>
      <c r="L3719" t="s">
        <v>80</v>
      </c>
      <c r="M3719" t="s">
        <v>29</v>
      </c>
      <c r="N3719" t="s">
        <v>228</v>
      </c>
      <c r="O3719" t="s">
        <v>31</v>
      </c>
      <c r="P3719">
        <v>63367</v>
      </c>
      <c r="Q3719" t="s">
        <v>32</v>
      </c>
      <c r="R3719" s="1" t="s">
        <v>7942</v>
      </c>
      <c r="S3719" s="1" t="b">
        <f>COUNTIF(bugcovering,H3719)&gt;0</f>
        <v>0</v>
      </c>
      <c r="T3719" s="14"/>
      <c r="U3719" s="14"/>
      <c r="V3719" s="14"/>
      <c r="W3719" s="14"/>
      <c r="X3719" s="15"/>
      <c r="AK3719" s="2"/>
      <c r="AL3719" s="2"/>
      <c r="AM3719" s="2"/>
      <c r="AN3719" s="2"/>
      <c r="AO3719" s="2"/>
    </row>
    <row r="3720" spans="1:41" hidden="1" x14ac:dyDescent="0.35">
      <c r="A3720" t="s">
        <v>7951</v>
      </c>
      <c r="B3720" t="s">
        <v>22</v>
      </c>
      <c r="C3720" t="s">
        <v>17</v>
      </c>
      <c r="D3720">
        <v>1575</v>
      </c>
      <c r="E3720" t="s">
        <v>18</v>
      </c>
      <c r="F3720" t="s">
        <v>7884</v>
      </c>
      <c r="G3720" t="s">
        <v>24</v>
      </c>
      <c r="H3720">
        <v>166</v>
      </c>
      <c r="I3720" t="s">
        <v>25</v>
      </c>
      <c r="J3720" t="s">
        <v>73</v>
      </c>
      <c r="K3720" t="s">
        <v>27</v>
      </c>
      <c r="L3720" t="s">
        <v>74</v>
      </c>
      <c r="M3720" t="s">
        <v>29</v>
      </c>
      <c r="N3720" t="s">
        <v>46</v>
      </c>
      <c r="O3720" t="s">
        <v>31</v>
      </c>
      <c r="P3720">
        <v>52278</v>
      </c>
      <c r="Q3720" t="s">
        <v>32</v>
      </c>
      <c r="R3720" s="1" t="s">
        <v>5101</v>
      </c>
      <c r="S3720" s="1" t="b">
        <f>COUNTIF(bugcovering,H3720)&gt;0</f>
        <v>0</v>
      </c>
      <c r="T3720" s="14"/>
      <c r="U3720" s="14"/>
      <c r="V3720" s="14"/>
      <c r="W3720" s="14"/>
      <c r="X3720" s="15"/>
      <c r="AK3720" s="2"/>
      <c r="AL3720" s="2"/>
      <c r="AM3720" s="2"/>
      <c r="AN3720" s="2"/>
      <c r="AO3720" s="2"/>
    </row>
    <row r="3721" spans="1:41" x14ac:dyDescent="0.35">
      <c r="A3721" t="s">
        <v>7971</v>
      </c>
      <c r="B3721" t="s">
        <v>22</v>
      </c>
      <c r="C3721" t="s">
        <v>17</v>
      </c>
      <c r="D3721">
        <v>1575</v>
      </c>
      <c r="E3721" t="s">
        <v>18</v>
      </c>
      <c r="F3721" t="s">
        <v>7884</v>
      </c>
      <c r="G3721" t="s">
        <v>24</v>
      </c>
      <c r="H3721">
        <v>103</v>
      </c>
      <c r="I3721" t="s">
        <v>25</v>
      </c>
      <c r="J3721" t="s">
        <v>34</v>
      </c>
      <c r="K3721" t="s">
        <v>27</v>
      </c>
      <c r="L3721" t="s">
        <v>220</v>
      </c>
      <c r="M3721" t="s">
        <v>29</v>
      </c>
      <c r="N3721" t="s">
        <v>228</v>
      </c>
      <c r="O3721" t="s">
        <v>31</v>
      </c>
      <c r="P3721">
        <v>148504</v>
      </c>
      <c r="Q3721" t="s">
        <v>32</v>
      </c>
      <c r="R3721" s="1" t="s">
        <v>7972</v>
      </c>
      <c r="S3721" s="1" t="b">
        <f>COUNTIF(bugcovering,H3721)&gt;0</f>
        <v>0</v>
      </c>
      <c r="T3721" s="14"/>
      <c r="U3721" s="14"/>
      <c r="V3721" s="14"/>
      <c r="W3721" s="14"/>
      <c r="X3721" s="15"/>
      <c r="AK3721" s="2"/>
      <c r="AL3721" s="2"/>
      <c r="AM3721" s="2"/>
      <c r="AN3721" s="2"/>
      <c r="AO3721" s="2"/>
    </row>
    <row r="3722" spans="1:41" x14ac:dyDescent="0.35">
      <c r="A3722" t="s">
        <v>7973</v>
      </c>
      <c r="B3722" t="s">
        <v>22</v>
      </c>
      <c r="C3722" t="s">
        <v>17</v>
      </c>
      <c r="D3722">
        <v>1575</v>
      </c>
      <c r="E3722" t="s">
        <v>18</v>
      </c>
      <c r="F3722" t="s">
        <v>7884</v>
      </c>
      <c r="G3722" t="s">
        <v>24</v>
      </c>
      <c r="H3722">
        <v>150</v>
      </c>
      <c r="I3722" t="s">
        <v>25</v>
      </c>
      <c r="J3722" t="s">
        <v>26</v>
      </c>
      <c r="K3722" t="s">
        <v>27</v>
      </c>
      <c r="L3722" t="s">
        <v>163</v>
      </c>
      <c r="M3722" t="s">
        <v>29</v>
      </c>
      <c r="N3722" t="s">
        <v>228</v>
      </c>
      <c r="O3722" t="s">
        <v>31</v>
      </c>
      <c r="P3722">
        <v>35683</v>
      </c>
      <c r="Q3722" t="s">
        <v>32</v>
      </c>
      <c r="R3722" s="1" t="s">
        <v>7974</v>
      </c>
      <c r="S3722" s="1" t="b">
        <f>COUNTIF(bugcovering,H3722)&gt;0</f>
        <v>0</v>
      </c>
      <c r="T3722" s="14"/>
      <c r="U3722" s="14"/>
      <c r="V3722" s="14"/>
      <c r="W3722" s="14"/>
      <c r="X3722" s="15"/>
      <c r="AK3722" s="2"/>
      <c r="AL3722" s="2"/>
      <c r="AM3722" s="2"/>
      <c r="AN3722" s="2"/>
      <c r="AO3722" s="2"/>
    </row>
    <row r="3723" spans="1:41" hidden="1" x14ac:dyDescent="0.35">
      <c r="A3723" t="s">
        <v>7975</v>
      </c>
      <c r="B3723" t="s">
        <v>22</v>
      </c>
      <c r="C3723" t="s">
        <v>17</v>
      </c>
      <c r="D3723">
        <v>1575</v>
      </c>
      <c r="E3723" t="s">
        <v>18</v>
      </c>
      <c r="F3723" t="s">
        <v>7884</v>
      </c>
      <c r="G3723" t="s">
        <v>24</v>
      </c>
      <c r="H3723">
        <v>125</v>
      </c>
      <c r="I3723" t="s">
        <v>25</v>
      </c>
      <c r="J3723" t="s">
        <v>70</v>
      </c>
      <c r="K3723" t="s">
        <v>27</v>
      </c>
      <c r="L3723" t="s">
        <v>88</v>
      </c>
      <c r="M3723" t="s">
        <v>29</v>
      </c>
      <c r="N3723" t="s">
        <v>46</v>
      </c>
      <c r="O3723" t="s">
        <v>31</v>
      </c>
      <c r="P3723">
        <v>34587</v>
      </c>
      <c r="Q3723" t="s">
        <v>32</v>
      </c>
      <c r="R3723" s="1" t="s">
        <v>5101</v>
      </c>
      <c r="S3723" s="1" t="b">
        <f>COUNTIF(bugcovering,H3723)&gt;0</f>
        <v>0</v>
      </c>
      <c r="T3723" s="14"/>
      <c r="U3723" s="14"/>
      <c r="V3723" s="14"/>
      <c r="W3723" s="14"/>
      <c r="X3723" s="15"/>
      <c r="AK3723" s="2"/>
      <c r="AL3723" s="2"/>
      <c r="AM3723" s="2"/>
      <c r="AN3723" s="2"/>
      <c r="AO3723" s="2"/>
    </row>
    <row r="3724" spans="1:41" hidden="1" x14ac:dyDescent="0.35">
      <c r="A3724" t="s">
        <v>7976</v>
      </c>
      <c r="B3724" t="s">
        <v>22</v>
      </c>
      <c r="C3724" t="s">
        <v>17</v>
      </c>
      <c r="D3724">
        <v>1575</v>
      </c>
      <c r="E3724" t="s">
        <v>18</v>
      </c>
      <c r="F3724" t="s">
        <v>7884</v>
      </c>
      <c r="G3724" t="s">
        <v>24</v>
      </c>
      <c r="H3724">
        <v>62</v>
      </c>
      <c r="I3724" t="s">
        <v>25</v>
      </c>
      <c r="J3724" t="s">
        <v>37</v>
      </c>
      <c r="K3724" t="s">
        <v>27</v>
      </c>
      <c r="L3724" t="s">
        <v>121</v>
      </c>
      <c r="M3724" t="s">
        <v>29</v>
      </c>
      <c r="N3724" t="s">
        <v>46</v>
      </c>
      <c r="O3724" t="s">
        <v>31</v>
      </c>
      <c r="P3724">
        <v>79667</v>
      </c>
      <c r="Q3724" t="s">
        <v>32</v>
      </c>
      <c r="R3724" s="1" t="s">
        <v>5101</v>
      </c>
      <c r="S3724" s="1" t="b">
        <f>COUNTIF(bugcovering,H3724)&gt;0</f>
        <v>0</v>
      </c>
      <c r="T3724" s="14"/>
      <c r="U3724" s="14"/>
      <c r="V3724" s="14"/>
      <c r="W3724" s="14"/>
      <c r="X3724" s="15"/>
      <c r="AK3724" s="2"/>
      <c r="AL3724" s="2"/>
      <c r="AM3724" s="2"/>
      <c r="AN3724" s="2"/>
      <c r="AO3724" s="2"/>
    </row>
    <row r="3725" spans="1:41" hidden="1" x14ac:dyDescent="0.35">
      <c r="A3725" t="s">
        <v>8134</v>
      </c>
      <c r="B3725" t="s">
        <v>22</v>
      </c>
      <c r="C3725" t="s">
        <v>17</v>
      </c>
      <c r="D3725">
        <v>1579</v>
      </c>
      <c r="E3725" t="s">
        <v>18</v>
      </c>
      <c r="F3725" t="s">
        <v>7965</v>
      </c>
      <c r="G3725" t="s">
        <v>24</v>
      </c>
      <c r="H3725">
        <v>151</v>
      </c>
      <c r="I3725" t="s">
        <v>25</v>
      </c>
      <c r="J3725" t="s">
        <v>26</v>
      </c>
      <c r="K3725" t="s">
        <v>27</v>
      </c>
      <c r="L3725" t="s">
        <v>302</v>
      </c>
      <c r="M3725" t="s">
        <v>29</v>
      </c>
      <c r="N3725" t="s">
        <v>50</v>
      </c>
      <c r="O3725" t="s">
        <v>31</v>
      </c>
      <c r="P3725">
        <v>79121</v>
      </c>
      <c r="Q3725" t="s">
        <v>32</v>
      </c>
      <c r="R3725" s="1" t="s">
        <v>1261</v>
      </c>
      <c r="S3725" s="1" t="b">
        <f>COUNTIF(bugcovering,H3725)&gt;0</f>
        <v>1</v>
      </c>
      <c r="T3725" s="14"/>
      <c r="U3725" s="14"/>
      <c r="V3725" s="14"/>
      <c r="W3725" s="14"/>
      <c r="X3725" s="15"/>
      <c r="AK3725" s="2"/>
      <c r="AL3725" s="2"/>
      <c r="AM3725" s="2"/>
      <c r="AN3725" s="2"/>
      <c r="AO3725" s="2"/>
    </row>
    <row r="3726" spans="1:41" hidden="1" x14ac:dyDescent="0.35">
      <c r="A3726" t="s">
        <v>8049</v>
      </c>
      <c r="B3726" t="s">
        <v>22</v>
      </c>
      <c r="C3726" t="s">
        <v>17</v>
      </c>
      <c r="D3726">
        <v>1579</v>
      </c>
      <c r="E3726" t="s">
        <v>18</v>
      </c>
      <c r="F3726" t="s">
        <v>7965</v>
      </c>
      <c r="G3726" t="s">
        <v>24</v>
      </c>
      <c r="H3726">
        <v>164</v>
      </c>
      <c r="I3726" t="s">
        <v>25</v>
      </c>
      <c r="J3726" t="s">
        <v>98</v>
      </c>
      <c r="K3726" t="s">
        <v>27</v>
      </c>
      <c r="L3726" t="s">
        <v>99</v>
      </c>
      <c r="M3726" t="s">
        <v>29</v>
      </c>
      <c r="N3726" t="s">
        <v>50</v>
      </c>
      <c r="O3726" t="s">
        <v>31</v>
      </c>
      <c r="P3726">
        <v>235298</v>
      </c>
      <c r="Q3726" t="s">
        <v>32</v>
      </c>
      <c r="R3726" s="1" t="s">
        <v>8050</v>
      </c>
      <c r="S3726" s="1" t="b">
        <f>COUNTIF(bugcovering,H3726)&gt;0</f>
        <v>1</v>
      </c>
      <c r="T3726" s="14"/>
      <c r="U3726" s="14"/>
      <c r="V3726" s="14"/>
      <c r="W3726" s="14"/>
      <c r="X3726" s="15"/>
      <c r="AK3726" s="2"/>
      <c r="AL3726" s="2"/>
      <c r="AM3726" s="2"/>
      <c r="AN3726" s="2"/>
      <c r="AO3726" s="2"/>
    </row>
    <row r="3727" spans="1:41" hidden="1" x14ac:dyDescent="0.35">
      <c r="A3727" t="s">
        <v>8123</v>
      </c>
      <c r="B3727" t="s">
        <v>22</v>
      </c>
      <c r="C3727" t="s">
        <v>17</v>
      </c>
      <c r="D3727">
        <v>1579</v>
      </c>
      <c r="E3727" t="s">
        <v>18</v>
      </c>
      <c r="F3727" t="s">
        <v>7965</v>
      </c>
      <c r="G3727" t="s">
        <v>24</v>
      </c>
      <c r="H3727">
        <v>167</v>
      </c>
      <c r="I3727" t="s">
        <v>25</v>
      </c>
      <c r="J3727" t="s">
        <v>73</v>
      </c>
      <c r="K3727" t="s">
        <v>27</v>
      </c>
      <c r="L3727" t="s">
        <v>126</v>
      </c>
      <c r="M3727" t="s">
        <v>29</v>
      </c>
      <c r="N3727" t="s">
        <v>129</v>
      </c>
      <c r="O3727" t="s">
        <v>31</v>
      </c>
      <c r="P3727">
        <v>350334</v>
      </c>
      <c r="Q3727" t="s">
        <v>32</v>
      </c>
      <c r="R3727" s="1" t="s">
        <v>8124</v>
      </c>
      <c r="S3727" s="1" t="b">
        <f>COUNTIF(bugcovering,H3727)&gt;0</f>
        <v>1</v>
      </c>
      <c r="T3727" s="14"/>
      <c r="U3727" s="14">
        <v>1</v>
      </c>
      <c r="V3727" s="14"/>
      <c r="W3727" s="14"/>
      <c r="X3727" s="15"/>
      <c r="AK3727" s="2"/>
      <c r="AL3727" s="2"/>
      <c r="AM3727" s="2"/>
      <c r="AN3727" s="2"/>
      <c r="AO3727" s="2"/>
    </row>
    <row r="3728" spans="1:41" x14ac:dyDescent="0.35">
      <c r="A3728" t="s">
        <v>7964</v>
      </c>
      <c r="B3728" t="s">
        <v>22</v>
      </c>
      <c r="C3728" t="s">
        <v>17</v>
      </c>
      <c r="D3728">
        <v>1579</v>
      </c>
      <c r="E3728" t="s">
        <v>18</v>
      </c>
      <c r="F3728" t="s">
        <v>7965</v>
      </c>
      <c r="G3728" t="s">
        <v>24</v>
      </c>
      <c r="H3728">
        <v>175</v>
      </c>
      <c r="I3728" t="s">
        <v>25</v>
      </c>
      <c r="J3728" t="s">
        <v>351</v>
      </c>
      <c r="K3728" t="s">
        <v>27</v>
      </c>
      <c r="L3728" t="s">
        <v>352</v>
      </c>
      <c r="M3728" t="s">
        <v>29</v>
      </c>
      <c r="N3728" t="s">
        <v>129</v>
      </c>
      <c r="O3728" t="s">
        <v>31</v>
      </c>
      <c r="P3728">
        <v>510642</v>
      </c>
      <c r="Q3728" t="s">
        <v>32</v>
      </c>
      <c r="R3728" s="1" t="s">
        <v>7966</v>
      </c>
      <c r="S3728" s="1" t="b">
        <f>COUNTIF(bugcovering,H3728)&gt;0</f>
        <v>0</v>
      </c>
      <c r="T3728" s="14"/>
      <c r="U3728" s="14"/>
      <c r="V3728" s="14"/>
      <c r="W3728" s="14"/>
      <c r="X3728" s="15"/>
      <c r="AK3728" s="2"/>
      <c r="AL3728" s="2"/>
      <c r="AM3728" s="2"/>
      <c r="AN3728" s="2"/>
      <c r="AO3728" s="2"/>
    </row>
    <row r="3729" spans="1:41" hidden="1" x14ac:dyDescent="0.35">
      <c r="A3729" t="s">
        <v>7989</v>
      </c>
      <c r="B3729" t="s">
        <v>22</v>
      </c>
      <c r="C3729" t="s">
        <v>17</v>
      </c>
      <c r="D3729">
        <v>1579</v>
      </c>
      <c r="E3729" t="s">
        <v>18</v>
      </c>
      <c r="F3729" t="s">
        <v>7965</v>
      </c>
      <c r="G3729" t="s">
        <v>24</v>
      </c>
      <c r="H3729">
        <v>160</v>
      </c>
      <c r="I3729" t="s">
        <v>25</v>
      </c>
      <c r="J3729" t="s">
        <v>41</v>
      </c>
      <c r="K3729" t="s">
        <v>27</v>
      </c>
      <c r="L3729" t="s">
        <v>928</v>
      </c>
      <c r="M3729" t="s">
        <v>29</v>
      </c>
      <c r="N3729" t="s">
        <v>30</v>
      </c>
      <c r="O3729" t="s">
        <v>31</v>
      </c>
      <c r="P3729">
        <v>560907</v>
      </c>
      <c r="Q3729" t="s">
        <v>32</v>
      </c>
      <c r="R3729" s="1" t="s">
        <v>7990</v>
      </c>
      <c r="S3729" s="1" t="b">
        <f>COUNTIF(bugcovering,H3729)&gt;0</f>
        <v>0</v>
      </c>
      <c r="T3729" s="14"/>
      <c r="U3729" s="14"/>
      <c r="V3729" s="14"/>
      <c r="W3729" s="14"/>
      <c r="X3729" s="15"/>
      <c r="AK3729" s="2"/>
      <c r="AL3729" s="2"/>
      <c r="AM3729" s="2"/>
      <c r="AN3729" s="2"/>
      <c r="AO3729" s="2"/>
    </row>
    <row r="3730" spans="1:41" hidden="1" x14ac:dyDescent="0.35">
      <c r="A3730" t="s">
        <v>8034</v>
      </c>
      <c r="B3730" t="s">
        <v>22</v>
      </c>
      <c r="C3730" t="s">
        <v>17</v>
      </c>
      <c r="D3730">
        <v>1579</v>
      </c>
      <c r="E3730" t="s">
        <v>18</v>
      </c>
      <c r="F3730" t="s">
        <v>7965</v>
      </c>
      <c r="G3730" t="s">
        <v>24</v>
      </c>
      <c r="H3730">
        <v>23</v>
      </c>
      <c r="I3730" t="s">
        <v>25</v>
      </c>
      <c r="J3730" t="s">
        <v>54</v>
      </c>
      <c r="K3730" t="s">
        <v>27</v>
      </c>
      <c r="L3730" t="s">
        <v>212</v>
      </c>
      <c r="M3730" t="s">
        <v>29</v>
      </c>
      <c r="N3730" t="s">
        <v>50</v>
      </c>
      <c r="O3730" t="s">
        <v>31</v>
      </c>
      <c r="P3730">
        <v>500355</v>
      </c>
      <c r="Q3730" t="s">
        <v>32</v>
      </c>
      <c r="R3730" s="1" t="s">
        <v>8035</v>
      </c>
      <c r="S3730" s="1" t="b">
        <f>COUNTIF(bugcovering,H3730)&gt;0</f>
        <v>0</v>
      </c>
      <c r="T3730" s="14"/>
      <c r="U3730" s="14"/>
      <c r="V3730" s="14"/>
      <c r="W3730" s="14"/>
      <c r="X3730" s="15"/>
      <c r="AK3730" s="2"/>
      <c r="AL3730" s="2"/>
      <c r="AM3730" s="2"/>
      <c r="AN3730" s="2"/>
      <c r="AO3730" s="2"/>
    </row>
    <row r="3731" spans="1:41" hidden="1" x14ac:dyDescent="0.35">
      <c r="A3731" t="s">
        <v>8083</v>
      </c>
      <c r="B3731" t="s">
        <v>22</v>
      </c>
      <c r="C3731" t="s">
        <v>17</v>
      </c>
      <c r="D3731">
        <v>1579</v>
      </c>
      <c r="E3731" t="s">
        <v>18</v>
      </c>
      <c r="F3731" t="s">
        <v>7965</v>
      </c>
      <c r="G3731" t="s">
        <v>24</v>
      </c>
      <c r="H3731">
        <v>187</v>
      </c>
      <c r="I3731" t="s">
        <v>25</v>
      </c>
      <c r="J3731" t="s">
        <v>44</v>
      </c>
      <c r="K3731" t="s">
        <v>27</v>
      </c>
      <c r="L3731" t="s">
        <v>752</v>
      </c>
      <c r="M3731" t="s">
        <v>29</v>
      </c>
      <c r="N3731" t="s">
        <v>50</v>
      </c>
      <c r="O3731" t="s">
        <v>31</v>
      </c>
      <c r="P3731">
        <v>468108</v>
      </c>
      <c r="Q3731" t="s">
        <v>32</v>
      </c>
      <c r="R3731" s="1" t="s">
        <v>8084</v>
      </c>
      <c r="S3731" s="1" t="b">
        <f>COUNTIF(bugcovering,H3731)&gt;0</f>
        <v>0</v>
      </c>
      <c r="T3731" s="14"/>
      <c r="U3731" s="14"/>
      <c r="V3731" s="14"/>
      <c r="W3731" s="14"/>
      <c r="X3731" s="15"/>
      <c r="AK3731" s="2"/>
      <c r="AL3731" s="2"/>
      <c r="AM3731" s="2"/>
      <c r="AN3731" s="2"/>
      <c r="AO3731" s="2"/>
    </row>
    <row r="3732" spans="1:41" hidden="1" x14ac:dyDescent="0.35">
      <c r="A3732" t="s">
        <v>8129</v>
      </c>
      <c r="B3732" t="s">
        <v>22</v>
      </c>
      <c r="C3732" t="s">
        <v>17</v>
      </c>
      <c r="D3732">
        <v>1579</v>
      </c>
      <c r="E3732" t="s">
        <v>18</v>
      </c>
      <c r="F3732" t="s">
        <v>7965</v>
      </c>
      <c r="G3732" t="s">
        <v>24</v>
      </c>
      <c r="H3732">
        <v>104</v>
      </c>
      <c r="I3732" t="s">
        <v>25</v>
      </c>
      <c r="J3732" t="s">
        <v>34</v>
      </c>
      <c r="K3732" t="s">
        <v>27</v>
      </c>
      <c r="L3732" t="s">
        <v>538</v>
      </c>
      <c r="M3732" t="s">
        <v>29</v>
      </c>
      <c r="N3732" t="s">
        <v>30</v>
      </c>
      <c r="O3732" t="s">
        <v>31</v>
      </c>
      <c r="P3732">
        <v>125786</v>
      </c>
      <c r="Q3732" t="s">
        <v>32</v>
      </c>
      <c r="R3732" s="1" t="s">
        <v>8130</v>
      </c>
      <c r="S3732" s="1" t="b">
        <f>COUNTIF(bugcovering,H3732)&gt;0</f>
        <v>0</v>
      </c>
      <c r="T3732" s="14"/>
      <c r="U3732" s="14"/>
      <c r="V3732" s="14"/>
      <c r="W3732" s="14"/>
      <c r="X3732" s="15"/>
      <c r="AK3732" s="2"/>
      <c r="AL3732" s="2"/>
      <c r="AM3732" s="2"/>
      <c r="AN3732" s="2"/>
      <c r="AO3732" s="2"/>
    </row>
    <row r="3733" spans="1:41" hidden="1" x14ac:dyDescent="0.35">
      <c r="A3733" t="s">
        <v>8135</v>
      </c>
      <c r="B3733" t="s">
        <v>22</v>
      </c>
      <c r="C3733" t="s">
        <v>17</v>
      </c>
      <c r="D3733">
        <v>1579</v>
      </c>
      <c r="E3733" t="s">
        <v>18</v>
      </c>
      <c r="F3733" t="s">
        <v>7965</v>
      </c>
      <c r="G3733" t="s">
        <v>24</v>
      </c>
      <c r="H3733">
        <v>126</v>
      </c>
      <c r="I3733" t="s">
        <v>25</v>
      </c>
      <c r="J3733" t="s">
        <v>70</v>
      </c>
      <c r="K3733" t="s">
        <v>27</v>
      </c>
      <c r="L3733" t="s">
        <v>348</v>
      </c>
      <c r="M3733" t="s">
        <v>29</v>
      </c>
      <c r="N3733" t="s">
        <v>50</v>
      </c>
      <c r="O3733" t="s">
        <v>31</v>
      </c>
      <c r="P3733">
        <v>18009</v>
      </c>
      <c r="Q3733" t="s">
        <v>32</v>
      </c>
      <c r="R3733" s="1" t="s">
        <v>1261</v>
      </c>
      <c r="S3733" s="1" t="b">
        <f>COUNTIF(bugcovering,H3733)&gt;0</f>
        <v>0</v>
      </c>
      <c r="T3733" s="14"/>
      <c r="U3733" s="14"/>
      <c r="V3733" s="14"/>
      <c r="W3733" s="14"/>
      <c r="X3733" s="15"/>
      <c r="AK3733" s="2"/>
      <c r="AL3733" s="2"/>
      <c r="AM3733" s="2"/>
      <c r="AN3733" s="2"/>
      <c r="AO3733" s="2"/>
    </row>
    <row r="3734" spans="1:41" hidden="1" x14ac:dyDescent="0.35">
      <c r="A3734" t="s">
        <v>8143</v>
      </c>
      <c r="B3734" t="s">
        <v>22</v>
      </c>
      <c r="C3734" t="s">
        <v>17</v>
      </c>
      <c r="D3734">
        <v>1579</v>
      </c>
      <c r="E3734" t="s">
        <v>18</v>
      </c>
      <c r="F3734" t="s">
        <v>7965</v>
      </c>
      <c r="G3734" t="s">
        <v>24</v>
      </c>
      <c r="H3734">
        <v>63</v>
      </c>
      <c r="I3734" t="s">
        <v>25</v>
      </c>
      <c r="J3734" t="s">
        <v>37</v>
      </c>
      <c r="K3734" t="s">
        <v>27</v>
      </c>
      <c r="L3734" t="s">
        <v>420</v>
      </c>
      <c r="M3734" t="s">
        <v>29</v>
      </c>
      <c r="N3734" t="s">
        <v>46</v>
      </c>
      <c r="O3734" t="s">
        <v>31</v>
      </c>
      <c r="P3734">
        <v>116785</v>
      </c>
      <c r="Q3734" t="s">
        <v>32</v>
      </c>
      <c r="R3734" s="1" t="s">
        <v>7990</v>
      </c>
      <c r="S3734" s="1" t="b">
        <f>COUNTIF(bugcovering,H3734)&gt;0</f>
        <v>0</v>
      </c>
      <c r="T3734" s="14"/>
      <c r="U3734" s="14"/>
      <c r="V3734" s="14"/>
      <c r="W3734" s="14"/>
      <c r="X3734" s="15"/>
      <c r="AK3734" s="2"/>
      <c r="AL3734" s="2"/>
      <c r="AM3734" s="2"/>
      <c r="AN3734" s="2"/>
      <c r="AO3734" s="2"/>
    </row>
    <row r="3735" spans="1:41" x14ac:dyDescent="0.35">
      <c r="A3735" s="1" t="s">
        <v>2256</v>
      </c>
      <c r="B3735" s="1" t="s">
        <v>22</v>
      </c>
      <c r="C3735" s="1" t="s">
        <v>17</v>
      </c>
      <c r="D3735" s="1">
        <v>1582</v>
      </c>
      <c r="E3735" s="1" t="s">
        <v>18</v>
      </c>
      <c r="F3735" s="1" t="s">
        <v>2257</v>
      </c>
      <c r="G3735" s="1" t="s">
        <v>24</v>
      </c>
      <c r="H3735" s="1">
        <v>148</v>
      </c>
      <c r="I3735" s="1" t="s">
        <v>25</v>
      </c>
      <c r="J3735" s="1" t="s">
        <v>26</v>
      </c>
      <c r="K3735" s="1" t="s">
        <v>27</v>
      </c>
      <c r="L3735" s="1" t="s">
        <v>65</v>
      </c>
      <c r="M3735" s="1" t="s">
        <v>29</v>
      </c>
      <c r="N3735" s="1" t="s">
        <v>228</v>
      </c>
      <c r="O3735" s="1" t="s">
        <v>31</v>
      </c>
      <c r="P3735" s="1">
        <v>45922</v>
      </c>
      <c r="Q3735" s="1" t="s">
        <v>32</v>
      </c>
      <c r="R3735" s="1" t="s">
        <v>2258</v>
      </c>
      <c r="S3735" s="1" t="b">
        <f>COUNTIF(bugcovering,H3735)&gt;0</f>
        <v>0</v>
      </c>
      <c r="T3735" s="14"/>
      <c r="U3735" s="14"/>
      <c r="V3735" s="14"/>
      <c r="W3735" s="14"/>
      <c r="X3735" s="15"/>
      <c r="AK3735" s="2"/>
      <c r="AL3735" s="2"/>
      <c r="AM3735" s="2"/>
      <c r="AN3735" s="2"/>
      <c r="AO3735" s="2"/>
    </row>
    <row r="3736" spans="1:41" hidden="1" x14ac:dyDescent="0.35">
      <c r="A3736" s="1" t="s">
        <v>2795</v>
      </c>
      <c r="B3736" s="1" t="s">
        <v>22</v>
      </c>
      <c r="C3736" s="1" t="s">
        <v>17</v>
      </c>
      <c r="D3736" s="1">
        <v>1582</v>
      </c>
      <c r="E3736" s="1" t="s">
        <v>18</v>
      </c>
      <c r="F3736" s="1" t="s">
        <v>2257</v>
      </c>
      <c r="G3736" s="1" t="s">
        <v>24</v>
      </c>
      <c r="H3736" s="1">
        <v>91</v>
      </c>
      <c r="I3736" s="1" t="s">
        <v>25</v>
      </c>
      <c r="J3736" s="1" t="s">
        <v>34</v>
      </c>
      <c r="K3736" s="1" t="s">
        <v>27</v>
      </c>
      <c r="L3736" s="1" t="s">
        <v>888</v>
      </c>
      <c r="M3736" s="1" t="s">
        <v>29</v>
      </c>
      <c r="N3736" s="1" t="s">
        <v>50</v>
      </c>
      <c r="O3736" s="1" t="s">
        <v>31</v>
      </c>
      <c r="P3736" s="1">
        <v>66470</v>
      </c>
      <c r="Q3736" s="1" t="s">
        <v>32</v>
      </c>
      <c r="R3736" s="1" t="s">
        <v>2796</v>
      </c>
      <c r="S3736" s="1" t="b">
        <f>COUNTIF(bugcovering,H3736)&gt;0</f>
        <v>0</v>
      </c>
      <c r="T3736" s="14"/>
      <c r="U3736" s="14"/>
      <c r="V3736" s="14"/>
      <c r="W3736" s="14"/>
      <c r="X3736" s="15"/>
      <c r="AK3736" s="2"/>
      <c r="AL3736" s="2"/>
      <c r="AM3736" s="2"/>
      <c r="AN3736" s="2"/>
      <c r="AO3736" s="2"/>
    </row>
    <row r="3737" spans="1:41" x14ac:dyDescent="0.35">
      <c r="A3737" s="1" t="s">
        <v>2944</v>
      </c>
      <c r="B3737" s="1" t="s">
        <v>22</v>
      </c>
      <c r="C3737" s="1" t="s">
        <v>17</v>
      </c>
      <c r="D3737" s="1">
        <v>1582</v>
      </c>
      <c r="E3737" s="1" t="s">
        <v>18</v>
      </c>
      <c r="F3737" s="1" t="s">
        <v>2257</v>
      </c>
      <c r="G3737" s="1" t="s">
        <v>24</v>
      </c>
      <c r="H3737" s="1">
        <v>169</v>
      </c>
      <c r="I3737" s="1" t="s">
        <v>25</v>
      </c>
      <c r="J3737" s="1" t="s">
        <v>73</v>
      </c>
      <c r="K3737" s="1" t="s">
        <v>27</v>
      </c>
      <c r="L3737" s="1" t="s">
        <v>267</v>
      </c>
      <c r="M3737" s="1" t="s">
        <v>29</v>
      </c>
      <c r="N3737" s="1" t="s">
        <v>129</v>
      </c>
      <c r="O3737" s="1" t="s">
        <v>31</v>
      </c>
      <c r="P3737" s="1">
        <v>74721</v>
      </c>
      <c r="Q3737" s="1" t="s">
        <v>32</v>
      </c>
      <c r="R3737" s="1" t="s">
        <v>2945</v>
      </c>
      <c r="S3737" s="1" t="b">
        <f>COUNTIF(bugcovering,H3737)&gt;0</f>
        <v>0</v>
      </c>
      <c r="T3737" s="14"/>
      <c r="U3737" s="14"/>
      <c r="V3737" s="14"/>
      <c r="W3737" s="14"/>
      <c r="X3737" s="15"/>
      <c r="AK3737" s="2"/>
      <c r="AL3737" s="2"/>
      <c r="AM3737" s="2"/>
      <c r="AN3737" s="2"/>
      <c r="AO3737" s="2"/>
    </row>
    <row r="3738" spans="1:41" hidden="1" x14ac:dyDescent="0.35">
      <c r="A3738" s="1" t="s">
        <v>2955</v>
      </c>
      <c r="B3738" s="1" t="s">
        <v>22</v>
      </c>
      <c r="C3738" s="1" t="s">
        <v>17</v>
      </c>
      <c r="D3738" s="1">
        <v>1582</v>
      </c>
      <c r="E3738" s="1" t="s">
        <v>18</v>
      </c>
      <c r="F3738" s="1" t="s">
        <v>2257</v>
      </c>
      <c r="G3738" s="1" t="s">
        <v>24</v>
      </c>
      <c r="H3738" s="1">
        <v>157</v>
      </c>
      <c r="I3738" s="1" t="s">
        <v>25</v>
      </c>
      <c r="J3738" s="1" t="s">
        <v>41</v>
      </c>
      <c r="K3738" s="1" t="s">
        <v>27</v>
      </c>
      <c r="L3738" s="1" t="s">
        <v>520</v>
      </c>
      <c r="M3738" s="1" t="s">
        <v>29</v>
      </c>
      <c r="N3738" s="1" t="s">
        <v>50</v>
      </c>
      <c r="O3738" s="1" t="s">
        <v>31</v>
      </c>
      <c r="P3738" s="1">
        <v>75336</v>
      </c>
      <c r="Q3738" s="1" t="s">
        <v>32</v>
      </c>
      <c r="R3738" s="1" t="s">
        <v>2956</v>
      </c>
      <c r="S3738" s="1" t="b">
        <f>COUNTIF(bugcovering,H3738)&gt;0</f>
        <v>0</v>
      </c>
      <c r="T3738" s="14"/>
      <c r="U3738" s="14"/>
      <c r="V3738" s="14"/>
      <c r="W3738" s="14"/>
      <c r="X3738" s="15"/>
      <c r="AK3738" s="2"/>
      <c r="AL3738" s="2"/>
      <c r="AM3738" s="2"/>
      <c r="AN3738" s="2"/>
      <c r="AO3738" s="2"/>
    </row>
    <row r="3739" spans="1:41" x14ac:dyDescent="0.35">
      <c r="A3739" s="1" t="s">
        <v>3349</v>
      </c>
      <c r="B3739" s="1" t="s">
        <v>22</v>
      </c>
      <c r="C3739" s="1" t="s">
        <v>17</v>
      </c>
      <c r="D3739" s="1">
        <v>1582</v>
      </c>
      <c r="E3739" s="1" t="s">
        <v>18</v>
      </c>
      <c r="F3739" s="1" t="s">
        <v>2257</v>
      </c>
      <c r="G3739" s="1" t="s">
        <v>24</v>
      </c>
      <c r="H3739" s="1">
        <v>186</v>
      </c>
      <c r="I3739" s="1" t="s">
        <v>25</v>
      </c>
      <c r="J3739" s="1" t="s">
        <v>44</v>
      </c>
      <c r="K3739" s="1" t="s">
        <v>27</v>
      </c>
      <c r="L3739" s="1" t="s">
        <v>80</v>
      </c>
      <c r="M3739" s="1" t="s">
        <v>29</v>
      </c>
      <c r="N3739" s="1" t="s">
        <v>228</v>
      </c>
      <c r="O3739" s="1" t="s">
        <v>31</v>
      </c>
      <c r="P3739" s="1">
        <v>101004</v>
      </c>
      <c r="Q3739" s="1" t="s">
        <v>32</v>
      </c>
      <c r="R3739" s="1" t="s">
        <v>3350</v>
      </c>
      <c r="S3739" s="1" t="b">
        <f>COUNTIF(bugcovering,H3739)&gt;0</f>
        <v>0</v>
      </c>
      <c r="T3739" s="14"/>
      <c r="U3739" s="14">
        <v>1</v>
      </c>
      <c r="V3739" s="14"/>
      <c r="W3739" s="14"/>
      <c r="X3739" s="15"/>
      <c r="AK3739" s="2"/>
      <c r="AL3739" s="2"/>
      <c r="AM3739" s="2"/>
      <c r="AN3739" s="2"/>
      <c r="AO3739" s="2"/>
    </row>
    <row r="3740" spans="1:41" hidden="1" x14ac:dyDescent="0.35">
      <c r="A3740" s="1" t="s">
        <v>3430</v>
      </c>
      <c r="B3740" s="1" t="s">
        <v>22</v>
      </c>
      <c r="C3740" s="1" t="s">
        <v>17</v>
      </c>
      <c r="D3740" s="1">
        <v>1582</v>
      </c>
      <c r="E3740" s="1" t="s">
        <v>18</v>
      </c>
      <c r="F3740" s="1" t="s">
        <v>2257</v>
      </c>
      <c r="G3740" s="1" t="s">
        <v>24</v>
      </c>
      <c r="H3740" s="1">
        <v>28</v>
      </c>
      <c r="I3740" s="1" t="s">
        <v>25</v>
      </c>
      <c r="J3740" s="1" t="s">
        <v>54</v>
      </c>
      <c r="K3740" s="1" t="s">
        <v>27</v>
      </c>
      <c r="L3740" s="1" t="s">
        <v>103</v>
      </c>
      <c r="M3740" s="1" t="s">
        <v>29</v>
      </c>
      <c r="N3740" s="1" t="s">
        <v>46</v>
      </c>
      <c r="O3740" s="1" t="s">
        <v>31</v>
      </c>
      <c r="P3740" s="1">
        <v>105506</v>
      </c>
      <c r="Q3740" s="1" t="s">
        <v>32</v>
      </c>
      <c r="R3740" s="1" t="s">
        <v>3431</v>
      </c>
      <c r="S3740" s="1" t="b">
        <f>COUNTIF(bugcovering,H3740)&gt;0</f>
        <v>0</v>
      </c>
      <c r="T3740" s="14"/>
      <c r="U3740" s="14"/>
      <c r="V3740" s="14"/>
      <c r="W3740" s="14"/>
      <c r="X3740" s="15"/>
      <c r="AK3740" s="2"/>
      <c r="AL3740" s="2"/>
      <c r="AM3740" s="2"/>
      <c r="AN3740" s="2"/>
      <c r="AO3740" s="2"/>
    </row>
    <row r="3741" spans="1:41" hidden="1" x14ac:dyDescent="0.35">
      <c r="A3741" s="1" t="s">
        <v>3468</v>
      </c>
      <c r="B3741" s="1" t="s">
        <v>22</v>
      </c>
      <c r="C3741" s="1" t="s">
        <v>17</v>
      </c>
      <c r="D3741" s="1">
        <v>1582</v>
      </c>
      <c r="E3741" s="1" t="s">
        <v>18</v>
      </c>
      <c r="F3741" s="1" t="s">
        <v>2257</v>
      </c>
      <c r="G3741" s="1" t="s">
        <v>24</v>
      </c>
      <c r="H3741" s="1">
        <v>64</v>
      </c>
      <c r="I3741" s="1" t="s">
        <v>25</v>
      </c>
      <c r="J3741" s="1" t="s">
        <v>37</v>
      </c>
      <c r="K3741" s="1" t="s">
        <v>27</v>
      </c>
      <c r="L3741" s="1" t="s">
        <v>401</v>
      </c>
      <c r="M3741" s="1" t="s">
        <v>29</v>
      </c>
      <c r="N3741" s="1" t="s">
        <v>30</v>
      </c>
      <c r="O3741" s="1" t="s">
        <v>31</v>
      </c>
      <c r="P3741" s="1">
        <v>107677</v>
      </c>
      <c r="Q3741" s="1" t="s">
        <v>32</v>
      </c>
      <c r="R3741" s="1" t="s">
        <v>3469</v>
      </c>
      <c r="S3741" s="1" t="b">
        <f>COUNTIF(bugcovering,H3741)&gt;0</f>
        <v>0</v>
      </c>
      <c r="T3741" s="14"/>
      <c r="U3741" s="14"/>
      <c r="V3741" s="14"/>
      <c r="W3741" s="14"/>
      <c r="X3741" s="15"/>
      <c r="AK3741" s="2"/>
      <c r="AL3741" s="2"/>
      <c r="AM3741" s="2"/>
      <c r="AN3741" s="2"/>
      <c r="AO3741" s="2"/>
    </row>
    <row r="3742" spans="1:41" x14ac:dyDescent="0.35">
      <c r="A3742" s="1" t="s">
        <v>3973</v>
      </c>
      <c r="B3742" s="1" t="s">
        <v>22</v>
      </c>
      <c r="C3742" s="1" t="s">
        <v>17</v>
      </c>
      <c r="D3742" s="1">
        <v>1582</v>
      </c>
      <c r="E3742" s="1" t="s">
        <v>18</v>
      </c>
      <c r="F3742" s="1" t="s">
        <v>2257</v>
      </c>
      <c r="G3742" s="1" t="s">
        <v>24</v>
      </c>
      <c r="H3742" s="1">
        <v>165</v>
      </c>
      <c r="I3742" s="1" t="s">
        <v>25</v>
      </c>
      <c r="J3742" s="1" t="s">
        <v>98</v>
      </c>
      <c r="K3742" s="1" t="s">
        <v>27</v>
      </c>
      <c r="L3742" s="1" t="s">
        <v>106</v>
      </c>
      <c r="M3742" s="1" t="s">
        <v>29</v>
      </c>
      <c r="N3742" s="1" t="s">
        <v>228</v>
      </c>
      <c r="O3742" s="1" t="s">
        <v>31</v>
      </c>
      <c r="P3742" s="1">
        <v>145487</v>
      </c>
      <c r="Q3742" s="1" t="s">
        <v>32</v>
      </c>
      <c r="R3742" s="1" t="s">
        <v>3974</v>
      </c>
      <c r="S3742" s="1" t="b">
        <f>COUNTIF(bugcovering,H3742)&gt;0</f>
        <v>0</v>
      </c>
      <c r="T3742" s="14"/>
      <c r="U3742" s="14"/>
      <c r="V3742" s="14"/>
      <c r="W3742" s="14"/>
      <c r="X3742" s="15"/>
      <c r="AK3742" s="2"/>
      <c r="AL3742" s="2"/>
      <c r="AM3742" s="2"/>
      <c r="AN3742" s="2"/>
      <c r="AO3742" s="2"/>
    </row>
    <row r="3743" spans="1:41" hidden="1" x14ac:dyDescent="0.35">
      <c r="A3743" s="1" t="s">
        <v>2806</v>
      </c>
      <c r="B3743" s="1" t="s">
        <v>22</v>
      </c>
      <c r="C3743" s="1" t="s">
        <v>17</v>
      </c>
      <c r="D3743" s="1">
        <v>1582</v>
      </c>
      <c r="E3743" s="1" t="s">
        <v>18</v>
      </c>
      <c r="F3743" s="1" t="s">
        <v>2257</v>
      </c>
      <c r="G3743" s="1" t="s">
        <v>24</v>
      </c>
      <c r="H3743" s="1">
        <v>137</v>
      </c>
      <c r="I3743" s="1" t="s">
        <v>25</v>
      </c>
      <c r="J3743" s="1" t="s">
        <v>70</v>
      </c>
      <c r="K3743" s="1" t="s">
        <v>27</v>
      </c>
      <c r="L3743" s="1" t="s">
        <v>355</v>
      </c>
      <c r="M3743" s="1" t="s">
        <v>29</v>
      </c>
      <c r="N3743" s="1" t="s">
        <v>129</v>
      </c>
      <c r="O3743" s="1" t="s">
        <v>31</v>
      </c>
      <c r="P3743" s="1">
        <v>66963</v>
      </c>
      <c r="Q3743" s="1" t="s">
        <v>32</v>
      </c>
      <c r="R3743" s="1" t="s">
        <v>2807</v>
      </c>
      <c r="S3743" s="1" t="b">
        <f>COUNTIF(bugcovering,H3743)&gt;0</f>
        <v>1</v>
      </c>
      <c r="T3743" s="14"/>
      <c r="U3743" s="14">
        <v>1</v>
      </c>
      <c r="V3743" s="14"/>
      <c r="W3743" s="14"/>
      <c r="X3743" s="15"/>
      <c r="AK3743" s="2"/>
      <c r="AL3743" s="2"/>
      <c r="AM3743" s="2"/>
      <c r="AN3743" s="2"/>
      <c r="AO3743" s="2"/>
    </row>
    <row r="3744" spans="1:41" hidden="1" x14ac:dyDescent="0.35">
      <c r="A3744" s="1" t="s">
        <v>5215</v>
      </c>
      <c r="B3744" s="1" t="s">
        <v>22</v>
      </c>
      <c r="C3744" s="1" t="s">
        <v>17</v>
      </c>
      <c r="D3744" s="1">
        <v>1582</v>
      </c>
      <c r="E3744" s="1" t="s">
        <v>18</v>
      </c>
      <c r="F3744" s="1" t="s">
        <v>2257</v>
      </c>
      <c r="G3744" s="1" t="s">
        <v>24</v>
      </c>
      <c r="H3744" s="1">
        <v>176</v>
      </c>
      <c r="I3744" s="1" t="s">
        <v>25</v>
      </c>
      <c r="J3744" s="1" t="s">
        <v>351</v>
      </c>
      <c r="K3744" s="1" t="s">
        <v>27</v>
      </c>
      <c r="L3744" s="1" t="s">
        <v>791</v>
      </c>
      <c r="M3744" s="1" t="s">
        <v>29</v>
      </c>
      <c r="N3744" s="1" t="s">
        <v>46</v>
      </c>
      <c r="O3744" s="1" t="s">
        <v>31</v>
      </c>
      <c r="P3744" s="1">
        <v>493772</v>
      </c>
      <c r="Q3744" s="1" t="s">
        <v>32</v>
      </c>
      <c r="R3744" s="1" t="s">
        <v>5216</v>
      </c>
      <c r="S3744" s="1" t="b">
        <f>COUNTIF(bugcovering,H3744)&gt;0</f>
        <v>1</v>
      </c>
      <c r="T3744" s="14"/>
      <c r="U3744" s="14"/>
      <c r="V3744" s="14">
        <v>1</v>
      </c>
      <c r="W3744" s="14"/>
      <c r="X3744" s="15"/>
      <c r="AK3744" s="2"/>
      <c r="AL3744" s="2"/>
      <c r="AM3744" s="2"/>
      <c r="AN3744" s="2"/>
      <c r="AO3744" s="2"/>
    </row>
    <row r="3745" spans="1:41" hidden="1" x14ac:dyDescent="0.35">
      <c r="A3745" s="1" t="s">
        <v>749</v>
      </c>
      <c r="B3745" s="1" t="s">
        <v>22</v>
      </c>
      <c r="C3745" s="1" t="s">
        <v>17</v>
      </c>
      <c r="D3745" s="1">
        <v>1585</v>
      </c>
      <c r="E3745" s="1" t="s">
        <v>18</v>
      </c>
      <c r="F3745" s="1" t="s">
        <v>739</v>
      </c>
      <c r="G3745" s="1" t="s">
        <v>24</v>
      </c>
      <c r="H3745" s="1">
        <v>65</v>
      </c>
      <c r="I3745" s="1" t="s">
        <v>25</v>
      </c>
      <c r="J3745" s="1" t="s">
        <v>37</v>
      </c>
      <c r="K3745" s="1" t="s">
        <v>27</v>
      </c>
      <c r="L3745" s="1" t="s">
        <v>62</v>
      </c>
      <c r="M3745" s="1" t="s">
        <v>29</v>
      </c>
      <c r="N3745" s="1" t="s">
        <v>50</v>
      </c>
      <c r="O3745" s="1" t="s">
        <v>31</v>
      </c>
      <c r="P3745" s="1">
        <v>8967</v>
      </c>
      <c r="Q3745" s="1" t="s">
        <v>32</v>
      </c>
      <c r="R3745" s="1" t="s">
        <v>740</v>
      </c>
      <c r="S3745" s="1" t="b">
        <f>COUNTIF(bugcovering,H3745)&gt;0</f>
        <v>0</v>
      </c>
      <c r="T3745" s="14"/>
      <c r="U3745" s="14"/>
      <c r="V3745" s="14"/>
      <c r="W3745" s="14"/>
      <c r="X3745" s="15"/>
      <c r="AK3745" s="2"/>
      <c r="AL3745" s="2"/>
      <c r="AM3745" s="2"/>
      <c r="AN3745" s="2"/>
      <c r="AO3745" s="2"/>
    </row>
    <row r="3746" spans="1:41" hidden="1" x14ac:dyDescent="0.35">
      <c r="A3746" s="1" t="s">
        <v>783</v>
      </c>
      <c r="B3746" s="1" t="s">
        <v>22</v>
      </c>
      <c r="C3746" s="1" t="s">
        <v>17</v>
      </c>
      <c r="D3746" s="1">
        <v>1585</v>
      </c>
      <c r="E3746" s="1" t="s">
        <v>18</v>
      </c>
      <c r="F3746" s="1" t="s">
        <v>739</v>
      </c>
      <c r="G3746" s="1" t="s">
        <v>24</v>
      </c>
      <c r="H3746" s="1">
        <v>138</v>
      </c>
      <c r="I3746" s="1" t="s">
        <v>25</v>
      </c>
      <c r="J3746" s="1" t="s">
        <v>70</v>
      </c>
      <c r="K3746" s="1" t="s">
        <v>27</v>
      </c>
      <c r="L3746" s="1" t="s">
        <v>595</v>
      </c>
      <c r="M3746" s="1" t="s">
        <v>29</v>
      </c>
      <c r="N3746" s="1" t="s">
        <v>50</v>
      </c>
      <c r="O3746" s="1" t="s">
        <v>31</v>
      </c>
      <c r="P3746" s="1">
        <v>9815</v>
      </c>
      <c r="Q3746" s="1" t="s">
        <v>32</v>
      </c>
      <c r="R3746" s="1" t="s">
        <v>740</v>
      </c>
      <c r="S3746" s="1" t="b">
        <f>COUNTIF(bugcovering,H3746)&gt;0</f>
        <v>0</v>
      </c>
      <c r="T3746" s="14"/>
      <c r="U3746" s="14"/>
      <c r="V3746" s="14"/>
      <c r="W3746" s="14"/>
      <c r="X3746" s="15"/>
      <c r="AK3746" s="2"/>
      <c r="AL3746" s="2"/>
      <c r="AM3746" s="2"/>
      <c r="AN3746" s="2"/>
      <c r="AO3746" s="2"/>
    </row>
    <row r="3747" spans="1:41" hidden="1" x14ac:dyDescent="0.35">
      <c r="A3747" s="1" t="s">
        <v>1002</v>
      </c>
      <c r="B3747" s="1" t="s">
        <v>22</v>
      </c>
      <c r="C3747" s="1" t="s">
        <v>17</v>
      </c>
      <c r="D3747" s="1">
        <v>1585</v>
      </c>
      <c r="E3747" s="1" t="s">
        <v>18</v>
      </c>
      <c r="F3747" s="1" t="s">
        <v>739</v>
      </c>
      <c r="G3747" s="1" t="s">
        <v>24</v>
      </c>
      <c r="H3747" s="1">
        <v>92</v>
      </c>
      <c r="I3747" s="1" t="s">
        <v>25</v>
      </c>
      <c r="J3747" s="1" t="s">
        <v>34</v>
      </c>
      <c r="K3747" s="1" t="s">
        <v>27</v>
      </c>
      <c r="L3747" s="1" t="s">
        <v>1003</v>
      </c>
      <c r="M3747" s="1" t="s">
        <v>29</v>
      </c>
      <c r="N3747" s="1" t="s">
        <v>228</v>
      </c>
      <c r="O3747" s="1" t="s">
        <v>31</v>
      </c>
      <c r="P3747" s="1">
        <v>13854</v>
      </c>
      <c r="Q3747" s="1" t="s">
        <v>32</v>
      </c>
      <c r="R3747" s="1" t="s">
        <v>1004</v>
      </c>
      <c r="S3747" s="1" t="b">
        <f>COUNTIF(bugcovering,H3747)&gt;0</f>
        <v>0</v>
      </c>
      <c r="T3747" s="14"/>
      <c r="U3747" s="14"/>
      <c r="V3747" s="14"/>
      <c r="W3747" s="14"/>
      <c r="X3747" s="15"/>
      <c r="AK3747" s="2"/>
      <c r="AL3747" s="2"/>
      <c r="AM3747" s="2"/>
      <c r="AN3747" s="2"/>
      <c r="AO3747" s="2"/>
    </row>
    <row r="3748" spans="1:41" hidden="1" x14ac:dyDescent="0.35">
      <c r="A3748" s="1" t="s">
        <v>1026</v>
      </c>
      <c r="B3748" s="1" t="s">
        <v>22</v>
      </c>
      <c r="C3748" s="1" t="s">
        <v>17</v>
      </c>
      <c r="D3748" s="1">
        <v>1585</v>
      </c>
      <c r="E3748" s="1" t="s">
        <v>18</v>
      </c>
      <c r="F3748" s="1" t="s">
        <v>739</v>
      </c>
      <c r="G3748" s="1" t="s">
        <v>24</v>
      </c>
      <c r="H3748" s="1">
        <v>187</v>
      </c>
      <c r="I3748" s="1" t="s">
        <v>25</v>
      </c>
      <c r="J3748" s="1" t="s">
        <v>44</v>
      </c>
      <c r="K3748" s="1" t="s">
        <v>27</v>
      </c>
      <c r="L3748" s="1" t="s">
        <v>752</v>
      </c>
      <c r="M3748" s="1" t="s">
        <v>29</v>
      </c>
      <c r="N3748" s="1" t="s">
        <v>50</v>
      </c>
      <c r="O3748" s="1" t="s">
        <v>31</v>
      </c>
      <c r="P3748" s="1">
        <v>14551</v>
      </c>
      <c r="Q3748" s="1" t="s">
        <v>32</v>
      </c>
      <c r="R3748" s="1" t="s">
        <v>740</v>
      </c>
      <c r="S3748" s="1" t="b">
        <f>COUNTIF(bugcovering,H3748)&gt;0</f>
        <v>0</v>
      </c>
      <c r="T3748" s="14"/>
      <c r="U3748" s="14"/>
      <c r="V3748" s="14"/>
      <c r="W3748" s="14"/>
      <c r="X3748" s="15"/>
      <c r="AK3748" s="2"/>
      <c r="AL3748" s="2"/>
      <c r="AM3748" s="2"/>
      <c r="AN3748" s="2"/>
      <c r="AO3748" s="2"/>
    </row>
    <row r="3749" spans="1:41" hidden="1" x14ac:dyDescent="0.35">
      <c r="A3749" s="1" t="s">
        <v>1159</v>
      </c>
      <c r="B3749" s="1" t="s">
        <v>22</v>
      </c>
      <c r="C3749" s="1" t="s">
        <v>17</v>
      </c>
      <c r="D3749" s="1">
        <v>1585</v>
      </c>
      <c r="E3749" s="1" t="s">
        <v>18</v>
      </c>
      <c r="F3749" s="1" t="s">
        <v>739</v>
      </c>
      <c r="G3749" s="1" t="s">
        <v>24</v>
      </c>
      <c r="H3749" s="1">
        <v>162</v>
      </c>
      <c r="I3749" s="1" t="s">
        <v>25</v>
      </c>
      <c r="J3749" s="1" t="s">
        <v>98</v>
      </c>
      <c r="K3749" s="1" t="s">
        <v>27</v>
      </c>
      <c r="L3749" s="1" t="s">
        <v>160</v>
      </c>
      <c r="M3749" s="1" t="s">
        <v>29</v>
      </c>
      <c r="N3749" s="1" t="s">
        <v>50</v>
      </c>
      <c r="O3749" s="1" t="s">
        <v>31</v>
      </c>
      <c r="P3749" s="1">
        <v>17094</v>
      </c>
      <c r="Q3749" s="1" t="s">
        <v>32</v>
      </c>
      <c r="R3749" s="1" t="s">
        <v>1160</v>
      </c>
      <c r="S3749" s="1" t="b">
        <f>COUNTIF(bugcovering,H3749)&gt;0</f>
        <v>0</v>
      </c>
      <c r="T3749" s="14"/>
      <c r="U3749" s="14"/>
      <c r="V3749" s="14"/>
      <c r="W3749" s="14"/>
      <c r="X3749" s="15"/>
      <c r="AK3749" s="2"/>
      <c r="AL3749" s="2"/>
      <c r="AM3749" s="2"/>
      <c r="AN3749" s="2"/>
      <c r="AO3749" s="2"/>
    </row>
    <row r="3750" spans="1:41" x14ac:dyDescent="0.35">
      <c r="A3750" s="1" t="s">
        <v>1390</v>
      </c>
      <c r="B3750" s="1" t="s">
        <v>22</v>
      </c>
      <c r="C3750" s="1" t="s">
        <v>17</v>
      </c>
      <c r="D3750" s="1">
        <v>1585</v>
      </c>
      <c r="E3750" s="1" t="s">
        <v>18</v>
      </c>
      <c r="F3750" s="1" t="s">
        <v>739</v>
      </c>
      <c r="G3750" s="1" t="s">
        <v>24</v>
      </c>
      <c r="H3750" s="1">
        <v>29</v>
      </c>
      <c r="I3750" s="1" t="s">
        <v>25</v>
      </c>
      <c r="J3750" s="1" t="s">
        <v>54</v>
      </c>
      <c r="K3750" s="1" t="s">
        <v>27</v>
      </c>
      <c r="L3750" s="1" t="s">
        <v>285</v>
      </c>
      <c r="M3750" s="1" t="s">
        <v>29</v>
      </c>
      <c r="N3750" s="1" t="s">
        <v>129</v>
      </c>
      <c r="O3750" s="1" t="s">
        <v>31</v>
      </c>
      <c r="P3750" s="1">
        <v>21630</v>
      </c>
      <c r="Q3750" s="1" t="s">
        <v>32</v>
      </c>
      <c r="R3750" s="1" t="s">
        <v>1391</v>
      </c>
      <c r="S3750" s="1" t="b">
        <f>COUNTIF(bugcovering,H3750)&gt;0</f>
        <v>0</v>
      </c>
      <c r="T3750" s="14"/>
      <c r="U3750" s="14"/>
      <c r="V3750" s="14"/>
      <c r="W3750" s="14"/>
      <c r="X3750" s="15"/>
      <c r="AK3750" s="2"/>
      <c r="AL3750" s="2"/>
      <c r="AM3750" s="2"/>
      <c r="AN3750" s="2"/>
      <c r="AO3750" s="2"/>
    </row>
    <row r="3751" spans="1:41" hidden="1" x14ac:dyDescent="0.35">
      <c r="A3751" s="1" t="s">
        <v>2106</v>
      </c>
      <c r="B3751" s="1" t="s">
        <v>22</v>
      </c>
      <c r="C3751" s="1" t="s">
        <v>17</v>
      </c>
      <c r="D3751" s="1">
        <v>1585</v>
      </c>
      <c r="E3751" s="1" t="s">
        <v>18</v>
      </c>
      <c r="F3751" s="1" t="s">
        <v>739</v>
      </c>
      <c r="G3751" s="1" t="s">
        <v>24</v>
      </c>
      <c r="H3751" s="1">
        <v>158</v>
      </c>
      <c r="I3751" s="1" t="s">
        <v>25</v>
      </c>
      <c r="J3751" s="1" t="s">
        <v>41</v>
      </c>
      <c r="K3751" s="1" t="s">
        <v>27</v>
      </c>
      <c r="L3751" s="1" t="s">
        <v>612</v>
      </c>
      <c r="M3751" s="1" t="s">
        <v>29</v>
      </c>
      <c r="N3751" s="1" t="s">
        <v>30</v>
      </c>
      <c r="O3751" s="1" t="s">
        <v>31</v>
      </c>
      <c r="P3751" s="1">
        <v>41007</v>
      </c>
      <c r="Q3751" s="1" t="s">
        <v>32</v>
      </c>
      <c r="R3751" s="1" t="s">
        <v>2107</v>
      </c>
      <c r="S3751" s="1" t="b">
        <f>COUNTIF(bugcovering,H3751)&gt;0</f>
        <v>0</v>
      </c>
      <c r="T3751" s="14"/>
      <c r="U3751" s="14"/>
      <c r="V3751" s="14"/>
      <c r="W3751" s="14"/>
      <c r="X3751" s="15"/>
      <c r="AK3751" s="2"/>
      <c r="AL3751" s="2"/>
      <c r="AM3751" s="2"/>
      <c r="AN3751" s="2"/>
      <c r="AO3751" s="2"/>
    </row>
    <row r="3752" spans="1:41" hidden="1" x14ac:dyDescent="0.35">
      <c r="A3752" s="1" t="s">
        <v>2385</v>
      </c>
      <c r="B3752" s="1" t="s">
        <v>22</v>
      </c>
      <c r="C3752" s="1" t="s">
        <v>17</v>
      </c>
      <c r="D3752" s="1">
        <v>1585</v>
      </c>
      <c r="E3752" s="1" t="s">
        <v>18</v>
      </c>
      <c r="F3752" s="1" t="s">
        <v>739</v>
      </c>
      <c r="G3752" s="1" t="s">
        <v>24</v>
      </c>
      <c r="H3752" s="1">
        <v>173</v>
      </c>
      <c r="I3752" s="1" t="s">
        <v>25</v>
      </c>
      <c r="J3752" s="1" t="s">
        <v>351</v>
      </c>
      <c r="K3752" s="1" t="s">
        <v>27</v>
      </c>
      <c r="L3752" s="1" t="s">
        <v>364</v>
      </c>
      <c r="M3752" s="1" t="s">
        <v>29</v>
      </c>
      <c r="N3752" s="1" t="s">
        <v>50</v>
      </c>
      <c r="O3752" s="1" t="s">
        <v>31</v>
      </c>
      <c r="P3752" s="1">
        <v>49939</v>
      </c>
      <c r="Q3752" s="1" t="s">
        <v>32</v>
      </c>
      <c r="R3752" s="1" t="s">
        <v>2386</v>
      </c>
      <c r="S3752" s="1" t="b">
        <f>COUNTIF(bugcovering,H3752)&gt;0</f>
        <v>0</v>
      </c>
      <c r="T3752" s="14"/>
      <c r="U3752" s="14"/>
      <c r="V3752" s="14"/>
      <c r="W3752" s="14"/>
      <c r="X3752" s="15"/>
      <c r="AK3752" s="2"/>
      <c r="AL3752" s="2"/>
      <c r="AM3752" s="2"/>
      <c r="AN3752" s="2"/>
      <c r="AO3752" s="2"/>
    </row>
    <row r="3753" spans="1:41" hidden="1" x14ac:dyDescent="0.35">
      <c r="A3753" s="1" t="s">
        <v>738</v>
      </c>
      <c r="B3753" s="1" t="s">
        <v>22</v>
      </c>
      <c r="C3753" s="1" t="s">
        <v>17</v>
      </c>
      <c r="D3753" s="1">
        <v>1585</v>
      </c>
      <c r="E3753" s="1" t="s">
        <v>18</v>
      </c>
      <c r="F3753" s="1" t="s">
        <v>739</v>
      </c>
      <c r="G3753" s="1" t="s">
        <v>24</v>
      </c>
      <c r="H3753" s="1">
        <v>149</v>
      </c>
      <c r="I3753" s="1" t="s">
        <v>25</v>
      </c>
      <c r="J3753" s="1" t="s">
        <v>26</v>
      </c>
      <c r="K3753" s="1" t="s">
        <v>27</v>
      </c>
      <c r="L3753" s="1" t="s">
        <v>91</v>
      </c>
      <c r="M3753" s="1" t="s">
        <v>29</v>
      </c>
      <c r="N3753" s="1" t="s">
        <v>50</v>
      </c>
      <c r="O3753" s="1" t="s">
        <v>31</v>
      </c>
      <c r="P3753" s="1">
        <v>8912</v>
      </c>
      <c r="Q3753" s="1" t="s">
        <v>32</v>
      </c>
      <c r="R3753" s="1" t="s">
        <v>740</v>
      </c>
      <c r="S3753" s="1" t="b">
        <f>COUNTIF(bugcovering,H3753)&gt;0</f>
        <v>1</v>
      </c>
      <c r="T3753" s="14"/>
      <c r="U3753" s="14"/>
      <c r="V3753" s="14"/>
      <c r="W3753" s="14"/>
      <c r="X3753" s="15"/>
      <c r="AK3753" s="2"/>
      <c r="AL3753" s="2"/>
      <c r="AM3753" s="2"/>
      <c r="AN3753" s="2"/>
      <c r="AO3753" s="2"/>
    </row>
    <row r="3754" spans="1:41" hidden="1" x14ac:dyDescent="0.35">
      <c r="A3754" s="1" t="s">
        <v>2227</v>
      </c>
      <c r="B3754" s="1" t="s">
        <v>22</v>
      </c>
      <c r="C3754" s="1" t="s">
        <v>17</v>
      </c>
      <c r="D3754" s="1">
        <v>1585</v>
      </c>
      <c r="E3754" s="1" t="s">
        <v>18</v>
      </c>
      <c r="F3754" s="1" t="s">
        <v>739</v>
      </c>
      <c r="G3754" s="1" t="s">
        <v>24</v>
      </c>
      <c r="H3754" s="1">
        <v>170</v>
      </c>
      <c r="I3754" s="1" t="s">
        <v>25</v>
      </c>
      <c r="J3754" s="1" t="s">
        <v>73</v>
      </c>
      <c r="K3754" s="1" t="s">
        <v>27</v>
      </c>
      <c r="L3754" s="1" t="s">
        <v>431</v>
      </c>
      <c r="M3754" s="1" t="s">
        <v>29</v>
      </c>
      <c r="N3754" s="1" t="s">
        <v>46</v>
      </c>
      <c r="O3754" s="1" t="s">
        <v>31</v>
      </c>
      <c r="P3754" s="1">
        <v>44990</v>
      </c>
      <c r="Q3754" s="1" t="s">
        <v>32</v>
      </c>
      <c r="R3754" s="1" t="s">
        <v>2228</v>
      </c>
      <c r="S3754" s="1" t="b">
        <f>COUNTIF(bugcovering,H3754)&gt;0</f>
        <v>1</v>
      </c>
      <c r="T3754" s="14"/>
      <c r="U3754" s="14"/>
      <c r="V3754" s="14"/>
      <c r="W3754" s="14"/>
      <c r="X3754" s="15"/>
      <c r="AK3754" s="2"/>
      <c r="AL3754" s="2"/>
      <c r="AM3754" s="2"/>
      <c r="AN3754" s="2"/>
      <c r="AO3754" s="2"/>
    </row>
    <row r="3755" spans="1:41" hidden="1" x14ac:dyDescent="0.35">
      <c r="A3755" t="s">
        <v>8253</v>
      </c>
      <c r="B3755" t="s">
        <v>22</v>
      </c>
      <c r="C3755" t="s">
        <v>17</v>
      </c>
      <c r="D3755">
        <v>1588</v>
      </c>
      <c r="E3755" t="s">
        <v>18</v>
      </c>
      <c r="F3755" t="s">
        <v>8254</v>
      </c>
      <c r="G3755" t="s">
        <v>24</v>
      </c>
      <c r="H3755">
        <v>176</v>
      </c>
      <c r="I3755" t="s">
        <v>25</v>
      </c>
      <c r="J3755" t="s">
        <v>351</v>
      </c>
      <c r="K3755" t="s">
        <v>27</v>
      </c>
      <c r="L3755" t="s">
        <v>791</v>
      </c>
      <c r="M3755" t="s">
        <v>29</v>
      </c>
      <c r="N3755" t="s">
        <v>30</v>
      </c>
      <c r="O3755" t="s">
        <v>31</v>
      </c>
      <c r="P3755">
        <v>3580094</v>
      </c>
      <c r="Q3755" t="s">
        <v>32</v>
      </c>
      <c r="R3755" s="1" t="s">
        <v>8255</v>
      </c>
      <c r="S3755" s="1" t="b">
        <f>COUNTIF(bugcovering,H3755)&gt;0</f>
        <v>1</v>
      </c>
      <c r="T3755" s="14"/>
      <c r="U3755" s="14"/>
      <c r="V3755" s="14">
        <v>1</v>
      </c>
      <c r="W3755" s="14"/>
      <c r="X3755" s="15"/>
      <c r="AK3755" s="2"/>
      <c r="AL3755" s="2"/>
      <c r="AM3755" s="2"/>
      <c r="AN3755" s="2"/>
      <c r="AO3755" s="2"/>
    </row>
    <row r="3756" spans="1:41" hidden="1" x14ac:dyDescent="0.35">
      <c r="A3756" s="1" t="s">
        <v>960</v>
      </c>
      <c r="B3756" s="1" t="s">
        <v>22</v>
      </c>
      <c r="C3756" s="1" t="s">
        <v>17</v>
      </c>
      <c r="D3756" s="1">
        <v>1589</v>
      </c>
      <c r="E3756" s="1" t="s">
        <v>18</v>
      </c>
      <c r="F3756" s="1" t="s">
        <v>961</v>
      </c>
      <c r="G3756" s="1" t="s">
        <v>24</v>
      </c>
      <c r="H3756" s="1">
        <v>143</v>
      </c>
      <c r="I3756" s="1" t="s">
        <v>25</v>
      </c>
      <c r="J3756" s="1" t="s">
        <v>70</v>
      </c>
      <c r="K3756" s="1" t="s">
        <v>27</v>
      </c>
      <c r="L3756" s="1" t="s">
        <v>434</v>
      </c>
      <c r="M3756" s="1" t="s">
        <v>29</v>
      </c>
      <c r="N3756" s="1" t="s">
        <v>30</v>
      </c>
      <c r="O3756" s="1" t="s">
        <v>31</v>
      </c>
      <c r="P3756" s="1">
        <v>13154</v>
      </c>
      <c r="Q3756" s="1" t="s">
        <v>32</v>
      </c>
      <c r="S3756" s="1" t="b">
        <f>COUNTIF(bugcovering,H3756)&gt;0</f>
        <v>0</v>
      </c>
      <c r="T3756" s="14"/>
      <c r="U3756" s="14"/>
      <c r="V3756" s="14"/>
      <c r="W3756" s="14"/>
      <c r="X3756" s="15"/>
      <c r="AK3756" s="2"/>
      <c r="AL3756" s="2"/>
      <c r="AM3756" s="2"/>
      <c r="AN3756" s="2"/>
      <c r="AO3756" s="2"/>
    </row>
    <row r="3757" spans="1:41" x14ac:dyDescent="0.35">
      <c r="A3757" s="1" t="s">
        <v>2513</v>
      </c>
      <c r="B3757" s="1" t="s">
        <v>22</v>
      </c>
      <c r="C3757" s="1" t="s">
        <v>17</v>
      </c>
      <c r="D3757" s="1">
        <v>1589</v>
      </c>
      <c r="E3757" s="1" t="s">
        <v>18</v>
      </c>
      <c r="F3757" s="1" t="s">
        <v>961</v>
      </c>
      <c r="G3757" s="1" t="s">
        <v>24</v>
      </c>
      <c r="H3757" s="1">
        <v>150</v>
      </c>
      <c r="I3757" s="1" t="s">
        <v>25</v>
      </c>
      <c r="J3757" s="1" t="s">
        <v>26</v>
      </c>
      <c r="K3757" s="1" t="s">
        <v>27</v>
      </c>
      <c r="L3757" s="1" t="s">
        <v>163</v>
      </c>
      <c r="M3757" s="1" t="s">
        <v>29</v>
      </c>
      <c r="N3757" s="1" t="s">
        <v>129</v>
      </c>
      <c r="O3757" s="1" t="s">
        <v>31</v>
      </c>
      <c r="P3757" s="1">
        <v>54476</v>
      </c>
      <c r="Q3757" s="1" t="s">
        <v>32</v>
      </c>
      <c r="R3757" s="1" t="s">
        <v>2514</v>
      </c>
      <c r="S3757" s="1" t="b">
        <f>COUNTIF(bugcovering,H3757)&gt;0</f>
        <v>0</v>
      </c>
      <c r="T3757" s="14"/>
      <c r="U3757" s="14"/>
      <c r="V3757" s="14"/>
      <c r="W3757" s="14"/>
      <c r="X3757" s="15"/>
      <c r="AK3757" s="2"/>
      <c r="AL3757" s="2"/>
      <c r="AM3757" s="2"/>
      <c r="AN3757" s="2"/>
      <c r="AO3757" s="2"/>
    </row>
    <row r="3758" spans="1:41" hidden="1" x14ac:dyDescent="0.35">
      <c r="A3758" s="1" t="s">
        <v>2868</v>
      </c>
      <c r="B3758" s="1" t="s">
        <v>22</v>
      </c>
      <c r="C3758" s="1" t="s">
        <v>17</v>
      </c>
      <c r="D3758" s="1">
        <v>1589</v>
      </c>
      <c r="E3758" s="1" t="s">
        <v>18</v>
      </c>
      <c r="F3758" s="1" t="s">
        <v>961</v>
      </c>
      <c r="G3758" s="1" t="s">
        <v>24</v>
      </c>
      <c r="H3758" s="1">
        <v>172</v>
      </c>
      <c r="I3758" s="1" t="s">
        <v>25</v>
      </c>
      <c r="J3758" s="1" t="s">
        <v>73</v>
      </c>
      <c r="K3758" s="1" t="s">
        <v>27</v>
      </c>
      <c r="L3758" s="1" t="s">
        <v>118</v>
      </c>
      <c r="M3758" s="1" t="s">
        <v>29</v>
      </c>
      <c r="N3758" s="1" t="s">
        <v>30</v>
      </c>
      <c r="O3758" s="1" t="s">
        <v>31</v>
      </c>
      <c r="P3758" s="1">
        <v>69975</v>
      </c>
      <c r="Q3758" s="1" t="s">
        <v>32</v>
      </c>
      <c r="S3758" s="1" t="b">
        <f>COUNTIF(bugcovering,H3758)&gt;0</f>
        <v>0</v>
      </c>
      <c r="T3758" s="14"/>
      <c r="U3758" s="14"/>
      <c r="V3758" s="14"/>
      <c r="W3758" s="14"/>
      <c r="X3758" s="15"/>
      <c r="AK3758" s="2"/>
      <c r="AL3758" s="2"/>
      <c r="AM3758" s="2"/>
      <c r="AN3758" s="2"/>
      <c r="AO3758" s="2"/>
    </row>
    <row r="3759" spans="1:41" hidden="1" x14ac:dyDescent="0.35">
      <c r="A3759" s="1" t="s">
        <v>3231</v>
      </c>
      <c r="B3759" s="1" t="s">
        <v>22</v>
      </c>
      <c r="C3759" s="1" t="s">
        <v>17</v>
      </c>
      <c r="D3759" s="1">
        <v>1589</v>
      </c>
      <c r="E3759" s="1" t="s">
        <v>18</v>
      </c>
      <c r="F3759" s="1" t="s">
        <v>961</v>
      </c>
      <c r="G3759" s="1" t="s">
        <v>24</v>
      </c>
      <c r="H3759" s="1">
        <v>54</v>
      </c>
      <c r="I3759" s="1" t="s">
        <v>25</v>
      </c>
      <c r="J3759" s="1" t="s">
        <v>37</v>
      </c>
      <c r="K3759" s="1" t="s">
        <v>27</v>
      </c>
      <c r="L3759" s="1" t="s">
        <v>38</v>
      </c>
      <c r="M3759" s="1" t="s">
        <v>29</v>
      </c>
      <c r="N3759" s="1" t="s">
        <v>46</v>
      </c>
      <c r="O3759" s="1" t="s">
        <v>31</v>
      </c>
      <c r="P3759" s="1">
        <v>91865</v>
      </c>
      <c r="Q3759" s="1" t="s">
        <v>32</v>
      </c>
      <c r="S3759" s="1" t="b">
        <f>COUNTIF(bugcovering,H3759)&gt;0</f>
        <v>0</v>
      </c>
      <c r="T3759" s="14"/>
      <c r="U3759" s="14"/>
      <c r="V3759" s="14"/>
      <c r="W3759" s="14"/>
      <c r="X3759" s="15"/>
      <c r="AK3759" s="2"/>
      <c r="AL3759" s="2"/>
      <c r="AM3759" s="2"/>
      <c r="AN3759" s="2"/>
      <c r="AO3759" s="2"/>
    </row>
    <row r="3760" spans="1:41" hidden="1" x14ac:dyDescent="0.35">
      <c r="A3760" s="1" t="s">
        <v>3554</v>
      </c>
      <c r="B3760" s="1" t="s">
        <v>22</v>
      </c>
      <c r="C3760" s="1" t="s">
        <v>17</v>
      </c>
      <c r="D3760" s="1">
        <v>1589</v>
      </c>
      <c r="E3760" s="1" t="s">
        <v>18</v>
      </c>
      <c r="F3760" s="1" t="s">
        <v>961</v>
      </c>
      <c r="G3760" s="1" t="s">
        <v>24</v>
      </c>
      <c r="H3760" s="1">
        <v>95</v>
      </c>
      <c r="I3760" s="1" t="s">
        <v>25</v>
      </c>
      <c r="J3760" s="1" t="s">
        <v>34</v>
      </c>
      <c r="K3760" s="1" t="s">
        <v>27</v>
      </c>
      <c r="L3760" s="1" t="s">
        <v>210</v>
      </c>
      <c r="M3760" s="1" t="s">
        <v>29</v>
      </c>
      <c r="N3760" s="1" t="s">
        <v>30</v>
      </c>
      <c r="O3760" s="1" t="s">
        <v>31</v>
      </c>
      <c r="P3760" s="1">
        <v>113964</v>
      </c>
      <c r="Q3760" s="1" t="s">
        <v>32</v>
      </c>
      <c r="S3760" s="1" t="b">
        <f>COUNTIF(bugcovering,H3760)&gt;0</f>
        <v>0</v>
      </c>
      <c r="T3760" s="14"/>
      <c r="U3760" s="14"/>
      <c r="V3760" s="14"/>
      <c r="W3760" s="14"/>
      <c r="X3760" s="15"/>
      <c r="AK3760" s="2"/>
      <c r="AL3760" s="2"/>
      <c r="AM3760" s="2"/>
      <c r="AN3760" s="2"/>
      <c r="AO3760" s="2"/>
    </row>
    <row r="3761" spans="1:41" hidden="1" x14ac:dyDescent="0.35">
      <c r="A3761" s="1" t="s">
        <v>4026</v>
      </c>
      <c r="B3761" s="1" t="s">
        <v>22</v>
      </c>
      <c r="C3761" s="1" t="s">
        <v>17</v>
      </c>
      <c r="D3761" s="1">
        <v>1589</v>
      </c>
      <c r="E3761" s="1" t="s">
        <v>18</v>
      </c>
      <c r="F3761" s="1" t="s">
        <v>961</v>
      </c>
      <c r="G3761" s="1" t="s">
        <v>24</v>
      </c>
      <c r="H3761" s="1">
        <v>161</v>
      </c>
      <c r="I3761" s="1" t="s">
        <v>25</v>
      </c>
      <c r="J3761" s="1" t="s">
        <v>41</v>
      </c>
      <c r="K3761" s="1" t="s">
        <v>27</v>
      </c>
      <c r="L3761" s="1" t="s">
        <v>713</v>
      </c>
      <c r="M3761" s="1" t="s">
        <v>29</v>
      </c>
      <c r="N3761" s="1" t="s">
        <v>46</v>
      </c>
      <c r="O3761" s="1" t="s">
        <v>31</v>
      </c>
      <c r="P3761" s="1">
        <v>150400</v>
      </c>
      <c r="Q3761" s="1" t="s">
        <v>32</v>
      </c>
      <c r="S3761" s="1" t="b">
        <f>COUNTIF(bugcovering,H3761)&gt;0</f>
        <v>0</v>
      </c>
      <c r="T3761" s="14"/>
      <c r="U3761" s="14"/>
      <c r="V3761" s="14"/>
      <c r="W3761" s="14"/>
      <c r="X3761" s="15"/>
      <c r="AK3761" s="2"/>
      <c r="AL3761" s="2"/>
      <c r="AM3761" s="2"/>
      <c r="AN3761" s="2"/>
      <c r="AO3761" s="2"/>
    </row>
    <row r="3762" spans="1:41" hidden="1" x14ac:dyDescent="0.35">
      <c r="A3762" s="1" t="s">
        <v>4097</v>
      </c>
      <c r="B3762" s="1" t="s">
        <v>22</v>
      </c>
      <c r="C3762" s="1" t="s">
        <v>17</v>
      </c>
      <c r="D3762" s="1">
        <v>1589</v>
      </c>
      <c r="E3762" s="1" t="s">
        <v>18</v>
      </c>
      <c r="F3762" s="1" t="s">
        <v>961</v>
      </c>
      <c r="G3762" s="1" t="s">
        <v>24</v>
      </c>
      <c r="H3762" s="1">
        <v>14</v>
      </c>
      <c r="I3762" s="1" t="s">
        <v>25</v>
      </c>
      <c r="J3762" s="1" t="s">
        <v>54</v>
      </c>
      <c r="K3762" s="1" t="s">
        <v>27</v>
      </c>
      <c r="L3762" s="1" t="s">
        <v>573</v>
      </c>
      <c r="M3762" s="1" t="s">
        <v>29</v>
      </c>
      <c r="N3762" s="1" t="s">
        <v>30</v>
      </c>
      <c r="O3762" s="1" t="s">
        <v>31</v>
      </c>
      <c r="P3762" s="1">
        <v>159431</v>
      </c>
      <c r="Q3762" s="1" t="s">
        <v>32</v>
      </c>
      <c r="R3762" s="1" t="s">
        <v>4098</v>
      </c>
      <c r="S3762" s="1" t="b">
        <f>COUNTIF(bugcovering,H3762)&gt;0</f>
        <v>0</v>
      </c>
      <c r="T3762" s="14"/>
      <c r="U3762" s="14"/>
      <c r="V3762" s="14"/>
      <c r="W3762" s="14"/>
      <c r="X3762" s="15"/>
      <c r="AK3762" s="2"/>
      <c r="AL3762" s="2"/>
      <c r="AM3762" s="2"/>
      <c r="AN3762" s="2"/>
      <c r="AO3762" s="2"/>
    </row>
    <row r="3763" spans="1:41" hidden="1" x14ac:dyDescent="0.35">
      <c r="A3763" s="1" t="s">
        <v>3582</v>
      </c>
      <c r="B3763" s="1" t="s">
        <v>22</v>
      </c>
      <c r="C3763" s="1" t="s">
        <v>17</v>
      </c>
      <c r="D3763" s="1">
        <v>1589</v>
      </c>
      <c r="E3763" s="1" t="s">
        <v>18</v>
      </c>
      <c r="F3763" s="1" t="s">
        <v>961</v>
      </c>
      <c r="G3763" s="1" t="s">
        <v>24</v>
      </c>
      <c r="H3763" s="1">
        <v>163</v>
      </c>
      <c r="I3763" s="1" t="s">
        <v>25</v>
      </c>
      <c r="J3763" s="1" t="s">
        <v>98</v>
      </c>
      <c r="K3763" s="1" t="s">
        <v>27</v>
      </c>
      <c r="L3763" s="1" t="s">
        <v>123</v>
      </c>
      <c r="M3763" s="1" t="s">
        <v>29</v>
      </c>
      <c r="N3763" s="1" t="s">
        <v>129</v>
      </c>
      <c r="O3763" s="1" t="s">
        <v>31</v>
      </c>
      <c r="P3763" s="1">
        <v>116292</v>
      </c>
      <c r="Q3763" s="1" t="s">
        <v>32</v>
      </c>
      <c r="R3763" s="1" t="s">
        <v>3583</v>
      </c>
      <c r="S3763" s="1" t="b">
        <f>COUNTIF(bugcovering,H3763)&gt;0</f>
        <v>1</v>
      </c>
      <c r="T3763" s="14"/>
      <c r="U3763" s="14"/>
      <c r="V3763" s="14">
        <v>1</v>
      </c>
      <c r="W3763" s="14"/>
      <c r="X3763" s="15"/>
      <c r="AK3763" s="2"/>
      <c r="AL3763" s="2"/>
      <c r="AM3763" s="2"/>
      <c r="AN3763" s="2"/>
      <c r="AO3763" s="2"/>
    </row>
    <row r="3764" spans="1:41" hidden="1" x14ac:dyDescent="0.35">
      <c r="A3764" s="1" t="s">
        <v>4816</v>
      </c>
      <c r="B3764" s="1" t="s">
        <v>22</v>
      </c>
      <c r="C3764" s="1" t="s">
        <v>17</v>
      </c>
      <c r="D3764" s="1">
        <v>1589</v>
      </c>
      <c r="E3764" s="1" t="s">
        <v>18</v>
      </c>
      <c r="F3764" s="1" t="s">
        <v>961</v>
      </c>
      <c r="G3764" s="1" t="s">
        <v>24</v>
      </c>
      <c r="H3764" s="1">
        <v>174</v>
      </c>
      <c r="I3764" s="1" t="s">
        <v>25</v>
      </c>
      <c r="J3764" s="1" t="s">
        <v>351</v>
      </c>
      <c r="K3764" s="1" t="s">
        <v>27</v>
      </c>
      <c r="L3764" s="1" t="s">
        <v>485</v>
      </c>
      <c r="M3764" s="1" t="s">
        <v>29</v>
      </c>
      <c r="N3764" s="1" t="s">
        <v>129</v>
      </c>
      <c r="O3764" s="1" t="s">
        <v>31</v>
      </c>
      <c r="P3764" s="1">
        <v>307802</v>
      </c>
      <c r="Q3764" s="1" t="s">
        <v>32</v>
      </c>
      <c r="R3764" s="1" t="s">
        <v>4817</v>
      </c>
      <c r="S3764" s="1" t="b">
        <f>COUNTIF(bugcovering,H3764)&gt;0</f>
        <v>1</v>
      </c>
      <c r="T3764" s="14"/>
      <c r="U3764" s="14"/>
      <c r="V3764" s="14">
        <v>1</v>
      </c>
      <c r="W3764" s="14"/>
      <c r="X3764" s="15"/>
      <c r="AK3764" s="2"/>
      <c r="AL3764" s="2"/>
      <c r="AM3764" s="2"/>
      <c r="AN3764" s="2"/>
      <c r="AO3764" s="2"/>
    </row>
    <row r="3765" spans="1:41" hidden="1" x14ac:dyDescent="0.35">
      <c r="A3765" s="1" t="s">
        <v>3521</v>
      </c>
      <c r="B3765" s="1" t="s">
        <v>22</v>
      </c>
      <c r="C3765" s="1" t="s">
        <v>17</v>
      </c>
      <c r="D3765" s="1">
        <v>1589</v>
      </c>
      <c r="E3765" s="1" t="s">
        <v>18</v>
      </c>
      <c r="F3765" s="1" t="s">
        <v>961</v>
      </c>
      <c r="G3765" s="1" t="s">
        <v>24</v>
      </c>
      <c r="H3765" s="1">
        <v>178</v>
      </c>
      <c r="I3765" s="1" t="s">
        <v>25</v>
      </c>
      <c r="J3765" s="1" t="s">
        <v>44</v>
      </c>
      <c r="K3765" s="1" t="s">
        <v>27</v>
      </c>
      <c r="L3765" s="1" t="s">
        <v>366</v>
      </c>
      <c r="M3765" s="1" t="s">
        <v>29</v>
      </c>
      <c r="N3765" s="1" t="s">
        <v>46</v>
      </c>
      <c r="O3765" s="1" t="s">
        <v>31</v>
      </c>
      <c r="P3765" s="1">
        <v>111722</v>
      </c>
      <c r="Q3765" s="1" t="s">
        <v>32</v>
      </c>
      <c r="S3765" s="1" t="b">
        <f>COUNTIF(bugcovering,H3765)&gt;0</f>
        <v>1</v>
      </c>
      <c r="T3765" s="14"/>
      <c r="U3765" s="14"/>
      <c r="V3765" s="14"/>
      <c r="W3765" s="14"/>
      <c r="X3765" s="15"/>
      <c r="AK3765" s="2"/>
      <c r="AL3765" s="2"/>
      <c r="AM3765" s="2"/>
      <c r="AN3765" s="2"/>
      <c r="AO3765" s="2"/>
    </row>
    <row r="3766" spans="1:41" x14ac:dyDescent="0.35">
      <c r="A3766" s="1" t="s">
        <v>1989</v>
      </c>
      <c r="B3766" s="1" t="s">
        <v>22</v>
      </c>
      <c r="C3766" s="1" t="s">
        <v>17</v>
      </c>
      <c r="D3766" s="1">
        <v>1593</v>
      </c>
      <c r="E3766" s="1" t="s">
        <v>18</v>
      </c>
      <c r="F3766" s="1" t="s">
        <v>1758</v>
      </c>
      <c r="G3766" s="1" t="s">
        <v>24</v>
      </c>
      <c r="H3766" s="1">
        <v>30</v>
      </c>
      <c r="I3766" s="1" t="s">
        <v>25</v>
      </c>
      <c r="J3766" s="1" t="s">
        <v>54</v>
      </c>
      <c r="K3766" s="1" t="s">
        <v>27</v>
      </c>
      <c r="L3766" s="1" t="s">
        <v>599</v>
      </c>
      <c r="M3766" s="1" t="s">
        <v>29</v>
      </c>
      <c r="N3766" s="1" t="s">
        <v>129</v>
      </c>
      <c r="O3766" s="1" t="s">
        <v>31</v>
      </c>
      <c r="P3766" s="1">
        <v>37321</v>
      </c>
      <c r="Q3766" s="1" t="s">
        <v>32</v>
      </c>
      <c r="R3766" s="1" t="s">
        <v>1990</v>
      </c>
      <c r="S3766" s="1" t="b">
        <f>COUNTIF(bugcovering,H3766)&gt;0</f>
        <v>0</v>
      </c>
      <c r="T3766" s="14"/>
      <c r="U3766" s="14"/>
      <c r="V3766" s="14"/>
      <c r="W3766" s="14"/>
      <c r="X3766" s="15"/>
      <c r="AK3766" s="2"/>
      <c r="AL3766" s="2"/>
      <c r="AM3766" s="2"/>
      <c r="AN3766" s="2"/>
      <c r="AO3766" s="2"/>
    </row>
    <row r="3767" spans="1:41" hidden="1" x14ac:dyDescent="0.35">
      <c r="A3767" s="1" t="s">
        <v>2271</v>
      </c>
      <c r="B3767" s="1" t="s">
        <v>22</v>
      </c>
      <c r="C3767" s="1" t="s">
        <v>17</v>
      </c>
      <c r="D3767" s="1">
        <v>1593</v>
      </c>
      <c r="E3767" s="1" t="s">
        <v>18</v>
      </c>
      <c r="F3767" s="1" t="s">
        <v>1758</v>
      </c>
      <c r="G3767" s="1" t="s">
        <v>24</v>
      </c>
      <c r="H3767" s="1">
        <v>150</v>
      </c>
      <c r="I3767" s="1" t="s">
        <v>25</v>
      </c>
      <c r="J3767" s="1" t="s">
        <v>26</v>
      </c>
      <c r="K3767" s="1" t="s">
        <v>27</v>
      </c>
      <c r="L3767" s="1" t="s">
        <v>163</v>
      </c>
      <c r="M3767" s="1" t="s">
        <v>29</v>
      </c>
      <c r="N3767" s="1" t="s">
        <v>129</v>
      </c>
      <c r="O3767" s="1" t="s">
        <v>31</v>
      </c>
      <c r="P3767" s="1">
        <v>46393</v>
      </c>
      <c r="Q3767" s="1" t="s">
        <v>32</v>
      </c>
      <c r="R3767" s="1" t="s">
        <v>2272</v>
      </c>
      <c r="S3767" s="1" t="b">
        <f>COUNTIF(bugcovering,H3767)&gt;0</f>
        <v>0</v>
      </c>
      <c r="T3767" s="14"/>
      <c r="U3767" s="14"/>
      <c r="V3767" s="14"/>
      <c r="W3767" s="14"/>
      <c r="X3767" s="15"/>
      <c r="AK3767" s="2"/>
      <c r="AL3767" s="2"/>
      <c r="AM3767" s="2"/>
      <c r="AN3767" s="2"/>
      <c r="AO3767" s="2"/>
    </row>
    <row r="3768" spans="1:41" hidden="1" x14ac:dyDescent="0.35">
      <c r="A3768" s="1" t="s">
        <v>2700</v>
      </c>
      <c r="B3768" s="1" t="s">
        <v>22</v>
      </c>
      <c r="C3768" s="1" t="s">
        <v>17</v>
      </c>
      <c r="D3768" s="1">
        <v>1593</v>
      </c>
      <c r="E3768" s="1" t="s">
        <v>18</v>
      </c>
      <c r="F3768" s="1" t="s">
        <v>1758</v>
      </c>
      <c r="G3768" s="1" t="s">
        <v>24</v>
      </c>
      <c r="H3768" s="1">
        <v>66</v>
      </c>
      <c r="I3768" s="1" t="s">
        <v>25</v>
      </c>
      <c r="J3768" s="1" t="s">
        <v>37</v>
      </c>
      <c r="K3768" s="1" t="s">
        <v>27</v>
      </c>
      <c r="L3768" s="1" t="s">
        <v>531</v>
      </c>
      <c r="M3768" s="1" t="s">
        <v>29</v>
      </c>
      <c r="N3768" s="1" t="s">
        <v>50</v>
      </c>
      <c r="O3768" s="1" t="s">
        <v>31</v>
      </c>
      <c r="P3768" s="1">
        <v>62402</v>
      </c>
      <c r="Q3768" s="1" t="s">
        <v>32</v>
      </c>
      <c r="R3768" s="1" t="s">
        <v>2701</v>
      </c>
      <c r="S3768" s="1" t="b">
        <f>COUNTIF(bugcovering,H3768)&gt;0</f>
        <v>0</v>
      </c>
      <c r="T3768" s="14"/>
      <c r="U3768" s="14"/>
      <c r="V3768" s="14"/>
      <c r="W3768" s="14"/>
      <c r="X3768" s="15"/>
      <c r="AK3768" s="2"/>
      <c r="AL3768" s="2"/>
      <c r="AM3768" s="2"/>
      <c r="AN3768" s="2"/>
      <c r="AO3768" s="2"/>
    </row>
    <row r="3769" spans="1:41" hidden="1" x14ac:dyDescent="0.35">
      <c r="A3769" s="1" t="s">
        <v>2860</v>
      </c>
      <c r="B3769" s="1" t="s">
        <v>22</v>
      </c>
      <c r="C3769" s="1" t="s">
        <v>17</v>
      </c>
      <c r="D3769" s="1">
        <v>1593</v>
      </c>
      <c r="E3769" s="1" t="s">
        <v>18</v>
      </c>
      <c r="F3769" s="1" t="s">
        <v>1758</v>
      </c>
      <c r="G3769" s="1" t="s">
        <v>24</v>
      </c>
      <c r="H3769" s="1">
        <v>93</v>
      </c>
      <c r="I3769" s="1" t="s">
        <v>25</v>
      </c>
      <c r="J3769" s="1" t="s">
        <v>34</v>
      </c>
      <c r="K3769" s="1" t="s">
        <v>27</v>
      </c>
      <c r="L3769" s="1" t="s">
        <v>210</v>
      </c>
      <c r="M3769" s="1" t="s">
        <v>29</v>
      </c>
      <c r="N3769" s="1" t="s">
        <v>30</v>
      </c>
      <c r="O3769" s="1" t="s">
        <v>31</v>
      </c>
      <c r="P3769" s="1">
        <v>69069</v>
      </c>
      <c r="Q3769" s="1" t="s">
        <v>32</v>
      </c>
      <c r="R3769" s="1" t="s">
        <v>1759</v>
      </c>
      <c r="S3769" s="1" t="b">
        <f>COUNTIF(bugcovering,H3769)&gt;0</f>
        <v>0</v>
      </c>
      <c r="T3769" s="14"/>
      <c r="U3769" s="14"/>
      <c r="V3769" s="14"/>
      <c r="W3769" s="14"/>
      <c r="X3769" s="15"/>
      <c r="AK3769" s="2"/>
      <c r="AL3769" s="2"/>
      <c r="AM3769" s="2"/>
      <c r="AN3769" s="2"/>
      <c r="AO3769" s="2"/>
    </row>
    <row r="3770" spans="1:41" hidden="1" x14ac:dyDescent="0.35">
      <c r="A3770" s="1" t="s">
        <v>3196</v>
      </c>
      <c r="B3770" s="1" t="s">
        <v>22</v>
      </c>
      <c r="C3770" s="1" t="s">
        <v>17</v>
      </c>
      <c r="D3770" s="1">
        <v>1593</v>
      </c>
      <c r="E3770" s="1" t="s">
        <v>18</v>
      </c>
      <c r="F3770" s="1" t="s">
        <v>1758</v>
      </c>
      <c r="G3770" s="1" t="s">
        <v>24</v>
      </c>
      <c r="H3770" s="1">
        <v>159</v>
      </c>
      <c r="I3770" s="1" t="s">
        <v>25</v>
      </c>
      <c r="J3770" s="1" t="s">
        <v>41</v>
      </c>
      <c r="K3770" s="1" t="s">
        <v>27</v>
      </c>
      <c r="L3770" s="1" t="s">
        <v>151</v>
      </c>
      <c r="M3770" s="1" t="s">
        <v>29</v>
      </c>
      <c r="N3770" s="1" t="s">
        <v>46</v>
      </c>
      <c r="O3770" s="1" t="s">
        <v>31</v>
      </c>
      <c r="P3770" s="1">
        <v>89513</v>
      </c>
      <c r="Q3770" s="1" t="s">
        <v>32</v>
      </c>
      <c r="R3770" s="1" t="s">
        <v>1759</v>
      </c>
      <c r="S3770" s="1" t="b">
        <f>COUNTIF(bugcovering,H3770)&gt;0</f>
        <v>0</v>
      </c>
      <c r="T3770" s="14"/>
      <c r="U3770" s="14"/>
      <c r="V3770" s="14"/>
      <c r="W3770" s="14"/>
      <c r="X3770" s="15"/>
      <c r="AK3770" s="2"/>
      <c r="AL3770" s="2"/>
      <c r="AM3770" s="2"/>
      <c r="AN3770" s="2"/>
      <c r="AO3770" s="2"/>
    </row>
    <row r="3771" spans="1:41" hidden="1" x14ac:dyDescent="0.35">
      <c r="A3771" s="1" t="s">
        <v>1757</v>
      </c>
      <c r="B3771" s="1" t="s">
        <v>22</v>
      </c>
      <c r="C3771" s="1" t="s">
        <v>17</v>
      </c>
      <c r="D3771" s="1">
        <v>1593</v>
      </c>
      <c r="E3771" s="1" t="s">
        <v>18</v>
      </c>
      <c r="F3771" s="1" t="s">
        <v>1758</v>
      </c>
      <c r="G3771" s="1" t="s">
        <v>24</v>
      </c>
      <c r="H3771" s="1">
        <v>139</v>
      </c>
      <c r="I3771" s="1" t="s">
        <v>25</v>
      </c>
      <c r="J3771" s="1" t="s">
        <v>70</v>
      </c>
      <c r="K3771" s="1" t="s">
        <v>27</v>
      </c>
      <c r="L3771" s="1" t="s">
        <v>237</v>
      </c>
      <c r="M3771" s="1" t="s">
        <v>29</v>
      </c>
      <c r="N3771" s="1" t="s">
        <v>46</v>
      </c>
      <c r="O3771" s="1" t="s">
        <v>31</v>
      </c>
      <c r="P3771" s="1">
        <v>30166</v>
      </c>
      <c r="Q3771" s="1" t="s">
        <v>32</v>
      </c>
      <c r="R3771" s="1" t="s">
        <v>1759</v>
      </c>
      <c r="S3771" s="1" t="b">
        <f>COUNTIF(bugcovering,H3771)&gt;0</f>
        <v>1</v>
      </c>
      <c r="T3771" s="14"/>
      <c r="U3771" s="14"/>
      <c r="V3771" s="14"/>
      <c r="W3771" s="14"/>
      <c r="X3771" s="15"/>
      <c r="AK3771" s="2"/>
      <c r="AL3771" s="2"/>
      <c r="AM3771" s="2"/>
      <c r="AN3771" s="2"/>
      <c r="AO3771" s="2"/>
    </row>
    <row r="3772" spans="1:41" hidden="1" x14ac:dyDescent="0.35">
      <c r="A3772" s="1" t="s">
        <v>2123</v>
      </c>
      <c r="B3772" s="1" t="s">
        <v>22</v>
      </c>
      <c r="C3772" s="1" t="s">
        <v>17</v>
      </c>
      <c r="D3772" s="1">
        <v>1593</v>
      </c>
      <c r="E3772" s="1" t="s">
        <v>18</v>
      </c>
      <c r="F3772" s="1" t="s">
        <v>1758</v>
      </c>
      <c r="G3772" s="1" t="s">
        <v>24</v>
      </c>
      <c r="H3772" s="1">
        <v>163</v>
      </c>
      <c r="I3772" s="1" t="s">
        <v>25</v>
      </c>
      <c r="J3772" s="1" t="s">
        <v>98</v>
      </c>
      <c r="K3772" s="1" t="s">
        <v>27</v>
      </c>
      <c r="L3772" s="1" t="s">
        <v>123</v>
      </c>
      <c r="M3772" s="1" t="s">
        <v>29</v>
      </c>
      <c r="N3772" s="1" t="s">
        <v>30</v>
      </c>
      <c r="O3772" s="1" t="s">
        <v>31</v>
      </c>
      <c r="P3772" s="1">
        <v>41790</v>
      </c>
      <c r="Q3772" s="1" t="s">
        <v>32</v>
      </c>
      <c r="R3772" s="1" t="s">
        <v>2124</v>
      </c>
      <c r="S3772" s="1" t="b">
        <f>COUNTIF(bugcovering,H3772)&gt;0</f>
        <v>1</v>
      </c>
      <c r="T3772" s="14"/>
      <c r="U3772" s="14"/>
      <c r="V3772" s="14"/>
      <c r="W3772" s="14"/>
      <c r="X3772" s="15"/>
      <c r="AK3772" s="2"/>
      <c r="AL3772" s="2"/>
      <c r="AM3772" s="2"/>
      <c r="AN3772" s="2"/>
      <c r="AO3772" s="2"/>
    </row>
    <row r="3773" spans="1:41" hidden="1" x14ac:dyDescent="0.35">
      <c r="A3773" s="1" t="s">
        <v>2038</v>
      </c>
      <c r="B3773" s="1" t="s">
        <v>22</v>
      </c>
      <c r="C3773" s="1" t="s">
        <v>17</v>
      </c>
      <c r="D3773" s="1">
        <v>1593</v>
      </c>
      <c r="E3773" s="1" t="s">
        <v>18</v>
      </c>
      <c r="F3773" s="1" t="s">
        <v>1758</v>
      </c>
      <c r="G3773" s="1" t="s">
        <v>24</v>
      </c>
      <c r="H3773" s="1">
        <v>171</v>
      </c>
      <c r="I3773" s="1" t="s">
        <v>25</v>
      </c>
      <c r="J3773" s="1" t="s">
        <v>73</v>
      </c>
      <c r="K3773" s="1" t="s">
        <v>27</v>
      </c>
      <c r="L3773" s="1" t="s">
        <v>224</v>
      </c>
      <c r="M3773" s="1" t="s">
        <v>29</v>
      </c>
      <c r="N3773" s="1" t="s">
        <v>46</v>
      </c>
      <c r="O3773" s="1" t="s">
        <v>31</v>
      </c>
      <c r="P3773" s="1">
        <v>38857</v>
      </c>
      <c r="Q3773" s="1" t="s">
        <v>32</v>
      </c>
      <c r="R3773" s="1" t="s">
        <v>1759</v>
      </c>
      <c r="S3773" s="1" t="b">
        <f>COUNTIF(bugcovering,H3773)&gt;0</f>
        <v>1</v>
      </c>
      <c r="T3773" s="14"/>
      <c r="U3773" s="14"/>
      <c r="V3773" s="14"/>
      <c r="W3773" s="14"/>
      <c r="X3773" s="15"/>
      <c r="AK3773" s="2"/>
      <c r="AL3773" s="2"/>
      <c r="AM3773" s="2"/>
      <c r="AN3773" s="2"/>
      <c r="AO3773" s="2"/>
    </row>
    <row r="3774" spans="1:41" hidden="1" x14ac:dyDescent="0.35">
      <c r="A3774" s="1" t="s">
        <v>2076</v>
      </c>
      <c r="B3774" s="1" t="s">
        <v>22</v>
      </c>
      <c r="C3774" s="1" t="s">
        <v>17</v>
      </c>
      <c r="D3774" s="1">
        <v>1593</v>
      </c>
      <c r="E3774" s="1" t="s">
        <v>18</v>
      </c>
      <c r="F3774" s="1" t="s">
        <v>1758</v>
      </c>
      <c r="G3774" s="1" t="s">
        <v>24</v>
      </c>
      <c r="H3774" s="1">
        <v>174</v>
      </c>
      <c r="I3774" s="1" t="s">
        <v>25</v>
      </c>
      <c r="J3774" s="1" t="s">
        <v>351</v>
      </c>
      <c r="K3774" s="1" t="s">
        <v>27</v>
      </c>
      <c r="L3774" s="1" t="s">
        <v>485</v>
      </c>
      <c r="M3774" s="1" t="s">
        <v>29</v>
      </c>
      <c r="N3774" s="1" t="s">
        <v>46</v>
      </c>
      <c r="O3774" s="1" t="s">
        <v>31</v>
      </c>
      <c r="P3774" s="1">
        <v>40328</v>
      </c>
      <c r="Q3774" s="1" t="s">
        <v>32</v>
      </c>
      <c r="R3774" s="1" t="s">
        <v>2077</v>
      </c>
      <c r="S3774" s="1" t="b">
        <f>COUNTIF(bugcovering,H3774)&gt;0</f>
        <v>1</v>
      </c>
      <c r="T3774" s="14"/>
      <c r="U3774" s="14"/>
      <c r="V3774" s="14"/>
      <c r="W3774" s="14"/>
      <c r="X3774" s="15"/>
      <c r="AK3774" s="2"/>
      <c r="AL3774" s="2"/>
      <c r="AM3774" s="2"/>
      <c r="AN3774" s="2"/>
      <c r="AO3774" s="2"/>
    </row>
    <row r="3775" spans="1:41" hidden="1" x14ac:dyDescent="0.35">
      <c r="A3775" s="1" t="s">
        <v>2930</v>
      </c>
      <c r="B3775" s="1" t="s">
        <v>22</v>
      </c>
      <c r="C3775" s="1" t="s">
        <v>17</v>
      </c>
      <c r="D3775" s="1">
        <v>1593</v>
      </c>
      <c r="E3775" s="1" t="s">
        <v>18</v>
      </c>
      <c r="F3775" s="1" t="s">
        <v>1758</v>
      </c>
      <c r="G3775" s="1" t="s">
        <v>24</v>
      </c>
      <c r="H3775" s="1">
        <v>188</v>
      </c>
      <c r="I3775" s="1" t="s">
        <v>25</v>
      </c>
      <c r="J3775" s="1" t="s">
        <v>44</v>
      </c>
      <c r="K3775" s="1" t="s">
        <v>27</v>
      </c>
      <c r="L3775" s="1" t="s">
        <v>283</v>
      </c>
      <c r="M3775" s="1" t="s">
        <v>29</v>
      </c>
      <c r="N3775" s="1" t="s">
        <v>129</v>
      </c>
      <c r="O3775" s="1" t="s">
        <v>31</v>
      </c>
      <c r="P3775" s="1">
        <v>73427</v>
      </c>
      <c r="Q3775" s="1" t="s">
        <v>32</v>
      </c>
      <c r="R3775" s="1" t="s">
        <v>2931</v>
      </c>
      <c r="S3775" s="1" t="b">
        <f>COUNTIF(bugcovering,H3775)&gt;0</f>
        <v>1</v>
      </c>
      <c r="T3775" s="14"/>
      <c r="U3775" s="14">
        <v>1</v>
      </c>
      <c r="V3775" s="14"/>
      <c r="W3775" s="14"/>
      <c r="X3775" s="15"/>
      <c r="AK3775" s="2"/>
      <c r="AL3775" s="2"/>
      <c r="AM3775" s="2"/>
      <c r="AN3775" s="2"/>
      <c r="AO3775" s="2"/>
    </row>
    <row r="3776" spans="1:41" hidden="1" x14ac:dyDescent="0.35">
      <c r="A3776" t="s">
        <v>8265</v>
      </c>
      <c r="B3776" t="s">
        <v>22</v>
      </c>
      <c r="C3776" t="s">
        <v>17</v>
      </c>
      <c r="D3776">
        <v>1600</v>
      </c>
      <c r="E3776" t="s">
        <v>18</v>
      </c>
      <c r="F3776" t="s">
        <v>8075</v>
      </c>
      <c r="G3776" t="s">
        <v>24</v>
      </c>
      <c r="H3776">
        <v>25</v>
      </c>
      <c r="I3776" t="s">
        <v>25</v>
      </c>
      <c r="J3776" t="s">
        <v>54</v>
      </c>
      <c r="K3776" t="s">
        <v>27</v>
      </c>
      <c r="L3776" t="s">
        <v>170</v>
      </c>
      <c r="M3776" t="s">
        <v>29</v>
      </c>
      <c r="N3776" t="s">
        <v>30</v>
      </c>
      <c r="O3776" t="s">
        <v>31</v>
      </c>
      <c r="P3776">
        <v>2404436</v>
      </c>
      <c r="Q3776" t="s">
        <v>32</v>
      </c>
      <c r="R3776" s="1" t="s">
        <v>8266</v>
      </c>
      <c r="S3776" s="1" t="b">
        <f>COUNTIF(bugcovering,H3776)&gt;0</f>
        <v>1</v>
      </c>
      <c r="T3776" s="14"/>
      <c r="U3776" s="14"/>
      <c r="V3776" s="14"/>
      <c r="W3776" s="14"/>
      <c r="X3776" s="15"/>
      <c r="AK3776" s="2"/>
      <c r="AL3776" s="2"/>
      <c r="AM3776" s="2"/>
      <c r="AN3776" s="2"/>
      <c r="AO3776" s="2"/>
    </row>
    <row r="3777" spans="1:41" hidden="1" x14ac:dyDescent="0.35">
      <c r="A3777" t="s">
        <v>8642</v>
      </c>
      <c r="B3777" t="s">
        <v>22</v>
      </c>
      <c r="C3777" t="s">
        <v>17</v>
      </c>
      <c r="D3777">
        <v>1600</v>
      </c>
      <c r="E3777" t="s">
        <v>18</v>
      </c>
      <c r="F3777" t="s">
        <v>8075</v>
      </c>
      <c r="G3777" t="s">
        <v>24</v>
      </c>
      <c r="H3777">
        <v>145</v>
      </c>
      <c r="I3777" t="s">
        <v>25</v>
      </c>
      <c r="J3777" t="s">
        <v>26</v>
      </c>
      <c r="K3777" t="s">
        <v>27</v>
      </c>
      <c r="L3777" t="s">
        <v>67</v>
      </c>
      <c r="M3777" t="s">
        <v>29</v>
      </c>
      <c r="N3777" t="s">
        <v>129</v>
      </c>
      <c r="O3777" t="s">
        <v>31</v>
      </c>
      <c r="P3777">
        <v>354557</v>
      </c>
      <c r="Q3777" t="s">
        <v>32</v>
      </c>
      <c r="R3777" s="1" t="s">
        <v>8643</v>
      </c>
      <c r="S3777" s="1" t="b">
        <f>COUNTIF(bugcovering,H3777)&gt;0</f>
        <v>1</v>
      </c>
      <c r="T3777" s="14"/>
      <c r="U3777" s="14">
        <v>1</v>
      </c>
      <c r="V3777" s="14"/>
      <c r="W3777" s="14"/>
      <c r="X3777" s="15"/>
      <c r="AK3777" s="2"/>
      <c r="AL3777" s="2"/>
      <c r="AM3777" s="2"/>
      <c r="AN3777" s="2"/>
      <c r="AO3777" s="2"/>
    </row>
    <row r="3778" spans="1:41" x14ac:dyDescent="0.35">
      <c r="A3778" t="s">
        <v>8074</v>
      </c>
      <c r="B3778" t="s">
        <v>22</v>
      </c>
      <c r="C3778" t="s">
        <v>17</v>
      </c>
      <c r="D3778">
        <v>1600</v>
      </c>
      <c r="E3778" t="s">
        <v>18</v>
      </c>
      <c r="F3778" t="s">
        <v>8075</v>
      </c>
      <c r="G3778" t="s">
        <v>24</v>
      </c>
      <c r="H3778">
        <v>173</v>
      </c>
      <c r="I3778" t="s">
        <v>25</v>
      </c>
      <c r="J3778" t="s">
        <v>351</v>
      </c>
      <c r="K3778" t="s">
        <v>27</v>
      </c>
      <c r="L3778" t="s">
        <v>364</v>
      </c>
      <c r="M3778" t="s">
        <v>29</v>
      </c>
      <c r="N3778" t="s">
        <v>129</v>
      </c>
      <c r="O3778" t="s">
        <v>31</v>
      </c>
      <c r="P3778">
        <v>537494</v>
      </c>
      <c r="Q3778" t="s">
        <v>32</v>
      </c>
      <c r="R3778" s="1" t="s">
        <v>8076</v>
      </c>
      <c r="S3778" s="1" t="b">
        <f>COUNTIF(bugcovering,H3778)&gt;0</f>
        <v>0</v>
      </c>
      <c r="T3778" s="14"/>
      <c r="U3778" s="14"/>
      <c r="V3778" s="14"/>
      <c r="W3778" s="14"/>
      <c r="X3778" s="15"/>
      <c r="AK3778" s="2"/>
      <c r="AL3778" s="2"/>
      <c r="AM3778" s="2"/>
      <c r="AN3778" s="2"/>
      <c r="AO3778" s="2"/>
    </row>
    <row r="3779" spans="1:41" x14ac:dyDescent="0.35">
      <c r="A3779" t="s">
        <v>8131</v>
      </c>
      <c r="B3779" t="s">
        <v>22</v>
      </c>
      <c r="C3779" t="s">
        <v>17</v>
      </c>
      <c r="D3779">
        <v>1600</v>
      </c>
      <c r="E3779" t="s">
        <v>18</v>
      </c>
      <c r="F3779" t="s">
        <v>8075</v>
      </c>
      <c r="G3779" t="s">
        <v>24</v>
      </c>
      <c r="H3779">
        <v>152</v>
      </c>
      <c r="I3779" t="s">
        <v>25</v>
      </c>
      <c r="J3779" t="s">
        <v>41</v>
      </c>
      <c r="K3779" t="s">
        <v>27</v>
      </c>
      <c r="L3779" t="s">
        <v>42</v>
      </c>
      <c r="M3779" t="s">
        <v>29</v>
      </c>
      <c r="N3779" t="s">
        <v>228</v>
      </c>
      <c r="O3779" t="s">
        <v>31</v>
      </c>
      <c r="P3779">
        <v>575150</v>
      </c>
      <c r="Q3779" t="s">
        <v>32</v>
      </c>
      <c r="R3779" s="1" t="s">
        <v>8132</v>
      </c>
      <c r="S3779" s="1" t="b">
        <f>COUNTIF(bugcovering,H3779)&gt;0</f>
        <v>0</v>
      </c>
      <c r="T3779" s="14"/>
      <c r="U3779" s="14"/>
      <c r="V3779" s="14"/>
      <c r="W3779" s="14"/>
      <c r="X3779" s="15"/>
      <c r="AK3779" s="2"/>
      <c r="AL3779" s="2"/>
      <c r="AM3779" s="2"/>
      <c r="AN3779" s="2"/>
      <c r="AO3779" s="2"/>
    </row>
    <row r="3780" spans="1:41" hidden="1" x14ac:dyDescent="0.35">
      <c r="A3780" t="s">
        <v>8551</v>
      </c>
      <c r="B3780" t="s">
        <v>22</v>
      </c>
      <c r="C3780" t="s">
        <v>17</v>
      </c>
      <c r="D3780">
        <v>1600</v>
      </c>
      <c r="E3780" t="s">
        <v>18</v>
      </c>
      <c r="F3780" t="s">
        <v>8075</v>
      </c>
      <c r="G3780" t="s">
        <v>24</v>
      </c>
      <c r="H3780">
        <v>162</v>
      </c>
      <c r="I3780" t="s">
        <v>25</v>
      </c>
      <c r="J3780" t="s">
        <v>98</v>
      </c>
      <c r="K3780" t="s">
        <v>27</v>
      </c>
      <c r="L3780" t="s">
        <v>160</v>
      </c>
      <c r="M3780" t="s">
        <v>29</v>
      </c>
      <c r="N3780" t="s">
        <v>50</v>
      </c>
      <c r="O3780" t="s">
        <v>31</v>
      </c>
      <c r="P3780">
        <v>3768330</v>
      </c>
      <c r="Q3780" t="s">
        <v>32</v>
      </c>
      <c r="R3780" s="1" t="s">
        <v>8552</v>
      </c>
      <c r="S3780" s="1" t="b">
        <f>COUNTIF(bugcovering,H3780)&gt;0</f>
        <v>0</v>
      </c>
      <c r="T3780" s="14"/>
      <c r="U3780" s="14"/>
      <c r="V3780" s="14"/>
      <c r="W3780" s="14"/>
      <c r="X3780" s="15"/>
      <c r="AK3780" s="2"/>
      <c r="AL3780" s="2"/>
      <c r="AM3780" s="2"/>
      <c r="AN3780" s="2"/>
      <c r="AO3780" s="2"/>
    </row>
    <row r="3781" spans="1:41" x14ac:dyDescent="0.35">
      <c r="A3781" t="s">
        <v>8569</v>
      </c>
      <c r="B3781" t="s">
        <v>22</v>
      </c>
      <c r="C3781" t="s">
        <v>17</v>
      </c>
      <c r="D3781">
        <v>1600</v>
      </c>
      <c r="E3781" t="s">
        <v>18</v>
      </c>
      <c r="F3781" t="s">
        <v>8075</v>
      </c>
      <c r="G3781" t="s">
        <v>24</v>
      </c>
      <c r="H3781">
        <v>189</v>
      </c>
      <c r="I3781" t="s">
        <v>25</v>
      </c>
      <c r="J3781" t="s">
        <v>44</v>
      </c>
      <c r="K3781" t="s">
        <v>27</v>
      </c>
      <c r="L3781" t="s">
        <v>58</v>
      </c>
      <c r="M3781" t="s">
        <v>29</v>
      </c>
      <c r="N3781" t="s">
        <v>228</v>
      </c>
      <c r="O3781" t="s">
        <v>31</v>
      </c>
      <c r="P3781">
        <v>399257</v>
      </c>
      <c r="Q3781" t="s">
        <v>32</v>
      </c>
      <c r="R3781" s="1" t="s">
        <v>8570</v>
      </c>
      <c r="S3781" s="1" t="b">
        <f>COUNTIF(bugcovering,H3781)&gt;0</f>
        <v>0</v>
      </c>
      <c r="T3781" s="14"/>
      <c r="U3781" s="14"/>
      <c r="V3781" s="14"/>
      <c r="W3781" s="14"/>
      <c r="X3781" s="15"/>
      <c r="AK3781" s="2"/>
      <c r="AL3781" s="2"/>
      <c r="AM3781" s="2"/>
      <c r="AN3781" s="2"/>
      <c r="AO3781" s="2"/>
    </row>
    <row r="3782" spans="1:41" x14ac:dyDescent="0.35">
      <c r="A3782" t="s">
        <v>8590</v>
      </c>
      <c r="B3782" t="s">
        <v>22</v>
      </c>
      <c r="C3782" t="s">
        <v>17</v>
      </c>
      <c r="D3782">
        <v>1600</v>
      </c>
      <c r="E3782" t="s">
        <v>18</v>
      </c>
      <c r="F3782" t="s">
        <v>8075</v>
      </c>
      <c r="G3782" t="s">
        <v>24</v>
      </c>
      <c r="H3782">
        <v>189</v>
      </c>
      <c r="I3782" t="s">
        <v>25</v>
      </c>
      <c r="J3782" t="s">
        <v>44</v>
      </c>
      <c r="K3782" t="s">
        <v>27</v>
      </c>
      <c r="L3782" t="s">
        <v>58</v>
      </c>
      <c r="M3782" t="s">
        <v>29</v>
      </c>
      <c r="N3782" t="s">
        <v>228</v>
      </c>
      <c r="O3782" t="s">
        <v>31</v>
      </c>
      <c r="P3782">
        <v>806088</v>
      </c>
      <c r="Q3782" t="s">
        <v>32</v>
      </c>
      <c r="R3782" s="1" t="s">
        <v>8570</v>
      </c>
      <c r="S3782" s="1" t="b">
        <f>COUNTIF(bugcovering,H3782)&gt;0</f>
        <v>0</v>
      </c>
      <c r="T3782" s="14"/>
      <c r="U3782" s="14"/>
      <c r="V3782" s="14"/>
      <c r="W3782" s="14"/>
      <c r="X3782" s="15"/>
      <c r="AK3782" s="2"/>
      <c r="AL3782" s="2"/>
      <c r="AM3782" s="2"/>
      <c r="AN3782" s="2"/>
      <c r="AO3782" s="2"/>
    </row>
    <row r="3783" spans="1:41" hidden="1" x14ac:dyDescent="0.35">
      <c r="A3783" t="s">
        <v>8595</v>
      </c>
      <c r="B3783" t="s">
        <v>22</v>
      </c>
      <c r="C3783" t="s">
        <v>17</v>
      </c>
      <c r="D3783">
        <v>1600</v>
      </c>
      <c r="E3783" t="s">
        <v>18</v>
      </c>
      <c r="F3783" t="s">
        <v>8075</v>
      </c>
      <c r="G3783" t="s">
        <v>24</v>
      </c>
      <c r="H3783">
        <v>169</v>
      </c>
      <c r="I3783" t="s">
        <v>25</v>
      </c>
      <c r="J3783" t="s">
        <v>73</v>
      </c>
      <c r="K3783" t="s">
        <v>27</v>
      </c>
      <c r="L3783" t="s">
        <v>267</v>
      </c>
      <c r="M3783" t="s">
        <v>29</v>
      </c>
      <c r="N3783" t="s">
        <v>50</v>
      </c>
      <c r="O3783" t="s">
        <v>31</v>
      </c>
      <c r="P3783">
        <v>33845</v>
      </c>
      <c r="Q3783" t="s">
        <v>32</v>
      </c>
      <c r="R3783" s="1" t="s">
        <v>8596</v>
      </c>
      <c r="S3783" s="1" t="b">
        <f>COUNTIF(bugcovering,H3783)&gt;0</f>
        <v>0</v>
      </c>
      <c r="T3783" s="14"/>
      <c r="U3783" s="14"/>
      <c r="V3783" s="14"/>
      <c r="W3783" s="14"/>
      <c r="X3783" s="15"/>
      <c r="AK3783" s="2"/>
      <c r="AL3783" s="2"/>
      <c r="AM3783" s="2"/>
      <c r="AN3783" s="2"/>
      <c r="AO3783" s="2"/>
    </row>
    <row r="3784" spans="1:41" hidden="1" x14ac:dyDescent="0.35">
      <c r="A3784" t="s">
        <v>8622</v>
      </c>
      <c r="B3784" t="s">
        <v>22</v>
      </c>
      <c r="C3784" t="s">
        <v>17</v>
      </c>
      <c r="D3784">
        <v>1600</v>
      </c>
      <c r="E3784" t="s">
        <v>18</v>
      </c>
      <c r="F3784" t="s">
        <v>8075</v>
      </c>
      <c r="G3784" t="s">
        <v>24</v>
      </c>
      <c r="H3784">
        <v>106</v>
      </c>
      <c r="I3784" t="s">
        <v>25</v>
      </c>
      <c r="J3784" t="s">
        <v>34</v>
      </c>
      <c r="K3784" t="s">
        <v>27</v>
      </c>
      <c r="L3784" t="s">
        <v>248</v>
      </c>
      <c r="M3784" t="s">
        <v>29</v>
      </c>
      <c r="N3784" t="s">
        <v>30</v>
      </c>
      <c r="O3784" t="s">
        <v>31</v>
      </c>
      <c r="P3784">
        <v>621780</v>
      </c>
      <c r="Q3784" t="s">
        <v>32</v>
      </c>
      <c r="R3784" s="1" t="s">
        <v>8623</v>
      </c>
      <c r="S3784" s="1" t="b">
        <f>COUNTIF(bugcovering,H3784)&gt;0</f>
        <v>0</v>
      </c>
      <c r="T3784" s="14"/>
      <c r="U3784" s="14"/>
      <c r="V3784" s="14"/>
      <c r="W3784" s="14"/>
      <c r="X3784" s="15"/>
      <c r="AK3784" s="2"/>
      <c r="AL3784" s="2"/>
      <c r="AM3784" s="2"/>
      <c r="AN3784" s="2"/>
      <c r="AO3784" s="2"/>
    </row>
    <row r="3785" spans="1:41" hidden="1" x14ac:dyDescent="0.35">
      <c r="A3785" t="s">
        <v>8664</v>
      </c>
      <c r="B3785" t="s">
        <v>22</v>
      </c>
      <c r="C3785" t="s">
        <v>17</v>
      </c>
      <c r="D3785">
        <v>1600</v>
      </c>
      <c r="E3785" t="s">
        <v>18</v>
      </c>
      <c r="F3785" t="s">
        <v>8075</v>
      </c>
      <c r="G3785" t="s">
        <v>24</v>
      </c>
      <c r="H3785">
        <v>128</v>
      </c>
      <c r="I3785" t="s">
        <v>25</v>
      </c>
      <c r="J3785" t="s">
        <v>70</v>
      </c>
      <c r="K3785" t="s">
        <v>27</v>
      </c>
      <c r="L3785" t="s">
        <v>147</v>
      </c>
      <c r="M3785" t="s">
        <v>29</v>
      </c>
      <c r="N3785" t="s">
        <v>30</v>
      </c>
      <c r="O3785" t="s">
        <v>31</v>
      </c>
      <c r="P3785">
        <v>219386</v>
      </c>
      <c r="Q3785" t="s">
        <v>32</v>
      </c>
      <c r="R3785" s="1" t="s">
        <v>8665</v>
      </c>
      <c r="S3785" s="1" t="b">
        <f>COUNTIF(bugcovering,H3785)&gt;0</f>
        <v>0</v>
      </c>
      <c r="T3785" s="14"/>
      <c r="U3785" s="14"/>
      <c r="V3785" s="14"/>
      <c r="W3785" s="14"/>
      <c r="X3785" s="15"/>
      <c r="AK3785" s="2"/>
      <c r="AL3785" s="2"/>
      <c r="AM3785" s="2"/>
      <c r="AN3785" s="2"/>
      <c r="AO3785" s="2"/>
    </row>
    <row r="3786" spans="1:41" x14ac:dyDescent="0.35">
      <c r="A3786" t="s">
        <v>8675</v>
      </c>
      <c r="B3786" t="s">
        <v>22</v>
      </c>
      <c r="C3786" t="s">
        <v>17</v>
      </c>
      <c r="D3786">
        <v>1600</v>
      </c>
      <c r="E3786" t="s">
        <v>18</v>
      </c>
      <c r="F3786" t="s">
        <v>8075</v>
      </c>
      <c r="G3786" t="s">
        <v>24</v>
      </c>
      <c r="H3786">
        <v>65</v>
      </c>
      <c r="I3786" t="s">
        <v>25</v>
      </c>
      <c r="J3786" t="s">
        <v>37</v>
      </c>
      <c r="K3786" t="s">
        <v>27</v>
      </c>
      <c r="L3786" t="s">
        <v>62</v>
      </c>
      <c r="M3786" t="s">
        <v>29</v>
      </c>
      <c r="N3786" t="s">
        <v>228</v>
      </c>
      <c r="O3786" t="s">
        <v>31</v>
      </c>
      <c r="P3786">
        <v>146955</v>
      </c>
      <c r="Q3786" t="s">
        <v>32</v>
      </c>
      <c r="R3786" s="1" t="s">
        <v>8676</v>
      </c>
      <c r="S3786" s="1" t="b">
        <f>COUNTIF(bugcovering,H3786)&gt;0</f>
        <v>0</v>
      </c>
      <c r="T3786" s="14"/>
      <c r="U3786" s="14"/>
      <c r="V3786" s="14"/>
      <c r="W3786" s="14"/>
      <c r="X3786" s="15"/>
      <c r="AK3786" s="2"/>
      <c r="AL3786" s="2"/>
      <c r="AM3786" s="2"/>
      <c r="AN3786" s="2"/>
      <c r="AO3786" s="2"/>
    </row>
    <row r="3787" spans="1:41" hidden="1" x14ac:dyDescent="0.35">
      <c r="A3787" s="1" t="s">
        <v>5510</v>
      </c>
      <c r="B3787" s="1" t="s">
        <v>22</v>
      </c>
      <c r="C3787" s="1" t="s">
        <v>17</v>
      </c>
      <c r="D3787" s="1">
        <v>1612</v>
      </c>
      <c r="E3787" s="1" t="s">
        <v>18</v>
      </c>
      <c r="F3787" s="1" t="s">
        <v>3941</v>
      </c>
      <c r="G3787" s="1" t="s">
        <v>24</v>
      </c>
      <c r="H3787" s="1">
        <v>16</v>
      </c>
      <c r="I3787" s="1" t="s">
        <v>25</v>
      </c>
      <c r="J3787" s="1" t="s">
        <v>54</v>
      </c>
      <c r="K3787" s="1" t="s">
        <v>27</v>
      </c>
      <c r="L3787" s="1" t="s">
        <v>290</v>
      </c>
      <c r="M3787" s="1" t="s">
        <v>29</v>
      </c>
      <c r="N3787" s="1" t="s">
        <v>50</v>
      </c>
      <c r="O3787" s="1" t="s">
        <v>31</v>
      </c>
      <c r="P3787" s="1">
        <v>905771</v>
      </c>
      <c r="Q3787" s="1" t="s">
        <v>32</v>
      </c>
      <c r="R3787" s="1" t="s">
        <v>5511</v>
      </c>
      <c r="S3787" s="1" t="b">
        <f>COUNTIF(bugcovering,H3787)&gt;0</f>
        <v>0</v>
      </c>
      <c r="T3787" s="14"/>
      <c r="U3787" s="14"/>
      <c r="V3787" s="14"/>
      <c r="W3787" s="14"/>
      <c r="X3787" s="15"/>
      <c r="AK3787" s="2"/>
      <c r="AL3787" s="2"/>
      <c r="AM3787" s="2"/>
      <c r="AN3787" s="2"/>
      <c r="AO3787" s="2"/>
    </row>
    <row r="3788" spans="1:41" hidden="1" x14ac:dyDescent="0.35">
      <c r="A3788" s="1" t="s">
        <v>5352</v>
      </c>
      <c r="B3788" s="1" t="s">
        <v>22</v>
      </c>
      <c r="C3788" s="1" t="s">
        <v>17</v>
      </c>
      <c r="D3788" s="1">
        <v>1612</v>
      </c>
      <c r="E3788" s="1" t="s">
        <v>18</v>
      </c>
      <c r="F3788" s="1" t="s">
        <v>3941</v>
      </c>
      <c r="G3788" s="1" t="s">
        <v>24</v>
      </c>
      <c r="H3788" s="1">
        <v>153</v>
      </c>
      <c r="I3788" s="1" t="s">
        <v>25</v>
      </c>
      <c r="J3788" s="1" t="s">
        <v>41</v>
      </c>
      <c r="K3788" s="1" t="s">
        <v>27</v>
      </c>
      <c r="L3788" s="1" t="s">
        <v>581</v>
      </c>
      <c r="M3788" s="1" t="s">
        <v>29</v>
      </c>
      <c r="N3788" s="1" t="s">
        <v>129</v>
      </c>
      <c r="O3788" s="1" t="s">
        <v>31</v>
      </c>
      <c r="P3788" s="1">
        <v>632017</v>
      </c>
      <c r="Q3788" s="1" t="s">
        <v>32</v>
      </c>
      <c r="R3788" s="1" t="s">
        <v>5353</v>
      </c>
      <c r="S3788" s="1" t="b">
        <f>COUNTIF(bugcovering,H3788)&gt;0</f>
        <v>1</v>
      </c>
      <c r="T3788" s="14"/>
      <c r="U3788" s="14"/>
      <c r="V3788" s="14">
        <v>1</v>
      </c>
      <c r="W3788" s="14"/>
      <c r="X3788" s="15"/>
      <c r="AK3788" s="2"/>
      <c r="AL3788" s="2"/>
      <c r="AM3788" s="2"/>
      <c r="AN3788" s="2"/>
      <c r="AO3788" s="2"/>
    </row>
    <row r="3789" spans="1:41" hidden="1" x14ac:dyDescent="0.35">
      <c r="A3789" s="1" t="s">
        <v>5257</v>
      </c>
      <c r="B3789" s="1" t="s">
        <v>22</v>
      </c>
      <c r="C3789" s="1" t="s">
        <v>17</v>
      </c>
      <c r="D3789" s="1">
        <v>1612</v>
      </c>
      <c r="E3789" s="1" t="s">
        <v>18</v>
      </c>
      <c r="F3789" s="1" t="s">
        <v>3941</v>
      </c>
      <c r="G3789" s="1" t="s">
        <v>24</v>
      </c>
      <c r="H3789" s="1">
        <v>176</v>
      </c>
      <c r="I3789" s="1" t="s">
        <v>25</v>
      </c>
      <c r="J3789" s="1" t="s">
        <v>351</v>
      </c>
      <c r="K3789" s="1" t="s">
        <v>27</v>
      </c>
      <c r="L3789" s="1" t="s">
        <v>791</v>
      </c>
      <c r="M3789" s="1" t="s">
        <v>29</v>
      </c>
      <c r="N3789" s="1" t="s">
        <v>228</v>
      </c>
      <c r="O3789" s="1" t="s">
        <v>31</v>
      </c>
      <c r="P3789" s="1">
        <v>521047</v>
      </c>
      <c r="Q3789" s="1" t="s">
        <v>32</v>
      </c>
      <c r="R3789" s="1" t="s">
        <v>5258</v>
      </c>
      <c r="S3789" s="1" t="b">
        <f>COUNTIF(bugcovering,H3789)&gt;0</f>
        <v>1</v>
      </c>
      <c r="T3789" s="14"/>
      <c r="U3789" s="14">
        <v>1</v>
      </c>
      <c r="V3789" s="14"/>
      <c r="W3789" s="14"/>
      <c r="X3789" s="15"/>
      <c r="AK3789" s="2"/>
      <c r="AL3789" s="2"/>
      <c r="AM3789" s="2"/>
      <c r="AN3789" s="2"/>
      <c r="AO3789" s="2"/>
    </row>
    <row r="3790" spans="1:41" hidden="1" x14ac:dyDescent="0.35">
      <c r="A3790" s="1" t="s">
        <v>199</v>
      </c>
      <c r="B3790" s="1" t="s">
        <v>22</v>
      </c>
      <c r="C3790" s="1" t="s">
        <v>17</v>
      </c>
      <c r="D3790" s="1">
        <v>1622</v>
      </c>
      <c r="E3790" s="1" t="s">
        <v>18</v>
      </c>
      <c r="F3790" s="1" t="s">
        <v>179</v>
      </c>
      <c r="G3790" s="1" t="s">
        <v>24</v>
      </c>
      <c r="H3790" s="1">
        <v>98</v>
      </c>
      <c r="I3790" s="1" t="s">
        <v>25</v>
      </c>
      <c r="J3790" s="1" t="s">
        <v>34</v>
      </c>
      <c r="K3790" s="1" t="s">
        <v>27</v>
      </c>
      <c r="L3790" s="1" t="s">
        <v>133</v>
      </c>
      <c r="M3790" s="1" t="s">
        <v>29</v>
      </c>
      <c r="N3790" s="1" t="s">
        <v>30</v>
      </c>
      <c r="O3790" s="1" t="s">
        <v>31</v>
      </c>
      <c r="P3790" s="1">
        <v>2350</v>
      </c>
      <c r="Q3790" s="1" t="s">
        <v>32</v>
      </c>
      <c r="S3790" s="1" t="b">
        <f>COUNTIF(bugcovering,H3790)&gt;0</f>
        <v>0</v>
      </c>
      <c r="T3790" s="14"/>
      <c r="U3790" s="14"/>
      <c r="V3790" s="14"/>
      <c r="W3790" s="14"/>
      <c r="X3790" s="15"/>
      <c r="AK3790" s="2"/>
      <c r="AL3790" s="2"/>
      <c r="AM3790" s="2"/>
      <c r="AN3790" s="2"/>
      <c r="AO3790" s="2"/>
    </row>
    <row r="3791" spans="1:41" hidden="1" x14ac:dyDescent="0.35">
      <c r="A3791" s="1" t="s">
        <v>950</v>
      </c>
      <c r="B3791" s="1" t="s">
        <v>22</v>
      </c>
      <c r="C3791" s="1" t="s">
        <v>17</v>
      </c>
      <c r="D3791" s="1">
        <v>1622</v>
      </c>
      <c r="E3791" s="1" t="s">
        <v>18</v>
      </c>
      <c r="F3791" s="1" t="s">
        <v>179</v>
      </c>
      <c r="G3791" s="1" t="s">
        <v>24</v>
      </c>
      <c r="H3791" s="1">
        <v>17</v>
      </c>
      <c r="I3791" s="1" t="s">
        <v>25</v>
      </c>
      <c r="J3791" s="1" t="s">
        <v>54</v>
      </c>
      <c r="K3791" s="1" t="s">
        <v>27</v>
      </c>
      <c r="L3791" s="1" t="s">
        <v>246</v>
      </c>
      <c r="M3791" s="1" t="s">
        <v>29</v>
      </c>
      <c r="N3791" s="1" t="s">
        <v>46</v>
      </c>
      <c r="O3791" s="1" t="s">
        <v>31</v>
      </c>
      <c r="P3791" s="1">
        <v>12994</v>
      </c>
      <c r="Q3791" s="1" t="s">
        <v>32</v>
      </c>
      <c r="S3791" s="1" t="b">
        <f>COUNTIF(bugcovering,H3791)&gt;0</f>
        <v>0</v>
      </c>
      <c r="T3791" s="14"/>
      <c r="U3791" s="14"/>
      <c r="V3791" s="14"/>
      <c r="W3791" s="14"/>
      <c r="X3791" s="15"/>
      <c r="AK3791" s="2"/>
      <c r="AL3791" s="2"/>
      <c r="AM3791" s="2"/>
      <c r="AN3791" s="2"/>
      <c r="AO3791" s="2"/>
    </row>
    <row r="3792" spans="1:41" hidden="1" x14ac:dyDescent="0.35">
      <c r="A3792" s="1" t="s">
        <v>1114</v>
      </c>
      <c r="B3792" s="1" t="s">
        <v>22</v>
      </c>
      <c r="C3792" s="1" t="s">
        <v>17</v>
      </c>
      <c r="D3792" s="1">
        <v>1622</v>
      </c>
      <c r="E3792" s="1" t="s">
        <v>18</v>
      </c>
      <c r="F3792" s="1" t="s">
        <v>179</v>
      </c>
      <c r="G3792" s="1" t="s">
        <v>24</v>
      </c>
      <c r="H3792" s="1">
        <v>57</v>
      </c>
      <c r="I3792" s="1" t="s">
        <v>25</v>
      </c>
      <c r="J3792" s="1" t="s">
        <v>37</v>
      </c>
      <c r="K3792" s="1" t="s">
        <v>27</v>
      </c>
      <c r="L3792" s="1" t="s">
        <v>182</v>
      </c>
      <c r="M3792" s="1" t="s">
        <v>29</v>
      </c>
      <c r="N3792" s="1" t="s">
        <v>46</v>
      </c>
      <c r="O3792" s="1" t="s">
        <v>31</v>
      </c>
      <c r="P3792" s="1">
        <v>16575</v>
      </c>
      <c r="Q3792" s="1" t="s">
        <v>32</v>
      </c>
      <c r="S3792" s="1" t="b">
        <f>COUNTIF(bugcovering,H3792)&gt;0</f>
        <v>0</v>
      </c>
      <c r="T3792" s="14"/>
      <c r="U3792" s="14"/>
      <c r="V3792" s="14"/>
      <c r="W3792" s="14"/>
      <c r="X3792" s="15"/>
      <c r="AK3792" s="2"/>
      <c r="AL3792" s="2"/>
      <c r="AM3792" s="2"/>
      <c r="AN3792" s="2"/>
      <c r="AO3792" s="2"/>
    </row>
    <row r="3793" spans="1:41" hidden="1" x14ac:dyDescent="0.35">
      <c r="A3793" s="1" t="s">
        <v>1742</v>
      </c>
      <c r="B3793" s="1" t="s">
        <v>22</v>
      </c>
      <c r="C3793" s="1" t="s">
        <v>17</v>
      </c>
      <c r="D3793" s="1">
        <v>1622</v>
      </c>
      <c r="E3793" s="1" t="s">
        <v>18</v>
      </c>
      <c r="F3793" s="1" t="s">
        <v>179</v>
      </c>
      <c r="G3793" s="1" t="s">
        <v>24</v>
      </c>
      <c r="H3793" s="1">
        <v>181</v>
      </c>
      <c r="I3793" s="1" t="s">
        <v>25</v>
      </c>
      <c r="J3793" s="1" t="s">
        <v>44</v>
      </c>
      <c r="K3793" s="1" t="s">
        <v>27</v>
      </c>
      <c r="L3793" s="1" t="s">
        <v>128</v>
      </c>
      <c r="M3793" s="1" t="s">
        <v>29</v>
      </c>
      <c r="N3793" s="1" t="s">
        <v>46</v>
      </c>
      <c r="O3793" s="1" t="s">
        <v>31</v>
      </c>
      <c r="P3793" s="1">
        <v>29955</v>
      </c>
      <c r="Q3793" s="1" t="s">
        <v>32</v>
      </c>
      <c r="S3793" s="1" t="b">
        <f>COUNTIF(bugcovering,H3793)&gt;0</f>
        <v>0</v>
      </c>
      <c r="T3793" s="14"/>
      <c r="U3793" s="14"/>
      <c r="V3793" s="14"/>
      <c r="W3793" s="14"/>
      <c r="X3793" s="15"/>
      <c r="AK3793" s="2"/>
      <c r="AL3793" s="2"/>
      <c r="AM3793" s="2"/>
      <c r="AN3793" s="2"/>
      <c r="AO3793" s="2"/>
    </row>
    <row r="3794" spans="1:41" hidden="1" x14ac:dyDescent="0.35">
      <c r="A3794" s="1" t="s">
        <v>1803</v>
      </c>
      <c r="B3794" s="1" t="s">
        <v>22</v>
      </c>
      <c r="C3794" s="1" t="s">
        <v>17</v>
      </c>
      <c r="D3794" s="1">
        <v>1622</v>
      </c>
      <c r="E3794" s="1" t="s">
        <v>18</v>
      </c>
      <c r="F3794" s="1" t="s">
        <v>179</v>
      </c>
      <c r="G3794" s="1" t="s">
        <v>24</v>
      </c>
      <c r="H3794" s="1">
        <v>168</v>
      </c>
      <c r="I3794" s="1" t="s">
        <v>25</v>
      </c>
      <c r="J3794" s="1" t="s">
        <v>73</v>
      </c>
      <c r="K3794" s="1" t="s">
        <v>27</v>
      </c>
      <c r="L3794" s="1" t="s">
        <v>142</v>
      </c>
      <c r="M3794" s="1" t="s">
        <v>29</v>
      </c>
      <c r="N3794" s="1" t="s">
        <v>46</v>
      </c>
      <c r="O3794" s="1" t="s">
        <v>31</v>
      </c>
      <c r="P3794" s="1">
        <v>31644</v>
      </c>
      <c r="Q3794" s="1" t="s">
        <v>32</v>
      </c>
      <c r="S3794" s="1" t="b">
        <f>COUNTIF(bugcovering,H3794)&gt;0</f>
        <v>0</v>
      </c>
      <c r="T3794" s="14"/>
      <c r="U3794" s="14"/>
      <c r="V3794" s="14"/>
      <c r="W3794" s="14"/>
      <c r="X3794" s="15"/>
      <c r="AK3794" s="2"/>
      <c r="AL3794" s="2"/>
      <c r="AM3794" s="2"/>
      <c r="AN3794" s="2"/>
      <c r="AO3794" s="2"/>
    </row>
    <row r="3795" spans="1:41" hidden="1" x14ac:dyDescent="0.35">
      <c r="A3795" s="1" t="s">
        <v>1991</v>
      </c>
      <c r="B3795" s="1" t="s">
        <v>22</v>
      </c>
      <c r="C3795" s="1" t="s">
        <v>17</v>
      </c>
      <c r="D3795" s="1">
        <v>1622</v>
      </c>
      <c r="E3795" s="1" t="s">
        <v>18</v>
      </c>
      <c r="F3795" s="1" t="s">
        <v>179</v>
      </c>
      <c r="G3795" s="1" t="s">
        <v>24</v>
      </c>
      <c r="H3795" s="1">
        <v>173</v>
      </c>
      <c r="I3795" s="1" t="s">
        <v>25</v>
      </c>
      <c r="J3795" s="1" t="s">
        <v>351</v>
      </c>
      <c r="K3795" s="1" t="s">
        <v>27</v>
      </c>
      <c r="L3795" s="1" t="s">
        <v>364</v>
      </c>
      <c r="M3795" s="1" t="s">
        <v>29</v>
      </c>
      <c r="N3795" s="1" t="s">
        <v>46</v>
      </c>
      <c r="O3795" s="1" t="s">
        <v>31</v>
      </c>
      <c r="P3795" s="1">
        <v>37347</v>
      </c>
      <c r="Q3795" s="1" t="s">
        <v>32</v>
      </c>
      <c r="S3795" s="1" t="b">
        <f>COUNTIF(bugcovering,H3795)&gt;0</f>
        <v>0</v>
      </c>
      <c r="T3795" s="14"/>
      <c r="U3795" s="14"/>
      <c r="V3795" s="14"/>
      <c r="W3795" s="14"/>
      <c r="X3795" s="15"/>
      <c r="AK3795" s="2"/>
      <c r="AL3795" s="2"/>
      <c r="AM3795" s="2"/>
      <c r="AN3795" s="2"/>
      <c r="AO3795" s="2"/>
    </row>
    <row r="3796" spans="1:41" hidden="1" x14ac:dyDescent="0.35">
      <c r="A3796" s="1" t="s">
        <v>2183</v>
      </c>
      <c r="B3796" s="1" t="s">
        <v>22</v>
      </c>
      <c r="C3796" s="1" t="s">
        <v>17</v>
      </c>
      <c r="D3796" s="1">
        <v>1622</v>
      </c>
      <c r="E3796" s="1" t="s">
        <v>18</v>
      </c>
      <c r="F3796" s="1" t="s">
        <v>179</v>
      </c>
      <c r="G3796" s="1" t="s">
        <v>24</v>
      </c>
      <c r="H3796" s="1">
        <v>120</v>
      </c>
      <c r="I3796" s="1" t="s">
        <v>25</v>
      </c>
      <c r="J3796" s="1" t="s">
        <v>70</v>
      </c>
      <c r="K3796" s="1" t="s">
        <v>27</v>
      </c>
      <c r="L3796" s="1" t="s">
        <v>271</v>
      </c>
      <c r="M3796" s="1" t="s">
        <v>29</v>
      </c>
      <c r="N3796" s="1" t="s">
        <v>46</v>
      </c>
      <c r="O3796" s="1" t="s">
        <v>31</v>
      </c>
      <c r="P3796" s="1">
        <v>43420</v>
      </c>
      <c r="Q3796" s="1" t="s">
        <v>32</v>
      </c>
      <c r="S3796" s="1" t="b">
        <f>COUNTIF(bugcovering,H3796)&gt;0</f>
        <v>0</v>
      </c>
      <c r="T3796" s="14"/>
      <c r="U3796" s="14"/>
      <c r="V3796" s="14"/>
      <c r="W3796" s="14"/>
      <c r="X3796" s="15"/>
      <c r="AK3796" s="2"/>
      <c r="AL3796" s="2"/>
      <c r="AM3796" s="2"/>
      <c r="AN3796" s="2"/>
      <c r="AO3796" s="2"/>
    </row>
    <row r="3797" spans="1:41" x14ac:dyDescent="0.35">
      <c r="A3797" s="1" t="s">
        <v>2789</v>
      </c>
      <c r="B3797" s="1" t="s">
        <v>22</v>
      </c>
      <c r="C3797" s="1" t="s">
        <v>17</v>
      </c>
      <c r="D3797" s="1">
        <v>1622</v>
      </c>
      <c r="E3797" s="1" t="s">
        <v>18</v>
      </c>
      <c r="F3797" s="1" t="s">
        <v>179</v>
      </c>
      <c r="G3797" s="1" t="s">
        <v>24</v>
      </c>
      <c r="H3797" s="1">
        <v>154</v>
      </c>
      <c r="I3797" s="1" t="s">
        <v>25</v>
      </c>
      <c r="J3797" s="1" t="s">
        <v>41</v>
      </c>
      <c r="K3797" s="1" t="s">
        <v>27</v>
      </c>
      <c r="L3797" s="1" t="s">
        <v>240</v>
      </c>
      <c r="M3797" s="1" t="s">
        <v>29</v>
      </c>
      <c r="N3797" s="1" t="s">
        <v>228</v>
      </c>
      <c r="O3797" s="1" t="s">
        <v>31</v>
      </c>
      <c r="P3797" s="1">
        <v>66338</v>
      </c>
      <c r="Q3797" s="1" t="s">
        <v>32</v>
      </c>
      <c r="R3797" s="1" t="s">
        <v>2790</v>
      </c>
      <c r="S3797" s="1" t="b">
        <f>COUNTIF(bugcovering,H3797)&gt;0</f>
        <v>0</v>
      </c>
      <c r="T3797" s="14"/>
      <c r="U3797" s="14"/>
      <c r="V3797" s="14"/>
      <c r="W3797" s="14"/>
      <c r="X3797" s="15"/>
      <c r="AK3797" s="2"/>
      <c r="AL3797" s="2"/>
      <c r="AM3797" s="2"/>
      <c r="AN3797" s="2"/>
      <c r="AO3797" s="2"/>
    </row>
    <row r="3798" spans="1:41" x14ac:dyDescent="0.35">
      <c r="A3798" s="1" t="s">
        <v>3309</v>
      </c>
      <c r="B3798" s="1" t="s">
        <v>22</v>
      </c>
      <c r="C3798" s="1" t="s">
        <v>17</v>
      </c>
      <c r="D3798" s="1">
        <v>1622</v>
      </c>
      <c r="E3798" s="1" t="s">
        <v>18</v>
      </c>
      <c r="F3798" s="1" t="s">
        <v>179</v>
      </c>
      <c r="G3798" s="1" t="s">
        <v>24</v>
      </c>
      <c r="H3798" s="1">
        <v>162</v>
      </c>
      <c r="I3798" s="1" t="s">
        <v>25</v>
      </c>
      <c r="J3798" s="1" t="s">
        <v>98</v>
      </c>
      <c r="K3798" s="1" t="s">
        <v>27</v>
      </c>
      <c r="L3798" s="1" t="s">
        <v>160</v>
      </c>
      <c r="M3798" s="1" t="s">
        <v>29</v>
      </c>
      <c r="N3798" s="1" t="s">
        <v>228</v>
      </c>
      <c r="O3798" s="1" t="s">
        <v>31</v>
      </c>
      <c r="P3798" s="1">
        <v>97820</v>
      </c>
      <c r="Q3798" s="1" t="s">
        <v>32</v>
      </c>
      <c r="R3798" s="1" t="s">
        <v>3310</v>
      </c>
      <c r="S3798" s="1" t="b">
        <f>COUNTIF(bugcovering,H3798)&gt;0</f>
        <v>0</v>
      </c>
      <c r="T3798" s="14"/>
      <c r="U3798" s="14"/>
      <c r="V3798" s="14"/>
      <c r="W3798" s="14"/>
      <c r="X3798" s="15"/>
      <c r="AK3798" s="2"/>
      <c r="AL3798" s="2"/>
      <c r="AM3798" s="2"/>
      <c r="AN3798" s="2"/>
      <c r="AO3798" s="2"/>
    </row>
    <row r="3799" spans="1:41" hidden="1" x14ac:dyDescent="0.35">
      <c r="A3799" s="1" t="s">
        <v>178</v>
      </c>
      <c r="B3799" s="1" t="s">
        <v>22</v>
      </c>
      <c r="C3799" s="1" t="s">
        <v>17</v>
      </c>
      <c r="D3799" s="1">
        <v>1622</v>
      </c>
      <c r="E3799" s="1" t="s">
        <v>18</v>
      </c>
      <c r="F3799" s="1" t="s">
        <v>179</v>
      </c>
      <c r="G3799" s="1" t="s">
        <v>24</v>
      </c>
      <c r="H3799" s="1">
        <v>145</v>
      </c>
      <c r="I3799" s="1" t="s">
        <v>25</v>
      </c>
      <c r="J3799" s="1" t="s">
        <v>26</v>
      </c>
      <c r="K3799" s="1" t="s">
        <v>27</v>
      </c>
      <c r="L3799" s="1" t="s">
        <v>67</v>
      </c>
      <c r="M3799" s="1" t="s">
        <v>29</v>
      </c>
      <c r="N3799" s="1" t="s">
        <v>46</v>
      </c>
      <c r="O3799" s="1" t="s">
        <v>31</v>
      </c>
      <c r="P3799" s="1">
        <v>2302</v>
      </c>
      <c r="Q3799" s="1" t="s">
        <v>32</v>
      </c>
      <c r="S3799" s="1" t="b">
        <f>COUNTIF(bugcovering,H3799)&gt;0</f>
        <v>1</v>
      </c>
      <c r="T3799" s="14"/>
      <c r="U3799" s="14"/>
      <c r="V3799" s="14"/>
      <c r="W3799" s="14"/>
      <c r="X3799" s="15"/>
      <c r="AK3799" s="2"/>
      <c r="AL3799" s="2"/>
      <c r="AM3799" s="2"/>
      <c r="AN3799" s="2"/>
      <c r="AO3799" s="2"/>
    </row>
    <row r="3800" spans="1:41" hidden="1" x14ac:dyDescent="0.35">
      <c r="A3800" t="s">
        <v>8088</v>
      </c>
      <c r="B3800" t="s">
        <v>22</v>
      </c>
      <c r="C3800" t="s">
        <v>17</v>
      </c>
      <c r="D3800">
        <v>1624</v>
      </c>
      <c r="E3800" t="s">
        <v>18</v>
      </c>
      <c r="F3800" t="s">
        <v>8086</v>
      </c>
      <c r="G3800" t="s">
        <v>24</v>
      </c>
      <c r="H3800">
        <v>153</v>
      </c>
      <c r="I3800" t="s">
        <v>25</v>
      </c>
      <c r="J3800" t="s">
        <v>41</v>
      </c>
      <c r="K3800" t="s">
        <v>27</v>
      </c>
      <c r="L3800" t="s">
        <v>581</v>
      </c>
      <c r="M3800" t="s">
        <v>29</v>
      </c>
      <c r="N3800" t="s">
        <v>30</v>
      </c>
      <c r="O3800" t="s">
        <v>31</v>
      </c>
      <c r="P3800">
        <v>8541</v>
      </c>
      <c r="Q3800" t="s">
        <v>32</v>
      </c>
      <c r="R3800" s="1" t="s">
        <v>8089</v>
      </c>
      <c r="S3800" s="1" t="b">
        <f>COUNTIF(bugcovering,H3800)&gt;0</f>
        <v>1</v>
      </c>
      <c r="T3800" s="14"/>
      <c r="U3800" s="14"/>
      <c r="V3800" s="14"/>
      <c r="W3800" s="14"/>
      <c r="X3800" s="15"/>
      <c r="AK3800" s="2"/>
      <c r="AL3800" s="2"/>
      <c r="AM3800" s="2"/>
      <c r="AN3800" s="2"/>
      <c r="AO3800" s="2"/>
    </row>
    <row r="3801" spans="1:41" hidden="1" x14ac:dyDescent="0.35">
      <c r="A3801" t="s">
        <v>8093</v>
      </c>
      <c r="B3801" t="s">
        <v>22</v>
      </c>
      <c r="C3801" t="s">
        <v>17</v>
      </c>
      <c r="D3801">
        <v>1624</v>
      </c>
      <c r="E3801" t="s">
        <v>18</v>
      </c>
      <c r="F3801" t="s">
        <v>8086</v>
      </c>
      <c r="G3801" t="s">
        <v>24</v>
      </c>
      <c r="H3801">
        <v>163</v>
      </c>
      <c r="I3801" t="s">
        <v>25</v>
      </c>
      <c r="J3801" t="s">
        <v>98</v>
      </c>
      <c r="K3801" t="s">
        <v>27</v>
      </c>
      <c r="L3801" t="s">
        <v>123</v>
      </c>
      <c r="M3801" t="s">
        <v>29</v>
      </c>
      <c r="N3801" t="s">
        <v>50</v>
      </c>
      <c r="O3801" t="s">
        <v>31</v>
      </c>
      <c r="P3801">
        <v>7711</v>
      </c>
      <c r="Q3801" t="s">
        <v>32</v>
      </c>
      <c r="R3801" s="1" t="s">
        <v>8094</v>
      </c>
      <c r="S3801" s="1" t="b">
        <f>COUNTIF(bugcovering,H3801)&gt;0</f>
        <v>1</v>
      </c>
      <c r="T3801" s="14"/>
      <c r="U3801" s="14"/>
      <c r="V3801" s="14"/>
      <c r="W3801" s="14">
        <v>1</v>
      </c>
      <c r="X3801" s="15"/>
      <c r="AK3801" s="2"/>
      <c r="AL3801" s="2"/>
      <c r="AM3801" s="2"/>
      <c r="AN3801" s="2"/>
      <c r="AO3801" s="2"/>
    </row>
    <row r="3802" spans="1:41" hidden="1" x14ac:dyDescent="0.35">
      <c r="A3802" t="s">
        <v>8099</v>
      </c>
      <c r="B3802" t="s">
        <v>22</v>
      </c>
      <c r="C3802" t="s">
        <v>17</v>
      </c>
      <c r="D3802">
        <v>1624</v>
      </c>
      <c r="E3802" t="s">
        <v>18</v>
      </c>
      <c r="F3802" t="s">
        <v>8086</v>
      </c>
      <c r="G3802" t="s">
        <v>24</v>
      </c>
      <c r="H3802">
        <v>170</v>
      </c>
      <c r="I3802" t="s">
        <v>25</v>
      </c>
      <c r="J3802" t="s">
        <v>73</v>
      </c>
      <c r="K3802" t="s">
        <v>27</v>
      </c>
      <c r="L3802" t="s">
        <v>431</v>
      </c>
      <c r="M3802" t="s">
        <v>29</v>
      </c>
      <c r="N3802" t="s">
        <v>30</v>
      </c>
      <c r="O3802" t="s">
        <v>31</v>
      </c>
      <c r="P3802">
        <v>2416</v>
      </c>
      <c r="Q3802" t="s">
        <v>32</v>
      </c>
      <c r="S3802" s="1" t="b">
        <f>COUNTIF(bugcovering,H3802)&gt;0</f>
        <v>1</v>
      </c>
      <c r="T3802" s="14"/>
      <c r="U3802" s="14"/>
      <c r="V3802" s="14"/>
      <c r="W3802" s="14"/>
      <c r="X3802" s="15"/>
      <c r="AK3802" s="2"/>
      <c r="AL3802" s="2"/>
      <c r="AM3802" s="2"/>
      <c r="AN3802" s="2"/>
      <c r="AO3802" s="2"/>
    </row>
    <row r="3803" spans="1:41" hidden="1" x14ac:dyDescent="0.35">
      <c r="A3803" t="s">
        <v>8085</v>
      </c>
      <c r="B3803" t="s">
        <v>22</v>
      </c>
      <c r="C3803" t="s">
        <v>17</v>
      </c>
      <c r="D3803">
        <v>1624</v>
      </c>
      <c r="E3803" t="s">
        <v>18</v>
      </c>
      <c r="F3803" t="s">
        <v>8086</v>
      </c>
      <c r="G3803" t="s">
        <v>24</v>
      </c>
      <c r="H3803">
        <v>174</v>
      </c>
      <c r="I3803" t="s">
        <v>25</v>
      </c>
      <c r="J3803" t="s">
        <v>351</v>
      </c>
      <c r="K3803" t="s">
        <v>27</v>
      </c>
      <c r="L3803" t="s">
        <v>485</v>
      </c>
      <c r="M3803" t="s">
        <v>29</v>
      </c>
      <c r="N3803" t="s">
        <v>129</v>
      </c>
      <c r="O3803" t="s">
        <v>31</v>
      </c>
      <c r="P3803">
        <v>21377</v>
      </c>
      <c r="Q3803" t="s">
        <v>32</v>
      </c>
      <c r="R3803" s="1" t="s">
        <v>8087</v>
      </c>
      <c r="S3803" s="1" t="b">
        <f>COUNTIF(bugcovering,H3803)&gt;0</f>
        <v>1</v>
      </c>
      <c r="T3803" s="14"/>
      <c r="U3803" s="14"/>
      <c r="V3803" s="14"/>
      <c r="W3803" s="14"/>
      <c r="X3803" s="15"/>
      <c r="AK3803" s="2"/>
      <c r="AL3803" s="2"/>
      <c r="AM3803" s="2"/>
      <c r="AN3803" s="2"/>
      <c r="AO3803" s="2"/>
    </row>
    <row r="3804" spans="1:41" hidden="1" x14ac:dyDescent="0.35">
      <c r="A3804" t="s">
        <v>8090</v>
      </c>
      <c r="B3804" t="s">
        <v>22</v>
      </c>
      <c r="C3804" t="s">
        <v>17</v>
      </c>
      <c r="D3804">
        <v>1624</v>
      </c>
      <c r="E3804" t="s">
        <v>18</v>
      </c>
      <c r="F3804" t="s">
        <v>8086</v>
      </c>
      <c r="G3804" t="s">
        <v>24</v>
      </c>
      <c r="H3804">
        <v>26</v>
      </c>
      <c r="I3804" t="s">
        <v>25</v>
      </c>
      <c r="J3804" t="s">
        <v>54</v>
      </c>
      <c r="K3804" t="s">
        <v>27</v>
      </c>
      <c r="L3804" t="s">
        <v>1069</v>
      </c>
      <c r="M3804" t="s">
        <v>29</v>
      </c>
      <c r="N3804" t="s">
        <v>50</v>
      </c>
      <c r="O3804" t="s">
        <v>31</v>
      </c>
      <c r="P3804">
        <v>7090</v>
      </c>
      <c r="Q3804" t="s">
        <v>32</v>
      </c>
      <c r="R3804" s="1" t="s">
        <v>8091</v>
      </c>
      <c r="S3804" s="1" t="b">
        <f>COUNTIF(bugcovering,H3804)&gt;0</f>
        <v>0</v>
      </c>
      <c r="T3804" s="14"/>
      <c r="U3804" s="14"/>
      <c r="V3804" s="14"/>
      <c r="W3804" s="14"/>
      <c r="X3804" s="15"/>
      <c r="AK3804" s="2"/>
      <c r="AL3804" s="2"/>
      <c r="AM3804" s="2"/>
      <c r="AN3804" s="2"/>
      <c r="AO3804" s="2"/>
    </row>
    <row r="3805" spans="1:41" hidden="1" x14ac:dyDescent="0.35">
      <c r="A3805" t="s">
        <v>8096</v>
      </c>
      <c r="B3805" t="s">
        <v>22</v>
      </c>
      <c r="C3805" t="s">
        <v>17</v>
      </c>
      <c r="D3805">
        <v>1624</v>
      </c>
      <c r="E3805" t="s">
        <v>18</v>
      </c>
      <c r="F3805" t="s">
        <v>8086</v>
      </c>
      <c r="G3805" t="s">
        <v>24</v>
      </c>
      <c r="H3805">
        <v>190</v>
      </c>
      <c r="I3805" t="s">
        <v>25</v>
      </c>
      <c r="J3805" t="s">
        <v>44</v>
      </c>
      <c r="K3805" t="s">
        <v>27</v>
      </c>
      <c r="L3805" t="s">
        <v>907</v>
      </c>
      <c r="M3805" t="s">
        <v>29</v>
      </c>
      <c r="N3805" t="s">
        <v>129</v>
      </c>
      <c r="O3805" t="s">
        <v>31</v>
      </c>
      <c r="P3805">
        <v>13544</v>
      </c>
      <c r="Q3805" t="s">
        <v>32</v>
      </c>
      <c r="R3805" s="1" t="s">
        <v>8097</v>
      </c>
      <c r="S3805" s="1" t="b">
        <f>COUNTIF(bugcovering,H3805)&gt;0</f>
        <v>0</v>
      </c>
      <c r="T3805" s="14"/>
      <c r="U3805" s="14"/>
      <c r="V3805" s="14"/>
      <c r="W3805" s="14"/>
      <c r="X3805" s="15"/>
      <c r="AK3805" s="2"/>
      <c r="AL3805" s="2"/>
      <c r="AM3805" s="2"/>
      <c r="AN3805" s="2"/>
      <c r="AO3805" s="2"/>
    </row>
    <row r="3806" spans="1:41" hidden="1" x14ac:dyDescent="0.35">
      <c r="A3806" t="s">
        <v>8104</v>
      </c>
      <c r="B3806" t="s">
        <v>22</v>
      </c>
      <c r="C3806" t="s">
        <v>17</v>
      </c>
      <c r="D3806">
        <v>1624</v>
      </c>
      <c r="E3806" t="s">
        <v>18</v>
      </c>
      <c r="F3806" t="s">
        <v>8086</v>
      </c>
      <c r="G3806" t="s">
        <v>24</v>
      </c>
      <c r="H3806">
        <v>107</v>
      </c>
      <c r="I3806" t="s">
        <v>25</v>
      </c>
      <c r="J3806" t="s">
        <v>34</v>
      </c>
      <c r="K3806" t="s">
        <v>27</v>
      </c>
      <c r="L3806" t="s">
        <v>440</v>
      </c>
      <c r="M3806" t="s">
        <v>29</v>
      </c>
      <c r="N3806" t="s">
        <v>129</v>
      </c>
      <c r="O3806" t="s">
        <v>31</v>
      </c>
      <c r="P3806">
        <v>11695</v>
      </c>
      <c r="Q3806" t="s">
        <v>32</v>
      </c>
      <c r="R3806" s="1" t="s">
        <v>8105</v>
      </c>
      <c r="S3806" s="1" t="b">
        <f>COUNTIF(bugcovering,H3806)&gt;0</f>
        <v>0</v>
      </c>
      <c r="T3806" s="14"/>
      <c r="U3806" s="14"/>
      <c r="V3806" s="14"/>
      <c r="W3806" s="14"/>
      <c r="X3806" s="15"/>
      <c r="AK3806" s="2"/>
      <c r="AL3806" s="2"/>
      <c r="AM3806" s="2"/>
      <c r="AN3806" s="2"/>
      <c r="AO3806" s="2"/>
    </row>
    <row r="3807" spans="1:41" hidden="1" x14ac:dyDescent="0.35">
      <c r="A3807" t="s">
        <v>8106</v>
      </c>
      <c r="B3807" t="s">
        <v>22</v>
      </c>
      <c r="C3807" t="s">
        <v>17</v>
      </c>
      <c r="D3807">
        <v>1624</v>
      </c>
      <c r="E3807" t="s">
        <v>18</v>
      </c>
      <c r="F3807" t="s">
        <v>8086</v>
      </c>
      <c r="G3807" t="s">
        <v>24</v>
      </c>
      <c r="H3807">
        <v>146</v>
      </c>
      <c r="I3807" t="s">
        <v>25</v>
      </c>
      <c r="J3807" t="s">
        <v>26</v>
      </c>
      <c r="K3807" t="s">
        <v>27</v>
      </c>
      <c r="L3807" t="s">
        <v>28</v>
      </c>
      <c r="M3807" t="s">
        <v>29</v>
      </c>
      <c r="N3807" t="s">
        <v>50</v>
      </c>
      <c r="O3807" t="s">
        <v>31</v>
      </c>
      <c r="P3807">
        <v>9424</v>
      </c>
      <c r="Q3807" t="s">
        <v>32</v>
      </c>
      <c r="R3807" s="1" t="s">
        <v>8107</v>
      </c>
      <c r="S3807" s="1" t="b">
        <f>COUNTIF(bugcovering,H3807)&gt;0</f>
        <v>0</v>
      </c>
      <c r="T3807" s="14"/>
      <c r="U3807" s="14"/>
      <c r="V3807" s="14"/>
      <c r="W3807" s="14"/>
      <c r="X3807" s="15"/>
      <c r="AK3807" s="2"/>
      <c r="AL3807" s="2"/>
      <c r="AM3807" s="2"/>
      <c r="AN3807" s="2"/>
      <c r="AO3807" s="2"/>
    </row>
    <row r="3808" spans="1:41" hidden="1" x14ac:dyDescent="0.35">
      <c r="A3808" t="s">
        <v>8109</v>
      </c>
      <c r="B3808" t="s">
        <v>22</v>
      </c>
      <c r="C3808" t="s">
        <v>17</v>
      </c>
      <c r="D3808">
        <v>1624</v>
      </c>
      <c r="E3808" t="s">
        <v>18</v>
      </c>
      <c r="F3808" t="s">
        <v>8086</v>
      </c>
      <c r="G3808" t="s">
        <v>24</v>
      </c>
      <c r="H3808">
        <v>129</v>
      </c>
      <c r="I3808" t="s">
        <v>25</v>
      </c>
      <c r="J3808" t="s">
        <v>70</v>
      </c>
      <c r="K3808" t="s">
        <v>27</v>
      </c>
      <c r="L3808" t="s">
        <v>338</v>
      </c>
      <c r="M3808" t="s">
        <v>29</v>
      </c>
      <c r="N3808" t="s">
        <v>228</v>
      </c>
      <c r="O3808" t="s">
        <v>31</v>
      </c>
      <c r="P3808">
        <v>6607</v>
      </c>
      <c r="Q3808" t="s">
        <v>32</v>
      </c>
      <c r="R3808" s="1" t="s">
        <v>8110</v>
      </c>
      <c r="S3808" s="1" t="b">
        <f>COUNTIF(bugcovering,H3808)&gt;0</f>
        <v>0</v>
      </c>
      <c r="T3808" s="14"/>
      <c r="U3808" s="14"/>
      <c r="V3808" s="14"/>
      <c r="W3808" s="14"/>
      <c r="X3808" s="15"/>
      <c r="AK3808" s="2"/>
      <c r="AL3808" s="2"/>
      <c r="AM3808" s="2"/>
      <c r="AN3808" s="2"/>
      <c r="AO3808" s="2"/>
    </row>
    <row r="3809" spans="1:41" hidden="1" x14ac:dyDescent="0.35">
      <c r="A3809" t="s">
        <v>8113</v>
      </c>
      <c r="B3809" t="s">
        <v>22</v>
      </c>
      <c r="C3809" t="s">
        <v>17</v>
      </c>
      <c r="D3809">
        <v>1624</v>
      </c>
      <c r="E3809" t="s">
        <v>18</v>
      </c>
      <c r="F3809" t="s">
        <v>8086</v>
      </c>
      <c r="G3809" t="s">
        <v>24</v>
      </c>
      <c r="H3809">
        <v>66</v>
      </c>
      <c r="I3809" t="s">
        <v>25</v>
      </c>
      <c r="J3809" t="s">
        <v>37</v>
      </c>
      <c r="K3809" t="s">
        <v>27</v>
      </c>
      <c r="L3809" t="s">
        <v>531</v>
      </c>
      <c r="M3809" t="s">
        <v>29</v>
      </c>
      <c r="N3809" t="s">
        <v>129</v>
      </c>
      <c r="O3809" t="s">
        <v>31</v>
      </c>
      <c r="P3809">
        <v>8217</v>
      </c>
      <c r="Q3809" t="s">
        <v>32</v>
      </c>
      <c r="R3809" s="1" t="s">
        <v>8114</v>
      </c>
      <c r="S3809" s="1" t="b">
        <f>COUNTIF(bugcovering,H3809)&gt;0</f>
        <v>0</v>
      </c>
      <c r="T3809" s="14"/>
      <c r="U3809" s="14"/>
      <c r="V3809" s="14"/>
      <c r="W3809" s="14"/>
      <c r="X3809" s="15"/>
      <c r="AK3809" s="2"/>
      <c r="AL3809" s="2"/>
      <c r="AM3809" s="2"/>
      <c r="AN3809" s="2"/>
      <c r="AO3809" s="2"/>
    </row>
    <row r="3810" spans="1:41" hidden="1" x14ac:dyDescent="0.35">
      <c r="A3810" s="1" t="s">
        <v>532</v>
      </c>
      <c r="B3810" s="1" t="s">
        <v>22</v>
      </c>
      <c r="C3810" s="1" t="s">
        <v>17</v>
      </c>
      <c r="D3810" s="1">
        <v>1625</v>
      </c>
      <c r="E3810" s="1" t="s">
        <v>18</v>
      </c>
      <c r="F3810" s="1" t="s">
        <v>533</v>
      </c>
      <c r="G3810" s="1" t="s">
        <v>24</v>
      </c>
      <c r="H3810" s="1">
        <v>182</v>
      </c>
      <c r="I3810" s="1" t="s">
        <v>25</v>
      </c>
      <c r="J3810" s="1" t="s">
        <v>44</v>
      </c>
      <c r="K3810" s="1" t="s">
        <v>27</v>
      </c>
      <c r="L3810" s="1" t="s">
        <v>128</v>
      </c>
      <c r="M3810" s="1" t="s">
        <v>29</v>
      </c>
      <c r="N3810" s="1" t="s">
        <v>46</v>
      </c>
      <c r="O3810" s="1" t="s">
        <v>31</v>
      </c>
      <c r="P3810" s="1">
        <v>5783</v>
      </c>
      <c r="Q3810" s="1" t="s">
        <v>32</v>
      </c>
      <c r="S3810" s="1" t="b">
        <f>COUNTIF(bugcovering,H3810)&gt;0</f>
        <v>0</v>
      </c>
      <c r="T3810" s="14"/>
      <c r="U3810" s="14"/>
      <c r="V3810" s="14"/>
      <c r="W3810" s="14"/>
      <c r="X3810" s="15"/>
      <c r="AK3810" s="2"/>
      <c r="AL3810" s="2"/>
      <c r="AM3810" s="2"/>
      <c r="AN3810" s="2"/>
      <c r="AO3810" s="2"/>
    </row>
    <row r="3811" spans="1:41" hidden="1" x14ac:dyDescent="0.35">
      <c r="A3811" s="1" t="s">
        <v>915</v>
      </c>
      <c r="B3811" s="1" t="s">
        <v>22</v>
      </c>
      <c r="C3811" s="1" t="s">
        <v>17</v>
      </c>
      <c r="D3811" s="1">
        <v>1625</v>
      </c>
      <c r="E3811" s="1" t="s">
        <v>18</v>
      </c>
      <c r="F3811" s="1" t="s">
        <v>533</v>
      </c>
      <c r="G3811" s="1" t="s">
        <v>24</v>
      </c>
      <c r="H3811" s="1">
        <v>155</v>
      </c>
      <c r="I3811" s="1" t="s">
        <v>25</v>
      </c>
      <c r="J3811" s="1" t="s">
        <v>41</v>
      </c>
      <c r="K3811" s="1" t="s">
        <v>27</v>
      </c>
      <c r="L3811" s="1" t="s">
        <v>206</v>
      </c>
      <c r="M3811" s="1" t="s">
        <v>29</v>
      </c>
      <c r="N3811" s="1" t="s">
        <v>46</v>
      </c>
      <c r="O3811" s="1" t="s">
        <v>31</v>
      </c>
      <c r="P3811" s="1">
        <v>12244</v>
      </c>
      <c r="Q3811" s="1" t="s">
        <v>32</v>
      </c>
      <c r="S3811" s="1" t="b">
        <f>COUNTIF(bugcovering,H3811)&gt;0</f>
        <v>0</v>
      </c>
      <c r="T3811" s="14"/>
      <c r="U3811" s="14"/>
      <c r="V3811" s="14"/>
      <c r="W3811" s="14"/>
      <c r="X3811" s="15"/>
      <c r="AK3811" s="2"/>
      <c r="AL3811" s="2"/>
      <c r="AM3811" s="2"/>
      <c r="AN3811" s="2"/>
      <c r="AO3811" s="2"/>
    </row>
    <row r="3812" spans="1:41" hidden="1" x14ac:dyDescent="0.35">
      <c r="A3812" s="1" t="s">
        <v>1074</v>
      </c>
      <c r="B3812" s="1" t="s">
        <v>22</v>
      </c>
      <c r="C3812" s="1" t="s">
        <v>17</v>
      </c>
      <c r="D3812" s="1">
        <v>1625</v>
      </c>
      <c r="E3812" s="1" t="s">
        <v>18</v>
      </c>
      <c r="F3812" s="1" t="s">
        <v>533</v>
      </c>
      <c r="G3812" s="1" t="s">
        <v>24</v>
      </c>
      <c r="H3812" s="1">
        <v>146</v>
      </c>
      <c r="I3812" s="1" t="s">
        <v>25</v>
      </c>
      <c r="J3812" s="1" t="s">
        <v>26</v>
      </c>
      <c r="K3812" s="1" t="s">
        <v>27</v>
      </c>
      <c r="L3812" s="1" t="s">
        <v>28</v>
      </c>
      <c r="M3812" s="1" t="s">
        <v>29</v>
      </c>
      <c r="N3812" s="1" t="s">
        <v>46</v>
      </c>
      <c r="O3812" s="1" t="s">
        <v>31</v>
      </c>
      <c r="P3812" s="1">
        <v>15859</v>
      </c>
      <c r="Q3812" s="1" t="s">
        <v>32</v>
      </c>
      <c r="S3812" s="1" t="b">
        <f>COUNTIF(bugcovering,H3812)&gt;0</f>
        <v>0</v>
      </c>
      <c r="T3812" s="14"/>
      <c r="U3812" s="14"/>
      <c r="V3812" s="14"/>
      <c r="W3812" s="14"/>
      <c r="X3812" s="15"/>
      <c r="AK3812" s="2"/>
      <c r="AL3812" s="2"/>
      <c r="AM3812" s="2"/>
      <c r="AN3812" s="2"/>
      <c r="AO3812" s="2"/>
    </row>
    <row r="3813" spans="1:41" hidden="1" x14ac:dyDescent="0.35">
      <c r="A3813" s="1" t="s">
        <v>1699</v>
      </c>
      <c r="B3813" s="1" t="s">
        <v>22</v>
      </c>
      <c r="C3813" s="1" t="s">
        <v>17</v>
      </c>
      <c r="D3813" s="1">
        <v>1625</v>
      </c>
      <c r="E3813" s="1" t="s">
        <v>18</v>
      </c>
      <c r="F3813" s="1" t="s">
        <v>533</v>
      </c>
      <c r="G3813" s="1" t="s">
        <v>24</v>
      </c>
      <c r="H3813" s="1">
        <v>99</v>
      </c>
      <c r="I3813" s="1" t="s">
        <v>25</v>
      </c>
      <c r="J3813" s="1" t="s">
        <v>34</v>
      </c>
      <c r="K3813" s="1" t="s">
        <v>27</v>
      </c>
      <c r="L3813" s="1" t="s">
        <v>218</v>
      </c>
      <c r="M3813" s="1" t="s">
        <v>29</v>
      </c>
      <c r="N3813" s="1" t="s">
        <v>46</v>
      </c>
      <c r="O3813" s="1" t="s">
        <v>31</v>
      </c>
      <c r="P3813" s="1">
        <v>28829</v>
      </c>
      <c r="Q3813" s="1" t="s">
        <v>32</v>
      </c>
      <c r="S3813" s="1" t="b">
        <f>COUNTIF(bugcovering,H3813)&gt;0</f>
        <v>0</v>
      </c>
      <c r="T3813" s="14"/>
      <c r="U3813" s="14"/>
      <c r="V3813" s="14"/>
      <c r="W3813" s="14"/>
      <c r="X3813" s="15"/>
      <c r="AK3813" s="2"/>
      <c r="AL3813" s="2"/>
      <c r="AM3813" s="2"/>
      <c r="AN3813" s="2"/>
      <c r="AO3813" s="2"/>
    </row>
    <row r="3814" spans="1:41" x14ac:dyDescent="0.35">
      <c r="A3814" s="1" t="s">
        <v>1831</v>
      </c>
      <c r="B3814" s="1" t="s">
        <v>22</v>
      </c>
      <c r="C3814" s="1" t="s">
        <v>17</v>
      </c>
      <c r="D3814" s="1">
        <v>1625</v>
      </c>
      <c r="E3814" s="1" t="s">
        <v>18</v>
      </c>
      <c r="F3814" s="1" t="s">
        <v>533</v>
      </c>
      <c r="G3814" s="1" t="s">
        <v>24</v>
      </c>
      <c r="H3814" s="1">
        <v>121</v>
      </c>
      <c r="I3814" s="1" t="s">
        <v>25</v>
      </c>
      <c r="J3814" s="1" t="s">
        <v>70</v>
      </c>
      <c r="K3814" s="1" t="s">
        <v>27</v>
      </c>
      <c r="L3814" s="1" t="s">
        <v>243</v>
      </c>
      <c r="M3814" s="1" t="s">
        <v>29</v>
      </c>
      <c r="N3814" s="1" t="s">
        <v>228</v>
      </c>
      <c r="O3814" s="1" t="s">
        <v>31</v>
      </c>
      <c r="P3814" s="1">
        <v>32629</v>
      </c>
      <c r="Q3814" s="1" t="s">
        <v>32</v>
      </c>
      <c r="R3814" s="1" t="s">
        <v>1832</v>
      </c>
      <c r="S3814" s="1" t="b">
        <f>COUNTIF(bugcovering,H3814)&gt;0</f>
        <v>0</v>
      </c>
      <c r="T3814" s="14"/>
      <c r="U3814" s="14"/>
      <c r="V3814" s="14"/>
      <c r="W3814" s="14"/>
      <c r="X3814" s="15"/>
      <c r="AK3814" s="2"/>
      <c r="AL3814" s="2"/>
      <c r="AM3814" s="2"/>
      <c r="AN3814" s="2"/>
      <c r="AO3814" s="2"/>
    </row>
    <row r="3815" spans="1:41" x14ac:dyDescent="0.35">
      <c r="A3815" s="1" t="s">
        <v>2417</v>
      </c>
      <c r="B3815" s="1" t="s">
        <v>22</v>
      </c>
      <c r="C3815" s="1" t="s">
        <v>17</v>
      </c>
      <c r="D3815" s="1">
        <v>1625</v>
      </c>
      <c r="E3815" s="1" t="s">
        <v>18</v>
      </c>
      <c r="F3815" s="1" t="s">
        <v>533</v>
      </c>
      <c r="G3815" s="1" t="s">
        <v>24</v>
      </c>
      <c r="H3815" s="1">
        <v>169</v>
      </c>
      <c r="I3815" s="1" t="s">
        <v>25</v>
      </c>
      <c r="J3815" s="1" t="s">
        <v>73</v>
      </c>
      <c r="K3815" s="1" t="s">
        <v>27</v>
      </c>
      <c r="L3815" s="1" t="s">
        <v>267</v>
      </c>
      <c r="M3815" s="1" t="s">
        <v>29</v>
      </c>
      <c r="N3815" s="1" t="s">
        <v>228</v>
      </c>
      <c r="O3815" s="1" t="s">
        <v>31</v>
      </c>
      <c r="P3815" s="1">
        <v>50665</v>
      </c>
      <c r="Q3815" s="1" t="s">
        <v>32</v>
      </c>
      <c r="R3815" s="1" t="s">
        <v>2418</v>
      </c>
      <c r="S3815" s="1" t="b">
        <f>COUNTIF(bugcovering,H3815)&gt;0</f>
        <v>0</v>
      </c>
      <c r="T3815" s="14"/>
      <c r="U3815" s="14"/>
      <c r="V3815" s="14">
        <v>1</v>
      </c>
      <c r="W3815" s="14"/>
      <c r="X3815" s="15"/>
      <c r="AK3815" s="2"/>
      <c r="AL3815" s="2"/>
      <c r="AM3815" s="2"/>
      <c r="AN3815" s="2"/>
      <c r="AO3815" s="2"/>
    </row>
    <row r="3816" spans="1:41" x14ac:dyDescent="0.35">
      <c r="A3816" s="1" t="s">
        <v>3517</v>
      </c>
      <c r="B3816" s="1" t="s">
        <v>22</v>
      </c>
      <c r="C3816" s="1" t="s">
        <v>17</v>
      </c>
      <c r="D3816" s="1">
        <v>1625</v>
      </c>
      <c r="E3816" s="1" t="s">
        <v>18</v>
      </c>
      <c r="F3816" s="1" t="s">
        <v>533</v>
      </c>
      <c r="G3816" s="1" t="s">
        <v>24</v>
      </c>
      <c r="H3816" s="1">
        <v>58</v>
      </c>
      <c r="I3816" s="1" t="s">
        <v>25</v>
      </c>
      <c r="J3816" s="1" t="s">
        <v>37</v>
      </c>
      <c r="K3816" s="1" t="s">
        <v>27</v>
      </c>
      <c r="L3816" s="1" t="s">
        <v>182</v>
      </c>
      <c r="M3816" s="1" t="s">
        <v>29</v>
      </c>
      <c r="N3816" s="1" t="s">
        <v>228</v>
      </c>
      <c r="O3816" s="1" t="s">
        <v>31</v>
      </c>
      <c r="P3816" s="1">
        <v>111609</v>
      </c>
      <c r="Q3816" s="1" t="s">
        <v>32</v>
      </c>
      <c r="R3816" s="1" t="s">
        <v>3518</v>
      </c>
      <c r="S3816" s="1" t="b">
        <f>COUNTIF(bugcovering,H3816)&gt;0</f>
        <v>0</v>
      </c>
      <c r="T3816" s="14"/>
      <c r="U3816" s="14"/>
      <c r="V3816" s="14"/>
      <c r="W3816" s="14"/>
      <c r="X3816" s="15"/>
      <c r="AK3816" s="2"/>
      <c r="AL3816" s="2"/>
      <c r="AM3816" s="2"/>
      <c r="AN3816" s="2"/>
      <c r="AO3816" s="2"/>
    </row>
    <row r="3817" spans="1:41" hidden="1" x14ac:dyDescent="0.35">
      <c r="A3817" s="1" t="s">
        <v>1729</v>
      </c>
      <c r="B3817" s="1" t="s">
        <v>22</v>
      </c>
      <c r="C3817" s="1" t="s">
        <v>17</v>
      </c>
      <c r="D3817" s="1">
        <v>1625</v>
      </c>
      <c r="E3817" s="1" t="s">
        <v>18</v>
      </c>
      <c r="F3817" s="1" t="s">
        <v>533</v>
      </c>
      <c r="G3817" s="1" t="s">
        <v>24</v>
      </c>
      <c r="H3817" s="1">
        <v>18</v>
      </c>
      <c r="I3817" s="1" t="s">
        <v>25</v>
      </c>
      <c r="J3817" s="1" t="s">
        <v>54</v>
      </c>
      <c r="K3817" s="1" t="s">
        <v>27</v>
      </c>
      <c r="L3817" s="1" t="s">
        <v>300</v>
      </c>
      <c r="M3817" s="1" t="s">
        <v>29</v>
      </c>
      <c r="N3817" s="1" t="s">
        <v>46</v>
      </c>
      <c r="O3817" s="1" t="s">
        <v>31</v>
      </c>
      <c r="P3817" s="1">
        <v>29663</v>
      </c>
      <c r="Q3817" s="1" t="s">
        <v>32</v>
      </c>
      <c r="S3817" s="1" t="b">
        <f>COUNTIF(bugcovering,H3817)&gt;0</f>
        <v>1</v>
      </c>
      <c r="T3817" s="14"/>
      <c r="U3817" s="14"/>
      <c r="V3817" s="14"/>
      <c r="W3817" s="14"/>
      <c r="X3817" s="15"/>
      <c r="AK3817" s="2"/>
      <c r="AL3817" s="2"/>
      <c r="AM3817" s="2"/>
      <c r="AN3817" s="2"/>
      <c r="AO3817" s="2"/>
    </row>
    <row r="3818" spans="1:41" hidden="1" x14ac:dyDescent="0.35">
      <c r="A3818" s="1" t="s">
        <v>1637</v>
      </c>
      <c r="B3818" s="1" t="s">
        <v>22</v>
      </c>
      <c r="C3818" s="1" t="s">
        <v>17</v>
      </c>
      <c r="D3818" s="1">
        <v>1625</v>
      </c>
      <c r="E3818" s="1" t="s">
        <v>18</v>
      </c>
      <c r="F3818" s="1" t="s">
        <v>533</v>
      </c>
      <c r="G3818" s="1" t="s">
        <v>24</v>
      </c>
      <c r="H3818" s="1">
        <v>163</v>
      </c>
      <c r="I3818" s="1" t="s">
        <v>25</v>
      </c>
      <c r="J3818" s="1" t="s">
        <v>98</v>
      </c>
      <c r="K3818" s="1" t="s">
        <v>27</v>
      </c>
      <c r="L3818" s="1" t="s">
        <v>123</v>
      </c>
      <c r="M3818" s="1" t="s">
        <v>29</v>
      </c>
      <c r="N3818" s="1" t="s">
        <v>228</v>
      </c>
      <c r="O3818" s="1" t="s">
        <v>31</v>
      </c>
      <c r="P3818" s="1">
        <v>27010</v>
      </c>
      <c r="Q3818" s="1" t="s">
        <v>32</v>
      </c>
      <c r="R3818" s="1" t="s">
        <v>1638</v>
      </c>
      <c r="S3818" s="1" t="b">
        <f>COUNTIF(bugcovering,H3818)&gt;0</f>
        <v>1</v>
      </c>
      <c r="T3818" s="14"/>
      <c r="U3818" s="14"/>
      <c r="V3818" s="14">
        <v>1</v>
      </c>
      <c r="W3818" s="14"/>
      <c r="X3818" s="15"/>
      <c r="AK3818" s="2"/>
      <c r="AL3818" s="2"/>
      <c r="AM3818" s="2"/>
      <c r="AN3818" s="2"/>
      <c r="AO3818" s="2"/>
    </row>
    <row r="3819" spans="1:41" hidden="1" x14ac:dyDescent="0.35">
      <c r="A3819" s="1" t="s">
        <v>944</v>
      </c>
      <c r="B3819" s="1" t="s">
        <v>22</v>
      </c>
      <c r="C3819" s="1" t="s">
        <v>17</v>
      </c>
      <c r="D3819" s="1">
        <v>1625</v>
      </c>
      <c r="E3819" s="1" t="s">
        <v>18</v>
      </c>
      <c r="F3819" s="1" t="s">
        <v>533</v>
      </c>
      <c r="G3819" s="1" t="s">
        <v>24</v>
      </c>
      <c r="H3819" s="1">
        <v>174</v>
      </c>
      <c r="I3819" s="1" t="s">
        <v>25</v>
      </c>
      <c r="J3819" s="1" t="s">
        <v>351</v>
      </c>
      <c r="K3819" s="1" t="s">
        <v>27</v>
      </c>
      <c r="L3819" s="1" t="s">
        <v>485</v>
      </c>
      <c r="M3819" s="1" t="s">
        <v>29</v>
      </c>
      <c r="N3819" s="1" t="s">
        <v>46</v>
      </c>
      <c r="O3819" s="1" t="s">
        <v>31</v>
      </c>
      <c r="P3819" s="1">
        <v>12809</v>
      </c>
      <c r="Q3819" s="1" t="s">
        <v>32</v>
      </c>
      <c r="S3819" s="1" t="b">
        <f>COUNTIF(bugcovering,H3819)&gt;0</f>
        <v>1</v>
      </c>
      <c r="T3819" s="14"/>
      <c r="U3819" s="14"/>
      <c r="V3819" s="14"/>
      <c r="W3819" s="14"/>
      <c r="X3819" s="15"/>
      <c r="AK3819" s="2"/>
      <c r="AL3819" s="2"/>
      <c r="AM3819" s="2"/>
      <c r="AN3819" s="2"/>
      <c r="AO3819" s="2"/>
    </row>
    <row r="3820" spans="1:41" hidden="1" x14ac:dyDescent="0.35">
      <c r="A3820" s="1" t="s">
        <v>487</v>
      </c>
      <c r="B3820" s="1" t="s">
        <v>22</v>
      </c>
      <c r="C3820" s="1" t="s">
        <v>17</v>
      </c>
      <c r="D3820" s="1">
        <v>1630</v>
      </c>
      <c r="E3820" s="1" t="s">
        <v>18</v>
      </c>
      <c r="F3820" s="1" t="s">
        <v>470</v>
      </c>
      <c r="G3820" s="1" t="s">
        <v>24</v>
      </c>
      <c r="H3820" s="1">
        <v>100</v>
      </c>
      <c r="I3820" s="1" t="s">
        <v>25</v>
      </c>
      <c r="J3820" s="1" t="s">
        <v>34</v>
      </c>
      <c r="K3820" s="1" t="s">
        <v>27</v>
      </c>
      <c r="L3820" s="1" t="s">
        <v>488</v>
      </c>
      <c r="M3820" s="1" t="s">
        <v>29</v>
      </c>
      <c r="N3820" s="1" t="s">
        <v>129</v>
      </c>
      <c r="O3820" s="1" t="s">
        <v>31</v>
      </c>
      <c r="P3820" s="1">
        <v>5182</v>
      </c>
      <c r="Q3820" s="1" t="s">
        <v>32</v>
      </c>
      <c r="R3820" s="1" t="s">
        <v>471</v>
      </c>
      <c r="S3820" s="1" t="b">
        <f>COUNTIF(bugcovering,H3820)&gt;0</f>
        <v>0</v>
      </c>
      <c r="T3820" s="14"/>
      <c r="U3820" s="14"/>
      <c r="V3820" s="14"/>
      <c r="W3820" s="14"/>
      <c r="X3820" s="15"/>
      <c r="AK3820" s="2"/>
      <c r="AL3820" s="2"/>
      <c r="AM3820" s="2"/>
      <c r="AN3820" s="2"/>
      <c r="AO3820" s="2"/>
    </row>
    <row r="3821" spans="1:41" hidden="1" x14ac:dyDescent="0.35">
      <c r="A3821" s="1" t="s">
        <v>516</v>
      </c>
      <c r="B3821" s="1" t="s">
        <v>22</v>
      </c>
      <c r="C3821" s="1" t="s">
        <v>17</v>
      </c>
      <c r="D3821" s="1">
        <v>1630</v>
      </c>
      <c r="E3821" s="1" t="s">
        <v>18</v>
      </c>
      <c r="F3821" s="1" t="s">
        <v>470</v>
      </c>
      <c r="G3821" s="1" t="s">
        <v>24</v>
      </c>
      <c r="H3821" s="1">
        <v>175</v>
      </c>
      <c r="I3821" s="1" t="s">
        <v>25</v>
      </c>
      <c r="J3821" s="1" t="s">
        <v>351</v>
      </c>
      <c r="K3821" s="1" t="s">
        <v>27</v>
      </c>
      <c r="L3821" s="1" t="s">
        <v>352</v>
      </c>
      <c r="M3821" s="1" t="s">
        <v>29</v>
      </c>
      <c r="N3821" s="1" t="s">
        <v>50</v>
      </c>
      <c r="O3821" s="1" t="s">
        <v>31</v>
      </c>
      <c r="P3821" s="1">
        <v>5676</v>
      </c>
      <c r="Q3821" s="1" t="s">
        <v>32</v>
      </c>
      <c r="R3821" s="1" t="s">
        <v>471</v>
      </c>
      <c r="S3821" s="1" t="b">
        <f>COUNTIF(bugcovering,H3821)&gt;0</f>
        <v>0</v>
      </c>
      <c r="T3821" s="14"/>
      <c r="U3821" s="14"/>
      <c r="V3821" s="14"/>
      <c r="W3821" s="14"/>
      <c r="X3821" s="15"/>
      <c r="AK3821" s="2"/>
      <c r="AL3821" s="2"/>
      <c r="AM3821" s="2"/>
      <c r="AN3821" s="2"/>
      <c r="AO3821" s="2"/>
    </row>
    <row r="3822" spans="1:41" hidden="1" x14ac:dyDescent="0.35">
      <c r="A3822" s="1" t="s">
        <v>583</v>
      </c>
      <c r="B3822" s="1" t="s">
        <v>22</v>
      </c>
      <c r="C3822" s="1" t="s">
        <v>17</v>
      </c>
      <c r="D3822" s="1">
        <v>1630</v>
      </c>
      <c r="E3822" s="1" t="s">
        <v>18</v>
      </c>
      <c r="F3822" s="1" t="s">
        <v>470</v>
      </c>
      <c r="G3822" s="1" t="s">
        <v>24</v>
      </c>
      <c r="H3822" s="1">
        <v>183</v>
      </c>
      <c r="I3822" s="1" t="s">
        <v>25</v>
      </c>
      <c r="J3822" s="1" t="s">
        <v>44</v>
      </c>
      <c r="K3822" s="1" t="s">
        <v>27</v>
      </c>
      <c r="L3822" s="1" t="s">
        <v>584</v>
      </c>
      <c r="M3822" s="1" t="s">
        <v>29</v>
      </c>
      <c r="N3822" s="1" t="s">
        <v>50</v>
      </c>
      <c r="O3822" s="1" t="s">
        <v>31</v>
      </c>
      <c r="P3822" s="1">
        <v>6420</v>
      </c>
      <c r="Q3822" s="1" t="s">
        <v>32</v>
      </c>
      <c r="R3822" s="1" t="s">
        <v>471</v>
      </c>
      <c r="S3822" s="1" t="b">
        <f>COUNTIF(bugcovering,H3822)&gt;0</f>
        <v>0</v>
      </c>
      <c r="T3822" s="14"/>
      <c r="U3822" s="14"/>
      <c r="V3822" s="14"/>
      <c r="W3822" s="14"/>
      <c r="X3822" s="15"/>
      <c r="AK3822" s="2"/>
      <c r="AL3822" s="2"/>
      <c r="AM3822" s="2"/>
      <c r="AN3822" s="2"/>
      <c r="AO3822" s="2"/>
    </row>
    <row r="3823" spans="1:41" hidden="1" x14ac:dyDescent="0.35">
      <c r="A3823" s="1" t="s">
        <v>596</v>
      </c>
      <c r="B3823" s="1" t="s">
        <v>22</v>
      </c>
      <c r="C3823" s="1" t="s">
        <v>17</v>
      </c>
      <c r="D3823" s="1">
        <v>1630</v>
      </c>
      <c r="E3823" s="1" t="s">
        <v>18</v>
      </c>
      <c r="F3823" s="1" t="s">
        <v>470</v>
      </c>
      <c r="G3823" s="1" t="s">
        <v>24</v>
      </c>
      <c r="H3823" s="1">
        <v>122</v>
      </c>
      <c r="I3823" s="1" t="s">
        <v>25</v>
      </c>
      <c r="J3823" s="1" t="s">
        <v>70</v>
      </c>
      <c r="K3823" s="1" t="s">
        <v>27</v>
      </c>
      <c r="L3823" s="1" t="s">
        <v>597</v>
      </c>
      <c r="M3823" s="1" t="s">
        <v>29</v>
      </c>
      <c r="N3823" s="1" t="s">
        <v>30</v>
      </c>
      <c r="O3823" s="1" t="s">
        <v>31</v>
      </c>
      <c r="P3823" s="1">
        <v>6650</v>
      </c>
      <c r="Q3823" s="1" t="s">
        <v>32</v>
      </c>
      <c r="R3823" s="1" t="s">
        <v>471</v>
      </c>
      <c r="S3823" s="1" t="b">
        <f>COUNTIF(bugcovering,H3823)&gt;0</f>
        <v>0</v>
      </c>
      <c r="T3823" s="14"/>
      <c r="U3823" s="14"/>
      <c r="V3823" s="14"/>
      <c r="W3823" s="14"/>
      <c r="X3823" s="15"/>
      <c r="AK3823" s="2"/>
      <c r="AL3823" s="2"/>
      <c r="AM3823" s="2"/>
      <c r="AN3823" s="2"/>
      <c r="AO3823" s="2"/>
    </row>
    <row r="3824" spans="1:41" hidden="1" x14ac:dyDescent="0.35">
      <c r="A3824" s="1" t="s">
        <v>711</v>
      </c>
      <c r="B3824" s="1" t="s">
        <v>22</v>
      </c>
      <c r="C3824" s="1" t="s">
        <v>17</v>
      </c>
      <c r="D3824" s="1">
        <v>1630</v>
      </c>
      <c r="E3824" s="1" t="s">
        <v>18</v>
      </c>
      <c r="F3824" s="1" t="s">
        <v>470</v>
      </c>
      <c r="G3824" s="1" t="s">
        <v>24</v>
      </c>
      <c r="H3824" s="1">
        <v>19</v>
      </c>
      <c r="I3824" s="1" t="s">
        <v>25</v>
      </c>
      <c r="J3824" s="1" t="s">
        <v>54</v>
      </c>
      <c r="K3824" s="1" t="s">
        <v>27</v>
      </c>
      <c r="L3824" s="1" t="s">
        <v>358</v>
      </c>
      <c r="M3824" s="1" t="s">
        <v>29</v>
      </c>
      <c r="N3824" s="1" t="s">
        <v>30</v>
      </c>
      <c r="O3824" s="1" t="s">
        <v>31</v>
      </c>
      <c r="P3824" s="1">
        <v>8429</v>
      </c>
      <c r="Q3824" s="1" t="s">
        <v>32</v>
      </c>
      <c r="R3824" s="1" t="s">
        <v>471</v>
      </c>
      <c r="S3824" s="1" t="b">
        <f>COUNTIF(bugcovering,H3824)&gt;0</f>
        <v>0</v>
      </c>
      <c r="T3824" s="14"/>
      <c r="U3824" s="14"/>
      <c r="V3824" s="14"/>
      <c r="W3824" s="14"/>
      <c r="X3824" s="15"/>
      <c r="AK3824" s="2"/>
      <c r="AL3824" s="2"/>
      <c r="AM3824" s="2"/>
      <c r="AN3824" s="2"/>
      <c r="AO3824" s="2"/>
    </row>
    <row r="3825" spans="1:41" hidden="1" x14ac:dyDescent="0.35">
      <c r="A3825" s="1" t="s">
        <v>769</v>
      </c>
      <c r="B3825" s="1" t="s">
        <v>22</v>
      </c>
      <c r="C3825" s="1" t="s">
        <v>17</v>
      </c>
      <c r="D3825" s="1">
        <v>1630</v>
      </c>
      <c r="E3825" s="1" t="s">
        <v>18</v>
      </c>
      <c r="F3825" s="1" t="s">
        <v>470</v>
      </c>
      <c r="G3825" s="1" t="s">
        <v>24</v>
      </c>
      <c r="H3825" s="1">
        <v>59</v>
      </c>
      <c r="I3825" s="1" t="s">
        <v>25</v>
      </c>
      <c r="J3825" s="1" t="s">
        <v>37</v>
      </c>
      <c r="K3825" s="1" t="s">
        <v>27</v>
      </c>
      <c r="L3825" s="1" t="s">
        <v>254</v>
      </c>
      <c r="M3825" s="1" t="s">
        <v>29</v>
      </c>
      <c r="N3825" s="1" t="s">
        <v>30</v>
      </c>
      <c r="O3825" s="1" t="s">
        <v>31</v>
      </c>
      <c r="P3825" s="1">
        <v>9510</v>
      </c>
      <c r="Q3825" s="1" t="s">
        <v>32</v>
      </c>
      <c r="R3825" s="1" t="s">
        <v>471</v>
      </c>
      <c r="S3825" s="1" t="b">
        <f>COUNTIF(bugcovering,H3825)&gt;0</f>
        <v>0</v>
      </c>
      <c r="T3825" s="14"/>
      <c r="U3825" s="14"/>
      <c r="V3825" s="14"/>
      <c r="W3825" s="14"/>
      <c r="X3825" s="15"/>
      <c r="AK3825" s="2"/>
      <c r="AL3825" s="2"/>
      <c r="AM3825" s="2"/>
      <c r="AN3825" s="2"/>
      <c r="AO3825" s="2"/>
    </row>
    <row r="3826" spans="1:41" hidden="1" x14ac:dyDescent="0.35">
      <c r="A3826" s="1" t="s">
        <v>469</v>
      </c>
      <c r="B3826" s="1" t="s">
        <v>22</v>
      </c>
      <c r="C3826" s="1" t="s">
        <v>17</v>
      </c>
      <c r="D3826" s="1">
        <v>1630</v>
      </c>
      <c r="E3826" s="1" t="s">
        <v>18</v>
      </c>
      <c r="F3826" s="1" t="s">
        <v>470</v>
      </c>
      <c r="G3826" s="1" t="s">
        <v>24</v>
      </c>
      <c r="H3826" s="1">
        <v>147</v>
      </c>
      <c r="I3826" s="1" t="s">
        <v>25</v>
      </c>
      <c r="J3826" s="1" t="s">
        <v>26</v>
      </c>
      <c r="K3826" s="1" t="s">
        <v>27</v>
      </c>
      <c r="L3826" s="1" t="s">
        <v>154</v>
      </c>
      <c r="M3826" s="1" t="s">
        <v>29</v>
      </c>
      <c r="N3826" s="1" t="s">
        <v>50</v>
      </c>
      <c r="O3826" s="1" t="s">
        <v>31</v>
      </c>
      <c r="P3826" s="1">
        <v>5044</v>
      </c>
      <c r="Q3826" s="1" t="s">
        <v>32</v>
      </c>
      <c r="R3826" s="1" t="s">
        <v>471</v>
      </c>
      <c r="S3826" s="1" t="b">
        <f>COUNTIF(bugcovering,H3826)&gt;0</f>
        <v>1</v>
      </c>
      <c r="T3826" s="14"/>
      <c r="U3826" s="14"/>
      <c r="V3826" s="14"/>
      <c r="W3826" s="14"/>
      <c r="X3826" s="15"/>
      <c r="AK3826" s="2"/>
      <c r="AL3826" s="2"/>
      <c r="AM3826" s="2"/>
      <c r="AN3826" s="2"/>
      <c r="AO3826" s="2"/>
    </row>
    <row r="3827" spans="1:41" hidden="1" x14ac:dyDescent="0.35">
      <c r="A3827" s="1" t="s">
        <v>1811</v>
      </c>
      <c r="B3827" s="1" t="s">
        <v>22</v>
      </c>
      <c r="C3827" s="1" t="s">
        <v>17</v>
      </c>
      <c r="D3827" s="1">
        <v>1630</v>
      </c>
      <c r="E3827" s="1" t="s">
        <v>18</v>
      </c>
      <c r="F3827" s="1" t="s">
        <v>470</v>
      </c>
      <c r="G3827" s="1" t="s">
        <v>24</v>
      </c>
      <c r="H3827" s="1">
        <v>156</v>
      </c>
      <c r="I3827" s="1" t="s">
        <v>25</v>
      </c>
      <c r="J3827" s="1" t="s">
        <v>41</v>
      </c>
      <c r="K3827" s="1" t="s">
        <v>27</v>
      </c>
      <c r="L3827" s="1" t="s">
        <v>504</v>
      </c>
      <c r="M3827" s="1" t="s">
        <v>29</v>
      </c>
      <c r="N3827" s="1" t="s">
        <v>129</v>
      </c>
      <c r="O3827" s="1" t="s">
        <v>31</v>
      </c>
      <c r="P3827" s="1">
        <v>32012</v>
      </c>
      <c r="Q3827" s="1" t="s">
        <v>32</v>
      </c>
      <c r="R3827" s="1" t="s">
        <v>471</v>
      </c>
      <c r="S3827" s="1" t="b">
        <f>COUNTIF(bugcovering,H3827)&gt;0</f>
        <v>1</v>
      </c>
      <c r="T3827" s="14"/>
      <c r="U3827" s="14"/>
      <c r="V3827" s="14"/>
      <c r="W3827" s="14"/>
      <c r="X3827" s="15"/>
      <c r="AK3827" s="2"/>
      <c r="AL3827" s="2"/>
      <c r="AM3827" s="2"/>
      <c r="AN3827" s="2"/>
      <c r="AO3827" s="2"/>
    </row>
    <row r="3828" spans="1:41" hidden="1" x14ac:dyDescent="0.35">
      <c r="A3828" s="1" t="s">
        <v>2895</v>
      </c>
      <c r="B3828" s="1" t="s">
        <v>22</v>
      </c>
      <c r="C3828" s="1" t="s">
        <v>17</v>
      </c>
      <c r="D3828" s="1">
        <v>1630</v>
      </c>
      <c r="E3828" s="1" t="s">
        <v>18</v>
      </c>
      <c r="F3828" s="1" t="s">
        <v>470</v>
      </c>
      <c r="G3828" s="1" t="s">
        <v>24</v>
      </c>
      <c r="H3828" s="1">
        <v>164</v>
      </c>
      <c r="I3828" s="1" t="s">
        <v>25</v>
      </c>
      <c r="J3828" s="1" t="s">
        <v>98</v>
      </c>
      <c r="K3828" s="1" t="s">
        <v>27</v>
      </c>
      <c r="L3828" s="1" t="s">
        <v>99</v>
      </c>
      <c r="M3828" s="1" t="s">
        <v>29</v>
      </c>
      <c r="N3828" s="1" t="s">
        <v>30</v>
      </c>
      <c r="O3828" s="1" t="s">
        <v>31</v>
      </c>
      <c r="P3828" s="1">
        <v>71245</v>
      </c>
      <c r="Q3828" s="1" t="s">
        <v>32</v>
      </c>
      <c r="R3828" s="1" t="s">
        <v>471</v>
      </c>
      <c r="S3828" s="1" t="b">
        <f>COUNTIF(bugcovering,H3828)&gt;0</f>
        <v>1</v>
      </c>
      <c r="T3828" s="14"/>
      <c r="U3828" s="14"/>
      <c r="V3828" s="14"/>
      <c r="W3828" s="14"/>
      <c r="X3828" s="15"/>
      <c r="AK3828" s="2"/>
      <c r="AL3828" s="2"/>
      <c r="AM3828" s="2"/>
      <c r="AN3828" s="2"/>
      <c r="AO3828" s="2"/>
    </row>
    <row r="3829" spans="1:41" hidden="1" x14ac:dyDescent="0.35">
      <c r="A3829" s="1" t="s">
        <v>684</v>
      </c>
      <c r="B3829" s="1" t="s">
        <v>22</v>
      </c>
      <c r="C3829" s="1" t="s">
        <v>17</v>
      </c>
      <c r="D3829" s="1">
        <v>1630</v>
      </c>
      <c r="E3829" s="1" t="s">
        <v>18</v>
      </c>
      <c r="F3829" s="1" t="s">
        <v>470</v>
      </c>
      <c r="G3829" s="1" t="s">
        <v>24</v>
      </c>
      <c r="H3829" s="1">
        <v>170</v>
      </c>
      <c r="I3829" s="1" t="s">
        <v>25</v>
      </c>
      <c r="J3829" s="1" t="s">
        <v>73</v>
      </c>
      <c r="K3829" s="1" t="s">
        <v>27</v>
      </c>
      <c r="L3829" s="1" t="s">
        <v>431</v>
      </c>
      <c r="M3829" s="1" t="s">
        <v>29</v>
      </c>
      <c r="N3829" s="1" t="s">
        <v>129</v>
      </c>
      <c r="O3829" s="1" t="s">
        <v>31</v>
      </c>
      <c r="P3829" s="1">
        <v>7995</v>
      </c>
      <c r="Q3829" s="1" t="s">
        <v>32</v>
      </c>
      <c r="R3829" s="1" t="s">
        <v>471</v>
      </c>
      <c r="S3829" s="1" t="b">
        <f>COUNTIF(bugcovering,H3829)&gt;0</f>
        <v>1</v>
      </c>
      <c r="T3829" s="14"/>
      <c r="U3829" s="14"/>
      <c r="V3829" s="14"/>
      <c r="W3829" s="14"/>
      <c r="X3829" s="15"/>
      <c r="AK3829" s="2"/>
      <c r="AL3829" s="2"/>
      <c r="AM3829" s="2"/>
      <c r="AN3829" s="2"/>
      <c r="AO3829" s="2"/>
    </row>
    <row r="3830" spans="1:41" hidden="1" x14ac:dyDescent="0.35">
      <c r="A3830" t="s">
        <v>8153</v>
      </c>
      <c r="B3830" t="s">
        <v>22</v>
      </c>
      <c r="C3830" t="s">
        <v>17</v>
      </c>
      <c r="D3830">
        <v>1631</v>
      </c>
      <c r="E3830" t="s">
        <v>18</v>
      </c>
      <c r="F3830" t="s">
        <v>8140</v>
      </c>
      <c r="G3830" t="s">
        <v>24</v>
      </c>
      <c r="H3830">
        <v>164</v>
      </c>
      <c r="I3830" t="s">
        <v>25</v>
      </c>
      <c r="J3830" t="s">
        <v>98</v>
      </c>
      <c r="K3830" t="s">
        <v>27</v>
      </c>
      <c r="L3830" t="s">
        <v>99</v>
      </c>
      <c r="M3830" t="s">
        <v>29</v>
      </c>
      <c r="N3830" t="s">
        <v>228</v>
      </c>
      <c r="O3830" t="s">
        <v>31</v>
      </c>
      <c r="P3830">
        <v>54048</v>
      </c>
      <c r="Q3830" t="s">
        <v>32</v>
      </c>
      <c r="R3830" s="1" t="s">
        <v>8154</v>
      </c>
      <c r="S3830" s="1" t="b">
        <f>COUNTIF(bugcovering,H3830)&gt;0</f>
        <v>1</v>
      </c>
      <c r="T3830" s="14"/>
      <c r="U3830" s="14"/>
      <c r="V3830" s="14">
        <v>1</v>
      </c>
      <c r="W3830" s="14"/>
      <c r="X3830" s="15"/>
      <c r="AK3830" s="2"/>
      <c r="AL3830" s="2"/>
      <c r="AM3830" s="2"/>
      <c r="AN3830" s="2"/>
      <c r="AO3830" s="2"/>
    </row>
    <row r="3831" spans="1:41" hidden="1" x14ac:dyDescent="0.35">
      <c r="A3831" t="s">
        <v>8168</v>
      </c>
      <c r="B3831" t="s">
        <v>22</v>
      </c>
      <c r="C3831" t="s">
        <v>17</v>
      </c>
      <c r="D3831">
        <v>1631</v>
      </c>
      <c r="E3831" t="s">
        <v>18</v>
      </c>
      <c r="F3831" t="s">
        <v>8140</v>
      </c>
      <c r="G3831" t="s">
        <v>24</v>
      </c>
      <c r="H3831">
        <v>171</v>
      </c>
      <c r="I3831" t="s">
        <v>25</v>
      </c>
      <c r="J3831" t="s">
        <v>73</v>
      </c>
      <c r="K3831" t="s">
        <v>27</v>
      </c>
      <c r="L3831" t="s">
        <v>224</v>
      </c>
      <c r="M3831" t="s">
        <v>29</v>
      </c>
      <c r="N3831" t="s">
        <v>30</v>
      </c>
      <c r="O3831" t="s">
        <v>31</v>
      </c>
      <c r="P3831">
        <v>55975</v>
      </c>
      <c r="Q3831" t="s">
        <v>32</v>
      </c>
      <c r="S3831" s="1" t="b">
        <f>COUNTIF(bugcovering,H3831)&gt;0</f>
        <v>1</v>
      </c>
      <c r="T3831" s="14"/>
      <c r="U3831" s="14"/>
      <c r="V3831" s="14"/>
      <c r="W3831" s="14"/>
      <c r="X3831" s="15"/>
      <c r="AK3831" s="2"/>
      <c r="AL3831" s="2"/>
      <c r="AM3831" s="2"/>
      <c r="AN3831" s="2"/>
      <c r="AO3831" s="2"/>
    </row>
    <row r="3832" spans="1:41" x14ac:dyDescent="0.35">
      <c r="A3832" t="s">
        <v>8139</v>
      </c>
      <c r="B3832" t="s">
        <v>22</v>
      </c>
      <c r="C3832" t="s">
        <v>17</v>
      </c>
      <c r="D3832">
        <v>1631</v>
      </c>
      <c r="E3832" t="s">
        <v>18</v>
      </c>
      <c r="F3832" t="s">
        <v>8140</v>
      </c>
      <c r="G3832" t="s">
        <v>24</v>
      </c>
      <c r="H3832">
        <v>175</v>
      </c>
      <c r="I3832" t="s">
        <v>25</v>
      </c>
      <c r="J3832" t="s">
        <v>351</v>
      </c>
      <c r="K3832" t="s">
        <v>27</v>
      </c>
      <c r="L3832" t="s">
        <v>352</v>
      </c>
      <c r="M3832" t="s">
        <v>29</v>
      </c>
      <c r="N3832" t="s">
        <v>228</v>
      </c>
      <c r="O3832" t="s">
        <v>31</v>
      </c>
      <c r="P3832">
        <v>250369</v>
      </c>
      <c r="Q3832" t="s">
        <v>32</v>
      </c>
      <c r="R3832" s="1" t="s">
        <v>8141</v>
      </c>
      <c r="S3832" s="1" t="b">
        <f>COUNTIF(bugcovering,H3832)&gt;0</f>
        <v>0</v>
      </c>
      <c r="T3832" s="14"/>
      <c r="U3832" s="14"/>
      <c r="V3832" s="14"/>
      <c r="W3832" s="14"/>
      <c r="X3832" s="15"/>
      <c r="AK3832" s="2"/>
      <c r="AL3832" s="2"/>
      <c r="AM3832" s="2"/>
      <c r="AN3832" s="2"/>
      <c r="AO3832" s="2"/>
    </row>
    <row r="3833" spans="1:41" hidden="1" x14ac:dyDescent="0.35">
      <c r="A3833" t="s">
        <v>8146</v>
      </c>
      <c r="B3833" t="s">
        <v>22</v>
      </c>
      <c r="C3833" t="s">
        <v>17</v>
      </c>
      <c r="D3833">
        <v>1631</v>
      </c>
      <c r="E3833" t="s">
        <v>18</v>
      </c>
      <c r="F3833" t="s">
        <v>8140</v>
      </c>
      <c r="G3833" t="s">
        <v>24</v>
      </c>
      <c r="H3833">
        <v>154</v>
      </c>
      <c r="I3833" t="s">
        <v>25</v>
      </c>
      <c r="J3833" t="s">
        <v>41</v>
      </c>
      <c r="K3833" t="s">
        <v>27</v>
      </c>
      <c r="L3833" t="s">
        <v>240</v>
      </c>
      <c r="M3833" t="s">
        <v>29</v>
      </c>
      <c r="N3833" t="s">
        <v>46</v>
      </c>
      <c r="O3833" t="s">
        <v>31</v>
      </c>
      <c r="P3833">
        <v>144576</v>
      </c>
      <c r="Q3833" t="s">
        <v>32</v>
      </c>
      <c r="S3833" s="1" t="b">
        <f>COUNTIF(bugcovering,H3833)&gt;0</f>
        <v>0</v>
      </c>
      <c r="T3833" s="14"/>
      <c r="U3833" s="14"/>
      <c r="V3833" s="14"/>
      <c r="W3833" s="14"/>
      <c r="X3833" s="15"/>
      <c r="AK3833" s="2"/>
      <c r="AL3833" s="2"/>
      <c r="AM3833" s="2"/>
      <c r="AN3833" s="2"/>
      <c r="AO3833" s="2"/>
    </row>
    <row r="3834" spans="1:41" hidden="1" x14ac:dyDescent="0.35">
      <c r="A3834" t="s">
        <v>8149</v>
      </c>
      <c r="B3834" t="s">
        <v>22</v>
      </c>
      <c r="C3834" t="s">
        <v>17</v>
      </c>
      <c r="D3834">
        <v>1631</v>
      </c>
      <c r="E3834" t="s">
        <v>18</v>
      </c>
      <c r="F3834" t="s">
        <v>8140</v>
      </c>
      <c r="G3834" t="s">
        <v>24</v>
      </c>
      <c r="H3834">
        <v>27</v>
      </c>
      <c r="I3834" t="s">
        <v>25</v>
      </c>
      <c r="J3834" t="s">
        <v>54</v>
      </c>
      <c r="K3834" t="s">
        <v>27</v>
      </c>
      <c r="L3834" t="s">
        <v>387</v>
      </c>
      <c r="M3834" t="s">
        <v>29</v>
      </c>
      <c r="N3834" t="s">
        <v>46</v>
      </c>
      <c r="O3834" t="s">
        <v>31</v>
      </c>
      <c r="P3834">
        <v>22383</v>
      </c>
      <c r="Q3834" t="s">
        <v>32</v>
      </c>
      <c r="S3834" s="1" t="b">
        <f>COUNTIF(bugcovering,H3834)&gt;0</f>
        <v>0</v>
      </c>
      <c r="T3834" s="14"/>
      <c r="U3834" s="14"/>
      <c r="V3834" s="14"/>
      <c r="W3834" s="14"/>
      <c r="X3834" s="15"/>
      <c r="AK3834" s="2"/>
      <c r="AL3834" s="2"/>
      <c r="AM3834" s="2"/>
      <c r="AN3834" s="2"/>
      <c r="AO3834" s="2"/>
    </row>
    <row r="3835" spans="1:41" x14ac:dyDescent="0.35">
      <c r="A3835" t="s">
        <v>8166</v>
      </c>
      <c r="B3835" t="s">
        <v>22</v>
      </c>
      <c r="C3835" t="s">
        <v>17</v>
      </c>
      <c r="D3835">
        <v>1631</v>
      </c>
      <c r="E3835" t="s">
        <v>18</v>
      </c>
      <c r="F3835" t="s">
        <v>8140</v>
      </c>
      <c r="G3835" t="s">
        <v>24</v>
      </c>
      <c r="H3835">
        <v>191</v>
      </c>
      <c r="I3835" t="s">
        <v>25</v>
      </c>
      <c r="J3835" t="s">
        <v>44</v>
      </c>
      <c r="K3835" t="s">
        <v>27</v>
      </c>
      <c r="L3835" t="s">
        <v>1579</v>
      </c>
      <c r="M3835" t="s">
        <v>29</v>
      </c>
      <c r="N3835" t="s">
        <v>228</v>
      </c>
      <c r="O3835" t="s">
        <v>31</v>
      </c>
      <c r="P3835">
        <v>235714</v>
      </c>
      <c r="Q3835" t="s">
        <v>32</v>
      </c>
      <c r="R3835" s="1" t="s">
        <v>8167</v>
      </c>
      <c r="S3835" s="1" t="b">
        <f>COUNTIF(bugcovering,H3835)&gt;0</f>
        <v>0</v>
      </c>
      <c r="T3835" s="14"/>
      <c r="U3835" s="14"/>
      <c r="V3835" s="14"/>
      <c r="W3835" s="14"/>
      <c r="X3835" s="15"/>
      <c r="AK3835" s="2"/>
      <c r="AL3835" s="2"/>
      <c r="AM3835" s="2"/>
      <c r="AN3835" s="2"/>
      <c r="AO3835" s="2"/>
    </row>
    <row r="3836" spans="1:41" hidden="1" x14ac:dyDescent="0.35">
      <c r="A3836" t="s">
        <v>8169</v>
      </c>
      <c r="B3836" t="s">
        <v>22</v>
      </c>
      <c r="C3836" t="s">
        <v>17</v>
      </c>
      <c r="D3836">
        <v>1631</v>
      </c>
      <c r="E3836" t="s">
        <v>18</v>
      </c>
      <c r="F3836" t="s">
        <v>8140</v>
      </c>
      <c r="G3836" t="s">
        <v>24</v>
      </c>
      <c r="H3836">
        <v>108</v>
      </c>
      <c r="I3836" t="s">
        <v>25</v>
      </c>
      <c r="J3836" t="s">
        <v>34</v>
      </c>
      <c r="K3836" t="s">
        <v>27</v>
      </c>
      <c r="L3836" t="s">
        <v>1416</v>
      </c>
      <c r="M3836" t="s">
        <v>29</v>
      </c>
      <c r="N3836" t="s">
        <v>30</v>
      </c>
      <c r="O3836" t="s">
        <v>31</v>
      </c>
      <c r="P3836">
        <v>16312</v>
      </c>
      <c r="Q3836" t="s">
        <v>32</v>
      </c>
      <c r="S3836" s="1" t="b">
        <f>COUNTIF(bugcovering,H3836)&gt;0</f>
        <v>0</v>
      </c>
      <c r="T3836" s="14"/>
      <c r="U3836" s="14"/>
      <c r="V3836" s="14"/>
      <c r="W3836" s="14"/>
      <c r="X3836" s="15"/>
      <c r="AK3836" s="2"/>
      <c r="AL3836" s="2"/>
      <c r="AM3836" s="2"/>
      <c r="AN3836" s="2"/>
      <c r="AO3836" s="2"/>
    </row>
    <row r="3837" spans="1:41" hidden="1" x14ac:dyDescent="0.35">
      <c r="A3837" s="1" t="s">
        <v>1429</v>
      </c>
      <c r="B3837" s="1" t="s">
        <v>22</v>
      </c>
      <c r="C3837" s="1" t="s">
        <v>17</v>
      </c>
      <c r="D3837" s="1">
        <v>1633</v>
      </c>
      <c r="E3837" s="1" t="s">
        <v>18</v>
      </c>
      <c r="F3837" s="1" t="s">
        <v>1430</v>
      </c>
      <c r="G3837" s="1" t="s">
        <v>24</v>
      </c>
      <c r="H3837" s="1">
        <v>21</v>
      </c>
      <c r="I3837" s="1" t="s">
        <v>25</v>
      </c>
      <c r="J3837" s="1" t="s">
        <v>54</v>
      </c>
      <c r="K3837" s="1" t="s">
        <v>27</v>
      </c>
      <c r="L3837" s="1" t="s">
        <v>1431</v>
      </c>
      <c r="M3837" s="1" t="s">
        <v>29</v>
      </c>
      <c r="N3837" s="1" t="s">
        <v>46</v>
      </c>
      <c r="O3837" s="1" t="s">
        <v>31</v>
      </c>
      <c r="P3837" s="1">
        <v>22559</v>
      </c>
      <c r="Q3837" s="1" t="s">
        <v>32</v>
      </c>
      <c r="S3837" s="1" t="b">
        <f>COUNTIF(bugcovering,H3837)&gt;0</f>
        <v>0</v>
      </c>
      <c r="T3837" s="14"/>
      <c r="U3837" s="14"/>
      <c r="V3837" s="14"/>
      <c r="W3837" s="14"/>
      <c r="X3837" s="15"/>
      <c r="AK3837" s="2"/>
      <c r="AL3837" s="2"/>
      <c r="AM3837" s="2"/>
      <c r="AN3837" s="2"/>
      <c r="AO3837" s="2"/>
    </row>
    <row r="3838" spans="1:41" hidden="1" x14ac:dyDescent="0.35">
      <c r="A3838" s="1" t="s">
        <v>1706</v>
      </c>
      <c r="B3838" s="1" t="s">
        <v>22</v>
      </c>
      <c r="C3838" s="1" t="s">
        <v>17</v>
      </c>
      <c r="D3838" s="1">
        <v>1633</v>
      </c>
      <c r="E3838" s="1" t="s">
        <v>18</v>
      </c>
      <c r="F3838" s="1" t="s">
        <v>1430</v>
      </c>
      <c r="G3838" s="1" t="s">
        <v>24</v>
      </c>
      <c r="H3838" s="1">
        <v>162</v>
      </c>
      <c r="I3838" s="1" t="s">
        <v>25</v>
      </c>
      <c r="J3838" s="1" t="s">
        <v>98</v>
      </c>
      <c r="K3838" s="1" t="s">
        <v>27</v>
      </c>
      <c r="L3838" s="1" t="s">
        <v>160</v>
      </c>
      <c r="M3838" s="1" t="s">
        <v>29</v>
      </c>
      <c r="N3838" s="1" t="s">
        <v>46</v>
      </c>
      <c r="O3838" s="1" t="s">
        <v>31</v>
      </c>
      <c r="P3838" s="1">
        <v>28972</v>
      </c>
      <c r="Q3838" s="1" t="s">
        <v>32</v>
      </c>
      <c r="R3838" s="1" t="s">
        <v>1707</v>
      </c>
      <c r="S3838" s="1" t="b">
        <f>COUNTIF(bugcovering,H3838)&gt;0</f>
        <v>0</v>
      </c>
      <c r="T3838" s="14"/>
      <c r="U3838" s="14"/>
      <c r="V3838" s="14"/>
      <c r="W3838" s="14"/>
      <c r="X3838" s="15"/>
      <c r="AK3838" s="2"/>
      <c r="AL3838" s="2"/>
      <c r="AM3838" s="2"/>
      <c r="AN3838" s="2"/>
      <c r="AO3838" s="2"/>
    </row>
    <row r="3839" spans="1:41" hidden="1" x14ac:dyDescent="0.35">
      <c r="A3839" s="1" t="s">
        <v>2693</v>
      </c>
      <c r="B3839" s="1" t="s">
        <v>22</v>
      </c>
      <c r="C3839" s="1" t="s">
        <v>17</v>
      </c>
      <c r="D3839" s="1">
        <v>1633</v>
      </c>
      <c r="E3839" s="1" t="s">
        <v>18</v>
      </c>
      <c r="F3839" s="1" t="s">
        <v>1430</v>
      </c>
      <c r="G3839" s="1" t="s">
        <v>24</v>
      </c>
      <c r="H3839" s="1">
        <v>124</v>
      </c>
      <c r="I3839" s="1" t="s">
        <v>25</v>
      </c>
      <c r="J3839" s="1" t="s">
        <v>70</v>
      </c>
      <c r="K3839" s="1" t="s">
        <v>27</v>
      </c>
      <c r="L3839" s="1" t="s">
        <v>807</v>
      </c>
      <c r="M3839" s="1" t="s">
        <v>29</v>
      </c>
      <c r="N3839" s="1" t="s">
        <v>46</v>
      </c>
      <c r="O3839" s="1" t="s">
        <v>31</v>
      </c>
      <c r="P3839" s="1">
        <v>61612</v>
      </c>
      <c r="Q3839" s="1" t="s">
        <v>32</v>
      </c>
      <c r="S3839" s="1" t="b">
        <f>COUNTIF(bugcovering,H3839)&gt;0</f>
        <v>0</v>
      </c>
      <c r="T3839" s="14"/>
      <c r="U3839" s="14"/>
      <c r="V3839" s="14"/>
      <c r="W3839" s="14"/>
      <c r="X3839" s="15"/>
      <c r="AK3839" s="2"/>
      <c r="AL3839" s="2"/>
      <c r="AM3839" s="2"/>
      <c r="AN3839" s="2"/>
      <c r="AO3839" s="2"/>
    </row>
    <row r="3840" spans="1:41" x14ac:dyDescent="0.35">
      <c r="A3840" s="1" t="s">
        <v>3012</v>
      </c>
      <c r="B3840" s="1" t="s">
        <v>22</v>
      </c>
      <c r="C3840" s="1" t="s">
        <v>17</v>
      </c>
      <c r="D3840" s="1">
        <v>1633</v>
      </c>
      <c r="E3840" s="1" t="s">
        <v>18</v>
      </c>
      <c r="F3840" s="1" t="s">
        <v>1430</v>
      </c>
      <c r="G3840" s="1" t="s">
        <v>24</v>
      </c>
      <c r="H3840" s="1">
        <v>185</v>
      </c>
      <c r="I3840" s="1" t="s">
        <v>25</v>
      </c>
      <c r="J3840" s="1" t="s">
        <v>44</v>
      </c>
      <c r="K3840" s="1" t="s">
        <v>27</v>
      </c>
      <c r="L3840" s="1" t="s">
        <v>80</v>
      </c>
      <c r="M3840" s="1" t="s">
        <v>29</v>
      </c>
      <c r="N3840" s="1" t="s">
        <v>228</v>
      </c>
      <c r="O3840" s="1" t="s">
        <v>31</v>
      </c>
      <c r="P3840" s="1">
        <v>78631</v>
      </c>
      <c r="Q3840" s="1" t="s">
        <v>32</v>
      </c>
      <c r="R3840" s="1" t="s">
        <v>3013</v>
      </c>
      <c r="S3840" s="1" t="b">
        <f>COUNTIF(bugcovering,H3840)&gt;0</f>
        <v>0</v>
      </c>
      <c r="T3840" s="14"/>
      <c r="U3840" s="14"/>
      <c r="V3840" s="14"/>
      <c r="W3840" s="14"/>
      <c r="X3840" s="15"/>
      <c r="AK3840" s="2"/>
      <c r="AL3840" s="2"/>
      <c r="AM3840" s="2"/>
      <c r="AN3840" s="2"/>
      <c r="AO3840" s="2"/>
    </row>
    <row r="3841" spans="1:41" x14ac:dyDescent="0.35">
      <c r="A3841" s="1" t="s">
        <v>3910</v>
      </c>
      <c r="B3841" s="1" t="s">
        <v>22</v>
      </c>
      <c r="C3841" s="1" t="s">
        <v>17</v>
      </c>
      <c r="D3841" s="1">
        <v>1633</v>
      </c>
      <c r="E3841" s="1" t="s">
        <v>18</v>
      </c>
      <c r="F3841" s="1" t="s">
        <v>1430</v>
      </c>
      <c r="G3841" s="1" t="s">
        <v>24</v>
      </c>
      <c r="H3841" s="1">
        <v>102</v>
      </c>
      <c r="I3841" s="1" t="s">
        <v>25</v>
      </c>
      <c r="J3841" s="1" t="s">
        <v>34</v>
      </c>
      <c r="K3841" s="1" t="s">
        <v>27</v>
      </c>
      <c r="L3841" s="1" t="s">
        <v>1731</v>
      </c>
      <c r="M3841" s="1" t="s">
        <v>29</v>
      </c>
      <c r="N3841" s="1" t="s">
        <v>129</v>
      </c>
      <c r="O3841" s="1" t="s">
        <v>31</v>
      </c>
      <c r="P3841" s="1">
        <v>138775</v>
      </c>
      <c r="Q3841" s="1" t="s">
        <v>32</v>
      </c>
      <c r="R3841" s="1" t="s">
        <v>3911</v>
      </c>
      <c r="S3841" s="1" t="b">
        <f>COUNTIF(bugcovering,H3841)&gt;0</f>
        <v>0</v>
      </c>
      <c r="T3841" s="14"/>
      <c r="U3841" s="14"/>
      <c r="V3841" s="14"/>
      <c r="W3841" s="14"/>
      <c r="X3841" s="15"/>
      <c r="AK3841" s="2"/>
      <c r="AL3841" s="2"/>
      <c r="AM3841" s="2"/>
      <c r="AN3841" s="2"/>
      <c r="AO3841" s="2"/>
    </row>
    <row r="3842" spans="1:41" hidden="1" x14ac:dyDescent="0.35">
      <c r="A3842" s="1" t="s">
        <v>4698</v>
      </c>
      <c r="B3842" s="1" t="s">
        <v>22</v>
      </c>
      <c r="C3842" s="1" t="s">
        <v>17</v>
      </c>
      <c r="D3842" s="1">
        <v>1633</v>
      </c>
      <c r="E3842" s="1" t="s">
        <v>18</v>
      </c>
      <c r="F3842" s="1" t="s">
        <v>1430</v>
      </c>
      <c r="G3842" s="1" t="s">
        <v>24</v>
      </c>
      <c r="H3842" s="1">
        <v>173</v>
      </c>
      <c r="I3842" s="1" t="s">
        <v>25</v>
      </c>
      <c r="J3842" s="1" t="s">
        <v>351</v>
      </c>
      <c r="K3842" s="1" t="s">
        <v>27</v>
      </c>
      <c r="L3842" s="1" t="s">
        <v>364</v>
      </c>
      <c r="M3842" s="1" t="s">
        <v>29</v>
      </c>
      <c r="N3842" s="1" t="s">
        <v>46</v>
      </c>
      <c r="O3842" s="1" t="s">
        <v>31</v>
      </c>
      <c r="P3842" s="1">
        <v>273352</v>
      </c>
      <c r="Q3842" s="1" t="s">
        <v>32</v>
      </c>
      <c r="S3842" s="1" t="b">
        <f>COUNTIF(bugcovering,H3842)&gt;0</f>
        <v>0</v>
      </c>
      <c r="T3842" s="14"/>
      <c r="U3842" s="14"/>
      <c r="V3842" s="14"/>
      <c r="W3842" s="14"/>
      <c r="X3842" s="15"/>
      <c r="AK3842" s="2"/>
      <c r="AL3842" s="2"/>
      <c r="AM3842" s="2"/>
      <c r="AN3842" s="2"/>
      <c r="AO3842" s="2"/>
    </row>
    <row r="3843" spans="1:41" x14ac:dyDescent="0.35">
      <c r="A3843" s="1" t="s">
        <v>4863</v>
      </c>
      <c r="B3843" s="1" t="s">
        <v>22</v>
      </c>
      <c r="C3843" s="1" t="s">
        <v>17</v>
      </c>
      <c r="D3843" s="1">
        <v>1633</v>
      </c>
      <c r="E3843" s="1" t="s">
        <v>18</v>
      </c>
      <c r="F3843" s="1" t="s">
        <v>1430</v>
      </c>
      <c r="G3843" s="1" t="s">
        <v>24</v>
      </c>
      <c r="H3843" s="1">
        <v>158</v>
      </c>
      <c r="I3843" s="1" t="s">
        <v>25</v>
      </c>
      <c r="J3843" s="1" t="s">
        <v>41</v>
      </c>
      <c r="K3843" s="1" t="s">
        <v>27</v>
      </c>
      <c r="L3843" s="1" t="s">
        <v>612</v>
      </c>
      <c r="M3843" s="1" t="s">
        <v>29</v>
      </c>
      <c r="N3843" s="1" t="s">
        <v>129</v>
      </c>
      <c r="O3843" s="1" t="s">
        <v>31</v>
      </c>
      <c r="P3843" s="1">
        <v>322694</v>
      </c>
      <c r="Q3843" s="1" t="s">
        <v>32</v>
      </c>
      <c r="R3843" s="1" t="s">
        <v>4864</v>
      </c>
      <c r="S3843" s="1" t="b">
        <f>COUNTIF(bugcovering,H3843)&gt;0</f>
        <v>0</v>
      </c>
      <c r="T3843" s="14"/>
      <c r="U3843" s="14"/>
      <c r="V3843" s="14"/>
      <c r="W3843" s="14"/>
      <c r="X3843" s="15"/>
      <c r="AK3843" s="2"/>
      <c r="AL3843" s="2"/>
      <c r="AM3843" s="2"/>
      <c r="AN3843" s="2"/>
      <c r="AO3843" s="2"/>
    </row>
    <row r="3844" spans="1:41" hidden="1" x14ac:dyDescent="0.35">
      <c r="A3844" s="1" t="s">
        <v>4988</v>
      </c>
      <c r="B3844" s="1" t="s">
        <v>22</v>
      </c>
      <c r="C3844" s="1" t="s">
        <v>17</v>
      </c>
      <c r="D3844" s="1">
        <v>1633</v>
      </c>
      <c r="E3844" s="1" t="s">
        <v>18</v>
      </c>
      <c r="F3844" s="1" t="s">
        <v>1430</v>
      </c>
      <c r="G3844" s="1" t="s">
        <v>24</v>
      </c>
      <c r="H3844" s="1">
        <v>172</v>
      </c>
      <c r="I3844" s="1" t="s">
        <v>25</v>
      </c>
      <c r="J3844" s="1" t="s">
        <v>73</v>
      </c>
      <c r="K3844" s="1" t="s">
        <v>27</v>
      </c>
      <c r="L3844" s="1" t="s">
        <v>118</v>
      </c>
      <c r="M3844" s="1" t="s">
        <v>29</v>
      </c>
      <c r="N3844" s="1" t="s">
        <v>50</v>
      </c>
      <c r="O3844" s="1" t="s">
        <v>31</v>
      </c>
      <c r="P3844" s="1">
        <v>370667</v>
      </c>
      <c r="Q3844" s="1" t="s">
        <v>32</v>
      </c>
      <c r="R3844" s="1" t="s">
        <v>4989</v>
      </c>
      <c r="S3844" s="1" t="b">
        <f>COUNTIF(bugcovering,H3844)&gt;0</f>
        <v>0</v>
      </c>
      <c r="T3844" s="14"/>
      <c r="U3844" s="14"/>
      <c r="V3844" s="14"/>
      <c r="W3844" s="14"/>
      <c r="X3844" s="15"/>
      <c r="AK3844" s="2"/>
      <c r="AL3844" s="2"/>
      <c r="AM3844" s="2"/>
      <c r="AN3844" s="2"/>
      <c r="AO3844" s="2"/>
    </row>
    <row r="3845" spans="1:41" hidden="1" x14ac:dyDescent="0.35">
      <c r="A3845" s="1" t="s">
        <v>3495</v>
      </c>
      <c r="B3845" s="1" t="s">
        <v>22</v>
      </c>
      <c r="C3845" s="1" t="s">
        <v>17</v>
      </c>
      <c r="D3845" s="1">
        <v>1633</v>
      </c>
      <c r="E3845" s="1" t="s">
        <v>18</v>
      </c>
      <c r="F3845" s="1" t="s">
        <v>1430</v>
      </c>
      <c r="G3845" s="1" t="s">
        <v>24</v>
      </c>
      <c r="H3845" s="1">
        <v>149</v>
      </c>
      <c r="I3845" s="1" t="s">
        <v>25</v>
      </c>
      <c r="J3845" s="1" t="s">
        <v>26</v>
      </c>
      <c r="K3845" s="1" t="s">
        <v>27</v>
      </c>
      <c r="L3845" s="1" t="s">
        <v>91</v>
      </c>
      <c r="M3845" s="1" t="s">
        <v>29</v>
      </c>
      <c r="N3845" s="1" t="s">
        <v>129</v>
      </c>
      <c r="O3845" s="1" t="s">
        <v>31</v>
      </c>
      <c r="P3845" s="1">
        <v>109517</v>
      </c>
      <c r="Q3845" s="1" t="s">
        <v>32</v>
      </c>
      <c r="R3845" s="1" t="s">
        <v>3496</v>
      </c>
      <c r="S3845" s="1" t="b">
        <f>COUNTIF(bugcovering,H3845)&gt;0</f>
        <v>1</v>
      </c>
      <c r="T3845" s="14"/>
      <c r="U3845" s="14"/>
      <c r="V3845" s="14">
        <v>1</v>
      </c>
      <c r="W3845" s="14"/>
      <c r="X3845" s="15"/>
      <c r="AK3845" s="2"/>
      <c r="AL3845" s="2"/>
      <c r="AM3845" s="2"/>
      <c r="AN3845" s="2"/>
      <c r="AO3845" s="2"/>
    </row>
    <row r="3846" spans="1:41" hidden="1" x14ac:dyDescent="0.35">
      <c r="A3846" s="1" t="s">
        <v>585</v>
      </c>
      <c r="B3846" s="1" t="s">
        <v>22</v>
      </c>
      <c r="C3846" s="1" t="s">
        <v>17</v>
      </c>
      <c r="D3846" s="1">
        <v>1634</v>
      </c>
      <c r="E3846" s="1" t="s">
        <v>18</v>
      </c>
      <c r="F3846" s="1" t="s">
        <v>586</v>
      </c>
      <c r="G3846" s="1" t="s">
        <v>24</v>
      </c>
      <c r="H3846" s="1">
        <v>123</v>
      </c>
      <c r="I3846" s="1" t="s">
        <v>25</v>
      </c>
      <c r="J3846" s="1" t="s">
        <v>70</v>
      </c>
      <c r="K3846" s="1" t="s">
        <v>27</v>
      </c>
      <c r="L3846" s="1" t="s">
        <v>292</v>
      </c>
      <c r="M3846" s="1" t="s">
        <v>29</v>
      </c>
      <c r="N3846" s="1" t="s">
        <v>30</v>
      </c>
      <c r="O3846" s="1" t="s">
        <v>31</v>
      </c>
      <c r="P3846" s="1">
        <v>6489</v>
      </c>
      <c r="Q3846" s="1" t="s">
        <v>32</v>
      </c>
      <c r="S3846" s="1" t="b">
        <f>COUNTIF(bugcovering,H3846)&gt;0</f>
        <v>0</v>
      </c>
      <c r="T3846" s="14"/>
      <c r="U3846" s="14"/>
      <c r="V3846" s="14"/>
      <c r="W3846" s="14"/>
      <c r="X3846" s="15"/>
      <c r="AK3846" s="2"/>
      <c r="AL3846" s="2"/>
      <c r="AM3846" s="2"/>
      <c r="AN3846" s="2"/>
      <c r="AO3846" s="2"/>
    </row>
    <row r="3847" spans="1:41" hidden="1" x14ac:dyDescent="0.35">
      <c r="A3847" s="1" t="s">
        <v>802</v>
      </c>
      <c r="B3847" s="1" t="s">
        <v>22</v>
      </c>
      <c r="C3847" s="1" t="s">
        <v>17</v>
      </c>
      <c r="D3847" s="1">
        <v>1634</v>
      </c>
      <c r="E3847" s="1" t="s">
        <v>18</v>
      </c>
      <c r="F3847" s="1" t="s">
        <v>586</v>
      </c>
      <c r="G3847" s="1" t="s">
        <v>24</v>
      </c>
      <c r="H3847" s="1">
        <v>101</v>
      </c>
      <c r="I3847" s="1" t="s">
        <v>25</v>
      </c>
      <c r="J3847" s="1" t="s">
        <v>34</v>
      </c>
      <c r="K3847" s="1" t="s">
        <v>27</v>
      </c>
      <c r="L3847" s="1" t="s">
        <v>458</v>
      </c>
      <c r="M3847" s="1" t="s">
        <v>29</v>
      </c>
      <c r="N3847" s="1" t="s">
        <v>30</v>
      </c>
      <c r="O3847" s="1" t="s">
        <v>31</v>
      </c>
      <c r="P3847" s="1">
        <v>10291</v>
      </c>
      <c r="Q3847" s="1" t="s">
        <v>32</v>
      </c>
      <c r="S3847" s="1" t="b">
        <f>COUNTIF(bugcovering,H3847)&gt;0</f>
        <v>0</v>
      </c>
      <c r="T3847" s="14"/>
      <c r="U3847" s="14"/>
      <c r="V3847" s="14"/>
      <c r="W3847" s="14"/>
      <c r="X3847" s="15"/>
      <c r="AK3847" s="2"/>
      <c r="AL3847" s="2"/>
      <c r="AM3847" s="2"/>
      <c r="AN3847" s="2"/>
      <c r="AO3847" s="2"/>
    </row>
    <row r="3848" spans="1:41" hidden="1" x14ac:dyDescent="0.35">
      <c r="A3848" s="1" t="s">
        <v>896</v>
      </c>
      <c r="B3848" s="1" t="s">
        <v>22</v>
      </c>
      <c r="C3848" s="1" t="s">
        <v>17</v>
      </c>
      <c r="D3848" s="1">
        <v>1634</v>
      </c>
      <c r="E3848" s="1" t="s">
        <v>18</v>
      </c>
      <c r="F3848" s="1" t="s">
        <v>586</v>
      </c>
      <c r="G3848" s="1" t="s">
        <v>24</v>
      </c>
      <c r="H3848" s="1">
        <v>157</v>
      </c>
      <c r="I3848" s="1" t="s">
        <v>25</v>
      </c>
      <c r="J3848" s="1" t="s">
        <v>41</v>
      </c>
      <c r="K3848" s="1" t="s">
        <v>27</v>
      </c>
      <c r="L3848" s="1" t="s">
        <v>520</v>
      </c>
      <c r="M3848" s="1" t="s">
        <v>29</v>
      </c>
      <c r="N3848" s="1" t="s">
        <v>30</v>
      </c>
      <c r="O3848" s="1" t="s">
        <v>31</v>
      </c>
      <c r="P3848" s="1">
        <v>12033</v>
      </c>
      <c r="Q3848" s="1" t="s">
        <v>32</v>
      </c>
      <c r="S3848" s="1" t="b">
        <f>COUNTIF(bugcovering,H3848)&gt;0</f>
        <v>0</v>
      </c>
      <c r="T3848" s="14"/>
      <c r="U3848" s="14"/>
      <c r="V3848" s="14"/>
      <c r="W3848" s="14"/>
      <c r="X3848" s="15"/>
      <c r="AK3848" s="2"/>
      <c r="AL3848" s="2"/>
      <c r="AM3848" s="2"/>
      <c r="AN3848" s="2"/>
      <c r="AO3848" s="2"/>
    </row>
    <row r="3849" spans="1:41" hidden="1" x14ac:dyDescent="0.35">
      <c r="A3849" s="1" t="s">
        <v>1042</v>
      </c>
      <c r="B3849" s="1" t="s">
        <v>22</v>
      </c>
      <c r="C3849" s="1" t="s">
        <v>17</v>
      </c>
      <c r="D3849" s="1">
        <v>1634</v>
      </c>
      <c r="E3849" s="1" t="s">
        <v>18</v>
      </c>
      <c r="F3849" s="1" t="s">
        <v>586</v>
      </c>
      <c r="G3849" s="1" t="s">
        <v>24</v>
      </c>
      <c r="H3849" s="1">
        <v>184</v>
      </c>
      <c r="I3849" s="1" t="s">
        <v>25</v>
      </c>
      <c r="J3849" s="1" t="s">
        <v>44</v>
      </c>
      <c r="K3849" s="1" t="s">
        <v>27</v>
      </c>
      <c r="L3849" s="1" t="s">
        <v>317</v>
      </c>
      <c r="M3849" s="1" t="s">
        <v>29</v>
      </c>
      <c r="N3849" s="1" t="s">
        <v>30</v>
      </c>
      <c r="O3849" s="1" t="s">
        <v>31</v>
      </c>
      <c r="P3849" s="1">
        <v>15202</v>
      </c>
      <c r="Q3849" s="1" t="s">
        <v>32</v>
      </c>
      <c r="S3849" s="1" t="b">
        <f>COUNTIF(bugcovering,H3849)&gt;0</f>
        <v>0</v>
      </c>
      <c r="T3849" s="14"/>
      <c r="U3849" s="14"/>
      <c r="V3849" s="14"/>
      <c r="W3849" s="14"/>
      <c r="X3849" s="15"/>
      <c r="AK3849" s="2"/>
      <c r="AL3849" s="2"/>
      <c r="AM3849" s="2"/>
      <c r="AN3849" s="2"/>
      <c r="AO3849" s="2"/>
    </row>
    <row r="3850" spans="1:41" hidden="1" x14ac:dyDescent="0.35">
      <c r="A3850" s="1" t="s">
        <v>1101</v>
      </c>
      <c r="B3850" s="1" t="s">
        <v>22</v>
      </c>
      <c r="C3850" s="1" t="s">
        <v>17</v>
      </c>
      <c r="D3850" s="1">
        <v>1634</v>
      </c>
      <c r="E3850" s="1" t="s">
        <v>18</v>
      </c>
      <c r="F3850" s="1" t="s">
        <v>586</v>
      </c>
      <c r="G3850" s="1" t="s">
        <v>24</v>
      </c>
      <c r="H3850" s="1">
        <v>60</v>
      </c>
      <c r="I3850" s="1" t="s">
        <v>25</v>
      </c>
      <c r="J3850" s="1" t="s">
        <v>37</v>
      </c>
      <c r="K3850" s="1" t="s">
        <v>27</v>
      </c>
      <c r="L3850" s="1" t="s">
        <v>259</v>
      </c>
      <c r="M3850" s="1" t="s">
        <v>29</v>
      </c>
      <c r="N3850" s="1" t="s">
        <v>46</v>
      </c>
      <c r="O3850" s="1" t="s">
        <v>31</v>
      </c>
      <c r="P3850" s="1">
        <v>16467</v>
      </c>
      <c r="Q3850" s="1" t="s">
        <v>32</v>
      </c>
      <c r="S3850" s="1" t="b">
        <f>COUNTIF(bugcovering,H3850)&gt;0</f>
        <v>0</v>
      </c>
      <c r="T3850" s="14"/>
      <c r="U3850" s="14"/>
      <c r="V3850" s="14"/>
      <c r="W3850" s="14"/>
      <c r="X3850" s="15"/>
      <c r="AK3850" s="2"/>
      <c r="AL3850" s="2"/>
      <c r="AM3850" s="2"/>
      <c r="AN3850" s="2"/>
      <c r="AO3850" s="2"/>
    </row>
    <row r="3851" spans="1:41" x14ac:dyDescent="0.35">
      <c r="A3851" s="1" t="s">
        <v>2501</v>
      </c>
      <c r="B3851" s="1" t="s">
        <v>22</v>
      </c>
      <c r="C3851" s="1" t="s">
        <v>17</v>
      </c>
      <c r="D3851" s="1">
        <v>1634</v>
      </c>
      <c r="E3851" s="1" t="s">
        <v>18</v>
      </c>
      <c r="F3851" s="1" t="s">
        <v>586</v>
      </c>
      <c r="G3851" s="1" t="s">
        <v>24</v>
      </c>
      <c r="H3851" s="1">
        <v>165</v>
      </c>
      <c r="I3851" s="1" t="s">
        <v>25</v>
      </c>
      <c r="J3851" s="1" t="s">
        <v>98</v>
      </c>
      <c r="K3851" s="1" t="s">
        <v>27</v>
      </c>
      <c r="L3851" s="1" t="s">
        <v>106</v>
      </c>
      <c r="M3851" s="1" t="s">
        <v>29</v>
      </c>
      <c r="N3851" s="1" t="s">
        <v>228</v>
      </c>
      <c r="O3851" s="1" t="s">
        <v>31</v>
      </c>
      <c r="P3851" s="1">
        <v>54047</v>
      </c>
      <c r="Q3851" s="1" t="s">
        <v>32</v>
      </c>
      <c r="R3851" s="1" t="s">
        <v>2502</v>
      </c>
      <c r="S3851" s="1" t="b">
        <f>COUNTIF(bugcovering,H3851)&gt;0</f>
        <v>0</v>
      </c>
      <c r="T3851" s="14"/>
      <c r="U3851" s="14"/>
      <c r="V3851" s="14"/>
      <c r="W3851" s="14"/>
      <c r="X3851" s="15"/>
      <c r="AK3851" s="2"/>
      <c r="AL3851" s="2"/>
      <c r="AM3851" s="2"/>
      <c r="AN3851" s="2"/>
      <c r="AO3851" s="2"/>
    </row>
    <row r="3852" spans="1:41" x14ac:dyDescent="0.35">
      <c r="A3852" s="1" t="s">
        <v>2626</v>
      </c>
      <c r="B3852" s="1" t="s">
        <v>22</v>
      </c>
      <c r="C3852" s="1" t="s">
        <v>17</v>
      </c>
      <c r="D3852" s="1">
        <v>1634</v>
      </c>
      <c r="E3852" s="1" t="s">
        <v>18</v>
      </c>
      <c r="F3852" s="1" t="s">
        <v>586</v>
      </c>
      <c r="G3852" s="1" t="s">
        <v>24</v>
      </c>
      <c r="H3852" s="1">
        <v>148</v>
      </c>
      <c r="I3852" s="1" t="s">
        <v>25</v>
      </c>
      <c r="J3852" s="1" t="s">
        <v>26</v>
      </c>
      <c r="K3852" s="1" t="s">
        <v>27</v>
      </c>
      <c r="L3852" s="1" t="s">
        <v>65</v>
      </c>
      <c r="M3852" s="1" t="s">
        <v>29</v>
      </c>
      <c r="N3852" s="1" t="s">
        <v>228</v>
      </c>
      <c r="O3852" s="1" t="s">
        <v>31</v>
      </c>
      <c r="P3852" s="1">
        <v>59324</v>
      </c>
      <c r="Q3852" s="1" t="s">
        <v>32</v>
      </c>
      <c r="R3852" s="1" t="s">
        <v>2627</v>
      </c>
      <c r="S3852" s="1" t="b">
        <f>COUNTIF(bugcovering,H3852)&gt;0</f>
        <v>0</v>
      </c>
      <c r="T3852" s="14"/>
      <c r="U3852" s="14"/>
      <c r="V3852" s="14"/>
      <c r="W3852" s="14"/>
      <c r="X3852" s="15"/>
      <c r="AK3852" s="2"/>
      <c r="AL3852" s="2"/>
      <c r="AM3852" s="2"/>
      <c r="AN3852" s="2"/>
      <c r="AO3852" s="2"/>
    </row>
    <row r="3853" spans="1:41" hidden="1" x14ac:dyDescent="0.35">
      <c r="A3853" s="1" t="s">
        <v>1877</v>
      </c>
      <c r="B3853" s="1" t="s">
        <v>22</v>
      </c>
      <c r="C3853" s="1" t="s">
        <v>17</v>
      </c>
      <c r="D3853" s="1">
        <v>1634</v>
      </c>
      <c r="E3853" s="1" t="s">
        <v>18</v>
      </c>
      <c r="F3853" s="1" t="s">
        <v>586</v>
      </c>
      <c r="G3853" s="1" t="s">
        <v>24</v>
      </c>
      <c r="H3853" s="1">
        <v>20</v>
      </c>
      <c r="I3853" s="1" t="s">
        <v>25</v>
      </c>
      <c r="J3853" s="1" t="s">
        <v>54</v>
      </c>
      <c r="K3853" s="1" t="s">
        <v>27</v>
      </c>
      <c r="L3853" s="1" t="s">
        <v>55</v>
      </c>
      <c r="M3853" s="1" t="s">
        <v>29</v>
      </c>
      <c r="N3853" s="1" t="s">
        <v>46</v>
      </c>
      <c r="O3853" s="1" t="s">
        <v>31</v>
      </c>
      <c r="P3853" s="1">
        <v>34389</v>
      </c>
      <c r="Q3853" s="1" t="s">
        <v>32</v>
      </c>
      <c r="S3853" s="1" t="b">
        <f>COUNTIF(bugcovering,H3853)&gt;0</f>
        <v>1</v>
      </c>
      <c r="T3853" s="14"/>
      <c r="U3853" s="14"/>
      <c r="V3853" s="14"/>
      <c r="W3853" s="14"/>
      <c r="X3853" s="15"/>
      <c r="AK3853" s="2"/>
      <c r="AL3853" s="2"/>
      <c r="AM3853" s="2"/>
      <c r="AN3853" s="2"/>
      <c r="AO3853" s="2"/>
    </row>
    <row r="3854" spans="1:41" hidden="1" x14ac:dyDescent="0.35">
      <c r="A3854" s="1" t="s">
        <v>1470</v>
      </c>
      <c r="B3854" s="1" t="s">
        <v>22</v>
      </c>
      <c r="C3854" s="1" t="s">
        <v>17</v>
      </c>
      <c r="D3854" s="1">
        <v>1634</v>
      </c>
      <c r="E3854" s="1" t="s">
        <v>18</v>
      </c>
      <c r="F3854" s="1" t="s">
        <v>586</v>
      </c>
      <c r="G3854" s="1" t="s">
        <v>24</v>
      </c>
      <c r="H3854" s="1">
        <v>171</v>
      </c>
      <c r="I3854" s="1" t="s">
        <v>25</v>
      </c>
      <c r="J3854" s="1" t="s">
        <v>73</v>
      </c>
      <c r="K3854" s="1" t="s">
        <v>27</v>
      </c>
      <c r="L3854" s="1" t="s">
        <v>224</v>
      </c>
      <c r="M3854" s="1" t="s">
        <v>29</v>
      </c>
      <c r="N3854" s="1" t="s">
        <v>30</v>
      </c>
      <c r="O3854" s="1" t="s">
        <v>31</v>
      </c>
      <c r="P3854" s="1">
        <v>23499</v>
      </c>
      <c r="Q3854" s="1" t="s">
        <v>32</v>
      </c>
      <c r="S3854" s="1" t="b">
        <f>COUNTIF(bugcovering,H3854)&gt;0</f>
        <v>1</v>
      </c>
      <c r="T3854" s="14"/>
      <c r="U3854" s="14"/>
      <c r="V3854" s="14"/>
      <c r="W3854" s="14"/>
      <c r="X3854" s="15"/>
      <c r="AK3854" s="2"/>
      <c r="AL3854" s="2"/>
      <c r="AM3854" s="2"/>
      <c r="AN3854" s="2"/>
      <c r="AO3854" s="2"/>
    </row>
    <row r="3855" spans="1:41" hidden="1" x14ac:dyDescent="0.35">
      <c r="A3855" s="1" t="s">
        <v>2517</v>
      </c>
      <c r="B3855" s="1" t="s">
        <v>22</v>
      </c>
      <c r="C3855" s="1" t="s">
        <v>17</v>
      </c>
      <c r="D3855" s="1">
        <v>1634</v>
      </c>
      <c r="E3855" s="1" t="s">
        <v>18</v>
      </c>
      <c r="F3855" s="1" t="s">
        <v>586</v>
      </c>
      <c r="G3855" s="1" t="s">
        <v>24</v>
      </c>
      <c r="H3855" s="1">
        <v>176</v>
      </c>
      <c r="I3855" s="1" t="s">
        <v>25</v>
      </c>
      <c r="J3855" s="1" t="s">
        <v>351</v>
      </c>
      <c r="K3855" s="1" t="s">
        <v>27</v>
      </c>
      <c r="L3855" s="1" t="s">
        <v>791</v>
      </c>
      <c r="M3855" s="1" t="s">
        <v>29</v>
      </c>
      <c r="N3855" s="1" t="s">
        <v>129</v>
      </c>
      <c r="O3855" s="1" t="s">
        <v>31</v>
      </c>
      <c r="P3855" s="1">
        <v>54618</v>
      </c>
      <c r="Q3855" s="1" t="s">
        <v>32</v>
      </c>
      <c r="R3855" s="1" t="s">
        <v>2518</v>
      </c>
      <c r="S3855" s="1" t="b">
        <f>COUNTIF(bugcovering,H3855)&gt;0</f>
        <v>1</v>
      </c>
      <c r="T3855" s="14"/>
      <c r="U3855" s="14"/>
      <c r="V3855" s="14"/>
      <c r="W3855" s="14"/>
      <c r="X3855" s="15"/>
      <c r="AK3855" s="2"/>
      <c r="AL3855" s="2"/>
      <c r="AM3855" s="2"/>
      <c r="AN3855" s="2"/>
      <c r="AO3855" s="2"/>
    </row>
    <row r="3856" spans="1:41" hidden="1" x14ac:dyDescent="0.35">
      <c r="A3856" s="1" t="s">
        <v>4346</v>
      </c>
      <c r="B3856" s="1" t="s">
        <v>22</v>
      </c>
      <c r="C3856" s="1" t="s">
        <v>17</v>
      </c>
      <c r="D3856" s="1">
        <v>1640</v>
      </c>
      <c r="E3856" s="1" t="s">
        <v>18</v>
      </c>
      <c r="F3856" s="1" t="s">
        <v>3841</v>
      </c>
      <c r="G3856" s="1" t="s">
        <v>24</v>
      </c>
      <c r="H3856" s="1">
        <v>126</v>
      </c>
      <c r="I3856" s="1" t="s">
        <v>25</v>
      </c>
      <c r="J3856" s="1" t="s">
        <v>70</v>
      </c>
      <c r="K3856" s="1" t="s">
        <v>27</v>
      </c>
      <c r="L3856" s="1" t="s">
        <v>348</v>
      </c>
      <c r="M3856" s="1" t="s">
        <v>29</v>
      </c>
      <c r="N3856" s="1" t="s">
        <v>30</v>
      </c>
      <c r="O3856" s="1" t="s">
        <v>31</v>
      </c>
      <c r="P3856" s="1">
        <v>199317</v>
      </c>
      <c r="Q3856" s="1" t="s">
        <v>32</v>
      </c>
      <c r="R3856" s="1" t="s">
        <v>4347</v>
      </c>
      <c r="S3856" s="1" t="b">
        <f>COUNTIF(bugcovering,H3856)&gt;0</f>
        <v>0</v>
      </c>
      <c r="T3856" s="14"/>
      <c r="U3856" s="14"/>
      <c r="V3856" s="14"/>
      <c r="W3856" s="14"/>
      <c r="X3856" s="15"/>
      <c r="AK3856" s="2"/>
      <c r="AL3856" s="2"/>
      <c r="AM3856" s="2"/>
      <c r="AN3856" s="2"/>
      <c r="AO3856" s="2"/>
    </row>
    <row r="3857" spans="1:41" hidden="1" x14ac:dyDescent="0.35">
      <c r="A3857" s="1" t="s">
        <v>4405</v>
      </c>
      <c r="B3857" s="1" t="s">
        <v>22</v>
      </c>
      <c r="C3857" s="1" t="s">
        <v>17</v>
      </c>
      <c r="D3857" s="1">
        <v>1640</v>
      </c>
      <c r="E3857" s="1" t="s">
        <v>18</v>
      </c>
      <c r="F3857" s="1" t="s">
        <v>3841</v>
      </c>
      <c r="G3857" s="1" t="s">
        <v>24</v>
      </c>
      <c r="H3857" s="1">
        <v>175</v>
      </c>
      <c r="I3857" s="1" t="s">
        <v>25</v>
      </c>
      <c r="J3857" s="1" t="s">
        <v>351</v>
      </c>
      <c r="K3857" s="1" t="s">
        <v>27</v>
      </c>
      <c r="L3857" s="1" t="s">
        <v>352</v>
      </c>
      <c r="M3857" s="1" t="s">
        <v>29</v>
      </c>
      <c r="N3857" s="1" t="s">
        <v>50</v>
      </c>
      <c r="O3857" s="1" t="s">
        <v>31</v>
      </c>
      <c r="P3857" s="1">
        <v>205763</v>
      </c>
      <c r="Q3857" s="1" t="s">
        <v>32</v>
      </c>
      <c r="R3857" s="1" t="s">
        <v>4406</v>
      </c>
      <c r="S3857" s="1" t="b">
        <f>COUNTIF(bugcovering,H3857)&gt;0</f>
        <v>0</v>
      </c>
      <c r="T3857" s="14"/>
      <c r="U3857" s="14"/>
      <c r="V3857" s="14"/>
      <c r="W3857" s="14"/>
      <c r="X3857" s="15"/>
      <c r="AK3857" s="2"/>
      <c r="AL3857" s="2"/>
      <c r="AM3857" s="2"/>
      <c r="AN3857" s="2"/>
      <c r="AO3857" s="2"/>
    </row>
    <row r="3858" spans="1:41" x14ac:dyDescent="0.35">
      <c r="A3858" s="1" t="s">
        <v>4149</v>
      </c>
      <c r="B3858" s="1" t="s">
        <v>22</v>
      </c>
      <c r="C3858" s="1" t="s">
        <v>17</v>
      </c>
      <c r="D3858" s="1">
        <v>1640</v>
      </c>
      <c r="E3858" s="1" t="s">
        <v>18</v>
      </c>
      <c r="F3858" s="1" t="s">
        <v>3841</v>
      </c>
      <c r="G3858" s="1" t="s">
        <v>24</v>
      </c>
      <c r="H3858" s="1">
        <v>63</v>
      </c>
      <c r="I3858" s="1" t="s">
        <v>25</v>
      </c>
      <c r="J3858" s="1" t="s">
        <v>37</v>
      </c>
      <c r="K3858" s="1" t="s">
        <v>27</v>
      </c>
      <c r="L3858" s="1" t="s">
        <v>420</v>
      </c>
      <c r="M3858" s="1" t="s">
        <v>29</v>
      </c>
      <c r="N3858" s="1" t="s">
        <v>129</v>
      </c>
      <c r="O3858" s="1" t="s">
        <v>31</v>
      </c>
      <c r="P3858" s="1">
        <v>293159</v>
      </c>
      <c r="Q3858" s="1" t="s">
        <v>32</v>
      </c>
      <c r="R3858" s="1" t="s">
        <v>4763</v>
      </c>
      <c r="S3858" s="1" t="b">
        <f>COUNTIF(bugcovering,H3858)&gt;0</f>
        <v>0</v>
      </c>
      <c r="T3858" s="14"/>
      <c r="U3858" s="14"/>
      <c r="V3858" s="14"/>
      <c r="W3858" s="14"/>
      <c r="X3858" s="15"/>
      <c r="AK3858" s="2"/>
      <c r="AL3858" s="2"/>
      <c r="AM3858" s="2"/>
      <c r="AN3858" s="2"/>
      <c r="AO3858" s="2"/>
    </row>
    <row r="3859" spans="1:41" x14ac:dyDescent="0.35">
      <c r="A3859" s="1" t="s">
        <v>4802</v>
      </c>
      <c r="B3859" s="1" t="s">
        <v>22</v>
      </c>
      <c r="C3859" s="1" t="s">
        <v>17</v>
      </c>
      <c r="D3859" s="1">
        <v>1640</v>
      </c>
      <c r="E3859" s="1" t="s">
        <v>18</v>
      </c>
      <c r="F3859" s="1" t="s">
        <v>3841</v>
      </c>
      <c r="G3859" s="1" t="s">
        <v>24</v>
      </c>
      <c r="H3859" s="1">
        <v>187</v>
      </c>
      <c r="I3859" s="1" t="s">
        <v>25</v>
      </c>
      <c r="J3859" s="1" t="s">
        <v>44</v>
      </c>
      <c r="K3859" s="1" t="s">
        <v>27</v>
      </c>
      <c r="L3859" s="1" t="s">
        <v>752</v>
      </c>
      <c r="M3859" s="1" t="s">
        <v>29</v>
      </c>
      <c r="N3859" s="1" t="s">
        <v>129</v>
      </c>
      <c r="O3859" s="1" t="s">
        <v>31</v>
      </c>
      <c r="P3859" s="1">
        <v>304973</v>
      </c>
      <c r="Q3859" s="1" t="s">
        <v>32</v>
      </c>
      <c r="R3859" s="1" t="s">
        <v>4803</v>
      </c>
      <c r="S3859" s="1" t="b">
        <f>COUNTIF(bugcovering,H3859)&gt;0</f>
        <v>0</v>
      </c>
      <c r="T3859" s="14"/>
      <c r="U3859" s="14">
        <v>1</v>
      </c>
      <c r="V3859" s="14"/>
      <c r="W3859" s="14"/>
      <c r="X3859" s="15"/>
      <c r="AK3859" s="2"/>
      <c r="AL3859" s="2"/>
      <c r="AM3859" s="2"/>
      <c r="AN3859" s="2"/>
      <c r="AO3859" s="2"/>
    </row>
    <row r="3860" spans="1:41" hidden="1" x14ac:dyDescent="0.35">
      <c r="A3860" s="1" t="s">
        <v>5048</v>
      </c>
      <c r="B3860" s="1" t="s">
        <v>22</v>
      </c>
      <c r="C3860" s="1" t="s">
        <v>17</v>
      </c>
      <c r="D3860" s="1">
        <v>1640</v>
      </c>
      <c r="E3860" s="1" t="s">
        <v>18</v>
      </c>
      <c r="F3860" s="1" t="s">
        <v>3841</v>
      </c>
      <c r="G3860" s="1" t="s">
        <v>24</v>
      </c>
      <c r="H3860" s="1">
        <v>160</v>
      </c>
      <c r="I3860" s="1" t="s">
        <v>25</v>
      </c>
      <c r="J3860" s="1" t="s">
        <v>41</v>
      </c>
      <c r="K3860" s="1" t="s">
        <v>27</v>
      </c>
      <c r="L3860" s="1" t="s">
        <v>928</v>
      </c>
      <c r="M3860" s="1" t="s">
        <v>29</v>
      </c>
      <c r="N3860" s="1" t="s">
        <v>46</v>
      </c>
      <c r="O3860" s="1" t="s">
        <v>31</v>
      </c>
      <c r="P3860" s="1">
        <v>399175</v>
      </c>
      <c r="Q3860" s="1" t="s">
        <v>32</v>
      </c>
      <c r="R3860" s="1" t="s">
        <v>5049</v>
      </c>
      <c r="S3860" s="1" t="b">
        <f>COUNTIF(bugcovering,H3860)&gt;0</f>
        <v>0</v>
      </c>
      <c r="T3860" s="14"/>
      <c r="U3860" s="14"/>
      <c r="V3860" s="14"/>
      <c r="W3860" s="14"/>
      <c r="X3860" s="15"/>
      <c r="AK3860" s="2"/>
      <c r="AL3860" s="2"/>
      <c r="AM3860" s="2"/>
      <c r="AN3860" s="2"/>
      <c r="AO3860" s="2"/>
    </row>
    <row r="3861" spans="1:41" hidden="1" x14ac:dyDescent="0.35">
      <c r="A3861" s="1" t="s">
        <v>5085</v>
      </c>
      <c r="B3861" s="1" t="s">
        <v>22</v>
      </c>
      <c r="C3861" s="1" t="s">
        <v>17</v>
      </c>
      <c r="D3861" s="1">
        <v>1640</v>
      </c>
      <c r="E3861" s="1" t="s">
        <v>18</v>
      </c>
      <c r="F3861" s="1" t="s">
        <v>3841</v>
      </c>
      <c r="G3861" s="1" t="s">
        <v>24</v>
      </c>
      <c r="H3861" s="1">
        <v>23</v>
      </c>
      <c r="I3861" s="1" t="s">
        <v>25</v>
      </c>
      <c r="J3861" s="1" t="s">
        <v>54</v>
      </c>
      <c r="K3861" s="1" t="s">
        <v>27</v>
      </c>
      <c r="L3861" s="1" t="s">
        <v>212</v>
      </c>
      <c r="M3861" s="1" t="s">
        <v>29</v>
      </c>
      <c r="N3861" s="1" t="s">
        <v>30</v>
      </c>
      <c r="O3861" s="1" t="s">
        <v>31</v>
      </c>
      <c r="P3861" s="1">
        <v>417681</v>
      </c>
      <c r="Q3861" s="1" t="s">
        <v>32</v>
      </c>
      <c r="R3861" s="1" t="s">
        <v>5086</v>
      </c>
      <c r="S3861" s="1" t="b">
        <f>COUNTIF(bugcovering,H3861)&gt;0</f>
        <v>0</v>
      </c>
      <c r="T3861" s="14"/>
      <c r="U3861" s="14"/>
      <c r="V3861" s="14"/>
      <c r="W3861" s="14"/>
      <c r="X3861" s="15"/>
      <c r="AK3861" s="2"/>
      <c r="AL3861" s="2"/>
      <c r="AM3861" s="2"/>
      <c r="AN3861" s="2"/>
      <c r="AO3861" s="2"/>
    </row>
    <row r="3862" spans="1:41" hidden="1" x14ac:dyDescent="0.35">
      <c r="A3862" s="1" t="s">
        <v>5207</v>
      </c>
      <c r="B3862" s="1" t="s">
        <v>22</v>
      </c>
      <c r="C3862" s="1" t="s">
        <v>17</v>
      </c>
      <c r="D3862" s="1">
        <v>1640</v>
      </c>
      <c r="E3862" s="1" t="s">
        <v>18</v>
      </c>
      <c r="F3862" s="1" t="s">
        <v>3841</v>
      </c>
      <c r="G3862" s="1" t="s">
        <v>24</v>
      </c>
      <c r="H3862" s="1">
        <v>104</v>
      </c>
      <c r="I3862" s="1" t="s">
        <v>25</v>
      </c>
      <c r="J3862" s="1" t="s">
        <v>34</v>
      </c>
      <c r="K3862" s="1" t="s">
        <v>27</v>
      </c>
      <c r="L3862" s="1" t="s">
        <v>538</v>
      </c>
      <c r="M3862" s="1" t="s">
        <v>29</v>
      </c>
      <c r="N3862" s="1" t="s">
        <v>50</v>
      </c>
      <c r="O3862" s="1" t="s">
        <v>31</v>
      </c>
      <c r="P3862" s="1">
        <v>482588</v>
      </c>
      <c r="Q3862" s="1" t="s">
        <v>32</v>
      </c>
      <c r="R3862" s="1" t="s">
        <v>5208</v>
      </c>
      <c r="S3862" s="1" t="b">
        <f>COUNTIF(bugcovering,H3862)&gt;0</f>
        <v>0</v>
      </c>
      <c r="T3862" s="14"/>
      <c r="U3862" s="14"/>
      <c r="V3862" s="14"/>
      <c r="W3862" s="14"/>
      <c r="X3862" s="15"/>
      <c r="AK3862" s="2"/>
      <c r="AL3862" s="2"/>
      <c r="AM3862" s="2"/>
      <c r="AN3862" s="2"/>
      <c r="AO3862" s="2"/>
    </row>
    <row r="3863" spans="1:41" hidden="1" x14ac:dyDescent="0.35">
      <c r="A3863" s="1" t="s">
        <v>4207</v>
      </c>
      <c r="B3863" s="1" t="s">
        <v>22</v>
      </c>
      <c r="C3863" s="1" t="s">
        <v>17</v>
      </c>
      <c r="D3863" s="1">
        <v>1640</v>
      </c>
      <c r="E3863" s="1" t="s">
        <v>18</v>
      </c>
      <c r="F3863" s="1" t="s">
        <v>3841</v>
      </c>
      <c r="G3863" s="1" t="s">
        <v>24</v>
      </c>
      <c r="H3863" s="1">
        <v>151</v>
      </c>
      <c r="I3863" s="1" t="s">
        <v>25</v>
      </c>
      <c r="J3863" s="1" t="s">
        <v>26</v>
      </c>
      <c r="K3863" s="1" t="s">
        <v>27</v>
      </c>
      <c r="L3863" s="1" t="s">
        <v>302</v>
      </c>
      <c r="M3863" s="1" t="s">
        <v>29</v>
      </c>
      <c r="N3863" s="1" t="s">
        <v>228</v>
      </c>
      <c r="O3863" s="1" t="s">
        <v>31</v>
      </c>
      <c r="P3863" s="1">
        <v>175100</v>
      </c>
      <c r="Q3863" s="1" t="s">
        <v>32</v>
      </c>
      <c r="R3863" s="1" t="s">
        <v>4208</v>
      </c>
      <c r="S3863" s="1" t="b">
        <f>COUNTIF(bugcovering,H3863)&gt;0</f>
        <v>1</v>
      </c>
      <c r="T3863" s="14"/>
      <c r="U3863" s="14"/>
      <c r="V3863" s="14"/>
      <c r="W3863" s="14"/>
      <c r="X3863" s="15"/>
      <c r="AK3863" s="2"/>
      <c r="AL3863" s="2"/>
      <c r="AM3863" s="2"/>
      <c r="AN3863" s="2"/>
      <c r="AO3863" s="2"/>
    </row>
    <row r="3864" spans="1:41" hidden="1" x14ac:dyDescent="0.35">
      <c r="A3864" s="1" t="s">
        <v>3840</v>
      </c>
      <c r="B3864" s="1" t="s">
        <v>22</v>
      </c>
      <c r="C3864" s="1" t="s">
        <v>17</v>
      </c>
      <c r="D3864" s="1">
        <v>1640</v>
      </c>
      <c r="E3864" s="1" t="s">
        <v>18</v>
      </c>
      <c r="F3864" s="1" t="s">
        <v>3841</v>
      </c>
      <c r="G3864" s="1" t="s">
        <v>24</v>
      </c>
      <c r="H3864" s="1">
        <v>164</v>
      </c>
      <c r="I3864" s="1" t="s">
        <v>25</v>
      </c>
      <c r="J3864" s="1" t="s">
        <v>98</v>
      </c>
      <c r="K3864" s="1" t="s">
        <v>27</v>
      </c>
      <c r="L3864" s="1" t="s">
        <v>99</v>
      </c>
      <c r="M3864" s="1" t="s">
        <v>29</v>
      </c>
      <c r="N3864" s="1" t="s">
        <v>129</v>
      </c>
      <c r="O3864" s="1" t="s">
        <v>31</v>
      </c>
      <c r="P3864" s="1">
        <v>132768</v>
      </c>
      <c r="Q3864" s="1" t="s">
        <v>32</v>
      </c>
      <c r="R3864" s="1" t="s">
        <v>3842</v>
      </c>
      <c r="S3864" s="1" t="b">
        <f>COUNTIF(bugcovering,H3864)&gt;0</f>
        <v>1</v>
      </c>
      <c r="T3864" s="14"/>
      <c r="U3864" s="14">
        <v>1</v>
      </c>
      <c r="V3864" s="14"/>
      <c r="W3864" s="14"/>
      <c r="X3864" s="15"/>
      <c r="AK3864" s="2"/>
      <c r="AL3864" s="2"/>
      <c r="AM3864" s="2"/>
      <c r="AN3864" s="2"/>
      <c r="AO3864" s="2"/>
    </row>
    <row r="3865" spans="1:41" hidden="1" x14ac:dyDescent="0.35">
      <c r="A3865" s="1" t="s">
        <v>4589</v>
      </c>
      <c r="B3865" s="1" t="s">
        <v>22</v>
      </c>
      <c r="C3865" s="1" t="s">
        <v>17</v>
      </c>
      <c r="D3865" s="1">
        <v>1640</v>
      </c>
      <c r="E3865" s="1" t="s">
        <v>18</v>
      </c>
      <c r="F3865" s="1" t="s">
        <v>3841</v>
      </c>
      <c r="G3865" s="1" t="s">
        <v>24</v>
      </c>
      <c r="H3865" s="1">
        <v>167</v>
      </c>
      <c r="I3865" s="1" t="s">
        <v>25</v>
      </c>
      <c r="J3865" s="1" t="s">
        <v>73</v>
      </c>
      <c r="K3865" s="1" t="s">
        <v>27</v>
      </c>
      <c r="L3865" s="1" t="s">
        <v>126</v>
      </c>
      <c r="M3865" s="1" t="s">
        <v>29</v>
      </c>
      <c r="N3865" s="1" t="s">
        <v>129</v>
      </c>
      <c r="O3865" s="1" t="s">
        <v>31</v>
      </c>
      <c r="P3865" s="1">
        <v>245166</v>
      </c>
      <c r="Q3865" s="1" t="s">
        <v>32</v>
      </c>
      <c r="R3865" s="1" t="s">
        <v>4590</v>
      </c>
      <c r="S3865" s="1" t="b">
        <f>COUNTIF(bugcovering,H3865)&gt;0</f>
        <v>1</v>
      </c>
      <c r="T3865" s="14"/>
      <c r="U3865" s="14">
        <v>1</v>
      </c>
      <c r="V3865" s="14"/>
      <c r="W3865" s="14"/>
      <c r="X3865" s="15"/>
      <c r="AK3865" s="2"/>
      <c r="AL3865" s="2"/>
      <c r="AM3865" s="2"/>
      <c r="AN3865" s="2"/>
      <c r="AO3865" s="2"/>
    </row>
    <row r="3866" spans="1:41" hidden="1" x14ac:dyDescent="0.35">
      <c r="A3866" s="1" t="s">
        <v>1566</v>
      </c>
      <c r="B3866" s="1" t="s">
        <v>22</v>
      </c>
      <c r="C3866" s="1" t="s">
        <v>17</v>
      </c>
      <c r="D3866" s="1">
        <v>1644</v>
      </c>
      <c r="E3866" s="1" t="s">
        <v>18</v>
      </c>
      <c r="F3866" s="1" t="s">
        <v>1567</v>
      </c>
      <c r="G3866" s="1" t="s">
        <v>24</v>
      </c>
      <c r="H3866" s="1">
        <v>64</v>
      </c>
      <c r="I3866" s="1" t="s">
        <v>25</v>
      </c>
      <c r="J3866" s="1" t="s">
        <v>37</v>
      </c>
      <c r="K3866" s="1" t="s">
        <v>27</v>
      </c>
      <c r="L3866" s="1" t="s">
        <v>401</v>
      </c>
      <c r="M3866" s="1" t="s">
        <v>29</v>
      </c>
      <c r="N3866" s="1" t="s">
        <v>46</v>
      </c>
      <c r="O3866" s="1" t="s">
        <v>31</v>
      </c>
      <c r="P3866" s="1">
        <v>25151</v>
      </c>
      <c r="Q3866" s="1" t="s">
        <v>32</v>
      </c>
      <c r="S3866" s="1" t="b">
        <f>COUNTIF(bugcovering,H3866)&gt;0</f>
        <v>0</v>
      </c>
      <c r="T3866" s="14"/>
      <c r="U3866" s="14"/>
      <c r="V3866" s="14"/>
      <c r="W3866" s="14"/>
      <c r="X3866" s="15"/>
      <c r="AK3866" s="2"/>
      <c r="AL3866" s="2"/>
      <c r="AM3866" s="2"/>
      <c r="AN3866" s="2"/>
      <c r="AO3866" s="2"/>
    </row>
    <row r="3867" spans="1:41" hidden="1" x14ac:dyDescent="0.35">
      <c r="A3867" s="1" t="s">
        <v>2794</v>
      </c>
      <c r="B3867" s="1" t="s">
        <v>22</v>
      </c>
      <c r="C3867" s="1" t="s">
        <v>17</v>
      </c>
      <c r="D3867" s="1">
        <v>1644</v>
      </c>
      <c r="E3867" s="1" t="s">
        <v>18</v>
      </c>
      <c r="F3867" s="1" t="s">
        <v>1567</v>
      </c>
      <c r="G3867" s="1" t="s">
        <v>24</v>
      </c>
      <c r="H3867" s="1">
        <v>127</v>
      </c>
      <c r="I3867" s="1" t="s">
        <v>25</v>
      </c>
      <c r="J3867" s="1" t="s">
        <v>70</v>
      </c>
      <c r="K3867" s="1" t="s">
        <v>27</v>
      </c>
      <c r="L3867" s="1" t="s">
        <v>85</v>
      </c>
      <c r="M3867" s="1" t="s">
        <v>29</v>
      </c>
      <c r="N3867" s="1" t="s">
        <v>46</v>
      </c>
      <c r="O3867" s="1" t="s">
        <v>31</v>
      </c>
      <c r="P3867" s="1">
        <v>66418</v>
      </c>
      <c r="Q3867" s="1" t="s">
        <v>32</v>
      </c>
      <c r="S3867" s="1" t="b">
        <f>COUNTIF(bugcovering,H3867)&gt;0</f>
        <v>0</v>
      </c>
      <c r="T3867" s="14"/>
      <c r="U3867" s="14"/>
      <c r="V3867" s="14"/>
      <c r="W3867" s="14"/>
      <c r="X3867" s="15"/>
      <c r="AK3867" s="2"/>
      <c r="AL3867" s="2"/>
      <c r="AM3867" s="2"/>
      <c r="AN3867" s="2"/>
      <c r="AO3867" s="2"/>
    </row>
    <row r="3868" spans="1:41" hidden="1" x14ac:dyDescent="0.35">
      <c r="A3868" s="1" t="s">
        <v>4110</v>
      </c>
      <c r="B3868" s="1" t="s">
        <v>22</v>
      </c>
      <c r="C3868" s="1" t="s">
        <v>17</v>
      </c>
      <c r="D3868" s="1">
        <v>1644</v>
      </c>
      <c r="E3868" s="1" t="s">
        <v>18</v>
      </c>
      <c r="F3868" s="1" t="s">
        <v>1567</v>
      </c>
      <c r="G3868" s="1" t="s">
        <v>24</v>
      </c>
      <c r="H3868" s="1">
        <v>105</v>
      </c>
      <c r="I3868" s="1" t="s">
        <v>25</v>
      </c>
      <c r="J3868" s="1" t="s">
        <v>34</v>
      </c>
      <c r="K3868" s="1" t="s">
        <v>27</v>
      </c>
      <c r="L3868" s="1" t="s">
        <v>406</v>
      </c>
      <c r="M3868" s="1" t="s">
        <v>29</v>
      </c>
      <c r="N3868" s="1" t="s">
        <v>46</v>
      </c>
      <c r="O3868" s="1" t="s">
        <v>31</v>
      </c>
      <c r="P3868" s="1">
        <v>161774</v>
      </c>
      <c r="Q3868" s="1" t="s">
        <v>32</v>
      </c>
      <c r="S3868" s="1" t="b">
        <f>COUNTIF(bugcovering,H3868)&gt;0</f>
        <v>0</v>
      </c>
      <c r="T3868" s="14"/>
      <c r="U3868" s="14"/>
      <c r="V3868" s="14"/>
      <c r="W3868" s="14"/>
      <c r="X3868" s="15"/>
      <c r="AK3868" s="2"/>
      <c r="AL3868" s="2"/>
      <c r="AM3868" s="2"/>
      <c r="AN3868" s="2"/>
      <c r="AO3868" s="2"/>
    </row>
    <row r="3869" spans="1:41" x14ac:dyDescent="0.35">
      <c r="A3869" s="1" t="s">
        <v>4761</v>
      </c>
      <c r="B3869" s="1" t="s">
        <v>22</v>
      </c>
      <c r="C3869" s="1" t="s">
        <v>17</v>
      </c>
      <c r="D3869" s="1">
        <v>1644</v>
      </c>
      <c r="E3869" s="1" t="s">
        <v>18</v>
      </c>
      <c r="F3869" s="1" t="s">
        <v>1567</v>
      </c>
      <c r="G3869" s="1" t="s">
        <v>24</v>
      </c>
      <c r="H3869" s="1">
        <v>24</v>
      </c>
      <c r="I3869" s="1" t="s">
        <v>25</v>
      </c>
      <c r="J3869" s="1" t="s">
        <v>54</v>
      </c>
      <c r="K3869" s="1" t="s">
        <v>27</v>
      </c>
      <c r="L3869" s="1" t="s">
        <v>571</v>
      </c>
      <c r="M3869" s="1" t="s">
        <v>29</v>
      </c>
      <c r="N3869" s="1" t="s">
        <v>228</v>
      </c>
      <c r="O3869" s="1" t="s">
        <v>31</v>
      </c>
      <c r="P3869" s="1">
        <v>292863</v>
      </c>
      <c r="Q3869" s="1" t="s">
        <v>32</v>
      </c>
      <c r="R3869" s="1" t="s">
        <v>4762</v>
      </c>
      <c r="S3869" s="1" t="b">
        <f>COUNTIF(bugcovering,H3869)&gt;0</f>
        <v>0</v>
      </c>
      <c r="T3869" s="14"/>
      <c r="U3869" s="14">
        <v>1</v>
      </c>
      <c r="V3869" s="14"/>
      <c r="W3869" s="14"/>
      <c r="X3869" s="15"/>
      <c r="AK3869" s="2"/>
      <c r="AL3869" s="2"/>
      <c r="AM3869" s="2"/>
      <c r="AN3869" s="2"/>
      <c r="AO3869" s="2"/>
    </row>
    <row r="3870" spans="1:41" x14ac:dyDescent="0.35">
      <c r="A3870" s="1" t="s">
        <v>4953</v>
      </c>
      <c r="B3870" s="1" t="s">
        <v>22</v>
      </c>
      <c r="C3870" s="1" t="s">
        <v>17</v>
      </c>
      <c r="D3870" s="1">
        <v>1644</v>
      </c>
      <c r="E3870" s="1" t="s">
        <v>18</v>
      </c>
      <c r="F3870" s="1" t="s">
        <v>1567</v>
      </c>
      <c r="G3870" s="1" t="s">
        <v>24</v>
      </c>
      <c r="H3870" s="1">
        <v>168</v>
      </c>
      <c r="I3870" s="1" t="s">
        <v>25</v>
      </c>
      <c r="J3870" s="1" t="s">
        <v>73</v>
      </c>
      <c r="K3870" s="1" t="s">
        <v>27</v>
      </c>
      <c r="L3870" s="1" t="s">
        <v>142</v>
      </c>
      <c r="M3870" s="1" t="s">
        <v>29</v>
      </c>
      <c r="N3870" s="1" t="s">
        <v>228</v>
      </c>
      <c r="O3870" s="1" t="s">
        <v>31</v>
      </c>
      <c r="P3870" s="1">
        <v>353159</v>
      </c>
      <c r="Q3870" s="1" t="s">
        <v>32</v>
      </c>
      <c r="R3870" s="1" t="s">
        <v>4954</v>
      </c>
      <c r="S3870" s="1" t="b">
        <f>COUNTIF(bugcovering,H3870)&gt;0</f>
        <v>0</v>
      </c>
      <c r="T3870" s="14"/>
      <c r="U3870" s="14">
        <v>1</v>
      </c>
      <c r="V3870" s="14"/>
      <c r="W3870" s="14"/>
      <c r="X3870" s="15"/>
      <c r="AK3870" s="2"/>
      <c r="AL3870" s="2"/>
      <c r="AM3870" s="2"/>
      <c r="AN3870" s="2"/>
      <c r="AO3870" s="2"/>
    </row>
    <row r="3871" spans="1:41" hidden="1" x14ac:dyDescent="0.35">
      <c r="A3871" s="1" t="s">
        <v>5044</v>
      </c>
      <c r="B3871" s="1" t="s">
        <v>22</v>
      </c>
      <c r="C3871" s="1" t="s">
        <v>17</v>
      </c>
      <c r="D3871" s="1">
        <v>1644</v>
      </c>
      <c r="E3871" s="1" t="s">
        <v>18</v>
      </c>
      <c r="F3871" s="1" t="s">
        <v>1567</v>
      </c>
      <c r="G3871" s="1" t="s">
        <v>24</v>
      </c>
      <c r="H3871" s="1">
        <v>144</v>
      </c>
      <c r="I3871" s="1" t="s">
        <v>25</v>
      </c>
      <c r="J3871" s="1" t="s">
        <v>26</v>
      </c>
      <c r="K3871" s="1" t="s">
        <v>27</v>
      </c>
      <c r="L3871" s="1" t="s">
        <v>186</v>
      </c>
      <c r="M3871" s="1" t="s">
        <v>29</v>
      </c>
      <c r="N3871" s="1" t="s">
        <v>46</v>
      </c>
      <c r="O3871" s="1" t="s">
        <v>31</v>
      </c>
      <c r="P3871" s="1">
        <v>392586</v>
      </c>
      <c r="Q3871" s="1" t="s">
        <v>32</v>
      </c>
      <c r="S3871" s="1" t="b">
        <f>COUNTIF(bugcovering,H3871)&gt;0</f>
        <v>0</v>
      </c>
      <c r="T3871" s="14"/>
      <c r="U3871" s="14"/>
      <c r="V3871" s="14"/>
      <c r="W3871" s="14"/>
      <c r="X3871" s="15"/>
      <c r="AK3871" s="2"/>
      <c r="AL3871" s="2"/>
      <c r="AM3871" s="2"/>
      <c r="AN3871" s="2"/>
      <c r="AO3871" s="2"/>
    </row>
    <row r="3872" spans="1:41" x14ac:dyDescent="0.35">
      <c r="A3872" s="1" t="s">
        <v>5281</v>
      </c>
      <c r="B3872" s="1" t="s">
        <v>22</v>
      </c>
      <c r="C3872" s="1" t="s">
        <v>17</v>
      </c>
      <c r="D3872" s="1">
        <v>1644</v>
      </c>
      <c r="E3872" s="1" t="s">
        <v>18</v>
      </c>
      <c r="F3872" s="1" t="s">
        <v>1567</v>
      </c>
      <c r="G3872" s="1" t="s">
        <v>24</v>
      </c>
      <c r="H3872" s="1">
        <v>165</v>
      </c>
      <c r="I3872" s="1" t="s">
        <v>25</v>
      </c>
      <c r="J3872" s="1" t="s">
        <v>98</v>
      </c>
      <c r="K3872" s="1" t="s">
        <v>27</v>
      </c>
      <c r="L3872" s="1" t="s">
        <v>106</v>
      </c>
      <c r="M3872" s="1" t="s">
        <v>29</v>
      </c>
      <c r="N3872" s="1" t="s">
        <v>228</v>
      </c>
      <c r="O3872" s="1" t="s">
        <v>31</v>
      </c>
      <c r="P3872" s="1">
        <v>536601</v>
      </c>
      <c r="Q3872" s="1" t="s">
        <v>32</v>
      </c>
      <c r="R3872" s="1" t="s">
        <v>5282</v>
      </c>
      <c r="S3872" s="1" t="b">
        <f>COUNTIF(bugcovering,H3872)&gt;0</f>
        <v>0</v>
      </c>
      <c r="T3872" s="14"/>
      <c r="U3872" s="14"/>
      <c r="V3872" s="14">
        <v>1</v>
      </c>
      <c r="W3872" s="14"/>
      <c r="X3872" s="15"/>
      <c r="AK3872" s="2"/>
      <c r="AL3872" s="2"/>
      <c r="AM3872" s="2"/>
      <c r="AN3872" s="2"/>
      <c r="AO3872" s="2"/>
    </row>
    <row r="3873" spans="1:41" x14ac:dyDescent="0.35">
      <c r="A3873" s="1" t="s">
        <v>5285</v>
      </c>
      <c r="B3873" s="1" t="s">
        <v>22</v>
      </c>
      <c r="C3873" s="1" t="s">
        <v>17</v>
      </c>
      <c r="D3873" s="1">
        <v>1644</v>
      </c>
      <c r="E3873" s="1" t="s">
        <v>18</v>
      </c>
      <c r="F3873" s="1" t="s">
        <v>1567</v>
      </c>
      <c r="G3873" s="1" t="s">
        <v>24</v>
      </c>
      <c r="H3873" s="1">
        <v>161</v>
      </c>
      <c r="I3873" s="1" t="s">
        <v>25</v>
      </c>
      <c r="J3873" s="1" t="s">
        <v>41</v>
      </c>
      <c r="K3873" s="1" t="s">
        <v>27</v>
      </c>
      <c r="L3873" s="1" t="s">
        <v>713</v>
      </c>
      <c r="M3873" s="1" t="s">
        <v>29</v>
      </c>
      <c r="N3873" s="1" t="s">
        <v>129</v>
      </c>
      <c r="O3873" s="1" t="s">
        <v>31</v>
      </c>
      <c r="P3873" s="1">
        <v>543275</v>
      </c>
      <c r="Q3873" s="1" t="s">
        <v>32</v>
      </c>
      <c r="R3873" s="1" t="s">
        <v>5286</v>
      </c>
      <c r="S3873" s="1" t="b">
        <f>COUNTIF(bugcovering,H3873)&gt;0</f>
        <v>0</v>
      </c>
      <c r="T3873" s="14"/>
      <c r="U3873" s="14"/>
      <c r="V3873" s="14"/>
      <c r="W3873" s="14"/>
      <c r="X3873" s="15"/>
      <c r="AK3873" s="2"/>
      <c r="AL3873" s="2"/>
      <c r="AM3873" s="2"/>
      <c r="AN3873" s="2"/>
      <c r="AO3873" s="2"/>
    </row>
    <row r="3874" spans="1:41" hidden="1" x14ac:dyDescent="0.35">
      <c r="A3874" s="1" t="s">
        <v>5076</v>
      </c>
      <c r="B3874" s="1" t="s">
        <v>22</v>
      </c>
      <c r="C3874" s="1" t="s">
        <v>17</v>
      </c>
      <c r="D3874" s="1">
        <v>1644</v>
      </c>
      <c r="E3874" s="1" t="s">
        <v>18</v>
      </c>
      <c r="F3874" s="1" t="s">
        <v>1567</v>
      </c>
      <c r="G3874" s="1" t="s">
        <v>24</v>
      </c>
      <c r="H3874" s="1">
        <v>176</v>
      </c>
      <c r="I3874" s="1" t="s">
        <v>25</v>
      </c>
      <c r="J3874" s="1" t="s">
        <v>351</v>
      </c>
      <c r="K3874" s="1" t="s">
        <v>27</v>
      </c>
      <c r="L3874" s="1" t="s">
        <v>791</v>
      </c>
      <c r="M3874" s="1" t="s">
        <v>29</v>
      </c>
      <c r="N3874" s="1" t="s">
        <v>30</v>
      </c>
      <c r="O3874" s="1" t="s">
        <v>31</v>
      </c>
      <c r="P3874" s="1">
        <v>413920</v>
      </c>
      <c r="Q3874" s="1" t="s">
        <v>32</v>
      </c>
      <c r="R3874" s="1" t="s">
        <v>5077</v>
      </c>
      <c r="S3874" s="1" t="b">
        <f>COUNTIF(bugcovering,H3874)&gt;0</f>
        <v>1</v>
      </c>
      <c r="T3874" s="14"/>
      <c r="U3874" s="14"/>
      <c r="V3874" s="14">
        <v>1</v>
      </c>
      <c r="W3874" s="14"/>
      <c r="X3874" s="15"/>
      <c r="AK3874" s="2"/>
      <c r="AL3874" s="2"/>
      <c r="AM3874" s="2"/>
      <c r="AN3874" s="2"/>
      <c r="AO3874" s="2"/>
    </row>
    <row r="3875" spans="1:41" hidden="1" x14ac:dyDescent="0.35">
      <c r="A3875" s="1" t="s">
        <v>5170</v>
      </c>
      <c r="B3875" s="1" t="s">
        <v>22</v>
      </c>
      <c r="C3875" s="1" t="s">
        <v>17</v>
      </c>
      <c r="D3875" s="1">
        <v>1644</v>
      </c>
      <c r="E3875" s="1" t="s">
        <v>18</v>
      </c>
      <c r="F3875" s="1" t="s">
        <v>1567</v>
      </c>
      <c r="G3875" s="1" t="s">
        <v>24</v>
      </c>
      <c r="H3875" s="1">
        <v>188</v>
      </c>
      <c r="I3875" s="1" t="s">
        <v>25</v>
      </c>
      <c r="J3875" s="1" t="s">
        <v>44</v>
      </c>
      <c r="K3875" s="1" t="s">
        <v>27</v>
      </c>
      <c r="L3875" s="1" t="s">
        <v>283</v>
      </c>
      <c r="M3875" s="1" t="s">
        <v>29</v>
      </c>
      <c r="N3875" s="1" t="s">
        <v>46</v>
      </c>
      <c r="O3875" s="1" t="s">
        <v>31</v>
      </c>
      <c r="P3875" s="1">
        <v>465157</v>
      </c>
      <c r="Q3875" s="1" t="s">
        <v>32</v>
      </c>
      <c r="S3875" s="1" t="b">
        <f>COUNTIF(bugcovering,H3875)&gt;0</f>
        <v>1</v>
      </c>
      <c r="T3875" s="14"/>
      <c r="U3875" s="14"/>
      <c r="V3875" s="14"/>
      <c r="W3875" s="14"/>
      <c r="X3875" s="15"/>
      <c r="AK3875" s="2"/>
      <c r="AL3875" s="2"/>
      <c r="AM3875" s="2"/>
      <c r="AN3875" s="2"/>
      <c r="AO3875" s="2"/>
    </row>
    <row r="3876" spans="1:41" ht="19" customHeight="1" x14ac:dyDescent="0.35">
      <c r="A3876" s="1" t="s">
        <v>2360</v>
      </c>
      <c r="B3876" s="1" t="s">
        <v>22</v>
      </c>
      <c r="C3876" s="1" t="s">
        <v>17</v>
      </c>
      <c r="D3876" s="1">
        <v>1647</v>
      </c>
      <c r="E3876" s="1" t="s">
        <v>18</v>
      </c>
      <c r="F3876" s="1" t="s">
        <v>2361</v>
      </c>
      <c r="G3876" s="1" t="s">
        <v>24</v>
      </c>
      <c r="H3876" s="1">
        <v>65</v>
      </c>
      <c r="I3876" s="1" t="s">
        <v>25</v>
      </c>
      <c r="J3876" s="1" t="s">
        <v>37</v>
      </c>
      <c r="K3876" s="1" t="s">
        <v>27</v>
      </c>
      <c r="L3876" s="1" t="s">
        <v>62</v>
      </c>
      <c r="M3876" s="1" t="s">
        <v>29</v>
      </c>
      <c r="N3876" s="1" t="s">
        <v>228</v>
      </c>
      <c r="O3876" s="1" t="s">
        <v>31</v>
      </c>
      <c r="P3876" s="1">
        <v>49467</v>
      </c>
      <c r="Q3876" s="1" t="s">
        <v>32</v>
      </c>
      <c r="R3876" s="3" t="s">
        <v>2362</v>
      </c>
      <c r="S3876" s="1" t="b">
        <f>COUNTIF(bugcovering,H3876)&gt;0</f>
        <v>0</v>
      </c>
      <c r="T3876" s="14"/>
      <c r="U3876" s="14"/>
      <c r="V3876" s="14"/>
      <c r="W3876" s="14"/>
      <c r="X3876" s="15"/>
      <c r="AK3876" s="2"/>
      <c r="AL3876" s="2"/>
      <c r="AM3876" s="2"/>
      <c r="AN3876" s="2"/>
      <c r="AO3876" s="2"/>
    </row>
    <row r="3877" spans="1:41" x14ac:dyDescent="0.35">
      <c r="A3877" s="1" t="s">
        <v>2885</v>
      </c>
      <c r="B3877" s="1" t="s">
        <v>22</v>
      </c>
      <c r="C3877" s="1" t="s">
        <v>17</v>
      </c>
      <c r="D3877" s="1">
        <v>1647</v>
      </c>
      <c r="E3877" s="1" t="s">
        <v>18</v>
      </c>
      <c r="F3877" s="1" t="s">
        <v>2361</v>
      </c>
      <c r="G3877" s="1" t="s">
        <v>24</v>
      </c>
      <c r="H3877" s="1">
        <v>152</v>
      </c>
      <c r="I3877" s="1" t="s">
        <v>25</v>
      </c>
      <c r="J3877" s="1" t="s">
        <v>41</v>
      </c>
      <c r="K3877" s="1" t="s">
        <v>27</v>
      </c>
      <c r="L3877" s="1" t="s">
        <v>42</v>
      </c>
      <c r="M3877" s="1" t="s">
        <v>29</v>
      </c>
      <c r="N3877" s="1" t="s">
        <v>129</v>
      </c>
      <c r="O3877" s="1" t="s">
        <v>31</v>
      </c>
      <c r="P3877" s="1">
        <v>70837</v>
      </c>
      <c r="Q3877" s="1" t="s">
        <v>32</v>
      </c>
      <c r="R3877" s="1" t="s">
        <v>2886</v>
      </c>
      <c r="S3877" s="1" t="b">
        <f>COUNTIF(bugcovering,H3877)&gt;0</f>
        <v>0</v>
      </c>
      <c r="T3877" s="14"/>
      <c r="U3877" s="14"/>
      <c r="V3877" s="14"/>
      <c r="W3877" s="14"/>
      <c r="X3877" s="15"/>
      <c r="AK3877" s="2"/>
      <c r="AL3877" s="2"/>
      <c r="AM3877" s="2"/>
      <c r="AN3877" s="2"/>
      <c r="AO3877" s="2"/>
    </row>
    <row r="3878" spans="1:41" x14ac:dyDescent="0.35">
      <c r="A3878" s="1" t="s">
        <v>3254</v>
      </c>
      <c r="B3878" s="1" t="s">
        <v>22</v>
      </c>
      <c r="C3878" s="1" t="s">
        <v>17</v>
      </c>
      <c r="D3878" s="1">
        <v>1647</v>
      </c>
      <c r="E3878" s="1" t="s">
        <v>18</v>
      </c>
      <c r="F3878" s="1" t="s">
        <v>2361</v>
      </c>
      <c r="G3878" s="1" t="s">
        <v>24</v>
      </c>
      <c r="H3878" s="1">
        <v>173</v>
      </c>
      <c r="I3878" s="1" t="s">
        <v>25</v>
      </c>
      <c r="J3878" s="1" t="s">
        <v>351</v>
      </c>
      <c r="K3878" s="1" t="s">
        <v>27</v>
      </c>
      <c r="L3878" s="1" t="s">
        <v>364</v>
      </c>
      <c r="M3878" s="1" t="s">
        <v>29</v>
      </c>
      <c r="N3878" s="1" t="s">
        <v>129</v>
      </c>
      <c r="O3878" s="1" t="s">
        <v>31</v>
      </c>
      <c r="P3878" s="1">
        <v>93356</v>
      </c>
      <c r="Q3878" s="1" t="s">
        <v>32</v>
      </c>
      <c r="R3878" s="1" t="s">
        <v>3255</v>
      </c>
      <c r="S3878" s="1" t="b">
        <f>COUNTIF(bugcovering,H3878)&gt;0</f>
        <v>0</v>
      </c>
      <c r="T3878" s="14"/>
      <c r="U3878" s="14"/>
      <c r="V3878" s="14"/>
      <c r="W3878" s="14"/>
      <c r="X3878" s="15"/>
      <c r="AK3878" s="2"/>
      <c r="AL3878" s="2"/>
      <c r="AM3878" s="2"/>
      <c r="AN3878" s="2"/>
      <c r="AO3878" s="2"/>
    </row>
    <row r="3879" spans="1:41" x14ac:dyDescent="0.35">
      <c r="A3879" s="1" t="s">
        <v>3552</v>
      </c>
      <c r="B3879" s="1" t="s">
        <v>22</v>
      </c>
      <c r="C3879" s="1" t="s">
        <v>17</v>
      </c>
      <c r="D3879" s="1">
        <v>1647</v>
      </c>
      <c r="E3879" s="1" t="s">
        <v>18</v>
      </c>
      <c r="F3879" s="1" t="s">
        <v>2361</v>
      </c>
      <c r="G3879" s="1" t="s">
        <v>24</v>
      </c>
      <c r="H3879" s="1">
        <v>106</v>
      </c>
      <c r="I3879" s="1" t="s">
        <v>25</v>
      </c>
      <c r="J3879" s="1" t="s">
        <v>34</v>
      </c>
      <c r="K3879" s="1" t="s">
        <v>27</v>
      </c>
      <c r="L3879" s="1" t="s">
        <v>248</v>
      </c>
      <c r="M3879" s="1" t="s">
        <v>29</v>
      </c>
      <c r="N3879" s="1" t="s">
        <v>228</v>
      </c>
      <c r="O3879" s="1" t="s">
        <v>31</v>
      </c>
      <c r="P3879" s="1">
        <v>113796</v>
      </c>
      <c r="Q3879" s="1" t="s">
        <v>32</v>
      </c>
      <c r="R3879" s="1" t="s">
        <v>3553</v>
      </c>
      <c r="S3879" s="1" t="b">
        <f>COUNTIF(bugcovering,H3879)&gt;0</f>
        <v>0</v>
      </c>
      <c r="T3879" s="14"/>
      <c r="U3879" s="14"/>
      <c r="V3879" s="14"/>
      <c r="W3879" s="14"/>
      <c r="X3879" s="15"/>
      <c r="AK3879" s="2"/>
      <c r="AL3879" s="2"/>
      <c r="AM3879" s="2"/>
      <c r="AN3879" s="2"/>
      <c r="AO3879" s="2"/>
    </row>
    <row r="3880" spans="1:41" x14ac:dyDescent="0.35">
      <c r="A3880" s="1" t="s">
        <v>3912</v>
      </c>
      <c r="B3880" s="1" t="s">
        <v>22</v>
      </c>
      <c r="C3880" s="1" t="s">
        <v>17</v>
      </c>
      <c r="D3880" s="1">
        <v>1647</v>
      </c>
      <c r="E3880" s="1" t="s">
        <v>18</v>
      </c>
      <c r="F3880" s="1" t="s">
        <v>2361</v>
      </c>
      <c r="G3880" s="1" t="s">
        <v>24</v>
      </c>
      <c r="H3880" s="1">
        <v>128</v>
      </c>
      <c r="I3880" s="1" t="s">
        <v>25</v>
      </c>
      <c r="J3880" s="1" t="s">
        <v>70</v>
      </c>
      <c r="K3880" s="1" t="s">
        <v>27</v>
      </c>
      <c r="L3880" s="1" t="s">
        <v>147</v>
      </c>
      <c r="M3880" s="1" t="s">
        <v>29</v>
      </c>
      <c r="N3880" s="1" t="s">
        <v>228</v>
      </c>
      <c r="O3880" s="1" t="s">
        <v>31</v>
      </c>
      <c r="P3880" s="1">
        <v>138955</v>
      </c>
      <c r="Q3880" s="1" t="s">
        <v>32</v>
      </c>
      <c r="R3880" s="1" t="s">
        <v>3913</v>
      </c>
      <c r="S3880" s="1" t="b">
        <f>COUNTIF(bugcovering,H3880)&gt;0</f>
        <v>0</v>
      </c>
      <c r="T3880" s="14"/>
      <c r="U3880" s="14"/>
      <c r="V3880" s="14"/>
      <c r="W3880" s="14"/>
      <c r="X3880" s="15"/>
      <c r="AK3880" s="2"/>
      <c r="AL3880" s="2"/>
      <c r="AM3880" s="2"/>
      <c r="AN3880" s="2"/>
      <c r="AO3880" s="2"/>
    </row>
    <row r="3881" spans="1:41" x14ac:dyDescent="0.35">
      <c r="A3881" s="1" t="s">
        <v>4573</v>
      </c>
      <c r="B3881" s="1" t="s">
        <v>22</v>
      </c>
      <c r="C3881" s="1" t="s">
        <v>17</v>
      </c>
      <c r="D3881" s="1">
        <v>1647</v>
      </c>
      <c r="E3881" s="1" t="s">
        <v>18</v>
      </c>
      <c r="F3881" s="1" t="s">
        <v>2361</v>
      </c>
      <c r="G3881" s="1" t="s">
        <v>24</v>
      </c>
      <c r="H3881" s="1">
        <v>162</v>
      </c>
      <c r="I3881" s="1" t="s">
        <v>25</v>
      </c>
      <c r="J3881" s="1" t="s">
        <v>98</v>
      </c>
      <c r="K3881" s="1" t="s">
        <v>27</v>
      </c>
      <c r="L3881" s="1" t="s">
        <v>160</v>
      </c>
      <c r="M3881" s="1" t="s">
        <v>29</v>
      </c>
      <c r="N3881" s="1" t="s">
        <v>228</v>
      </c>
      <c r="O3881" s="1" t="s">
        <v>31</v>
      </c>
      <c r="P3881" s="1">
        <v>242548</v>
      </c>
      <c r="Q3881" s="1" t="s">
        <v>32</v>
      </c>
      <c r="R3881" s="1" t="s">
        <v>4574</v>
      </c>
      <c r="S3881" s="1" t="b">
        <f>COUNTIF(bugcovering,H3881)&gt;0</f>
        <v>0</v>
      </c>
      <c r="T3881" s="14">
        <v>1</v>
      </c>
      <c r="U3881" s="14"/>
      <c r="V3881" s="14"/>
      <c r="W3881" s="14"/>
      <c r="X3881" s="15"/>
      <c r="AK3881" s="2"/>
      <c r="AL3881" s="2"/>
      <c r="AM3881" s="2"/>
      <c r="AN3881" s="2"/>
      <c r="AO3881" s="2"/>
    </row>
    <row r="3882" spans="1:41" x14ac:dyDescent="0.35">
      <c r="A3882" s="1" t="s">
        <v>4896</v>
      </c>
      <c r="B3882" s="1" t="s">
        <v>22</v>
      </c>
      <c r="C3882" s="1" t="s">
        <v>17</v>
      </c>
      <c r="D3882" s="1">
        <v>1647</v>
      </c>
      <c r="E3882" s="1" t="s">
        <v>18</v>
      </c>
      <c r="F3882" s="1" t="s">
        <v>2361</v>
      </c>
      <c r="G3882" s="1" t="s">
        <v>24</v>
      </c>
      <c r="H3882" s="1">
        <v>189</v>
      </c>
      <c r="I3882" s="1" t="s">
        <v>25</v>
      </c>
      <c r="J3882" s="1" t="s">
        <v>44</v>
      </c>
      <c r="K3882" s="1" t="s">
        <v>27</v>
      </c>
      <c r="L3882" s="1" t="s">
        <v>58</v>
      </c>
      <c r="M3882" s="1" t="s">
        <v>29</v>
      </c>
      <c r="N3882" s="1" t="s">
        <v>228</v>
      </c>
      <c r="O3882" s="1" t="s">
        <v>31</v>
      </c>
      <c r="P3882" s="1">
        <v>333562</v>
      </c>
      <c r="Q3882" s="1" t="s">
        <v>32</v>
      </c>
      <c r="R3882" s="1" t="s">
        <v>4897</v>
      </c>
      <c r="S3882" s="1" t="b">
        <f>COUNTIF(bugcovering,H3882)&gt;0</f>
        <v>0</v>
      </c>
      <c r="T3882" s="14">
        <v>1</v>
      </c>
      <c r="U3882" s="14"/>
      <c r="V3882" s="14"/>
      <c r="W3882" s="14"/>
      <c r="X3882" s="15"/>
      <c r="AK3882" s="2"/>
      <c r="AL3882" s="2"/>
      <c r="AM3882" s="2"/>
      <c r="AN3882" s="2"/>
      <c r="AO3882" s="2"/>
    </row>
    <row r="3883" spans="1:41" x14ac:dyDescent="0.35">
      <c r="A3883" s="1" t="s">
        <v>4974</v>
      </c>
      <c r="B3883" s="1" t="s">
        <v>22</v>
      </c>
      <c r="C3883" s="1" t="s">
        <v>17</v>
      </c>
      <c r="D3883" s="1">
        <v>1647</v>
      </c>
      <c r="E3883" s="1" t="s">
        <v>18</v>
      </c>
      <c r="F3883" s="1" t="s">
        <v>2361</v>
      </c>
      <c r="G3883" s="1" t="s">
        <v>24</v>
      </c>
      <c r="H3883" s="1">
        <v>169</v>
      </c>
      <c r="I3883" s="1" t="s">
        <v>25</v>
      </c>
      <c r="J3883" s="1" t="s">
        <v>73</v>
      </c>
      <c r="K3883" s="1" t="s">
        <v>27</v>
      </c>
      <c r="L3883" s="1" t="s">
        <v>267</v>
      </c>
      <c r="M3883" s="1" t="s">
        <v>29</v>
      </c>
      <c r="N3883" s="1" t="s">
        <v>129</v>
      </c>
      <c r="O3883" s="1" t="s">
        <v>31</v>
      </c>
      <c r="P3883" s="1">
        <v>361895</v>
      </c>
      <c r="Q3883" s="1" t="s">
        <v>32</v>
      </c>
      <c r="R3883" s="1" t="s">
        <v>4975</v>
      </c>
      <c r="S3883" s="1" t="b">
        <f>COUNTIF(bugcovering,H3883)&gt;0</f>
        <v>0</v>
      </c>
      <c r="T3883" s="14"/>
      <c r="U3883" s="14"/>
      <c r="V3883" s="14"/>
      <c r="W3883" s="14"/>
      <c r="X3883" s="15"/>
      <c r="AK3883" s="2"/>
      <c r="AL3883" s="2"/>
      <c r="AM3883" s="2"/>
      <c r="AN3883" s="2"/>
      <c r="AO3883" s="2"/>
    </row>
    <row r="3884" spans="1:41" hidden="1" x14ac:dyDescent="0.35">
      <c r="A3884" s="1" t="s">
        <v>3646</v>
      </c>
      <c r="B3884" s="1" t="s">
        <v>22</v>
      </c>
      <c r="C3884" s="1" t="s">
        <v>17</v>
      </c>
      <c r="D3884" s="1">
        <v>1647</v>
      </c>
      <c r="E3884" s="1" t="s">
        <v>18</v>
      </c>
      <c r="F3884" s="1" t="s">
        <v>2361</v>
      </c>
      <c r="G3884" s="1" t="s">
        <v>24</v>
      </c>
      <c r="H3884" s="1">
        <v>25</v>
      </c>
      <c r="I3884" s="1" t="s">
        <v>25</v>
      </c>
      <c r="J3884" s="1" t="s">
        <v>54</v>
      </c>
      <c r="K3884" s="1" t="s">
        <v>27</v>
      </c>
      <c r="L3884" s="1" t="s">
        <v>170</v>
      </c>
      <c r="M3884" s="1" t="s">
        <v>29</v>
      </c>
      <c r="N3884" s="1" t="s">
        <v>129</v>
      </c>
      <c r="O3884" s="1" t="s">
        <v>31</v>
      </c>
      <c r="P3884" s="1">
        <v>120340</v>
      </c>
      <c r="Q3884" s="1" t="s">
        <v>32</v>
      </c>
      <c r="R3884" s="1" t="s">
        <v>3647</v>
      </c>
      <c r="S3884" s="1" t="b">
        <f>COUNTIF(bugcovering,H3884)&gt;0</f>
        <v>1</v>
      </c>
      <c r="T3884" s="14"/>
      <c r="U3884" s="14">
        <v>1</v>
      </c>
      <c r="V3884" s="14"/>
      <c r="W3884" s="14"/>
      <c r="X3884" s="15"/>
      <c r="AK3884" s="2"/>
      <c r="AL3884" s="2"/>
      <c r="AM3884" s="2"/>
      <c r="AN3884" s="2"/>
      <c r="AO3884" s="2"/>
    </row>
    <row r="3885" spans="1:41" ht="174" hidden="1" x14ac:dyDescent="0.35">
      <c r="A3885" s="1" t="s">
        <v>4535</v>
      </c>
      <c r="B3885" s="1" t="s">
        <v>22</v>
      </c>
      <c r="C3885" s="1" t="s">
        <v>17</v>
      </c>
      <c r="D3885" s="1">
        <v>1647</v>
      </c>
      <c r="E3885" s="1" t="s">
        <v>18</v>
      </c>
      <c r="F3885" s="1" t="s">
        <v>2361</v>
      </c>
      <c r="G3885" s="1" t="s">
        <v>24</v>
      </c>
      <c r="H3885" s="1">
        <v>145</v>
      </c>
      <c r="I3885" s="1" t="s">
        <v>25</v>
      </c>
      <c r="J3885" s="1" t="s">
        <v>26</v>
      </c>
      <c r="K3885" s="1" t="s">
        <v>27</v>
      </c>
      <c r="L3885" s="1" t="s">
        <v>67</v>
      </c>
      <c r="M3885" s="1" t="s">
        <v>29</v>
      </c>
      <c r="N3885" s="1" t="s">
        <v>228</v>
      </c>
      <c r="O3885" s="1" t="s">
        <v>31</v>
      </c>
      <c r="P3885" s="1">
        <v>236831</v>
      </c>
      <c r="Q3885" s="1" t="s">
        <v>32</v>
      </c>
      <c r="R3885" s="3" t="s">
        <v>4536</v>
      </c>
      <c r="S3885" s="1" t="b">
        <f>COUNTIF(bugcovering,H3885)&gt;0</f>
        <v>1</v>
      </c>
      <c r="T3885" s="14"/>
      <c r="U3885" s="14"/>
      <c r="V3885" s="14"/>
      <c r="W3885" s="14"/>
      <c r="X3885" s="15"/>
      <c r="AK3885" s="2"/>
      <c r="AL3885" s="2"/>
      <c r="AM3885" s="2"/>
      <c r="AN3885" s="2"/>
      <c r="AO3885" s="2"/>
    </row>
    <row r="3886" spans="1:41" hidden="1" x14ac:dyDescent="0.35">
      <c r="A3886" s="1" t="s">
        <v>867</v>
      </c>
      <c r="B3886" s="1" t="s">
        <v>22</v>
      </c>
      <c r="C3886" s="1" t="s">
        <v>17</v>
      </c>
      <c r="D3886" s="1">
        <v>1658</v>
      </c>
      <c r="E3886" s="1" t="s">
        <v>18</v>
      </c>
      <c r="F3886" s="1" t="s">
        <v>868</v>
      </c>
      <c r="G3886" s="1" t="s">
        <v>24</v>
      </c>
      <c r="H3886" s="1">
        <v>66</v>
      </c>
      <c r="I3886" s="1" t="s">
        <v>25</v>
      </c>
      <c r="J3886" s="1" t="s">
        <v>37</v>
      </c>
      <c r="K3886" s="1" t="s">
        <v>27</v>
      </c>
      <c r="L3886" s="1" t="s">
        <v>531</v>
      </c>
      <c r="M3886" s="1" t="s">
        <v>29</v>
      </c>
      <c r="N3886" s="1" t="s">
        <v>50</v>
      </c>
      <c r="O3886" s="1" t="s">
        <v>31</v>
      </c>
      <c r="P3886" s="1">
        <v>11491</v>
      </c>
      <c r="Q3886" s="1" t="s">
        <v>32</v>
      </c>
      <c r="R3886" s="1" t="s">
        <v>869</v>
      </c>
      <c r="S3886" s="1" t="b">
        <f>COUNTIF(bugcovering,H3886)&gt;0</f>
        <v>0</v>
      </c>
      <c r="T3886" s="14"/>
      <c r="U3886" s="14"/>
      <c r="V3886" s="14"/>
      <c r="W3886" s="14"/>
      <c r="X3886" s="15"/>
      <c r="AK3886" s="2"/>
      <c r="AL3886" s="2"/>
      <c r="AM3886" s="2"/>
      <c r="AN3886" s="2"/>
      <c r="AO3886" s="2"/>
    </row>
    <row r="3887" spans="1:41" hidden="1" x14ac:dyDescent="0.35">
      <c r="A3887" s="1" t="s">
        <v>1054</v>
      </c>
      <c r="B3887" s="1" t="s">
        <v>22</v>
      </c>
      <c r="C3887" s="1" t="s">
        <v>17</v>
      </c>
      <c r="D3887" s="1">
        <v>1658</v>
      </c>
      <c r="E3887" s="1" t="s">
        <v>18</v>
      </c>
      <c r="F3887" s="1" t="s">
        <v>868</v>
      </c>
      <c r="G3887" s="1" t="s">
        <v>24</v>
      </c>
      <c r="H3887" s="1">
        <v>129</v>
      </c>
      <c r="I3887" s="1" t="s">
        <v>25</v>
      </c>
      <c r="J3887" s="1" t="s">
        <v>70</v>
      </c>
      <c r="K3887" s="1" t="s">
        <v>27</v>
      </c>
      <c r="L3887" s="1" t="s">
        <v>338</v>
      </c>
      <c r="M3887" s="1" t="s">
        <v>29</v>
      </c>
      <c r="N3887" s="1" t="s">
        <v>50</v>
      </c>
      <c r="O3887" s="1" t="s">
        <v>31</v>
      </c>
      <c r="P3887" s="1">
        <v>15501</v>
      </c>
      <c r="Q3887" s="1" t="s">
        <v>32</v>
      </c>
      <c r="R3887" s="1" t="s">
        <v>869</v>
      </c>
      <c r="S3887" s="1" t="b">
        <f>COUNTIF(bugcovering,H3887)&gt;0</f>
        <v>0</v>
      </c>
      <c r="T3887" s="14"/>
      <c r="U3887" s="14"/>
      <c r="V3887" s="14"/>
      <c r="W3887" s="14"/>
      <c r="X3887" s="15"/>
      <c r="AK3887" s="2"/>
      <c r="AL3887" s="2"/>
      <c r="AM3887" s="2"/>
      <c r="AN3887" s="2"/>
      <c r="AO3887" s="2"/>
    </row>
    <row r="3888" spans="1:41" hidden="1" x14ac:dyDescent="0.35">
      <c r="A3888" s="1" t="s">
        <v>1371</v>
      </c>
      <c r="B3888" s="1" t="s">
        <v>22</v>
      </c>
      <c r="C3888" s="1" t="s">
        <v>17</v>
      </c>
      <c r="D3888" s="1">
        <v>1658</v>
      </c>
      <c r="E3888" s="1" t="s">
        <v>18</v>
      </c>
      <c r="F3888" s="1" t="s">
        <v>868</v>
      </c>
      <c r="G3888" s="1" t="s">
        <v>24</v>
      </c>
      <c r="H3888" s="1">
        <v>146</v>
      </c>
      <c r="I3888" s="1" t="s">
        <v>25</v>
      </c>
      <c r="J3888" s="1" t="s">
        <v>26</v>
      </c>
      <c r="K3888" s="1" t="s">
        <v>27</v>
      </c>
      <c r="L3888" s="1" t="s">
        <v>28</v>
      </c>
      <c r="M3888" s="1" t="s">
        <v>29</v>
      </c>
      <c r="N3888" s="1" t="s">
        <v>129</v>
      </c>
      <c r="O3888" s="1" t="s">
        <v>31</v>
      </c>
      <c r="P3888" s="1">
        <v>21298</v>
      </c>
      <c r="Q3888" s="1" t="s">
        <v>32</v>
      </c>
      <c r="R3888" s="1" t="s">
        <v>1372</v>
      </c>
      <c r="S3888" s="1" t="b">
        <f>COUNTIF(bugcovering,H3888)&gt;0</f>
        <v>0</v>
      </c>
      <c r="T3888" s="14"/>
      <c r="U3888" s="14"/>
      <c r="V3888" s="14"/>
      <c r="W3888" s="14"/>
      <c r="X3888" s="15"/>
      <c r="AK3888" s="2"/>
      <c r="AL3888" s="2"/>
      <c r="AM3888" s="2"/>
      <c r="AN3888" s="2"/>
      <c r="AO3888" s="2"/>
    </row>
    <row r="3889" spans="1:41" hidden="1" x14ac:dyDescent="0.35">
      <c r="A3889" s="1" t="s">
        <v>2104</v>
      </c>
      <c r="B3889" s="1" t="s">
        <v>22</v>
      </c>
      <c r="C3889" s="1" t="s">
        <v>17</v>
      </c>
      <c r="D3889" s="1">
        <v>1658</v>
      </c>
      <c r="E3889" s="1" t="s">
        <v>18</v>
      </c>
      <c r="F3889" s="1" t="s">
        <v>868</v>
      </c>
      <c r="G3889" s="1" t="s">
        <v>24</v>
      </c>
      <c r="H3889" s="1">
        <v>190</v>
      </c>
      <c r="I3889" s="1" t="s">
        <v>25</v>
      </c>
      <c r="J3889" s="1" t="s">
        <v>44</v>
      </c>
      <c r="K3889" s="1" t="s">
        <v>27</v>
      </c>
      <c r="L3889" s="1" t="s">
        <v>907</v>
      </c>
      <c r="M3889" s="1" t="s">
        <v>29</v>
      </c>
      <c r="N3889" s="1" t="s">
        <v>129</v>
      </c>
      <c r="O3889" s="1" t="s">
        <v>31</v>
      </c>
      <c r="P3889" s="1">
        <v>40949</v>
      </c>
      <c r="Q3889" s="1" t="s">
        <v>32</v>
      </c>
      <c r="R3889" s="1" t="s">
        <v>2105</v>
      </c>
      <c r="S3889" s="1" t="b">
        <f>COUNTIF(bugcovering,H3889)&gt;0</f>
        <v>0</v>
      </c>
      <c r="T3889" s="14"/>
      <c r="U3889" s="14"/>
      <c r="V3889" s="14"/>
      <c r="W3889" s="14"/>
      <c r="X3889" s="15"/>
      <c r="AK3889" s="2"/>
      <c r="AL3889" s="2"/>
      <c r="AM3889" s="2"/>
      <c r="AN3889" s="2"/>
      <c r="AO3889" s="2"/>
    </row>
    <row r="3890" spans="1:41" hidden="1" x14ac:dyDescent="0.35">
      <c r="A3890" s="1" t="s">
        <v>2407</v>
      </c>
      <c r="B3890" s="1" t="s">
        <v>22</v>
      </c>
      <c r="C3890" s="1" t="s">
        <v>17</v>
      </c>
      <c r="D3890" s="1">
        <v>1658</v>
      </c>
      <c r="E3890" s="1" t="s">
        <v>18</v>
      </c>
      <c r="F3890" s="1" t="s">
        <v>868</v>
      </c>
      <c r="G3890" s="1" t="s">
        <v>24</v>
      </c>
      <c r="H3890" s="1">
        <v>26</v>
      </c>
      <c r="I3890" s="1" t="s">
        <v>25</v>
      </c>
      <c r="J3890" s="1" t="s">
        <v>54</v>
      </c>
      <c r="K3890" s="1" t="s">
        <v>27</v>
      </c>
      <c r="L3890" s="1" t="s">
        <v>1069</v>
      </c>
      <c r="M3890" s="1" t="s">
        <v>29</v>
      </c>
      <c r="N3890" s="1" t="s">
        <v>30</v>
      </c>
      <c r="O3890" s="1" t="s">
        <v>31</v>
      </c>
      <c r="P3890" s="1">
        <v>50404</v>
      </c>
      <c r="Q3890" s="1" t="s">
        <v>32</v>
      </c>
      <c r="R3890" s="1" t="s">
        <v>2408</v>
      </c>
      <c r="S3890" s="1" t="b">
        <f>COUNTIF(bugcovering,H3890)&gt;0</f>
        <v>0</v>
      </c>
      <c r="T3890" s="14"/>
      <c r="U3890" s="14"/>
      <c r="V3890" s="14"/>
      <c r="W3890" s="14"/>
      <c r="X3890" s="15"/>
      <c r="AK3890" s="2"/>
      <c r="AL3890" s="2"/>
      <c r="AM3890" s="2"/>
      <c r="AN3890" s="2"/>
      <c r="AO3890" s="2"/>
    </row>
    <row r="3891" spans="1:41" hidden="1" x14ac:dyDescent="0.35">
      <c r="A3891" s="1" t="s">
        <v>2620</v>
      </c>
      <c r="B3891" s="1" t="s">
        <v>22</v>
      </c>
      <c r="C3891" s="1" t="s">
        <v>17</v>
      </c>
      <c r="D3891" s="1">
        <v>1658</v>
      </c>
      <c r="E3891" s="1" t="s">
        <v>18</v>
      </c>
      <c r="F3891" s="1" t="s">
        <v>868</v>
      </c>
      <c r="G3891" s="1" t="s">
        <v>24</v>
      </c>
      <c r="H3891" s="1">
        <v>107</v>
      </c>
      <c r="I3891" s="1" t="s">
        <v>25</v>
      </c>
      <c r="J3891" s="1" t="s">
        <v>34</v>
      </c>
      <c r="K3891" s="1" t="s">
        <v>27</v>
      </c>
      <c r="L3891" s="1" t="s">
        <v>440</v>
      </c>
      <c r="M3891" s="1" t="s">
        <v>29</v>
      </c>
      <c r="N3891" s="1" t="s">
        <v>50</v>
      </c>
      <c r="O3891" s="1" t="s">
        <v>31</v>
      </c>
      <c r="P3891" s="1">
        <v>58986</v>
      </c>
      <c r="Q3891" s="1" t="s">
        <v>32</v>
      </c>
      <c r="R3891" s="1" t="s">
        <v>2621</v>
      </c>
      <c r="S3891" s="1" t="b">
        <f>COUNTIF(bugcovering,H3891)&gt;0</f>
        <v>0</v>
      </c>
      <c r="T3891" s="14"/>
      <c r="U3891" s="14"/>
      <c r="V3891" s="14"/>
      <c r="W3891" s="14"/>
      <c r="X3891" s="15"/>
      <c r="AK3891" s="2"/>
      <c r="AL3891" s="2"/>
      <c r="AM3891" s="2"/>
      <c r="AN3891" s="2"/>
      <c r="AO3891" s="2"/>
    </row>
    <row r="3892" spans="1:41" hidden="1" x14ac:dyDescent="0.35">
      <c r="A3892" s="1" t="s">
        <v>2460</v>
      </c>
      <c r="B3892" s="1" t="s">
        <v>22</v>
      </c>
      <c r="C3892" s="1" t="s">
        <v>17</v>
      </c>
      <c r="D3892" s="1">
        <v>1658</v>
      </c>
      <c r="E3892" s="1" t="s">
        <v>18</v>
      </c>
      <c r="F3892" s="1" t="s">
        <v>868</v>
      </c>
      <c r="G3892" s="1" t="s">
        <v>24</v>
      </c>
      <c r="H3892" s="1">
        <v>153</v>
      </c>
      <c r="I3892" s="1" t="s">
        <v>25</v>
      </c>
      <c r="J3892" s="1" t="s">
        <v>41</v>
      </c>
      <c r="K3892" s="1" t="s">
        <v>27</v>
      </c>
      <c r="L3892" s="1" t="s">
        <v>581</v>
      </c>
      <c r="M3892" s="1" t="s">
        <v>29</v>
      </c>
      <c r="N3892" s="1" t="s">
        <v>129</v>
      </c>
      <c r="O3892" s="1" t="s">
        <v>31</v>
      </c>
      <c r="P3892" s="1">
        <v>52426</v>
      </c>
      <c r="Q3892" s="1" t="s">
        <v>32</v>
      </c>
      <c r="R3892" s="1" t="s">
        <v>2461</v>
      </c>
      <c r="S3892" s="1" t="b">
        <f>COUNTIF(bugcovering,H3892)&gt;0</f>
        <v>1</v>
      </c>
      <c r="T3892" s="14"/>
      <c r="U3892" s="14"/>
      <c r="V3892" s="14"/>
      <c r="W3892" s="14"/>
      <c r="X3892" s="15"/>
      <c r="AK3892" s="2"/>
      <c r="AL3892" s="2"/>
      <c r="AM3892" s="2"/>
      <c r="AN3892" s="2"/>
      <c r="AO3892" s="2"/>
    </row>
    <row r="3893" spans="1:41" hidden="1" x14ac:dyDescent="0.35">
      <c r="A3893" s="1" t="s">
        <v>2634</v>
      </c>
      <c r="B3893" s="1" t="s">
        <v>22</v>
      </c>
      <c r="C3893" s="1" t="s">
        <v>17</v>
      </c>
      <c r="D3893" s="1">
        <v>1658</v>
      </c>
      <c r="E3893" s="1" t="s">
        <v>18</v>
      </c>
      <c r="F3893" s="1" t="s">
        <v>868</v>
      </c>
      <c r="G3893" s="1" t="s">
        <v>24</v>
      </c>
      <c r="H3893" s="1">
        <v>163</v>
      </c>
      <c r="I3893" s="1" t="s">
        <v>25</v>
      </c>
      <c r="J3893" s="1" t="s">
        <v>98</v>
      </c>
      <c r="K3893" s="1" t="s">
        <v>27</v>
      </c>
      <c r="L3893" s="1" t="s">
        <v>123</v>
      </c>
      <c r="M3893" s="1" t="s">
        <v>29</v>
      </c>
      <c r="N3893" s="1" t="s">
        <v>50</v>
      </c>
      <c r="O3893" s="1" t="s">
        <v>31</v>
      </c>
      <c r="P3893" s="1">
        <v>59888</v>
      </c>
      <c r="Q3893" s="1" t="s">
        <v>32</v>
      </c>
      <c r="R3893" s="1" t="s">
        <v>2635</v>
      </c>
      <c r="S3893" s="1" t="b">
        <f>COUNTIF(bugcovering,H3893)&gt;0</f>
        <v>1</v>
      </c>
      <c r="T3893" s="14"/>
      <c r="U3893" s="14"/>
      <c r="V3893" s="14"/>
      <c r="W3893" s="14"/>
      <c r="X3893" s="15"/>
      <c r="AK3893" s="2"/>
      <c r="AL3893" s="2"/>
      <c r="AM3893" s="2"/>
      <c r="AN3893" s="2"/>
      <c r="AO3893" s="2"/>
    </row>
    <row r="3894" spans="1:41" hidden="1" x14ac:dyDescent="0.35">
      <c r="A3894" s="1" t="s">
        <v>1584</v>
      </c>
      <c r="B3894" s="1" t="s">
        <v>22</v>
      </c>
      <c r="C3894" s="1" t="s">
        <v>17</v>
      </c>
      <c r="D3894" s="1">
        <v>1658</v>
      </c>
      <c r="E3894" s="1" t="s">
        <v>18</v>
      </c>
      <c r="F3894" s="1" t="s">
        <v>868</v>
      </c>
      <c r="G3894" s="1" t="s">
        <v>24</v>
      </c>
      <c r="H3894" s="1">
        <v>170</v>
      </c>
      <c r="I3894" s="1" t="s">
        <v>25</v>
      </c>
      <c r="J3894" s="1" t="s">
        <v>73</v>
      </c>
      <c r="K3894" s="1" t="s">
        <v>27</v>
      </c>
      <c r="L3894" s="1" t="s">
        <v>431</v>
      </c>
      <c r="M3894" s="1" t="s">
        <v>29</v>
      </c>
      <c r="N3894" s="1" t="s">
        <v>30</v>
      </c>
      <c r="O3894" s="1" t="s">
        <v>31</v>
      </c>
      <c r="P3894" s="1">
        <v>25600</v>
      </c>
      <c r="Q3894" s="1" t="s">
        <v>32</v>
      </c>
      <c r="R3894" s="1" t="s">
        <v>1585</v>
      </c>
      <c r="S3894" s="1" t="b">
        <f>COUNTIF(bugcovering,H3894)&gt;0</f>
        <v>1</v>
      </c>
      <c r="T3894" s="14"/>
      <c r="U3894" s="14"/>
      <c r="V3894" s="14"/>
      <c r="W3894" s="14"/>
      <c r="X3894" s="15"/>
      <c r="AK3894" s="2"/>
      <c r="AL3894" s="2"/>
      <c r="AM3894" s="2"/>
      <c r="AN3894" s="2"/>
      <c r="AO3894" s="2"/>
    </row>
    <row r="3895" spans="1:41" hidden="1" x14ac:dyDescent="0.35">
      <c r="A3895" s="1" t="s">
        <v>2855</v>
      </c>
      <c r="B3895" s="1" t="s">
        <v>22</v>
      </c>
      <c r="C3895" s="1" t="s">
        <v>17</v>
      </c>
      <c r="D3895" s="1">
        <v>1658</v>
      </c>
      <c r="E3895" s="1" t="s">
        <v>18</v>
      </c>
      <c r="F3895" s="1" t="s">
        <v>868</v>
      </c>
      <c r="G3895" s="1" t="s">
        <v>24</v>
      </c>
      <c r="H3895" s="1">
        <v>174</v>
      </c>
      <c r="I3895" s="1" t="s">
        <v>25</v>
      </c>
      <c r="J3895" s="1" t="s">
        <v>351</v>
      </c>
      <c r="K3895" s="1" t="s">
        <v>27</v>
      </c>
      <c r="L3895" s="1" t="s">
        <v>485</v>
      </c>
      <c r="M3895" s="1" t="s">
        <v>29</v>
      </c>
      <c r="N3895" s="1" t="s">
        <v>50</v>
      </c>
      <c r="O3895" s="1" t="s">
        <v>31</v>
      </c>
      <c r="P3895" s="1">
        <v>68603</v>
      </c>
      <c r="Q3895" s="1" t="s">
        <v>32</v>
      </c>
      <c r="R3895" s="1" t="s">
        <v>2856</v>
      </c>
      <c r="S3895" s="1" t="b">
        <f>COUNTIF(bugcovering,H3895)&gt;0</f>
        <v>1</v>
      </c>
      <c r="T3895" s="14"/>
      <c r="U3895" s="14"/>
      <c r="V3895" s="14"/>
      <c r="W3895" s="14"/>
      <c r="X3895" s="15"/>
      <c r="AK3895" s="2"/>
      <c r="AL3895" s="2"/>
      <c r="AM3895" s="2"/>
      <c r="AN3895" s="2"/>
      <c r="AO3895" s="2"/>
    </row>
    <row r="3896" spans="1:41" hidden="1" x14ac:dyDescent="0.35">
      <c r="A3896" t="s">
        <v>8233</v>
      </c>
      <c r="B3896" t="s">
        <v>22</v>
      </c>
      <c r="C3896" t="s">
        <v>17</v>
      </c>
      <c r="D3896">
        <v>1660</v>
      </c>
      <c r="E3896" t="s">
        <v>18</v>
      </c>
      <c r="F3896" t="s">
        <v>8222</v>
      </c>
      <c r="G3896" t="s">
        <v>24</v>
      </c>
      <c r="H3896">
        <v>163</v>
      </c>
      <c r="I3896" t="s">
        <v>25</v>
      </c>
      <c r="J3896" t="s">
        <v>98</v>
      </c>
      <c r="K3896" t="s">
        <v>27</v>
      </c>
      <c r="L3896" t="s">
        <v>123</v>
      </c>
      <c r="M3896" t="s">
        <v>29</v>
      </c>
      <c r="N3896" t="s">
        <v>46</v>
      </c>
      <c r="O3896" t="s">
        <v>31</v>
      </c>
      <c r="P3896">
        <v>16128</v>
      </c>
      <c r="Q3896" t="s">
        <v>32</v>
      </c>
      <c r="R3896" s="1" t="s">
        <v>8234</v>
      </c>
      <c r="S3896" s="1" t="b">
        <f>COUNTIF(bugcovering,H3896)&gt;0</f>
        <v>1</v>
      </c>
      <c r="T3896" s="14"/>
      <c r="U3896" s="14"/>
      <c r="V3896" s="14"/>
      <c r="W3896" s="14"/>
      <c r="X3896" s="15"/>
      <c r="AK3896" s="2"/>
      <c r="AL3896" s="2"/>
      <c r="AM3896" s="2"/>
      <c r="AN3896" s="2"/>
      <c r="AO3896" s="2"/>
    </row>
    <row r="3897" spans="1:41" hidden="1" x14ac:dyDescent="0.35">
      <c r="A3897" t="s">
        <v>8237</v>
      </c>
      <c r="B3897" t="s">
        <v>22</v>
      </c>
      <c r="C3897" t="s">
        <v>17</v>
      </c>
      <c r="D3897">
        <v>1660</v>
      </c>
      <c r="E3897" t="s">
        <v>18</v>
      </c>
      <c r="F3897" t="s">
        <v>8222</v>
      </c>
      <c r="G3897" t="s">
        <v>24</v>
      </c>
      <c r="H3897">
        <v>167</v>
      </c>
      <c r="I3897" t="s">
        <v>25</v>
      </c>
      <c r="J3897" t="s">
        <v>73</v>
      </c>
      <c r="K3897" t="s">
        <v>27</v>
      </c>
      <c r="L3897" t="s">
        <v>126</v>
      </c>
      <c r="M3897" t="s">
        <v>29</v>
      </c>
      <c r="N3897" t="s">
        <v>46</v>
      </c>
      <c r="O3897" t="s">
        <v>31</v>
      </c>
      <c r="P3897">
        <v>12566</v>
      </c>
      <c r="Q3897" t="s">
        <v>32</v>
      </c>
      <c r="R3897" s="1" t="s">
        <v>2061</v>
      </c>
      <c r="S3897" s="1" t="b">
        <f>COUNTIF(bugcovering,H3897)&gt;0</f>
        <v>1</v>
      </c>
      <c r="T3897" s="14"/>
      <c r="U3897" s="14"/>
      <c r="V3897" s="14"/>
      <c r="W3897" s="14"/>
      <c r="X3897" s="15"/>
      <c r="AK3897" s="2"/>
      <c r="AL3897" s="2"/>
      <c r="AM3897" s="2"/>
      <c r="AN3897" s="2"/>
      <c r="AO3897" s="2"/>
    </row>
    <row r="3898" spans="1:41" hidden="1" x14ac:dyDescent="0.35">
      <c r="A3898" t="s">
        <v>8221</v>
      </c>
      <c r="B3898" t="s">
        <v>22</v>
      </c>
      <c r="C3898" t="s">
        <v>17</v>
      </c>
      <c r="D3898">
        <v>1660</v>
      </c>
      <c r="E3898" t="s">
        <v>18</v>
      </c>
      <c r="F3898" t="s">
        <v>8222</v>
      </c>
      <c r="G3898" t="s">
        <v>24</v>
      </c>
      <c r="H3898">
        <v>174</v>
      </c>
      <c r="I3898" t="s">
        <v>25</v>
      </c>
      <c r="J3898" t="s">
        <v>351</v>
      </c>
      <c r="K3898" t="s">
        <v>27</v>
      </c>
      <c r="L3898" t="s">
        <v>485</v>
      </c>
      <c r="M3898" t="s">
        <v>29</v>
      </c>
      <c r="N3898" t="s">
        <v>50</v>
      </c>
      <c r="O3898" t="s">
        <v>31</v>
      </c>
      <c r="P3898">
        <v>49934</v>
      </c>
      <c r="Q3898" t="s">
        <v>32</v>
      </c>
      <c r="R3898" s="1" t="s">
        <v>8223</v>
      </c>
      <c r="S3898" s="1" t="b">
        <f>COUNTIF(bugcovering,H3898)&gt;0</f>
        <v>1</v>
      </c>
      <c r="T3898" s="14"/>
      <c r="U3898" s="14"/>
      <c r="V3898" s="14"/>
      <c r="W3898" s="14"/>
      <c r="X3898" s="15"/>
      <c r="AK3898" s="2"/>
      <c r="AL3898" s="2"/>
      <c r="AM3898" s="2"/>
      <c r="AN3898" s="2"/>
      <c r="AO3898" s="2"/>
    </row>
    <row r="3899" spans="1:41" hidden="1" x14ac:dyDescent="0.35">
      <c r="A3899" t="s">
        <v>8226</v>
      </c>
      <c r="B3899" t="s">
        <v>22</v>
      </c>
      <c r="C3899" t="s">
        <v>17</v>
      </c>
      <c r="D3899">
        <v>1660</v>
      </c>
      <c r="E3899" t="s">
        <v>18</v>
      </c>
      <c r="F3899" t="s">
        <v>8222</v>
      </c>
      <c r="G3899" t="s">
        <v>24</v>
      </c>
      <c r="H3899">
        <v>157</v>
      </c>
      <c r="I3899" t="s">
        <v>25</v>
      </c>
      <c r="J3899" t="s">
        <v>41</v>
      </c>
      <c r="K3899" t="s">
        <v>27</v>
      </c>
      <c r="L3899" t="s">
        <v>520</v>
      </c>
      <c r="M3899" t="s">
        <v>29</v>
      </c>
      <c r="N3899" t="s">
        <v>228</v>
      </c>
      <c r="O3899" t="s">
        <v>31</v>
      </c>
      <c r="P3899">
        <v>24380</v>
      </c>
      <c r="Q3899" t="s">
        <v>32</v>
      </c>
      <c r="R3899" s="1" t="s">
        <v>8227</v>
      </c>
      <c r="S3899" s="1" t="b">
        <f>COUNTIF(bugcovering,H3899)&gt;0</f>
        <v>0</v>
      </c>
      <c r="T3899" s="14"/>
      <c r="U3899" s="14"/>
      <c r="V3899" s="14"/>
      <c r="W3899" s="14"/>
      <c r="X3899" s="15"/>
      <c r="AK3899" s="2"/>
      <c r="AL3899" s="2"/>
      <c r="AM3899" s="2"/>
      <c r="AN3899" s="2"/>
      <c r="AO3899" s="2"/>
    </row>
    <row r="3900" spans="1:41" x14ac:dyDescent="0.35">
      <c r="A3900" t="s">
        <v>8231</v>
      </c>
      <c r="B3900" t="s">
        <v>22</v>
      </c>
      <c r="C3900" t="s">
        <v>17</v>
      </c>
      <c r="D3900">
        <v>1660</v>
      </c>
      <c r="E3900" t="s">
        <v>18</v>
      </c>
      <c r="F3900" t="s">
        <v>8222</v>
      </c>
      <c r="G3900" t="s">
        <v>24</v>
      </c>
      <c r="H3900">
        <v>30</v>
      </c>
      <c r="I3900" t="s">
        <v>25</v>
      </c>
      <c r="J3900" t="s">
        <v>54</v>
      </c>
      <c r="K3900" t="s">
        <v>27</v>
      </c>
      <c r="L3900" t="s">
        <v>599</v>
      </c>
      <c r="M3900" t="s">
        <v>29</v>
      </c>
      <c r="N3900" t="s">
        <v>228</v>
      </c>
      <c r="O3900" t="s">
        <v>31</v>
      </c>
      <c r="P3900">
        <v>19533</v>
      </c>
      <c r="Q3900" t="s">
        <v>32</v>
      </c>
      <c r="R3900" s="1" t="s">
        <v>8232</v>
      </c>
      <c r="S3900" s="1" t="b">
        <f>COUNTIF(bugcovering,H3900)&gt;0</f>
        <v>0</v>
      </c>
      <c r="T3900" s="14"/>
      <c r="U3900" s="14"/>
      <c r="V3900" s="14"/>
      <c r="W3900" s="14"/>
      <c r="X3900" s="15"/>
      <c r="AK3900" s="2"/>
      <c r="AL3900" s="2"/>
      <c r="AM3900" s="2"/>
      <c r="AN3900" s="2"/>
      <c r="AO3900" s="2"/>
    </row>
    <row r="3901" spans="1:41" hidden="1" x14ac:dyDescent="0.35">
      <c r="A3901" t="s">
        <v>8235</v>
      </c>
      <c r="B3901" t="s">
        <v>22</v>
      </c>
      <c r="C3901" t="s">
        <v>17</v>
      </c>
      <c r="D3901">
        <v>1660</v>
      </c>
      <c r="E3901" t="s">
        <v>18</v>
      </c>
      <c r="F3901" t="s">
        <v>8222</v>
      </c>
      <c r="G3901" t="s">
        <v>24</v>
      </c>
      <c r="H3901">
        <v>194</v>
      </c>
      <c r="I3901" t="s">
        <v>25</v>
      </c>
      <c r="J3901" t="s">
        <v>44</v>
      </c>
      <c r="K3901" t="s">
        <v>27</v>
      </c>
      <c r="L3901" t="s">
        <v>1123</v>
      </c>
      <c r="M3901" t="s">
        <v>29</v>
      </c>
      <c r="N3901" t="s">
        <v>50</v>
      </c>
      <c r="O3901" t="s">
        <v>31</v>
      </c>
      <c r="P3901">
        <v>36394</v>
      </c>
      <c r="Q3901" t="s">
        <v>32</v>
      </c>
      <c r="R3901" s="1" t="s">
        <v>8236</v>
      </c>
      <c r="S3901" s="1" t="b">
        <f>COUNTIF(bugcovering,H3901)&gt;0</f>
        <v>0</v>
      </c>
      <c r="T3901" s="14"/>
      <c r="U3901" s="14"/>
      <c r="V3901" s="14"/>
      <c r="W3901" s="14"/>
      <c r="X3901" s="15"/>
      <c r="AK3901" s="2"/>
      <c r="AL3901" s="2"/>
      <c r="AM3901" s="2"/>
      <c r="AN3901" s="2"/>
      <c r="AO3901" s="2"/>
    </row>
    <row r="3902" spans="1:41" hidden="1" x14ac:dyDescent="0.35">
      <c r="A3902" t="s">
        <v>8238</v>
      </c>
      <c r="B3902" t="s">
        <v>22</v>
      </c>
      <c r="C3902" t="s">
        <v>17</v>
      </c>
      <c r="D3902">
        <v>1660</v>
      </c>
      <c r="E3902" t="s">
        <v>18</v>
      </c>
      <c r="F3902" t="s">
        <v>8222</v>
      </c>
      <c r="G3902" t="s">
        <v>24</v>
      </c>
      <c r="H3902">
        <v>111</v>
      </c>
      <c r="I3902" t="s">
        <v>25</v>
      </c>
      <c r="J3902" t="s">
        <v>34</v>
      </c>
      <c r="K3902" t="s">
        <v>27</v>
      </c>
      <c r="L3902" t="s">
        <v>1588</v>
      </c>
      <c r="M3902" t="s">
        <v>29</v>
      </c>
      <c r="N3902" t="s">
        <v>30</v>
      </c>
      <c r="O3902" t="s">
        <v>31</v>
      </c>
      <c r="P3902">
        <v>15544</v>
      </c>
      <c r="Q3902" t="s">
        <v>32</v>
      </c>
      <c r="R3902" s="1" t="s">
        <v>8239</v>
      </c>
      <c r="S3902" s="1" t="b">
        <f>COUNTIF(bugcovering,H3902)&gt;0</f>
        <v>0</v>
      </c>
      <c r="T3902" s="14"/>
      <c r="U3902" s="14"/>
      <c r="V3902" s="14"/>
      <c r="W3902" s="14"/>
      <c r="X3902" s="15"/>
      <c r="AK3902" s="2"/>
      <c r="AL3902" s="2"/>
      <c r="AM3902" s="2"/>
      <c r="AN3902" s="2"/>
      <c r="AO3902" s="2"/>
    </row>
    <row r="3903" spans="1:41" hidden="1" x14ac:dyDescent="0.35">
      <c r="A3903" t="s">
        <v>8240</v>
      </c>
      <c r="B3903" t="s">
        <v>22</v>
      </c>
      <c r="C3903" t="s">
        <v>17</v>
      </c>
      <c r="D3903">
        <v>1660</v>
      </c>
      <c r="E3903" t="s">
        <v>18</v>
      </c>
      <c r="F3903" t="s">
        <v>8222</v>
      </c>
      <c r="G3903" t="s">
        <v>24</v>
      </c>
      <c r="H3903">
        <v>150</v>
      </c>
      <c r="I3903" t="s">
        <v>25</v>
      </c>
      <c r="J3903" t="s">
        <v>26</v>
      </c>
      <c r="K3903" t="s">
        <v>27</v>
      </c>
      <c r="L3903" t="s">
        <v>163</v>
      </c>
      <c r="M3903" t="s">
        <v>29</v>
      </c>
      <c r="N3903" t="s">
        <v>50</v>
      </c>
      <c r="O3903" t="s">
        <v>31</v>
      </c>
      <c r="P3903">
        <v>24664</v>
      </c>
      <c r="Q3903" t="s">
        <v>32</v>
      </c>
      <c r="R3903" s="1" t="s">
        <v>8241</v>
      </c>
      <c r="S3903" s="1" t="b">
        <f>COUNTIF(bugcovering,H3903)&gt;0</f>
        <v>0</v>
      </c>
      <c r="T3903" s="14"/>
      <c r="U3903" s="14"/>
      <c r="V3903" s="14"/>
      <c r="W3903" s="14"/>
      <c r="X3903" s="15"/>
      <c r="AK3903" s="2"/>
      <c r="AL3903" s="2"/>
      <c r="AM3903" s="2"/>
      <c r="AN3903" s="2"/>
      <c r="AO3903" s="2"/>
    </row>
    <row r="3904" spans="1:41" x14ac:dyDescent="0.35">
      <c r="A3904" t="s">
        <v>8242</v>
      </c>
      <c r="B3904" t="s">
        <v>22</v>
      </c>
      <c r="C3904" t="s">
        <v>17</v>
      </c>
      <c r="D3904">
        <v>1660</v>
      </c>
      <c r="E3904" t="s">
        <v>18</v>
      </c>
      <c r="F3904" t="s">
        <v>8222</v>
      </c>
      <c r="G3904" t="s">
        <v>24</v>
      </c>
      <c r="H3904">
        <v>133</v>
      </c>
      <c r="I3904" t="s">
        <v>25</v>
      </c>
      <c r="J3904" t="s">
        <v>70</v>
      </c>
      <c r="K3904" t="s">
        <v>27</v>
      </c>
      <c r="L3904" t="s">
        <v>1287</v>
      </c>
      <c r="M3904" t="s">
        <v>29</v>
      </c>
      <c r="N3904" t="s">
        <v>129</v>
      </c>
      <c r="O3904" t="s">
        <v>31</v>
      </c>
      <c r="P3904">
        <v>15701</v>
      </c>
      <c r="Q3904" t="s">
        <v>32</v>
      </c>
      <c r="R3904" s="1" t="s">
        <v>8243</v>
      </c>
      <c r="S3904" s="1" t="b">
        <f>COUNTIF(bugcovering,H3904)&gt;0</f>
        <v>0</v>
      </c>
      <c r="T3904" s="14"/>
      <c r="U3904" s="14"/>
      <c r="V3904" s="14"/>
      <c r="W3904" s="14"/>
      <c r="X3904" s="15"/>
      <c r="AK3904" s="2"/>
      <c r="AL3904" s="2"/>
      <c r="AM3904" s="2"/>
      <c r="AN3904" s="2"/>
      <c r="AO3904" s="2"/>
    </row>
    <row r="3905" spans="1:41" hidden="1" x14ac:dyDescent="0.35">
      <c r="A3905" t="s">
        <v>8244</v>
      </c>
      <c r="B3905" t="s">
        <v>22</v>
      </c>
      <c r="C3905" t="s">
        <v>17</v>
      </c>
      <c r="D3905">
        <v>1660</v>
      </c>
      <c r="E3905" t="s">
        <v>18</v>
      </c>
      <c r="F3905" t="s">
        <v>8222</v>
      </c>
      <c r="G3905" t="s">
        <v>24</v>
      </c>
      <c r="H3905">
        <v>34</v>
      </c>
      <c r="I3905" t="s">
        <v>25</v>
      </c>
      <c r="J3905" t="s">
        <v>37</v>
      </c>
      <c r="K3905" t="s">
        <v>27</v>
      </c>
      <c r="L3905" t="s">
        <v>1652</v>
      </c>
      <c r="M3905" t="s">
        <v>29</v>
      </c>
      <c r="N3905" t="s">
        <v>46</v>
      </c>
      <c r="O3905" t="s">
        <v>31</v>
      </c>
      <c r="P3905">
        <v>14661</v>
      </c>
      <c r="Q3905" t="s">
        <v>32</v>
      </c>
      <c r="R3905" s="1" t="s">
        <v>8245</v>
      </c>
      <c r="S3905" s="1" t="b">
        <f>COUNTIF(bugcovering,H3905)&gt;0</f>
        <v>0</v>
      </c>
      <c r="T3905" s="14"/>
      <c r="U3905" s="14"/>
      <c r="V3905" s="14"/>
      <c r="W3905" s="14"/>
      <c r="X3905" s="15"/>
      <c r="AK3905" s="2"/>
      <c r="AL3905" s="2"/>
      <c r="AM3905" s="2"/>
      <c r="AN3905" s="2"/>
      <c r="AO3905" s="2"/>
    </row>
    <row r="3906" spans="1:41" hidden="1" x14ac:dyDescent="0.35">
      <c r="A3906" s="1" t="s">
        <v>1591</v>
      </c>
      <c r="B3906" s="1" t="s">
        <v>22</v>
      </c>
      <c r="C3906" s="1" t="s">
        <v>17</v>
      </c>
      <c r="D3906" s="1">
        <v>1662</v>
      </c>
      <c r="E3906" s="1" t="s">
        <v>18</v>
      </c>
      <c r="F3906" s="1" t="s">
        <v>686</v>
      </c>
      <c r="G3906" s="1" t="s">
        <v>24</v>
      </c>
      <c r="H3906" s="1">
        <v>154</v>
      </c>
      <c r="I3906" s="1" t="s">
        <v>25</v>
      </c>
      <c r="J3906" s="1" t="s">
        <v>41</v>
      </c>
      <c r="K3906" s="1" t="s">
        <v>27</v>
      </c>
      <c r="L3906" s="1" t="s">
        <v>240</v>
      </c>
      <c r="M3906" s="1" t="s">
        <v>29</v>
      </c>
      <c r="N3906" s="1" t="s">
        <v>30</v>
      </c>
      <c r="O3906" s="1" t="s">
        <v>31</v>
      </c>
      <c r="P3906" s="1">
        <v>25664</v>
      </c>
      <c r="Q3906" s="1" t="s">
        <v>32</v>
      </c>
      <c r="S3906" s="1" t="b">
        <f>COUNTIF(bugcovering,H3906)&gt;0</f>
        <v>0</v>
      </c>
      <c r="T3906" s="14"/>
      <c r="U3906" s="14"/>
      <c r="V3906" s="14"/>
      <c r="W3906" s="14"/>
      <c r="X3906" s="15"/>
      <c r="AK3906" s="2"/>
      <c r="AL3906" s="2"/>
      <c r="AM3906" s="2"/>
      <c r="AN3906" s="2"/>
      <c r="AO3906" s="2"/>
    </row>
    <row r="3907" spans="1:41" hidden="1" x14ac:dyDescent="0.35">
      <c r="A3907" s="1" t="s">
        <v>1854</v>
      </c>
      <c r="B3907" s="1" t="s">
        <v>22</v>
      </c>
      <c r="C3907" s="1" t="s">
        <v>17</v>
      </c>
      <c r="D3907" s="1">
        <v>1662</v>
      </c>
      <c r="E3907" s="1" t="s">
        <v>18</v>
      </c>
      <c r="F3907" s="1" t="s">
        <v>686</v>
      </c>
      <c r="G3907" s="1" t="s">
        <v>24</v>
      </c>
      <c r="H3907" s="1">
        <v>108</v>
      </c>
      <c r="I3907" s="1" t="s">
        <v>25</v>
      </c>
      <c r="J3907" s="1" t="s">
        <v>34</v>
      </c>
      <c r="K3907" s="1" t="s">
        <v>27</v>
      </c>
      <c r="L3907" s="1" t="s">
        <v>1416</v>
      </c>
      <c r="M3907" s="1" t="s">
        <v>29</v>
      </c>
      <c r="N3907" s="1" t="s">
        <v>30</v>
      </c>
      <c r="O3907" s="1" t="s">
        <v>31</v>
      </c>
      <c r="P3907" s="1">
        <v>33268</v>
      </c>
      <c r="Q3907" s="1" t="s">
        <v>32</v>
      </c>
      <c r="S3907" s="1" t="b">
        <f>COUNTIF(bugcovering,H3907)&gt;0</f>
        <v>0</v>
      </c>
      <c r="T3907" s="14"/>
      <c r="U3907" s="14"/>
      <c r="V3907" s="14"/>
      <c r="W3907" s="14"/>
      <c r="X3907" s="15"/>
      <c r="AK3907" s="2"/>
      <c r="AL3907" s="2"/>
      <c r="AM3907" s="2"/>
      <c r="AN3907" s="2"/>
      <c r="AO3907" s="2"/>
    </row>
    <row r="3908" spans="1:41" hidden="1" x14ac:dyDescent="0.35">
      <c r="A3908" s="1" t="s">
        <v>1975</v>
      </c>
      <c r="B3908" s="1" t="s">
        <v>22</v>
      </c>
      <c r="C3908" s="1" t="s">
        <v>17</v>
      </c>
      <c r="D3908" s="1">
        <v>1662</v>
      </c>
      <c r="E3908" s="1" t="s">
        <v>18</v>
      </c>
      <c r="F3908" s="1" t="s">
        <v>686</v>
      </c>
      <c r="G3908" s="1" t="s">
        <v>24</v>
      </c>
      <c r="H3908" s="1">
        <v>27</v>
      </c>
      <c r="I3908" s="1" t="s">
        <v>25</v>
      </c>
      <c r="J3908" s="1" t="s">
        <v>54</v>
      </c>
      <c r="K3908" s="1" t="s">
        <v>27</v>
      </c>
      <c r="L3908" s="1" t="s">
        <v>387</v>
      </c>
      <c r="M3908" s="1" t="s">
        <v>29</v>
      </c>
      <c r="N3908" s="1" t="s">
        <v>30</v>
      </c>
      <c r="O3908" s="1" t="s">
        <v>31</v>
      </c>
      <c r="P3908" s="1">
        <v>36868</v>
      </c>
      <c r="Q3908" s="1" t="s">
        <v>32</v>
      </c>
      <c r="R3908" s="1" t="s">
        <v>1976</v>
      </c>
      <c r="S3908" s="1" t="b">
        <f>COUNTIF(bugcovering,H3908)&gt;0</f>
        <v>0</v>
      </c>
      <c r="T3908" s="14"/>
      <c r="U3908" s="14"/>
      <c r="V3908" s="14"/>
      <c r="W3908" s="14"/>
      <c r="X3908" s="15"/>
      <c r="AK3908" s="2"/>
      <c r="AL3908" s="2"/>
      <c r="AM3908" s="2"/>
      <c r="AN3908" s="2"/>
      <c r="AO3908" s="2"/>
    </row>
    <row r="3909" spans="1:41" hidden="1" x14ac:dyDescent="0.35">
      <c r="A3909" s="1" t="s">
        <v>2119</v>
      </c>
      <c r="B3909" s="1" t="s">
        <v>22</v>
      </c>
      <c r="C3909" s="1" t="s">
        <v>17</v>
      </c>
      <c r="D3909" s="1">
        <v>1662</v>
      </c>
      <c r="E3909" s="1" t="s">
        <v>18</v>
      </c>
      <c r="F3909" s="1" t="s">
        <v>686</v>
      </c>
      <c r="G3909" s="1" t="s">
        <v>24</v>
      </c>
      <c r="H3909" s="1">
        <v>67</v>
      </c>
      <c r="I3909" s="1" t="s">
        <v>25</v>
      </c>
      <c r="J3909" s="1" t="s">
        <v>37</v>
      </c>
      <c r="K3909" s="1" t="s">
        <v>27</v>
      </c>
      <c r="L3909" s="1" t="s">
        <v>679</v>
      </c>
      <c r="M3909" s="1" t="s">
        <v>29</v>
      </c>
      <c r="N3909" s="1" t="s">
        <v>30</v>
      </c>
      <c r="O3909" s="1" t="s">
        <v>31</v>
      </c>
      <c r="P3909" s="1">
        <v>41413</v>
      </c>
      <c r="Q3909" s="1" t="s">
        <v>32</v>
      </c>
      <c r="S3909" s="1" t="b">
        <f>COUNTIF(bugcovering,H3909)&gt;0</f>
        <v>0</v>
      </c>
      <c r="T3909" s="14"/>
      <c r="U3909" s="14"/>
      <c r="V3909" s="14"/>
      <c r="W3909" s="14"/>
      <c r="X3909" s="15"/>
      <c r="AK3909" s="2"/>
      <c r="AL3909" s="2"/>
      <c r="AM3909" s="2"/>
      <c r="AN3909" s="2"/>
      <c r="AO3909" s="2"/>
    </row>
    <row r="3910" spans="1:41" x14ac:dyDescent="0.35">
      <c r="A3910" s="1" t="s">
        <v>2383</v>
      </c>
      <c r="B3910" s="1" t="s">
        <v>22</v>
      </c>
      <c r="C3910" s="1" t="s">
        <v>17</v>
      </c>
      <c r="D3910" s="1">
        <v>1662</v>
      </c>
      <c r="E3910" s="1" t="s">
        <v>18</v>
      </c>
      <c r="F3910" s="1" t="s">
        <v>686</v>
      </c>
      <c r="G3910" s="1" t="s">
        <v>24</v>
      </c>
      <c r="H3910" s="1">
        <v>175</v>
      </c>
      <c r="I3910" s="1" t="s">
        <v>25</v>
      </c>
      <c r="J3910" s="1" t="s">
        <v>351</v>
      </c>
      <c r="K3910" s="1" t="s">
        <v>27</v>
      </c>
      <c r="L3910" s="1" t="s">
        <v>352</v>
      </c>
      <c r="M3910" s="1" t="s">
        <v>29</v>
      </c>
      <c r="N3910" s="1" t="s">
        <v>129</v>
      </c>
      <c r="O3910" s="1" t="s">
        <v>31</v>
      </c>
      <c r="P3910" s="1">
        <v>49937</v>
      </c>
      <c r="Q3910" s="1" t="s">
        <v>32</v>
      </c>
      <c r="R3910" s="1" t="s">
        <v>2384</v>
      </c>
      <c r="S3910" s="1" t="b">
        <f>COUNTIF(bugcovering,H3910)&gt;0</f>
        <v>0</v>
      </c>
      <c r="T3910" s="14"/>
      <c r="U3910" s="14"/>
      <c r="V3910" s="14"/>
      <c r="W3910" s="14"/>
      <c r="X3910" s="15"/>
      <c r="AK3910" s="2"/>
      <c r="AL3910" s="2"/>
      <c r="AM3910" s="2"/>
      <c r="AN3910" s="2"/>
      <c r="AO3910" s="2"/>
    </row>
    <row r="3911" spans="1:41" hidden="1" x14ac:dyDescent="0.35">
      <c r="A3911" s="1" t="s">
        <v>3511</v>
      </c>
      <c r="B3911" s="1" t="s">
        <v>22</v>
      </c>
      <c r="C3911" s="1" t="s">
        <v>17</v>
      </c>
      <c r="D3911" s="1">
        <v>1662</v>
      </c>
      <c r="E3911" s="1" t="s">
        <v>18</v>
      </c>
      <c r="F3911" s="1" t="s">
        <v>686</v>
      </c>
      <c r="G3911" s="1" t="s">
        <v>24</v>
      </c>
      <c r="H3911" s="1">
        <v>191</v>
      </c>
      <c r="I3911" s="1" t="s">
        <v>25</v>
      </c>
      <c r="J3911" s="1" t="s">
        <v>44</v>
      </c>
      <c r="K3911" s="1" t="s">
        <v>27</v>
      </c>
      <c r="L3911" s="1" t="s">
        <v>1579</v>
      </c>
      <c r="M3911" s="1" t="s">
        <v>29</v>
      </c>
      <c r="N3911" s="1" t="s">
        <v>30</v>
      </c>
      <c r="O3911" s="1" t="s">
        <v>31</v>
      </c>
      <c r="P3911" s="1">
        <v>111426</v>
      </c>
      <c r="Q3911" s="1" t="s">
        <v>32</v>
      </c>
      <c r="R3911" s="1" t="s">
        <v>3512</v>
      </c>
      <c r="S3911" s="1" t="b">
        <f>COUNTIF(bugcovering,H3911)&gt;0</f>
        <v>0</v>
      </c>
      <c r="T3911" s="14"/>
      <c r="U3911" s="14"/>
      <c r="V3911" s="14"/>
      <c r="W3911" s="14"/>
      <c r="X3911" s="15"/>
      <c r="AK3911" s="2"/>
      <c r="AL3911" s="2"/>
      <c r="AM3911" s="2"/>
      <c r="AN3911" s="2"/>
      <c r="AO3911" s="2"/>
    </row>
    <row r="3912" spans="1:41" hidden="1" x14ac:dyDescent="0.35">
      <c r="A3912" s="1" t="s">
        <v>4409</v>
      </c>
      <c r="B3912" s="1" t="s">
        <v>22</v>
      </c>
      <c r="C3912" s="1" t="s">
        <v>17</v>
      </c>
      <c r="D3912" s="1">
        <v>1662</v>
      </c>
      <c r="E3912" s="1" t="s">
        <v>18</v>
      </c>
      <c r="F3912" s="1" t="s">
        <v>686</v>
      </c>
      <c r="G3912" s="1" t="s">
        <v>24</v>
      </c>
      <c r="H3912" s="1">
        <v>130</v>
      </c>
      <c r="I3912" s="1" t="s">
        <v>25</v>
      </c>
      <c r="J3912" s="1" t="s">
        <v>70</v>
      </c>
      <c r="K3912" s="1" t="s">
        <v>27</v>
      </c>
      <c r="L3912" s="1" t="s">
        <v>652</v>
      </c>
      <c r="M3912" s="1" t="s">
        <v>29</v>
      </c>
      <c r="N3912" s="1" t="s">
        <v>30</v>
      </c>
      <c r="O3912" s="1" t="s">
        <v>31</v>
      </c>
      <c r="P3912" s="1">
        <v>207910</v>
      </c>
      <c r="Q3912" s="1" t="s">
        <v>32</v>
      </c>
      <c r="R3912" s="1" t="s">
        <v>4410</v>
      </c>
      <c r="S3912" s="1" t="b">
        <f>COUNTIF(bugcovering,H3912)&gt;0</f>
        <v>0</v>
      </c>
      <c r="T3912" s="14"/>
      <c r="U3912" s="14"/>
      <c r="V3912" s="14"/>
      <c r="W3912" s="14"/>
      <c r="X3912" s="15"/>
      <c r="AK3912" s="2"/>
      <c r="AL3912" s="2"/>
      <c r="AM3912" s="2"/>
      <c r="AN3912" s="2"/>
      <c r="AO3912" s="2"/>
    </row>
    <row r="3913" spans="1:41" hidden="1" x14ac:dyDescent="0.35">
      <c r="A3913" s="1" t="s">
        <v>3830</v>
      </c>
      <c r="B3913" s="1" t="s">
        <v>22</v>
      </c>
      <c r="C3913" s="1" t="s">
        <v>17</v>
      </c>
      <c r="D3913" s="1">
        <v>1662</v>
      </c>
      <c r="E3913" s="1" t="s">
        <v>18</v>
      </c>
      <c r="F3913" s="1" t="s">
        <v>686</v>
      </c>
      <c r="G3913" s="1" t="s">
        <v>24</v>
      </c>
      <c r="H3913" s="1">
        <v>147</v>
      </c>
      <c r="I3913" s="1" t="s">
        <v>25</v>
      </c>
      <c r="J3913" s="1" t="s">
        <v>26</v>
      </c>
      <c r="K3913" s="1" t="s">
        <v>27</v>
      </c>
      <c r="L3913" s="1" t="s">
        <v>154</v>
      </c>
      <c r="M3913" s="1" t="s">
        <v>29</v>
      </c>
      <c r="N3913" s="1" t="s">
        <v>30</v>
      </c>
      <c r="O3913" s="1" t="s">
        <v>31</v>
      </c>
      <c r="P3913" s="1">
        <v>132362</v>
      </c>
      <c r="Q3913" s="1" t="s">
        <v>32</v>
      </c>
      <c r="R3913" s="1" t="s">
        <v>3831</v>
      </c>
      <c r="S3913" s="1" t="b">
        <f>COUNTIF(bugcovering,H3913)&gt;0</f>
        <v>1</v>
      </c>
      <c r="T3913" s="14"/>
      <c r="U3913" s="14"/>
      <c r="V3913" s="14">
        <v>1</v>
      </c>
      <c r="W3913" s="14"/>
      <c r="X3913" s="15"/>
      <c r="AK3913" s="2"/>
      <c r="AL3913" s="2"/>
      <c r="AM3913" s="2"/>
      <c r="AN3913" s="2"/>
      <c r="AO3913" s="2"/>
    </row>
    <row r="3914" spans="1:41" hidden="1" x14ac:dyDescent="0.35">
      <c r="A3914" s="1" t="s">
        <v>685</v>
      </c>
      <c r="B3914" s="1" t="s">
        <v>22</v>
      </c>
      <c r="C3914" s="1" t="s">
        <v>17</v>
      </c>
      <c r="D3914" s="1">
        <v>1662</v>
      </c>
      <c r="E3914" s="1" t="s">
        <v>18</v>
      </c>
      <c r="F3914" s="1" t="s">
        <v>686</v>
      </c>
      <c r="G3914" s="1" t="s">
        <v>24</v>
      </c>
      <c r="H3914" s="1">
        <v>164</v>
      </c>
      <c r="I3914" s="1" t="s">
        <v>25</v>
      </c>
      <c r="J3914" s="1" t="s">
        <v>98</v>
      </c>
      <c r="K3914" s="1" t="s">
        <v>27</v>
      </c>
      <c r="L3914" s="1" t="s">
        <v>99</v>
      </c>
      <c r="M3914" s="1" t="s">
        <v>29</v>
      </c>
      <c r="N3914" s="1" t="s">
        <v>30</v>
      </c>
      <c r="O3914" s="1" t="s">
        <v>31</v>
      </c>
      <c r="P3914" s="1">
        <v>8033</v>
      </c>
      <c r="Q3914" s="1" t="s">
        <v>32</v>
      </c>
      <c r="S3914" s="1" t="b">
        <f>COUNTIF(bugcovering,H3914)&gt;0</f>
        <v>1</v>
      </c>
      <c r="T3914" s="14"/>
      <c r="U3914" s="14"/>
      <c r="V3914" s="14"/>
      <c r="W3914" s="14"/>
      <c r="X3914" s="15"/>
      <c r="AK3914" s="2"/>
      <c r="AL3914" s="2"/>
      <c r="AM3914" s="2"/>
      <c r="AN3914" s="2"/>
      <c r="AO3914" s="2"/>
    </row>
    <row r="3915" spans="1:41" hidden="1" x14ac:dyDescent="0.35">
      <c r="A3915" s="1" t="s">
        <v>4280</v>
      </c>
      <c r="B3915" s="1" t="s">
        <v>22</v>
      </c>
      <c r="C3915" s="1" t="s">
        <v>17</v>
      </c>
      <c r="D3915" s="1">
        <v>1662</v>
      </c>
      <c r="E3915" s="1" t="s">
        <v>18</v>
      </c>
      <c r="F3915" s="1" t="s">
        <v>686</v>
      </c>
      <c r="G3915" s="1" t="s">
        <v>24</v>
      </c>
      <c r="H3915" s="1">
        <v>171</v>
      </c>
      <c r="I3915" s="1" t="s">
        <v>25</v>
      </c>
      <c r="J3915" s="1" t="s">
        <v>73</v>
      </c>
      <c r="K3915" s="1" t="s">
        <v>27</v>
      </c>
      <c r="L3915" s="1" t="s">
        <v>224</v>
      </c>
      <c r="M3915" s="1" t="s">
        <v>29</v>
      </c>
      <c r="N3915" s="1" t="s">
        <v>30</v>
      </c>
      <c r="O3915" s="1" t="s">
        <v>31</v>
      </c>
      <c r="P3915" s="1">
        <v>187853</v>
      </c>
      <c r="Q3915" s="1" t="s">
        <v>32</v>
      </c>
      <c r="S3915" s="1" t="b">
        <f>COUNTIF(bugcovering,H3915)&gt;0</f>
        <v>1</v>
      </c>
      <c r="T3915" s="14"/>
      <c r="U3915" s="14"/>
      <c r="V3915" s="14"/>
      <c r="W3915" s="14"/>
      <c r="X3915" s="15"/>
      <c r="AK3915" s="2"/>
      <c r="AL3915" s="2"/>
      <c r="AM3915" s="2"/>
      <c r="AN3915" s="2"/>
      <c r="AO3915" s="2"/>
    </row>
    <row r="3916" spans="1:41" hidden="1" x14ac:dyDescent="0.35">
      <c r="A3916" t="s">
        <v>8246</v>
      </c>
      <c r="B3916" t="s">
        <v>22</v>
      </c>
      <c r="C3916" t="s">
        <v>17</v>
      </c>
      <c r="D3916">
        <v>1662</v>
      </c>
      <c r="E3916" t="s">
        <v>18</v>
      </c>
      <c r="F3916" t="s">
        <v>8247</v>
      </c>
      <c r="G3916" t="s">
        <v>24</v>
      </c>
      <c r="H3916">
        <v>175</v>
      </c>
      <c r="I3916" t="s">
        <v>25</v>
      </c>
      <c r="J3916" t="s">
        <v>351</v>
      </c>
      <c r="K3916" t="s">
        <v>27</v>
      </c>
      <c r="L3916" t="s">
        <v>352</v>
      </c>
      <c r="M3916" t="s">
        <v>29</v>
      </c>
      <c r="N3916" t="s">
        <v>50</v>
      </c>
      <c r="O3916" t="s">
        <v>31</v>
      </c>
      <c r="P3916">
        <v>75381</v>
      </c>
      <c r="Q3916" t="s">
        <v>32</v>
      </c>
      <c r="R3916" s="1" t="s">
        <v>8248</v>
      </c>
      <c r="S3916" s="1" t="b">
        <f>COUNTIF(bugcovering,H3916)&gt;0</f>
        <v>0</v>
      </c>
      <c r="T3916" s="14"/>
      <c r="U3916" s="14"/>
      <c r="V3916" s="14"/>
      <c r="W3916" s="14"/>
      <c r="X3916" s="15"/>
      <c r="AK3916" s="2"/>
      <c r="AL3916" s="2"/>
      <c r="AM3916" s="2"/>
      <c r="AN3916" s="2"/>
      <c r="AO3916" s="2"/>
    </row>
    <row r="3917" spans="1:41" hidden="1" x14ac:dyDescent="0.35">
      <c r="A3917" s="1" t="s">
        <v>63</v>
      </c>
      <c r="B3917" s="1" t="s">
        <v>22</v>
      </c>
      <c r="C3917" s="1" t="s">
        <v>17</v>
      </c>
      <c r="D3917" s="1">
        <v>1665</v>
      </c>
      <c r="E3917" s="1" t="s">
        <v>18</v>
      </c>
      <c r="F3917" s="1" t="s">
        <v>64</v>
      </c>
      <c r="G3917" s="1" t="s">
        <v>24</v>
      </c>
      <c r="H3917" s="1">
        <v>148</v>
      </c>
      <c r="I3917" s="1" t="s">
        <v>25</v>
      </c>
      <c r="J3917" s="1" t="s">
        <v>26</v>
      </c>
      <c r="K3917" s="1" t="s">
        <v>27</v>
      </c>
      <c r="L3917" s="1" t="s">
        <v>65</v>
      </c>
      <c r="M3917" s="1" t="s">
        <v>29</v>
      </c>
      <c r="N3917" s="1" t="s">
        <v>46</v>
      </c>
      <c r="O3917" s="1" t="s">
        <v>31</v>
      </c>
      <c r="P3917" s="1">
        <v>1609</v>
      </c>
      <c r="Q3917" s="1" t="s">
        <v>32</v>
      </c>
      <c r="S3917" s="1" t="b">
        <f>COUNTIF(bugcovering,H3917)&gt;0</f>
        <v>0</v>
      </c>
      <c r="T3917" s="14"/>
      <c r="U3917" s="14"/>
      <c r="V3917" s="14"/>
      <c r="W3917" s="14"/>
      <c r="X3917" s="15"/>
      <c r="AK3917" s="2"/>
      <c r="AL3917" s="2"/>
      <c r="AM3917" s="2"/>
      <c r="AN3917" s="2"/>
      <c r="AO3917" s="2"/>
    </row>
    <row r="3918" spans="1:41" hidden="1" x14ac:dyDescent="0.35">
      <c r="A3918" s="1" t="s">
        <v>112</v>
      </c>
      <c r="B3918" s="1" t="s">
        <v>22</v>
      </c>
      <c r="C3918" s="1" t="s">
        <v>17</v>
      </c>
      <c r="D3918" s="1">
        <v>1665</v>
      </c>
      <c r="E3918" s="1" t="s">
        <v>18</v>
      </c>
      <c r="F3918" s="1" t="s">
        <v>64</v>
      </c>
      <c r="G3918" s="1" t="s">
        <v>24</v>
      </c>
      <c r="H3918" s="1">
        <v>131</v>
      </c>
      <c r="I3918" s="1" t="s">
        <v>25</v>
      </c>
      <c r="J3918" s="1" t="s">
        <v>70</v>
      </c>
      <c r="K3918" s="1" t="s">
        <v>27</v>
      </c>
      <c r="L3918" s="1" t="s">
        <v>113</v>
      </c>
      <c r="M3918" s="1" t="s">
        <v>29</v>
      </c>
      <c r="N3918" s="1" t="s">
        <v>46</v>
      </c>
      <c r="O3918" s="1" t="s">
        <v>31</v>
      </c>
      <c r="P3918" s="1">
        <v>1738</v>
      </c>
      <c r="Q3918" s="1" t="s">
        <v>32</v>
      </c>
      <c r="S3918" s="1" t="b">
        <f>COUNTIF(bugcovering,H3918)&gt;0</f>
        <v>0</v>
      </c>
      <c r="T3918" s="14"/>
      <c r="U3918" s="14"/>
      <c r="V3918" s="14"/>
      <c r="W3918" s="14"/>
      <c r="X3918" s="15"/>
      <c r="AK3918" s="2"/>
      <c r="AL3918" s="2"/>
      <c r="AM3918" s="2"/>
      <c r="AN3918" s="2"/>
      <c r="AO3918" s="2"/>
    </row>
    <row r="3919" spans="1:41" hidden="1" x14ac:dyDescent="0.35">
      <c r="A3919" s="1" t="s">
        <v>114</v>
      </c>
      <c r="B3919" s="1" t="s">
        <v>22</v>
      </c>
      <c r="C3919" s="1" t="s">
        <v>17</v>
      </c>
      <c r="D3919" s="1">
        <v>1665</v>
      </c>
      <c r="E3919" s="1" t="s">
        <v>18</v>
      </c>
      <c r="F3919" s="1" t="s">
        <v>64</v>
      </c>
      <c r="G3919" s="1" t="s">
        <v>24</v>
      </c>
      <c r="H3919" s="1">
        <v>109</v>
      </c>
      <c r="I3919" s="1" t="s">
        <v>25</v>
      </c>
      <c r="J3919" s="1" t="s">
        <v>34</v>
      </c>
      <c r="K3919" s="1" t="s">
        <v>27</v>
      </c>
      <c r="L3919" s="1" t="s">
        <v>111</v>
      </c>
      <c r="M3919" s="1" t="s">
        <v>29</v>
      </c>
      <c r="N3919" s="1" t="s">
        <v>46</v>
      </c>
      <c r="O3919" s="1" t="s">
        <v>31</v>
      </c>
      <c r="P3919" s="1">
        <v>1739</v>
      </c>
      <c r="Q3919" s="1" t="s">
        <v>32</v>
      </c>
      <c r="S3919" s="1" t="b">
        <f>COUNTIF(bugcovering,H3919)&gt;0</f>
        <v>0</v>
      </c>
      <c r="T3919" s="14"/>
      <c r="U3919" s="14"/>
      <c r="V3919" s="14"/>
      <c r="W3919" s="14"/>
      <c r="X3919" s="15"/>
      <c r="AK3919" s="2"/>
      <c r="AL3919" s="2"/>
      <c r="AM3919" s="2"/>
      <c r="AN3919" s="2"/>
      <c r="AO3919" s="2"/>
    </row>
    <row r="3920" spans="1:41" hidden="1" x14ac:dyDescent="0.35">
      <c r="A3920" s="1" t="s">
        <v>261</v>
      </c>
      <c r="B3920" s="1" t="s">
        <v>22</v>
      </c>
      <c r="C3920" s="1" t="s">
        <v>17</v>
      </c>
      <c r="D3920" s="1">
        <v>1665</v>
      </c>
      <c r="E3920" s="1" t="s">
        <v>18</v>
      </c>
      <c r="F3920" s="1" t="s">
        <v>64</v>
      </c>
      <c r="G3920" s="1" t="s">
        <v>24</v>
      </c>
      <c r="H3920" s="1">
        <v>32</v>
      </c>
      <c r="I3920" s="1" t="s">
        <v>25</v>
      </c>
      <c r="J3920" s="1" t="s">
        <v>37</v>
      </c>
      <c r="K3920" s="1" t="s">
        <v>27</v>
      </c>
      <c r="L3920" s="1" t="s">
        <v>144</v>
      </c>
      <c r="M3920" s="1" t="s">
        <v>29</v>
      </c>
      <c r="N3920" s="1" t="s">
        <v>46</v>
      </c>
      <c r="O3920" s="1" t="s">
        <v>31</v>
      </c>
      <c r="P3920" s="1">
        <v>2625</v>
      </c>
      <c r="Q3920" s="1" t="s">
        <v>32</v>
      </c>
      <c r="S3920" s="1" t="b">
        <f>COUNTIF(bugcovering,H3920)&gt;0</f>
        <v>0</v>
      </c>
      <c r="T3920" s="14"/>
      <c r="U3920" s="14"/>
      <c r="V3920" s="14"/>
      <c r="W3920" s="14"/>
      <c r="X3920" s="15"/>
      <c r="AK3920" s="2"/>
      <c r="AL3920" s="2"/>
      <c r="AM3920" s="2"/>
      <c r="AN3920" s="2"/>
      <c r="AO3920" s="2"/>
    </row>
    <row r="3921" spans="1:41" hidden="1" x14ac:dyDescent="0.35">
      <c r="A3921" s="1" t="s">
        <v>765</v>
      </c>
      <c r="B3921" s="1" t="s">
        <v>22</v>
      </c>
      <c r="C3921" s="1" t="s">
        <v>17</v>
      </c>
      <c r="D3921" s="1">
        <v>1665</v>
      </c>
      <c r="E3921" s="1" t="s">
        <v>18</v>
      </c>
      <c r="F3921" s="1" t="s">
        <v>64</v>
      </c>
      <c r="G3921" s="1" t="s">
        <v>24</v>
      </c>
      <c r="H3921" s="1">
        <v>172</v>
      </c>
      <c r="I3921" s="1" t="s">
        <v>25</v>
      </c>
      <c r="J3921" s="1" t="s">
        <v>73</v>
      </c>
      <c r="K3921" s="1" t="s">
        <v>27</v>
      </c>
      <c r="L3921" s="1" t="s">
        <v>118</v>
      </c>
      <c r="M3921" s="1" t="s">
        <v>29</v>
      </c>
      <c r="N3921" s="1" t="s">
        <v>46</v>
      </c>
      <c r="O3921" s="1" t="s">
        <v>31</v>
      </c>
      <c r="P3921" s="1">
        <v>9336</v>
      </c>
      <c r="Q3921" s="1" t="s">
        <v>32</v>
      </c>
      <c r="S3921" s="1" t="b">
        <f>COUNTIF(bugcovering,H3921)&gt;0</f>
        <v>0</v>
      </c>
      <c r="T3921" s="14"/>
      <c r="U3921" s="14"/>
      <c r="V3921" s="14"/>
      <c r="W3921" s="14"/>
      <c r="X3921" s="15"/>
      <c r="AK3921" s="2"/>
      <c r="AL3921" s="2"/>
      <c r="AM3921" s="2"/>
      <c r="AN3921" s="2"/>
      <c r="AO3921" s="2"/>
    </row>
    <row r="3922" spans="1:41" hidden="1" x14ac:dyDescent="0.35">
      <c r="A3922" s="1" t="s">
        <v>1097</v>
      </c>
      <c r="B3922" s="1" t="s">
        <v>22</v>
      </c>
      <c r="C3922" s="1" t="s">
        <v>17</v>
      </c>
      <c r="D3922" s="1">
        <v>1665</v>
      </c>
      <c r="E3922" s="1" t="s">
        <v>18</v>
      </c>
      <c r="F3922" s="1" t="s">
        <v>64</v>
      </c>
      <c r="G3922" s="1" t="s">
        <v>24</v>
      </c>
      <c r="H3922" s="1">
        <v>165</v>
      </c>
      <c r="I3922" s="1" t="s">
        <v>25</v>
      </c>
      <c r="J3922" s="1" t="s">
        <v>98</v>
      </c>
      <c r="K3922" s="1" t="s">
        <v>27</v>
      </c>
      <c r="L3922" s="1" t="s">
        <v>106</v>
      </c>
      <c r="M3922" s="1" t="s">
        <v>29</v>
      </c>
      <c r="N3922" s="1" t="s">
        <v>30</v>
      </c>
      <c r="O3922" s="1" t="s">
        <v>31</v>
      </c>
      <c r="P3922" s="1">
        <v>16314</v>
      </c>
      <c r="Q3922" s="1" t="s">
        <v>32</v>
      </c>
      <c r="S3922" s="1" t="b">
        <f>COUNTIF(bugcovering,H3922)&gt;0</f>
        <v>0</v>
      </c>
      <c r="T3922" s="14"/>
      <c r="U3922" s="14"/>
      <c r="V3922" s="14"/>
      <c r="W3922" s="14"/>
      <c r="X3922" s="15"/>
      <c r="AK3922" s="2"/>
      <c r="AL3922" s="2"/>
      <c r="AM3922" s="2"/>
      <c r="AN3922" s="2"/>
      <c r="AO3922" s="2"/>
    </row>
    <row r="3923" spans="1:41" hidden="1" x14ac:dyDescent="0.35">
      <c r="A3923" s="1" t="s">
        <v>3268</v>
      </c>
      <c r="B3923" s="1" t="s">
        <v>22</v>
      </c>
      <c r="C3923" s="1" t="s">
        <v>17</v>
      </c>
      <c r="D3923" s="1">
        <v>1665</v>
      </c>
      <c r="E3923" s="1" t="s">
        <v>18</v>
      </c>
      <c r="F3923" s="1" t="s">
        <v>64</v>
      </c>
      <c r="G3923" s="1" t="s">
        <v>24</v>
      </c>
      <c r="H3923" s="1">
        <v>28</v>
      </c>
      <c r="I3923" s="1" t="s">
        <v>25</v>
      </c>
      <c r="J3923" s="1" t="s">
        <v>54</v>
      </c>
      <c r="K3923" s="1" t="s">
        <v>27</v>
      </c>
      <c r="L3923" s="1" t="s">
        <v>103</v>
      </c>
      <c r="M3923" s="1" t="s">
        <v>29</v>
      </c>
      <c r="N3923" s="1" t="s">
        <v>46</v>
      </c>
      <c r="O3923" s="1" t="s">
        <v>31</v>
      </c>
      <c r="P3923" s="1">
        <v>94473</v>
      </c>
      <c r="Q3923" s="1" t="s">
        <v>32</v>
      </c>
      <c r="S3923" s="1" t="b">
        <f>COUNTIF(bugcovering,H3923)&gt;0</f>
        <v>0</v>
      </c>
      <c r="T3923" s="14"/>
      <c r="U3923" s="14"/>
      <c r="V3923" s="14"/>
      <c r="W3923" s="14"/>
      <c r="X3923" s="15"/>
      <c r="AK3923" s="2"/>
      <c r="AL3923" s="2"/>
      <c r="AM3923" s="2"/>
      <c r="AN3923" s="2"/>
      <c r="AO3923" s="2"/>
    </row>
    <row r="3924" spans="1:41" x14ac:dyDescent="0.35">
      <c r="A3924" s="1" t="s">
        <v>3361</v>
      </c>
      <c r="B3924" s="1" t="s">
        <v>22</v>
      </c>
      <c r="C3924" s="1" t="s">
        <v>17</v>
      </c>
      <c r="D3924" s="1">
        <v>1665</v>
      </c>
      <c r="E3924" s="1" t="s">
        <v>18</v>
      </c>
      <c r="F3924" s="1" t="s">
        <v>64</v>
      </c>
      <c r="G3924" s="1" t="s">
        <v>24</v>
      </c>
      <c r="H3924" s="1">
        <v>155</v>
      </c>
      <c r="I3924" s="1" t="s">
        <v>25</v>
      </c>
      <c r="J3924" s="1" t="s">
        <v>41</v>
      </c>
      <c r="K3924" s="1" t="s">
        <v>27</v>
      </c>
      <c r="L3924" s="1" t="s">
        <v>206</v>
      </c>
      <c r="M3924" s="1" t="s">
        <v>29</v>
      </c>
      <c r="N3924" s="1" t="s">
        <v>129</v>
      </c>
      <c r="O3924" s="1" t="s">
        <v>31</v>
      </c>
      <c r="P3924" s="1">
        <v>102257</v>
      </c>
      <c r="Q3924" s="1" t="s">
        <v>32</v>
      </c>
      <c r="R3924" s="1" t="s">
        <v>3362</v>
      </c>
      <c r="S3924" s="1" t="b">
        <f>COUNTIF(bugcovering,H3924)&gt;0</f>
        <v>0</v>
      </c>
      <c r="T3924" s="14"/>
      <c r="U3924" s="14"/>
      <c r="V3924" s="14"/>
      <c r="W3924" s="14"/>
      <c r="X3924" s="15"/>
      <c r="AK3924" s="2"/>
      <c r="AL3924" s="2"/>
      <c r="AM3924" s="2"/>
      <c r="AN3924" s="2"/>
      <c r="AO3924" s="2"/>
    </row>
    <row r="3925" spans="1:41" x14ac:dyDescent="0.35">
      <c r="A3925" s="1" t="s">
        <v>3753</v>
      </c>
      <c r="B3925" s="1" t="s">
        <v>22</v>
      </c>
      <c r="C3925" s="1" t="s">
        <v>17</v>
      </c>
      <c r="D3925" s="1">
        <v>1665</v>
      </c>
      <c r="E3925" s="1" t="s">
        <v>18</v>
      </c>
      <c r="F3925" s="1" t="s">
        <v>64</v>
      </c>
      <c r="G3925" s="1" t="s">
        <v>24</v>
      </c>
      <c r="H3925" s="1">
        <v>192</v>
      </c>
      <c r="I3925" s="1" t="s">
        <v>25</v>
      </c>
      <c r="J3925" s="1" t="s">
        <v>44</v>
      </c>
      <c r="K3925" s="1" t="s">
        <v>27</v>
      </c>
      <c r="L3925" s="1" t="s">
        <v>473</v>
      </c>
      <c r="M3925" s="1" t="s">
        <v>29</v>
      </c>
      <c r="N3925" s="1" t="s">
        <v>129</v>
      </c>
      <c r="O3925" s="1" t="s">
        <v>31</v>
      </c>
      <c r="P3925" s="1">
        <v>126178</v>
      </c>
      <c r="Q3925" s="1" t="s">
        <v>32</v>
      </c>
      <c r="R3925" s="1" t="s">
        <v>3754</v>
      </c>
      <c r="S3925" s="1" t="b">
        <f>COUNTIF(bugcovering,H3925)&gt;0</f>
        <v>0</v>
      </c>
      <c r="T3925" s="14"/>
      <c r="U3925" s="14"/>
      <c r="V3925" s="14"/>
      <c r="W3925" s="14"/>
      <c r="X3925" s="15"/>
      <c r="AK3925" s="2"/>
      <c r="AL3925" s="2"/>
      <c r="AM3925" s="2"/>
      <c r="AN3925" s="2"/>
      <c r="AO3925" s="2"/>
    </row>
    <row r="3926" spans="1:41" hidden="1" x14ac:dyDescent="0.35">
      <c r="A3926" s="1" t="s">
        <v>3463</v>
      </c>
      <c r="B3926" s="1" t="s">
        <v>22</v>
      </c>
      <c r="C3926" s="1" t="s">
        <v>17</v>
      </c>
      <c r="D3926" s="1">
        <v>1665</v>
      </c>
      <c r="E3926" s="1" t="s">
        <v>18</v>
      </c>
      <c r="F3926" s="1" t="s">
        <v>64</v>
      </c>
      <c r="G3926" s="1" t="s">
        <v>24</v>
      </c>
      <c r="H3926" s="1">
        <v>176</v>
      </c>
      <c r="I3926" s="1" t="s">
        <v>25</v>
      </c>
      <c r="J3926" s="1" t="s">
        <v>351</v>
      </c>
      <c r="K3926" s="1" t="s">
        <v>27</v>
      </c>
      <c r="L3926" s="1" t="s">
        <v>791</v>
      </c>
      <c r="M3926" s="1" t="s">
        <v>29</v>
      </c>
      <c r="N3926" s="1" t="s">
        <v>46</v>
      </c>
      <c r="O3926" s="1" t="s">
        <v>31</v>
      </c>
      <c r="P3926" s="1">
        <v>107596</v>
      </c>
      <c r="Q3926" s="1" t="s">
        <v>32</v>
      </c>
      <c r="S3926" s="1" t="b">
        <f>COUNTIF(bugcovering,H3926)&gt;0</f>
        <v>1</v>
      </c>
      <c r="T3926" s="14"/>
      <c r="U3926" s="14"/>
      <c r="V3926" s="14"/>
      <c r="W3926" s="14"/>
      <c r="X3926" s="15"/>
      <c r="AK3926" s="2"/>
      <c r="AL3926" s="2"/>
      <c r="AM3926" s="2"/>
      <c r="AN3926" s="2"/>
      <c r="AO3926" s="2"/>
    </row>
    <row r="3927" spans="1:41" hidden="1" x14ac:dyDescent="0.35">
      <c r="A3927" s="1" t="s">
        <v>5564</v>
      </c>
      <c r="B3927" s="1" t="s">
        <v>22</v>
      </c>
      <c r="C3927" s="1" t="s">
        <v>17</v>
      </c>
      <c r="D3927" s="1">
        <v>1666</v>
      </c>
      <c r="E3927" s="1" t="s">
        <v>18</v>
      </c>
      <c r="F3927" s="1" t="s">
        <v>4117</v>
      </c>
      <c r="G3927" s="1" t="s">
        <v>24</v>
      </c>
      <c r="H3927" s="1">
        <v>173</v>
      </c>
      <c r="I3927" s="1" t="s">
        <v>25</v>
      </c>
      <c r="J3927" s="1" t="s">
        <v>351</v>
      </c>
      <c r="K3927" s="1" t="s">
        <v>27</v>
      </c>
      <c r="L3927" s="1" t="s">
        <v>364</v>
      </c>
      <c r="M3927" s="1" t="s">
        <v>29</v>
      </c>
      <c r="N3927" s="1" t="s">
        <v>50</v>
      </c>
      <c r="O3927" s="1" t="s">
        <v>31</v>
      </c>
      <c r="P3927" s="1">
        <v>1079086</v>
      </c>
      <c r="Q3927" s="1" t="s">
        <v>32</v>
      </c>
      <c r="R3927" s="1" t="s">
        <v>5565</v>
      </c>
      <c r="S3927" s="1" t="b">
        <f>COUNTIF(bugcovering,H3927)&gt;0</f>
        <v>0</v>
      </c>
      <c r="T3927" s="14"/>
      <c r="U3927" s="14"/>
      <c r="V3927" s="14"/>
      <c r="W3927" s="14"/>
      <c r="X3927" s="15"/>
      <c r="AK3927" s="2"/>
      <c r="AL3927" s="2"/>
      <c r="AM3927" s="2"/>
      <c r="AN3927" s="2"/>
      <c r="AO3927" s="2"/>
    </row>
    <row r="3928" spans="1:41" hidden="1" x14ac:dyDescent="0.35">
      <c r="A3928" t="s">
        <v>8273</v>
      </c>
      <c r="B3928" t="s">
        <v>22</v>
      </c>
      <c r="C3928" t="s">
        <v>17</v>
      </c>
      <c r="D3928">
        <v>1667</v>
      </c>
      <c r="E3928" t="s">
        <v>18</v>
      </c>
      <c r="F3928" t="s">
        <v>8274</v>
      </c>
      <c r="G3928" t="s">
        <v>24</v>
      </c>
      <c r="H3928">
        <v>176</v>
      </c>
      <c r="I3928" t="s">
        <v>25</v>
      </c>
      <c r="J3928" t="s">
        <v>351</v>
      </c>
      <c r="K3928" t="s">
        <v>27</v>
      </c>
      <c r="L3928" t="s">
        <v>791</v>
      </c>
      <c r="M3928" t="s">
        <v>29</v>
      </c>
      <c r="N3928" t="s">
        <v>228</v>
      </c>
      <c r="O3928" t="s">
        <v>31</v>
      </c>
      <c r="P3928">
        <v>298846</v>
      </c>
      <c r="Q3928" t="s">
        <v>32</v>
      </c>
      <c r="R3928" s="1" t="s">
        <v>3458</v>
      </c>
      <c r="S3928" s="1" t="b">
        <f>COUNTIF(bugcovering,H3928)&gt;0</f>
        <v>1</v>
      </c>
      <c r="T3928" s="14"/>
      <c r="U3928" s="14"/>
      <c r="V3928" s="14">
        <v>1</v>
      </c>
      <c r="W3928" s="14"/>
      <c r="X3928" s="15"/>
      <c r="AK3928" s="2"/>
      <c r="AL3928" s="2"/>
      <c r="AM3928" s="2"/>
      <c r="AN3928" s="2"/>
      <c r="AO3928" s="2"/>
    </row>
    <row r="3929" spans="1:41" x14ac:dyDescent="0.35">
      <c r="A3929" t="s">
        <v>8294</v>
      </c>
      <c r="B3929" t="s">
        <v>22</v>
      </c>
      <c r="C3929" t="s">
        <v>17</v>
      </c>
      <c r="D3929">
        <v>1667</v>
      </c>
      <c r="E3929" t="s">
        <v>18</v>
      </c>
      <c r="F3929" t="s">
        <v>8274</v>
      </c>
      <c r="G3929" t="s">
        <v>24</v>
      </c>
      <c r="H3929">
        <v>159</v>
      </c>
      <c r="I3929" t="s">
        <v>25</v>
      </c>
      <c r="J3929" t="s">
        <v>41</v>
      </c>
      <c r="K3929" t="s">
        <v>27</v>
      </c>
      <c r="L3929" t="s">
        <v>151</v>
      </c>
      <c r="M3929" t="s">
        <v>29</v>
      </c>
      <c r="N3929" t="s">
        <v>129</v>
      </c>
      <c r="O3929" t="s">
        <v>31</v>
      </c>
      <c r="P3929">
        <v>180090</v>
      </c>
      <c r="Q3929" t="s">
        <v>32</v>
      </c>
      <c r="R3929" s="1" t="s">
        <v>8295</v>
      </c>
      <c r="S3929" s="1" t="b">
        <f>COUNTIF(bugcovering,H3929)&gt;0</f>
        <v>0</v>
      </c>
      <c r="T3929" s="14"/>
      <c r="U3929" s="14"/>
      <c r="V3929" s="14"/>
      <c r="W3929" s="14"/>
      <c r="X3929" s="15"/>
      <c r="AK3929" s="2"/>
      <c r="AL3929" s="2"/>
      <c r="AM3929" s="2"/>
      <c r="AN3929" s="2"/>
      <c r="AO3929" s="2"/>
    </row>
    <row r="3930" spans="1:41" hidden="1" x14ac:dyDescent="0.35">
      <c r="A3930" t="s">
        <v>8309</v>
      </c>
      <c r="B3930" t="s">
        <v>22</v>
      </c>
      <c r="C3930" t="s">
        <v>17</v>
      </c>
      <c r="D3930">
        <v>1667</v>
      </c>
      <c r="E3930" t="s">
        <v>18</v>
      </c>
      <c r="F3930" t="s">
        <v>8274</v>
      </c>
      <c r="G3930" t="s">
        <v>24</v>
      </c>
      <c r="H3930">
        <v>0</v>
      </c>
      <c r="I3930" t="s">
        <v>25</v>
      </c>
      <c r="J3930" t="s">
        <v>54</v>
      </c>
      <c r="K3930" t="s">
        <v>27</v>
      </c>
      <c r="L3930" t="s">
        <v>1194</v>
      </c>
      <c r="M3930" t="s">
        <v>29</v>
      </c>
      <c r="N3930" t="s">
        <v>129</v>
      </c>
      <c r="O3930" t="s">
        <v>31</v>
      </c>
      <c r="P3930">
        <v>203985</v>
      </c>
      <c r="Q3930" t="s">
        <v>32</v>
      </c>
      <c r="R3930" s="1" t="s">
        <v>8310</v>
      </c>
      <c r="S3930" s="1" t="b">
        <f>COUNTIF(bugcovering,H3930)&gt;0</f>
        <v>0</v>
      </c>
      <c r="T3930" s="14"/>
      <c r="U3930" s="14"/>
      <c r="V3930" s="14"/>
      <c r="W3930" s="14"/>
      <c r="X3930" s="15"/>
      <c r="AK3930" s="2"/>
      <c r="AL3930" s="2"/>
      <c r="AM3930" s="2"/>
      <c r="AN3930" s="2"/>
      <c r="AO3930" s="2"/>
    </row>
    <row r="3931" spans="1:41" x14ac:dyDescent="0.35">
      <c r="A3931" t="s">
        <v>8311</v>
      </c>
      <c r="B3931" t="s">
        <v>22</v>
      </c>
      <c r="C3931" t="s">
        <v>17</v>
      </c>
      <c r="D3931">
        <v>1667</v>
      </c>
      <c r="E3931" t="s">
        <v>18</v>
      </c>
      <c r="F3931" t="s">
        <v>8274</v>
      </c>
      <c r="G3931" t="s">
        <v>24</v>
      </c>
      <c r="H3931">
        <v>165</v>
      </c>
      <c r="I3931" t="s">
        <v>25</v>
      </c>
      <c r="J3931" t="s">
        <v>98</v>
      </c>
      <c r="K3931" t="s">
        <v>27</v>
      </c>
      <c r="L3931" t="s">
        <v>106</v>
      </c>
      <c r="M3931" t="s">
        <v>29</v>
      </c>
      <c r="N3931" t="s">
        <v>129</v>
      </c>
      <c r="O3931" t="s">
        <v>31</v>
      </c>
      <c r="P3931">
        <v>31336</v>
      </c>
      <c r="Q3931" t="s">
        <v>32</v>
      </c>
      <c r="R3931" s="1" t="s">
        <v>8312</v>
      </c>
      <c r="S3931" s="1" t="b">
        <f>COUNTIF(bugcovering,H3931)&gt;0</f>
        <v>0</v>
      </c>
      <c r="T3931" s="14"/>
      <c r="U3931" s="14"/>
      <c r="V3931" s="14"/>
      <c r="W3931" s="14"/>
      <c r="X3931" s="15"/>
      <c r="AK3931" s="2"/>
      <c r="AL3931" s="2"/>
      <c r="AM3931" s="2"/>
      <c r="AN3931" s="2"/>
      <c r="AO3931" s="2"/>
    </row>
    <row r="3932" spans="1:41" hidden="1" x14ac:dyDescent="0.35">
      <c r="A3932" t="s">
        <v>8313</v>
      </c>
      <c r="B3932" t="s">
        <v>22</v>
      </c>
      <c r="C3932" t="s">
        <v>17</v>
      </c>
      <c r="D3932">
        <v>1667</v>
      </c>
      <c r="E3932" t="s">
        <v>18</v>
      </c>
      <c r="F3932" t="s">
        <v>8274</v>
      </c>
      <c r="G3932" t="s">
        <v>24</v>
      </c>
      <c r="H3932">
        <v>196</v>
      </c>
      <c r="I3932" t="s">
        <v>25</v>
      </c>
      <c r="J3932" t="s">
        <v>44</v>
      </c>
      <c r="K3932" t="s">
        <v>27</v>
      </c>
      <c r="L3932" t="s">
        <v>602</v>
      </c>
      <c r="M3932" t="s">
        <v>29</v>
      </c>
      <c r="N3932" t="s">
        <v>50</v>
      </c>
      <c r="O3932" t="s">
        <v>31</v>
      </c>
      <c r="P3932">
        <v>23625</v>
      </c>
      <c r="Q3932" t="s">
        <v>32</v>
      </c>
      <c r="R3932" s="1" t="s">
        <v>8314</v>
      </c>
      <c r="S3932" s="1" t="b">
        <f>COUNTIF(bugcovering,H3932)&gt;0</f>
        <v>0</v>
      </c>
      <c r="T3932" s="14"/>
      <c r="U3932" s="14"/>
      <c r="V3932" s="14"/>
      <c r="W3932" s="14"/>
      <c r="X3932" s="15"/>
      <c r="AK3932" s="2"/>
      <c r="AL3932" s="2"/>
      <c r="AM3932" s="2"/>
      <c r="AN3932" s="2"/>
      <c r="AO3932" s="2"/>
    </row>
    <row r="3933" spans="1:41" x14ac:dyDescent="0.35">
      <c r="A3933" t="s">
        <v>8315</v>
      </c>
      <c r="B3933" t="s">
        <v>22</v>
      </c>
      <c r="C3933" t="s">
        <v>17</v>
      </c>
      <c r="D3933">
        <v>1667</v>
      </c>
      <c r="E3933" t="s">
        <v>18</v>
      </c>
      <c r="F3933" t="s">
        <v>8274</v>
      </c>
      <c r="G3933" t="s">
        <v>24</v>
      </c>
      <c r="H3933">
        <v>169</v>
      </c>
      <c r="I3933" t="s">
        <v>25</v>
      </c>
      <c r="J3933" t="s">
        <v>73</v>
      </c>
      <c r="K3933" t="s">
        <v>27</v>
      </c>
      <c r="L3933" t="s">
        <v>267</v>
      </c>
      <c r="M3933" t="s">
        <v>29</v>
      </c>
      <c r="N3933" t="s">
        <v>129</v>
      </c>
      <c r="O3933" t="s">
        <v>31</v>
      </c>
      <c r="P3933">
        <v>52688</v>
      </c>
      <c r="Q3933" t="s">
        <v>32</v>
      </c>
      <c r="R3933" s="1" t="s">
        <v>8316</v>
      </c>
      <c r="S3933" s="1" t="b">
        <f>COUNTIF(bugcovering,H3933)&gt;0</f>
        <v>0</v>
      </c>
      <c r="T3933" s="14"/>
      <c r="U3933" s="14"/>
      <c r="V3933" s="14"/>
      <c r="W3933" s="14"/>
      <c r="X3933" s="15"/>
      <c r="AK3933" s="2"/>
      <c r="AL3933" s="2"/>
      <c r="AM3933" s="2"/>
      <c r="AN3933" s="2"/>
      <c r="AO3933" s="2"/>
    </row>
    <row r="3934" spans="1:41" hidden="1" x14ac:dyDescent="0.35">
      <c r="A3934" t="s">
        <v>8322</v>
      </c>
      <c r="B3934" t="s">
        <v>22</v>
      </c>
      <c r="C3934" t="s">
        <v>17</v>
      </c>
      <c r="D3934">
        <v>1667</v>
      </c>
      <c r="E3934" t="s">
        <v>18</v>
      </c>
      <c r="F3934" t="s">
        <v>8274</v>
      </c>
      <c r="G3934" t="s">
        <v>24</v>
      </c>
      <c r="H3934">
        <v>113</v>
      </c>
      <c r="I3934" t="s">
        <v>25</v>
      </c>
      <c r="J3934" t="s">
        <v>34</v>
      </c>
      <c r="K3934" t="s">
        <v>27</v>
      </c>
      <c r="L3934" t="s">
        <v>1269</v>
      </c>
      <c r="M3934" t="s">
        <v>29</v>
      </c>
      <c r="N3934" t="s">
        <v>50</v>
      </c>
      <c r="O3934" t="s">
        <v>31</v>
      </c>
      <c r="P3934">
        <v>45349</v>
      </c>
      <c r="Q3934" t="s">
        <v>32</v>
      </c>
      <c r="R3934" s="1" t="s">
        <v>8323</v>
      </c>
      <c r="S3934" s="1" t="b">
        <f>COUNTIF(bugcovering,H3934)&gt;0</f>
        <v>0</v>
      </c>
      <c r="T3934" s="14"/>
      <c r="U3934" s="14"/>
      <c r="V3934" s="14"/>
      <c r="W3934" s="14"/>
      <c r="X3934" s="15"/>
      <c r="AK3934" s="2"/>
      <c r="AL3934" s="2"/>
      <c r="AM3934" s="2"/>
      <c r="AN3934" s="2"/>
      <c r="AO3934" s="2"/>
    </row>
    <row r="3935" spans="1:41" hidden="1" x14ac:dyDescent="0.35">
      <c r="A3935" t="s">
        <v>8331</v>
      </c>
      <c r="B3935" t="s">
        <v>22</v>
      </c>
      <c r="C3935" t="s">
        <v>17</v>
      </c>
      <c r="D3935">
        <v>1667</v>
      </c>
      <c r="E3935" t="s">
        <v>18</v>
      </c>
      <c r="F3935" t="s">
        <v>8274</v>
      </c>
      <c r="G3935" t="s">
        <v>24</v>
      </c>
      <c r="H3935">
        <v>144</v>
      </c>
      <c r="I3935" t="s">
        <v>25</v>
      </c>
      <c r="J3935" t="s">
        <v>26</v>
      </c>
      <c r="K3935" t="s">
        <v>27</v>
      </c>
      <c r="L3935" t="s">
        <v>186</v>
      </c>
      <c r="M3935" t="s">
        <v>29</v>
      </c>
      <c r="N3935" t="s">
        <v>129</v>
      </c>
      <c r="O3935" t="s">
        <v>31</v>
      </c>
      <c r="P3935">
        <v>77427</v>
      </c>
      <c r="Q3935" t="s">
        <v>32</v>
      </c>
      <c r="R3935" s="1" t="s">
        <v>1626</v>
      </c>
      <c r="S3935" s="1" t="b">
        <f>COUNTIF(bugcovering,H3935)&gt;0</f>
        <v>0</v>
      </c>
      <c r="T3935" s="14"/>
      <c r="U3935" s="14"/>
      <c r="V3935" s="14"/>
      <c r="W3935" s="14"/>
      <c r="X3935" s="15"/>
      <c r="AK3935" s="2"/>
      <c r="AL3935" s="2"/>
      <c r="AM3935" s="2"/>
      <c r="AN3935" s="2"/>
      <c r="AO3935" s="2"/>
    </row>
    <row r="3936" spans="1:41" x14ac:dyDescent="0.35">
      <c r="A3936" t="s">
        <v>8338</v>
      </c>
      <c r="B3936" t="s">
        <v>22</v>
      </c>
      <c r="C3936" t="s">
        <v>17</v>
      </c>
      <c r="D3936">
        <v>1667</v>
      </c>
      <c r="E3936" t="s">
        <v>18</v>
      </c>
      <c r="F3936" t="s">
        <v>8274</v>
      </c>
      <c r="G3936" t="s">
        <v>24</v>
      </c>
      <c r="H3936">
        <v>135</v>
      </c>
      <c r="I3936" t="s">
        <v>25</v>
      </c>
      <c r="J3936" t="s">
        <v>70</v>
      </c>
      <c r="K3936" t="s">
        <v>27</v>
      </c>
      <c r="L3936" t="s">
        <v>793</v>
      </c>
      <c r="M3936" t="s">
        <v>29</v>
      </c>
      <c r="N3936" t="s">
        <v>129</v>
      </c>
      <c r="O3936" t="s">
        <v>31</v>
      </c>
      <c r="P3936">
        <v>45558</v>
      </c>
      <c r="Q3936" t="s">
        <v>32</v>
      </c>
      <c r="R3936" s="1" t="s">
        <v>8339</v>
      </c>
      <c r="S3936" s="1" t="b">
        <f>COUNTIF(bugcovering,H3936)&gt;0</f>
        <v>0</v>
      </c>
      <c r="T3936" s="14"/>
      <c r="U3936" s="14"/>
      <c r="V3936" s="14"/>
      <c r="W3936" s="14"/>
      <c r="X3936" s="15"/>
      <c r="AK3936" s="2"/>
      <c r="AL3936" s="2"/>
      <c r="AM3936" s="2"/>
      <c r="AN3936" s="2"/>
      <c r="AO3936" s="2"/>
    </row>
    <row r="3937" spans="1:41" hidden="1" x14ac:dyDescent="0.35">
      <c r="A3937" t="s">
        <v>8344</v>
      </c>
      <c r="B3937" t="s">
        <v>22</v>
      </c>
      <c r="C3937" t="s">
        <v>17</v>
      </c>
      <c r="D3937">
        <v>1667</v>
      </c>
      <c r="E3937" t="s">
        <v>18</v>
      </c>
      <c r="F3937" t="s">
        <v>8274</v>
      </c>
      <c r="G3937" t="s">
        <v>24</v>
      </c>
      <c r="H3937">
        <v>36</v>
      </c>
      <c r="I3937" t="s">
        <v>25</v>
      </c>
      <c r="J3937" t="s">
        <v>37</v>
      </c>
      <c r="K3937" t="s">
        <v>27</v>
      </c>
      <c r="L3937" t="s">
        <v>675</v>
      </c>
      <c r="M3937" t="s">
        <v>29</v>
      </c>
      <c r="N3937" t="s">
        <v>129</v>
      </c>
      <c r="O3937" t="s">
        <v>31</v>
      </c>
      <c r="P3937">
        <v>32700</v>
      </c>
      <c r="Q3937" t="s">
        <v>32</v>
      </c>
      <c r="R3937" s="1" t="s">
        <v>8345</v>
      </c>
      <c r="S3937" s="1" t="b">
        <f>COUNTIF(bugcovering,H3937)&gt;0</f>
        <v>0</v>
      </c>
      <c r="T3937" s="14"/>
      <c r="U3937" s="14"/>
      <c r="V3937" s="14"/>
      <c r="W3937" s="14"/>
      <c r="X3937" s="15"/>
      <c r="AK3937" s="2"/>
      <c r="AL3937" s="2"/>
      <c r="AM3937" s="2"/>
      <c r="AN3937" s="2"/>
      <c r="AO3937" s="2"/>
    </row>
    <row r="3938" spans="1:41" hidden="1" x14ac:dyDescent="0.35">
      <c r="A3938" s="1" t="s">
        <v>5059</v>
      </c>
      <c r="B3938" s="1" t="s">
        <v>22</v>
      </c>
      <c r="C3938" s="1" t="s">
        <v>17</v>
      </c>
      <c r="D3938" s="1">
        <v>1669</v>
      </c>
      <c r="E3938" s="1" t="s">
        <v>18</v>
      </c>
      <c r="F3938" s="1" t="s">
        <v>4146</v>
      </c>
      <c r="G3938" s="1" t="s">
        <v>24</v>
      </c>
      <c r="H3938" s="1">
        <v>174</v>
      </c>
      <c r="I3938" s="1" t="s">
        <v>25</v>
      </c>
      <c r="J3938" s="1" t="s">
        <v>351</v>
      </c>
      <c r="K3938" s="1" t="s">
        <v>27</v>
      </c>
      <c r="L3938" s="1" t="s">
        <v>485</v>
      </c>
      <c r="M3938" s="1" t="s">
        <v>29</v>
      </c>
      <c r="N3938" s="1" t="s">
        <v>30</v>
      </c>
      <c r="O3938" s="1" t="s">
        <v>31</v>
      </c>
      <c r="P3938" s="1">
        <v>402408</v>
      </c>
      <c r="Q3938" s="1" t="s">
        <v>32</v>
      </c>
      <c r="R3938" s="1" t="s">
        <v>5060</v>
      </c>
      <c r="S3938" s="1" t="b">
        <f>COUNTIF(bugcovering,H3938)&gt;0</f>
        <v>1</v>
      </c>
      <c r="T3938" s="14"/>
      <c r="U3938" s="14"/>
      <c r="V3938" s="14"/>
      <c r="W3938" s="14"/>
      <c r="X3938" s="15"/>
      <c r="AK3938" s="2"/>
      <c r="AL3938" s="2"/>
      <c r="AM3938" s="2"/>
      <c r="AN3938" s="2"/>
      <c r="AO3938" s="2"/>
    </row>
    <row r="3939" spans="1:41" hidden="1" x14ac:dyDescent="0.35">
      <c r="A3939" s="1" t="s">
        <v>5506</v>
      </c>
      <c r="B3939" s="1" t="s">
        <v>22</v>
      </c>
      <c r="C3939" s="1" t="s">
        <v>17</v>
      </c>
      <c r="D3939" s="1">
        <v>1675</v>
      </c>
      <c r="E3939" s="1" t="s">
        <v>18</v>
      </c>
      <c r="F3939" s="1" t="s">
        <v>3523</v>
      </c>
      <c r="G3939" s="1" t="s">
        <v>24</v>
      </c>
      <c r="H3939" s="1">
        <v>175</v>
      </c>
      <c r="I3939" s="1" t="s">
        <v>25</v>
      </c>
      <c r="J3939" s="1" t="s">
        <v>351</v>
      </c>
      <c r="K3939" s="1" t="s">
        <v>27</v>
      </c>
      <c r="L3939" s="1" t="s">
        <v>352</v>
      </c>
      <c r="M3939" s="1" t="s">
        <v>29</v>
      </c>
      <c r="N3939" s="1" t="s">
        <v>50</v>
      </c>
      <c r="O3939" s="1" t="s">
        <v>31</v>
      </c>
      <c r="P3939" s="1">
        <v>893439</v>
      </c>
      <c r="Q3939" s="1" t="s">
        <v>32</v>
      </c>
      <c r="R3939" s="1" t="s">
        <v>5507</v>
      </c>
      <c r="S3939" s="1" t="b">
        <f>COUNTIF(bugcovering,H3939)&gt;0</f>
        <v>0</v>
      </c>
      <c r="T3939" s="14"/>
      <c r="U3939" s="14"/>
      <c r="V3939" s="14"/>
      <c r="W3939" s="14"/>
      <c r="X3939" s="15"/>
      <c r="AK3939" s="2"/>
      <c r="AL3939" s="2"/>
      <c r="AM3939" s="2"/>
      <c r="AN3939" s="2"/>
      <c r="AO3939" s="2"/>
    </row>
    <row r="3940" spans="1:41" hidden="1" x14ac:dyDescent="0.35">
      <c r="A3940" s="1" t="s">
        <v>5580</v>
      </c>
      <c r="B3940" s="1" t="s">
        <v>22</v>
      </c>
      <c r="C3940" s="1" t="s">
        <v>17</v>
      </c>
      <c r="D3940" s="1">
        <v>1675</v>
      </c>
      <c r="E3940" s="1" t="s">
        <v>18</v>
      </c>
      <c r="F3940" s="1" t="s">
        <v>3523</v>
      </c>
      <c r="G3940" s="1" t="s">
        <v>24</v>
      </c>
      <c r="H3940" s="1">
        <v>152</v>
      </c>
      <c r="I3940" s="1" t="s">
        <v>25</v>
      </c>
      <c r="J3940" s="1" t="s">
        <v>41</v>
      </c>
      <c r="K3940" s="1" t="s">
        <v>27</v>
      </c>
      <c r="L3940" s="1" t="s">
        <v>42</v>
      </c>
      <c r="M3940" s="1" t="s">
        <v>29</v>
      </c>
      <c r="N3940" s="1" t="s">
        <v>46</v>
      </c>
      <c r="O3940" s="1" t="s">
        <v>31</v>
      </c>
      <c r="P3940" s="1">
        <v>1157748</v>
      </c>
      <c r="Q3940" s="1" t="s">
        <v>32</v>
      </c>
      <c r="R3940" s="1" t="s">
        <v>5581</v>
      </c>
      <c r="S3940" s="1" t="b">
        <f>COUNTIF(bugcovering,H3940)&gt;0</f>
        <v>0</v>
      </c>
      <c r="T3940" s="14"/>
      <c r="U3940" s="14"/>
      <c r="V3940" s="14"/>
      <c r="W3940" s="14"/>
      <c r="X3940" s="15"/>
      <c r="AK3940" s="2"/>
      <c r="AL3940" s="2"/>
      <c r="AM3940" s="2"/>
      <c r="AN3940" s="2"/>
      <c r="AO3940" s="2"/>
    </row>
    <row r="3941" spans="1:41" hidden="1" x14ac:dyDescent="0.35">
      <c r="A3941" s="1" t="s">
        <v>3522</v>
      </c>
      <c r="B3941" s="1" t="s">
        <v>22</v>
      </c>
      <c r="C3941" s="1" t="s">
        <v>17</v>
      </c>
      <c r="D3941" s="1">
        <v>1675</v>
      </c>
      <c r="E3941" s="1" t="s">
        <v>18</v>
      </c>
      <c r="F3941" s="1" t="s">
        <v>3523</v>
      </c>
      <c r="G3941" s="1" t="s">
        <v>24</v>
      </c>
      <c r="H3941" s="1">
        <v>3</v>
      </c>
      <c r="I3941" s="1" t="s">
        <v>25</v>
      </c>
      <c r="J3941" s="1" t="s">
        <v>54</v>
      </c>
      <c r="K3941" s="1" t="s">
        <v>27</v>
      </c>
      <c r="L3941" s="1" t="s">
        <v>1562</v>
      </c>
      <c r="M3941" s="1" t="s">
        <v>29</v>
      </c>
      <c r="N3941" s="1" t="s">
        <v>50</v>
      </c>
      <c r="O3941" s="1" t="s">
        <v>31</v>
      </c>
      <c r="P3941" s="1">
        <v>111821</v>
      </c>
      <c r="Q3941" s="1" t="s">
        <v>32</v>
      </c>
      <c r="R3941" s="1" t="s">
        <v>3524</v>
      </c>
      <c r="S3941" s="1" t="b">
        <f>COUNTIF(bugcovering,H3941)&gt;0</f>
        <v>1</v>
      </c>
      <c r="T3941" s="14"/>
      <c r="U3941" s="14"/>
      <c r="V3941" s="14"/>
      <c r="W3941" s="14"/>
      <c r="X3941" s="15"/>
      <c r="AK3941" s="2"/>
      <c r="AL3941" s="2"/>
      <c r="AM3941" s="2"/>
      <c r="AN3941" s="2"/>
      <c r="AO3941" s="2"/>
    </row>
    <row r="3942" spans="1:41" hidden="1" x14ac:dyDescent="0.35">
      <c r="A3942" s="1" t="s">
        <v>229</v>
      </c>
      <c r="B3942" s="1" t="s">
        <v>22</v>
      </c>
      <c r="C3942" s="1" t="s">
        <v>17</v>
      </c>
      <c r="D3942" s="1">
        <v>1681</v>
      </c>
      <c r="E3942" s="1" t="s">
        <v>18</v>
      </c>
      <c r="F3942" s="1" t="s">
        <v>230</v>
      </c>
      <c r="G3942" s="1" t="s">
        <v>24</v>
      </c>
      <c r="H3942" s="1">
        <v>134</v>
      </c>
      <c r="I3942" s="1" t="s">
        <v>25</v>
      </c>
      <c r="J3942" s="1" t="s">
        <v>70</v>
      </c>
      <c r="K3942" s="1" t="s">
        <v>27</v>
      </c>
      <c r="L3942" s="1" t="s">
        <v>231</v>
      </c>
      <c r="M3942" s="1" t="s">
        <v>29</v>
      </c>
      <c r="N3942" s="1" t="s">
        <v>50</v>
      </c>
      <c r="O3942" s="1" t="s">
        <v>31</v>
      </c>
      <c r="P3942" s="1">
        <v>2428</v>
      </c>
      <c r="Q3942" s="1" t="s">
        <v>32</v>
      </c>
      <c r="R3942" s="1" t="s">
        <v>232</v>
      </c>
      <c r="S3942" s="1" t="b">
        <f>COUNTIF(bugcovering,H3942)&gt;0</f>
        <v>0</v>
      </c>
      <c r="T3942" s="14"/>
      <c r="U3942" s="14"/>
      <c r="V3942" s="14"/>
      <c r="W3942" s="14"/>
      <c r="X3942" s="15"/>
      <c r="AK3942" s="2"/>
      <c r="AL3942" s="2"/>
      <c r="AM3942" s="2"/>
      <c r="AN3942" s="2"/>
      <c r="AO3942" s="2"/>
    </row>
    <row r="3943" spans="1:41" hidden="1" x14ac:dyDescent="0.35">
      <c r="A3943" s="1" t="s">
        <v>264</v>
      </c>
      <c r="B3943" s="1" t="s">
        <v>22</v>
      </c>
      <c r="C3943" s="1" t="s">
        <v>17</v>
      </c>
      <c r="D3943" s="1">
        <v>1681</v>
      </c>
      <c r="E3943" s="1" t="s">
        <v>18</v>
      </c>
      <c r="F3943" s="1" t="s">
        <v>230</v>
      </c>
      <c r="G3943" s="1" t="s">
        <v>24</v>
      </c>
      <c r="H3943" s="1">
        <v>35</v>
      </c>
      <c r="I3943" s="1" t="s">
        <v>25</v>
      </c>
      <c r="J3943" s="1" t="s">
        <v>37</v>
      </c>
      <c r="K3943" s="1" t="s">
        <v>27</v>
      </c>
      <c r="L3943" s="1" t="s">
        <v>265</v>
      </c>
      <c r="M3943" s="1" t="s">
        <v>29</v>
      </c>
      <c r="N3943" s="1" t="s">
        <v>50</v>
      </c>
      <c r="O3943" s="1" t="s">
        <v>31</v>
      </c>
      <c r="P3943" s="1">
        <v>2675</v>
      </c>
      <c r="Q3943" s="1" t="s">
        <v>32</v>
      </c>
      <c r="R3943" s="1" t="s">
        <v>232</v>
      </c>
      <c r="S3943" s="1" t="b">
        <f>COUNTIF(bugcovering,H3943)&gt;0</f>
        <v>0</v>
      </c>
      <c r="T3943" s="14"/>
      <c r="U3943" s="14"/>
      <c r="V3943" s="14"/>
      <c r="W3943" s="14"/>
      <c r="X3943" s="15"/>
      <c r="AK3943" s="2"/>
      <c r="AL3943" s="2"/>
      <c r="AM3943" s="2"/>
      <c r="AN3943" s="2"/>
      <c r="AO3943" s="2"/>
    </row>
    <row r="3944" spans="1:41" hidden="1" x14ac:dyDescent="0.35">
      <c r="A3944" s="1" t="s">
        <v>286</v>
      </c>
      <c r="B3944" s="1" t="s">
        <v>22</v>
      </c>
      <c r="C3944" s="1" t="s">
        <v>17</v>
      </c>
      <c r="D3944" s="1">
        <v>1681</v>
      </c>
      <c r="E3944" s="1" t="s">
        <v>18</v>
      </c>
      <c r="F3944" s="1" t="s">
        <v>230</v>
      </c>
      <c r="G3944" s="1" t="s">
        <v>24</v>
      </c>
      <c r="H3944" s="1">
        <v>112</v>
      </c>
      <c r="I3944" s="1" t="s">
        <v>25</v>
      </c>
      <c r="J3944" s="1" t="s">
        <v>34</v>
      </c>
      <c r="K3944" s="1" t="s">
        <v>27</v>
      </c>
      <c r="L3944" s="1" t="s">
        <v>287</v>
      </c>
      <c r="M3944" s="1" t="s">
        <v>29</v>
      </c>
      <c r="N3944" s="1" t="s">
        <v>50</v>
      </c>
      <c r="O3944" s="1" t="s">
        <v>31</v>
      </c>
      <c r="P3944" s="1">
        <v>2883</v>
      </c>
      <c r="Q3944" s="1" t="s">
        <v>32</v>
      </c>
      <c r="R3944" s="1" t="s">
        <v>232</v>
      </c>
      <c r="S3944" s="1" t="b">
        <f>COUNTIF(bugcovering,H3944)&gt;0</f>
        <v>0</v>
      </c>
      <c r="T3944" s="14"/>
      <c r="U3944" s="14"/>
      <c r="V3944" s="14"/>
      <c r="W3944" s="14"/>
      <c r="X3944" s="15"/>
      <c r="AK3944" s="2"/>
      <c r="AL3944" s="2"/>
      <c r="AM3944" s="2"/>
      <c r="AN3944" s="2"/>
      <c r="AO3944" s="2"/>
    </row>
    <row r="3945" spans="1:41" hidden="1" x14ac:dyDescent="0.35">
      <c r="A3945" s="1" t="s">
        <v>843</v>
      </c>
      <c r="B3945" s="1" t="s">
        <v>22</v>
      </c>
      <c r="C3945" s="1" t="s">
        <v>17</v>
      </c>
      <c r="D3945" s="1">
        <v>1681</v>
      </c>
      <c r="E3945" s="1" t="s">
        <v>18</v>
      </c>
      <c r="F3945" s="1" t="s">
        <v>230</v>
      </c>
      <c r="G3945" s="1" t="s">
        <v>24</v>
      </c>
      <c r="H3945" s="1">
        <v>168</v>
      </c>
      <c r="I3945" s="1" t="s">
        <v>25</v>
      </c>
      <c r="J3945" s="1" t="s">
        <v>73</v>
      </c>
      <c r="K3945" s="1" t="s">
        <v>27</v>
      </c>
      <c r="L3945" s="1" t="s">
        <v>142</v>
      </c>
      <c r="M3945" s="1" t="s">
        <v>29</v>
      </c>
      <c r="N3945" s="1" t="s">
        <v>50</v>
      </c>
      <c r="O3945" s="1" t="s">
        <v>31</v>
      </c>
      <c r="P3945" s="1">
        <v>10773</v>
      </c>
      <c r="Q3945" s="1" t="s">
        <v>32</v>
      </c>
      <c r="R3945" s="1" t="s">
        <v>232</v>
      </c>
      <c r="S3945" s="1" t="b">
        <f>COUNTIF(bugcovering,H3945)&gt;0</f>
        <v>0</v>
      </c>
      <c r="T3945" s="14"/>
      <c r="U3945" s="14"/>
      <c r="V3945" s="14"/>
      <c r="W3945" s="14"/>
      <c r="X3945" s="15"/>
      <c r="AK3945" s="2"/>
      <c r="AL3945" s="2"/>
      <c r="AM3945" s="2"/>
      <c r="AN3945" s="2"/>
      <c r="AO3945" s="2"/>
    </row>
    <row r="3946" spans="1:41" hidden="1" x14ac:dyDescent="0.35">
      <c r="A3946" s="1" t="s">
        <v>2050</v>
      </c>
      <c r="B3946" s="1" t="s">
        <v>22</v>
      </c>
      <c r="C3946" s="1" t="s">
        <v>17</v>
      </c>
      <c r="D3946" s="1">
        <v>1681</v>
      </c>
      <c r="E3946" s="1" t="s">
        <v>18</v>
      </c>
      <c r="F3946" s="1" t="s">
        <v>230</v>
      </c>
      <c r="G3946" s="1" t="s">
        <v>24</v>
      </c>
      <c r="H3946" s="1">
        <v>195</v>
      </c>
      <c r="I3946" s="1" t="s">
        <v>25</v>
      </c>
      <c r="J3946" s="1" t="s">
        <v>44</v>
      </c>
      <c r="K3946" s="1" t="s">
        <v>27</v>
      </c>
      <c r="L3946" s="1" t="s">
        <v>1666</v>
      </c>
      <c r="M3946" s="1" t="s">
        <v>29</v>
      </c>
      <c r="N3946" s="1" t="s">
        <v>50</v>
      </c>
      <c r="O3946" s="1" t="s">
        <v>31</v>
      </c>
      <c r="P3946" s="1">
        <v>39673</v>
      </c>
      <c r="Q3946" s="1" t="s">
        <v>32</v>
      </c>
      <c r="R3946" s="1" t="s">
        <v>232</v>
      </c>
      <c r="S3946" s="1" t="b">
        <f>COUNTIF(bugcovering,H3946)&gt;0</f>
        <v>0</v>
      </c>
      <c r="T3946" s="14"/>
      <c r="U3946" s="14"/>
      <c r="V3946" s="14"/>
      <c r="W3946" s="14"/>
      <c r="X3946" s="15"/>
      <c r="AK3946" s="2"/>
      <c r="AL3946" s="2"/>
      <c r="AM3946" s="2"/>
      <c r="AN3946" s="2"/>
      <c r="AO3946" s="2"/>
    </row>
    <row r="3947" spans="1:41" hidden="1" x14ac:dyDescent="0.35">
      <c r="A3947" s="1" t="s">
        <v>5050</v>
      </c>
      <c r="B3947" s="1" t="s">
        <v>22</v>
      </c>
      <c r="C3947" s="1" t="s">
        <v>17</v>
      </c>
      <c r="D3947" s="1">
        <v>1681</v>
      </c>
      <c r="E3947" s="1" t="s">
        <v>18</v>
      </c>
      <c r="F3947" s="1" t="s">
        <v>230</v>
      </c>
      <c r="G3947" s="1" t="s">
        <v>24</v>
      </c>
      <c r="H3947" s="1">
        <v>175</v>
      </c>
      <c r="I3947" s="1" t="s">
        <v>25</v>
      </c>
      <c r="J3947" s="1" t="s">
        <v>351</v>
      </c>
      <c r="K3947" s="1" t="s">
        <v>27</v>
      </c>
      <c r="L3947" s="1" t="s">
        <v>352</v>
      </c>
      <c r="M3947" s="1" t="s">
        <v>29</v>
      </c>
      <c r="N3947" s="1" t="s">
        <v>46</v>
      </c>
      <c r="O3947" s="1" t="s">
        <v>31</v>
      </c>
      <c r="P3947" s="1">
        <v>399556</v>
      </c>
      <c r="Q3947" s="1" t="s">
        <v>32</v>
      </c>
      <c r="R3947" s="1" t="s">
        <v>5051</v>
      </c>
      <c r="S3947" s="1" t="b">
        <f>COUNTIF(bugcovering,H3947)&gt;0</f>
        <v>0</v>
      </c>
      <c r="T3947" s="14"/>
      <c r="U3947" s="14"/>
      <c r="V3947" s="14"/>
      <c r="W3947" s="14"/>
      <c r="X3947" s="15"/>
      <c r="AK3947" s="2"/>
      <c r="AL3947" s="2"/>
      <c r="AM3947" s="2"/>
      <c r="AN3947" s="2"/>
      <c r="AO3947" s="2"/>
    </row>
    <row r="3948" spans="1:41" hidden="1" x14ac:dyDescent="0.35">
      <c r="A3948" s="1" t="s">
        <v>5142</v>
      </c>
      <c r="B3948" s="1" t="s">
        <v>22</v>
      </c>
      <c r="C3948" s="1" t="s">
        <v>17</v>
      </c>
      <c r="D3948" s="1">
        <v>1681</v>
      </c>
      <c r="E3948" s="1" t="s">
        <v>18</v>
      </c>
      <c r="F3948" s="1" t="s">
        <v>230</v>
      </c>
      <c r="G3948" s="1" t="s">
        <v>24</v>
      </c>
      <c r="H3948" s="1">
        <v>158</v>
      </c>
      <c r="I3948" s="1" t="s">
        <v>25</v>
      </c>
      <c r="J3948" s="1" t="s">
        <v>41</v>
      </c>
      <c r="K3948" s="1" t="s">
        <v>27</v>
      </c>
      <c r="L3948" s="1" t="s">
        <v>612</v>
      </c>
      <c r="M3948" s="1" t="s">
        <v>29</v>
      </c>
      <c r="N3948" s="1" t="s">
        <v>30</v>
      </c>
      <c r="O3948" s="1" t="s">
        <v>31</v>
      </c>
      <c r="P3948" s="1">
        <v>450613</v>
      </c>
      <c r="Q3948" s="1" t="s">
        <v>32</v>
      </c>
      <c r="R3948" s="1" t="s">
        <v>5143</v>
      </c>
      <c r="S3948" s="1" t="b">
        <f>COUNTIF(bugcovering,H3948)&gt;0</f>
        <v>0</v>
      </c>
      <c r="T3948" s="14"/>
      <c r="U3948" s="14"/>
      <c r="V3948" s="14"/>
      <c r="W3948" s="14"/>
      <c r="X3948" s="15"/>
      <c r="AK3948" s="2"/>
      <c r="AL3948" s="2"/>
      <c r="AM3948" s="2"/>
      <c r="AN3948" s="2"/>
      <c r="AO3948" s="2"/>
    </row>
    <row r="3949" spans="1:41" hidden="1" x14ac:dyDescent="0.35">
      <c r="A3949" s="1" t="s">
        <v>5360</v>
      </c>
      <c r="B3949" s="1" t="s">
        <v>22</v>
      </c>
      <c r="C3949" s="1" t="s">
        <v>17</v>
      </c>
      <c r="D3949" s="1">
        <v>1681</v>
      </c>
      <c r="E3949" s="1" t="s">
        <v>18</v>
      </c>
      <c r="F3949" s="1" t="s">
        <v>230</v>
      </c>
      <c r="G3949" s="1" t="s">
        <v>24</v>
      </c>
      <c r="H3949" s="1">
        <v>31</v>
      </c>
      <c r="I3949" s="1" t="s">
        <v>25</v>
      </c>
      <c r="J3949" s="1" t="s">
        <v>54</v>
      </c>
      <c r="K3949" s="1" t="s">
        <v>27</v>
      </c>
      <c r="L3949" s="1" t="s">
        <v>939</v>
      </c>
      <c r="M3949" s="1" t="s">
        <v>29</v>
      </c>
      <c r="N3949" s="1" t="s">
        <v>30</v>
      </c>
      <c r="O3949" s="1" t="s">
        <v>31</v>
      </c>
      <c r="P3949" s="1">
        <v>647861</v>
      </c>
      <c r="Q3949" s="1" t="s">
        <v>32</v>
      </c>
      <c r="R3949" s="1" t="s">
        <v>5361</v>
      </c>
      <c r="S3949" s="1" t="b">
        <f>COUNTIF(bugcovering,H3949)&gt;0</f>
        <v>0</v>
      </c>
      <c r="T3949" s="14"/>
      <c r="U3949" s="14"/>
      <c r="V3949" s="14"/>
      <c r="W3949" s="14"/>
      <c r="X3949" s="15"/>
      <c r="AK3949" s="2"/>
      <c r="AL3949" s="2"/>
      <c r="AM3949" s="2"/>
      <c r="AN3949" s="2"/>
      <c r="AO3949" s="2"/>
    </row>
    <row r="3950" spans="1:41" hidden="1" x14ac:dyDescent="0.35">
      <c r="A3950" s="1" t="s">
        <v>329</v>
      </c>
      <c r="B3950" s="1" t="s">
        <v>22</v>
      </c>
      <c r="C3950" s="1" t="s">
        <v>17</v>
      </c>
      <c r="D3950" s="1">
        <v>1681</v>
      </c>
      <c r="E3950" s="1" t="s">
        <v>18</v>
      </c>
      <c r="F3950" s="1" t="s">
        <v>230</v>
      </c>
      <c r="G3950" s="1" t="s">
        <v>24</v>
      </c>
      <c r="H3950" s="1">
        <v>151</v>
      </c>
      <c r="I3950" s="1" t="s">
        <v>25</v>
      </c>
      <c r="J3950" s="1" t="s">
        <v>26</v>
      </c>
      <c r="K3950" s="1" t="s">
        <v>27</v>
      </c>
      <c r="L3950" s="1" t="s">
        <v>302</v>
      </c>
      <c r="M3950" s="1" t="s">
        <v>29</v>
      </c>
      <c r="N3950" s="1" t="s">
        <v>50</v>
      </c>
      <c r="O3950" s="1" t="s">
        <v>31</v>
      </c>
      <c r="P3950" s="1">
        <v>3219</v>
      </c>
      <c r="Q3950" s="1" t="s">
        <v>32</v>
      </c>
      <c r="R3950" s="1" t="s">
        <v>232</v>
      </c>
      <c r="S3950" s="1" t="b">
        <f>COUNTIF(bugcovering,H3950)&gt;0</f>
        <v>1</v>
      </c>
      <c r="T3950" s="14"/>
      <c r="U3950" s="14"/>
      <c r="V3950" s="14"/>
      <c r="W3950" s="14"/>
      <c r="X3950" s="15"/>
      <c r="AK3950" s="2"/>
      <c r="AL3950" s="2"/>
      <c r="AM3950" s="2"/>
      <c r="AN3950" s="2"/>
      <c r="AO3950" s="2"/>
    </row>
    <row r="3951" spans="1:41" hidden="1" x14ac:dyDescent="0.35">
      <c r="A3951" s="1" t="s">
        <v>3701</v>
      </c>
      <c r="B3951" s="1" t="s">
        <v>22</v>
      </c>
      <c r="C3951" s="1" t="s">
        <v>17</v>
      </c>
      <c r="D3951" s="1">
        <v>1681</v>
      </c>
      <c r="E3951" s="1" t="s">
        <v>18</v>
      </c>
      <c r="F3951" s="1" t="s">
        <v>230</v>
      </c>
      <c r="G3951" s="1" t="s">
        <v>24</v>
      </c>
      <c r="H3951" s="1">
        <v>164</v>
      </c>
      <c r="I3951" s="1" t="s">
        <v>25</v>
      </c>
      <c r="J3951" s="1" t="s">
        <v>98</v>
      </c>
      <c r="K3951" s="1" t="s">
        <v>27</v>
      </c>
      <c r="L3951" s="1" t="s">
        <v>99</v>
      </c>
      <c r="M3951" s="1" t="s">
        <v>29</v>
      </c>
      <c r="N3951" s="1" t="s">
        <v>50</v>
      </c>
      <c r="O3951" s="1" t="s">
        <v>31</v>
      </c>
      <c r="P3951" s="1">
        <v>123173</v>
      </c>
      <c r="Q3951" s="1" t="s">
        <v>32</v>
      </c>
      <c r="R3951" s="1" t="s">
        <v>3702</v>
      </c>
      <c r="S3951" s="1" t="b">
        <f>COUNTIF(bugcovering,H3951)&gt;0</f>
        <v>1</v>
      </c>
      <c r="T3951" s="14"/>
      <c r="U3951" s="14"/>
      <c r="V3951" s="14"/>
      <c r="W3951" s="14"/>
      <c r="X3951" s="15"/>
      <c r="AK3951" s="2"/>
      <c r="AL3951" s="2"/>
      <c r="AM3951" s="2"/>
      <c r="AN3951" s="2"/>
      <c r="AO3951" s="2"/>
    </row>
    <row r="3952" spans="1:41" hidden="1" x14ac:dyDescent="0.35">
      <c r="A3952" s="1" t="s">
        <v>554</v>
      </c>
      <c r="B3952" s="1" t="s">
        <v>22</v>
      </c>
      <c r="C3952" s="1" t="s">
        <v>17</v>
      </c>
      <c r="D3952" s="1">
        <v>1684</v>
      </c>
      <c r="E3952" s="1" t="s">
        <v>18</v>
      </c>
      <c r="F3952" s="1" t="s">
        <v>426</v>
      </c>
      <c r="G3952" s="1" t="s">
        <v>24</v>
      </c>
      <c r="H3952" s="1">
        <v>37</v>
      </c>
      <c r="I3952" s="1" t="s">
        <v>25</v>
      </c>
      <c r="J3952" s="1" t="s">
        <v>37</v>
      </c>
      <c r="K3952" s="1" t="s">
        <v>27</v>
      </c>
      <c r="L3952" s="1" t="s">
        <v>555</v>
      </c>
      <c r="M3952" s="1" t="s">
        <v>29</v>
      </c>
      <c r="N3952" s="1" t="s">
        <v>50</v>
      </c>
      <c r="O3952" s="1" t="s">
        <v>31</v>
      </c>
      <c r="P3952" s="1">
        <v>6060</v>
      </c>
      <c r="Q3952" s="1" t="s">
        <v>32</v>
      </c>
      <c r="R3952" s="1" t="s">
        <v>427</v>
      </c>
      <c r="S3952" s="1" t="b">
        <f>COUNTIF(bugcovering,H3952)&gt;0</f>
        <v>0</v>
      </c>
      <c r="T3952" s="14"/>
      <c r="U3952" s="14"/>
      <c r="V3952" s="14"/>
      <c r="W3952" s="14"/>
      <c r="X3952" s="15"/>
      <c r="AK3952" s="2"/>
      <c r="AL3952" s="2"/>
      <c r="AM3952" s="2"/>
      <c r="AN3952" s="2"/>
      <c r="AO3952" s="2"/>
    </row>
    <row r="3953" spans="1:41" hidden="1" x14ac:dyDescent="0.35">
      <c r="A3953" s="1" t="s">
        <v>565</v>
      </c>
      <c r="B3953" s="1" t="s">
        <v>22</v>
      </c>
      <c r="C3953" s="1" t="s">
        <v>17</v>
      </c>
      <c r="D3953" s="1">
        <v>1684</v>
      </c>
      <c r="E3953" s="1" t="s">
        <v>18</v>
      </c>
      <c r="F3953" s="1" t="s">
        <v>426</v>
      </c>
      <c r="G3953" s="1" t="s">
        <v>24</v>
      </c>
      <c r="H3953" s="1">
        <v>114</v>
      </c>
      <c r="I3953" s="1" t="s">
        <v>25</v>
      </c>
      <c r="J3953" s="1" t="s">
        <v>34</v>
      </c>
      <c r="K3953" s="1" t="s">
        <v>27</v>
      </c>
      <c r="L3953" s="1" t="s">
        <v>566</v>
      </c>
      <c r="M3953" s="1" t="s">
        <v>29</v>
      </c>
      <c r="N3953" s="1" t="s">
        <v>50</v>
      </c>
      <c r="O3953" s="1" t="s">
        <v>31</v>
      </c>
      <c r="P3953" s="1">
        <v>6232</v>
      </c>
      <c r="Q3953" s="1" t="s">
        <v>32</v>
      </c>
      <c r="R3953" s="1" t="s">
        <v>427</v>
      </c>
      <c r="S3953" s="1" t="b">
        <f>COUNTIF(bugcovering,H3953)&gt;0</f>
        <v>0</v>
      </c>
      <c r="T3953" s="14"/>
      <c r="U3953" s="14"/>
      <c r="V3953" s="14"/>
      <c r="W3953" s="14"/>
      <c r="X3953" s="15"/>
      <c r="AK3953" s="2"/>
      <c r="AL3953" s="2"/>
      <c r="AM3953" s="2"/>
      <c r="AN3953" s="2"/>
      <c r="AO3953" s="2"/>
    </row>
    <row r="3954" spans="1:41" hidden="1" x14ac:dyDescent="0.35">
      <c r="A3954" s="1" t="s">
        <v>613</v>
      </c>
      <c r="B3954" s="1" t="s">
        <v>22</v>
      </c>
      <c r="C3954" s="1" t="s">
        <v>17</v>
      </c>
      <c r="D3954" s="1">
        <v>1684</v>
      </c>
      <c r="E3954" s="1" t="s">
        <v>18</v>
      </c>
      <c r="F3954" s="1" t="s">
        <v>426</v>
      </c>
      <c r="G3954" s="1" t="s">
        <v>24</v>
      </c>
      <c r="H3954" s="1">
        <v>136</v>
      </c>
      <c r="I3954" s="1" t="s">
        <v>25</v>
      </c>
      <c r="J3954" s="1" t="s">
        <v>70</v>
      </c>
      <c r="K3954" s="1" t="s">
        <v>27</v>
      </c>
      <c r="L3954" s="1" t="s">
        <v>614</v>
      </c>
      <c r="M3954" s="1" t="s">
        <v>29</v>
      </c>
      <c r="N3954" s="1" t="s">
        <v>50</v>
      </c>
      <c r="O3954" s="1" t="s">
        <v>31</v>
      </c>
      <c r="P3954" s="1">
        <v>7015</v>
      </c>
      <c r="Q3954" s="1" t="s">
        <v>32</v>
      </c>
      <c r="R3954" s="1" t="s">
        <v>427</v>
      </c>
      <c r="S3954" s="1" t="b">
        <f>COUNTIF(bugcovering,H3954)&gt;0</f>
        <v>0</v>
      </c>
      <c r="T3954" s="14"/>
      <c r="U3954" s="14"/>
      <c r="V3954" s="14"/>
      <c r="W3954" s="14"/>
      <c r="X3954" s="15"/>
      <c r="AK3954" s="2"/>
      <c r="AL3954" s="2"/>
      <c r="AM3954" s="2"/>
      <c r="AN3954" s="2"/>
      <c r="AO3954" s="2"/>
    </row>
    <row r="3955" spans="1:41" hidden="1" x14ac:dyDescent="0.35">
      <c r="A3955" s="1" t="s">
        <v>654</v>
      </c>
      <c r="B3955" s="1" t="s">
        <v>22</v>
      </c>
      <c r="C3955" s="1" t="s">
        <v>17</v>
      </c>
      <c r="D3955" s="1">
        <v>1684</v>
      </c>
      <c r="E3955" s="1" t="s">
        <v>18</v>
      </c>
      <c r="F3955" s="1" t="s">
        <v>426</v>
      </c>
      <c r="G3955" s="1" t="s">
        <v>24</v>
      </c>
      <c r="H3955" s="1">
        <v>162</v>
      </c>
      <c r="I3955" s="1" t="s">
        <v>25</v>
      </c>
      <c r="J3955" s="1" t="s">
        <v>98</v>
      </c>
      <c r="K3955" s="1" t="s">
        <v>27</v>
      </c>
      <c r="L3955" s="1" t="s">
        <v>160</v>
      </c>
      <c r="M3955" s="1" t="s">
        <v>29</v>
      </c>
      <c r="N3955" s="1" t="s">
        <v>50</v>
      </c>
      <c r="O3955" s="1" t="s">
        <v>31</v>
      </c>
      <c r="P3955" s="1">
        <v>7679</v>
      </c>
      <c r="Q3955" s="1" t="s">
        <v>32</v>
      </c>
      <c r="R3955" s="1" t="s">
        <v>655</v>
      </c>
      <c r="S3955" s="1" t="b">
        <f>COUNTIF(bugcovering,H3955)&gt;0</f>
        <v>0</v>
      </c>
      <c r="T3955" s="14"/>
      <c r="U3955" s="14"/>
      <c r="V3955" s="14"/>
      <c r="W3955" s="14"/>
      <c r="X3955" s="15"/>
      <c r="AK3955" s="2"/>
      <c r="AL3955" s="2"/>
      <c r="AM3955" s="2"/>
      <c r="AN3955" s="2"/>
      <c r="AO3955" s="2"/>
    </row>
    <row r="3956" spans="1:41" hidden="1" x14ac:dyDescent="0.35">
      <c r="A3956" s="1" t="s">
        <v>736</v>
      </c>
      <c r="B3956" s="1" t="s">
        <v>22</v>
      </c>
      <c r="C3956" s="1" t="s">
        <v>17</v>
      </c>
      <c r="D3956" s="1">
        <v>1684</v>
      </c>
      <c r="E3956" s="1" t="s">
        <v>18</v>
      </c>
      <c r="F3956" s="1" t="s">
        <v>426</v>
      </c>
      <c r="G3956" s="1" t="s">
        <v>24</v>
      </c>
      <c r="H3956" s="1">
        <v>197</v>
      </c>
      <c r="I3956" s="1" t="s">
        <v>25</v>
      </c>
      <c r="J3956" s="1" t="s">
        <v>44</v>
      </c>
      <c r="K3956" s="1" t="s">
        <v>27</v>
      </c>
      <c r="L3956" s="1" t="s">
        <v>483</v>
      </c>
      <c r="M3956" s="1" t="s">
        <v>29</v>
      </c>
      <c r="N3956" s="1" t="s">
        <v>50</v>
      </c>
      <c r="O3956" s="1" t="s">
        <v>31</v>
      </c>
      <c r="P3956" s="1">
        <v>8864</v>
      </c>
      <c r="Q3956" s="1" t="s">
        <v>32</v>
      </c>
      <c r="R3956" s="1" t="s">
        <v>737</v>
      </c>
      <c r="S3956" s="1" t="b">
        <f>COUNTIF(bugcovering,H3956)&gt;0</f>
        <v>0</v>
      </c>
      <c r="T3956" s="14"/>
      <c r="U3956" s="14"/>
      <c r="V3956" s="14"/>
      <c r="W3956" s="14"/>
      <c r="X3956" s="15"/>
      <c r="AK3956" s="2"/>
      <c r="AL3956" s="2"/>
      <c r="AM3956" s="2"/>
      <c r="AN3956" s="2"/>
      <c r="AO3956" s="2"/>
    </row>
    <row r="3957" spans="1:41" hidden="1" x14ac:dyDescent="0.35">
      <c r="A3957" s="1" t="s">
        <v>927</v>
      </c>
      <c r="B3957" s="1" t="s">
        <v>22</v>
      </c>
      <c r="C3957" s="1" t="s">
        <v>17</v>
      </c>
      <c r="D3957" s="1">
        <v>1684</v>
      </c>
      <c r="E3957" s="1" t="s">
        <v>18</v>
      </c>
      <c r="F3957" s="1" t="s">
        <v>426</v>
      </c>
      <c r="G3957" s="1" t="s">
        <v>24</v>
      </c>
      <c r="H3957" s="1">
        <v>160</v>
      </c>
      <c r="I3957" s="1" t="s">
        <v>25</v>
      </c>
      <c r="J3957" s="1" t="s">
        <v>41</v>
      </c>
      <c r="K3957" s="1" t="s">
        <v>27</v>
      </c>
      <c r="L3957" s="1" t="s">
        <v>928</v>
      </c>
      <c r="M3957" s="1" t="s">
        <v>29</v>
      </c>
      <c r="N3957" s="1" t="s">
        <v>50</v>
      </c>
      <c r="O3957" s="1" t="s">
        <v>31</v>
      </c>
      <c r="P3957" s="1">
        <v>12446</v>
      </c>
      <c r="Q3957" s="1" t="s">
        <v>32</v>
      </c>
      <c r="R3957" s="1" t="s">
        <v>929</v>
      </c>
      <c r="S3957" s="1" t="b">
        <f>COUNTIF(bugcovering,H3957)&gt;0</f>
        <v>0</v>
      </c>
      <c r="T3957" s="14"/>
      <c r="U3957" s="14"/>
      <c r="V3957" s="14"/>
      <c r="W3957" s="14"/>
      <c r="X3957" s="15"/>
      <c r="AK3957" s="2"/>
      <c r="AL3957" s="2"/>
      <c r="AM3957" s="2"/>
      <c r="AN3957" s="2"/>
      <c r="AO3957" s="2"/>
    </row>
    <row r="3958" spans="1:41" hidden="1" x14ac:dyDescent="0.35">
      <c r="A3958" s="1" t="s">
        <v>1857</v>
      </c>
      <c r="B3958" s="1" t="s">
        <v>22</v>
      </c>
      <c r="C3958" s="1" t="s">
        <v>17</v>
      </c>
      <c r="D3958" s="1">
        <v>1684</v>
      </c>
      <c r="E3958" s="1" t="s">
        <v>18</v>
      </c>
      <c r="F3958" s="1" t="s">
        <v>426</v>
      </c>
      <c r="G3958" s="1" t="s">
        <v>24</v>
      </c>
      <c r="H3958" s="1">
        <v>173</v>
      </c>
      <c r="I3958" s="1" t="s">
        <v>25</v>
      </c>
      <c r="J3958" s="1" t="s">
        <v>351</v>
      </c>
      <c r="K3958" s="1" t="s">
        <v>27</v>
      </c>
      <c r="L3958" s="1" t="s">
        <v>364</v>
      </c>
      <c r="M3958" s="1" t="s">
        <v>29</v>
      </c>
      <c r="N3958" s="1" t="s">
        <v>50</v>
      </c>
      <c r="O3958" s="1" t="s">
        <v>31</v>
      </c>
      <c r="P3958" s="1">
        <v>33400</v>
      </c>
      <c r="Q3958" s="1" t="s">
        <v>32</v>
      </c>
      <c r="R3958" s="1" t="s">
        <v>1858</v>
      </c>
      <c r="S3958" s="1" t="b">
        <f>COUNTIF(bugcovering,H3958)&gt;0</f>
        <v>0</v>
      </c>
      <c r="T3958" s="14"/>
      <c r="U3958" s="14"/>
      <c r="V3958" s="14"/>
      <c r="W3958" s="14"/>
      <c r="X3958" s="15"/>
      <c r="AK3958" s="2"/>
      <c r="AL3958" s="2"/>
      <c r="AM3958" s="2"/>
      <c r="AN3958" s="2"/>
      <c r="AO3958" s="2"/>
    </row>
    <row r="3959" spans="1:41" hidden="1" x14ac:dyDescent="0.35">
      <c r="A3959" s="1" t="s">
        <v>787</v>
      </c>
      <c r="B3959" s="1" t="s">
        <v>22</v>
      </c>
      <c r="C3959" s="1" t="s">
        <v>17</v>
      </c>
      <c r="D3959" s="1">
        <v>1684</v>
      </c>
      <c r="E3959" s="1" t="s">
        <v>18</v>
      </c>
      <c r="F3959" s="1" t="s">
        <v>426</v>
      </c>
      <c r="G3959" s="1" t="s">
        <v>24</v>
      </c>
      <c r="H3959" s="1">
        <v>1</v>
      </c>
      <c r="I3959" s="1" t="s">
        <v>25</v>
      </c>
      <c r="J3959" s="1" t="s">
        <v>54</v>
      </c>
      <c r="K3959" s="1" t="s">
        <v>27</v>
      </c>
      <c r="L3959" s="1" t="s">
        <v>788</v>
      </c>
      <c r="M3959" s="1" t="s">
        <v>29</v>
      </c>
      <c r="N3959" s="1" t="s">
        <v>50</v>
      </c>
      <c r="O3959" s="1" t="s">
        <v>31</v>
      </c>
      <c r="P3959" s="1">
        <v>10053</v>
      </c>
      <c r="Q3959" s="1" t="s">
        <v>32</v>
      </c>
      <c r="R3959" s="1" t="s">
        <v>789</v>
      </c>
      <c r="S3959" s="1" t="b">
        <f>COUNTIF(bugcovering,H3959)&gt;0</f>
        <v>1</v>
      </c>
      <c r="T3959" s="14"/>
      <c r="U3959" s="14"/>
      <c r="V3959" s="14"/>
      <c r="W3959" s="14"/>
      <c r="X3959" s="15"/>
      <c r="AK3959" s="2"/>
      <c r="AL3959" s="2"/>
      <c r="AM3959" s="2"/>
      <c r="AN3959" s="2"/>
      <c r="AO3959" s="2"/>
    </row>
    <row r="3960" spans="1:41" hidden="1" x14ac:dyDescent="0.35">
      <c r="A3960" s="1" t="s">
        <v>425</v>
      </c>
      <c r="B3960" s="1" t="s">
        <v>22</v>
      </c>
      <c r="C3960" s="1" t="s">
        <v>17</v>
      </c>
      <c r="D3960" s="1">
        <v>1684</v>
      </c>
      <c r="E3960" s="1" t="s">
        <v>18</v>
      </c>
      <c r="F3960" s="1" t="s">
        <v>426</v>
      </c>
      <c r="G3960" s="1" t="s">
        <v>24</v>
      </c>
      <c r="H3960" s="1">
        <v>145</v>
      </c>
      <c r="I3960" s="1" t="s">
        <v>25</v>
      </c>
      <c r="J3960" s="1" t="s">
        <v>26</v>
      </c>
      <c r="K3960" s="1" t="s">
        <v>27</v>
      </c>
      <c r="L3960" s="1" t="s">
        <v>67</v>
      </c>
      <c r="M3960" s="1" t="s">
        <v>29</v>
      </c>
      <c r="N3960" s="1" t="s">
        <v>50</v>
      </c>
      <c r="O3960" s="1" t="s">
        <v>31</v>
      </c>
      <c r="P3960" s="1">
        <v>4385</v>
      </c>
      <c r="Q3960" s="1" t="s">
        <v>32</v>
      </c>
      <c r="R3960" s="1" t="s">
        <v>427</v>
      </c>
      <c r="S3960" s="1" t="b">
        <f>COUNTIF(bugcovering,H3960)&gt;0</f>
        <v>1</v>
      </c>
      <c r="T3960" s="14"/>
      <c r="U3960" s="14"/>
      <c r="V3960" s="14"/>
      <c r="W3960" s="14"/>
      <c r="X3960" s="15"/>
      <c r="AK3960" s="2"/>
      <c r="AL3960" s="2"/>
      <c r="AM3960" s="2"/>
      <c r="AN3960" s="2"/>
      <c r="AO3960" s="2"/>
    </row>
    <row r="3961" spans="1:41" hidden="1" x14ac:dyDescent="0.35">
      <c r="A3961" s="1" t="s">
        <v>683</v>
      </c>
      <c r="B3961" s="1" t="s">
        <v>22</v>
      </c>
      <c r="C3961" s="1" t="s">
        <v>17</v>
      </c>
      <c r="D3961" s="1">
        <v>1684</v>
      </c>
      <c r="E3961" s="1" t="s">
        <v>18</v>
      </c>
      <c r="F3961" s="1" t="s">
        <v>426</v>
      </c>
      <c r="G3961" s="1" t="s">
        <v>24</v>
      </c>
      <c r="H3961" s="1">
        <v>170</v>
      </c>
      <c r="I3961" s="1" t="s">
        <v>25</v>
      </c>
      <c r="J3961" s="1" t="s">
        <v>73</v>
      </c>
      <c r="K3961" s="1" t="s">
        <v>27</v>
      </c>
      <c r="L3961" s="1" t="s">
        <v>431</v>
      </c>
      <c r="M3961" s="1" t="s">
        <v>29</v>
      </c>
      <c r="N3961" s="1" t="s">
        <v>50</v>
      </c>
      <c r="O3961" s="1" t="s">
        <v>31</v>
      </c>
      <c r="P3961" s="1">
        <v>7882</v>
      </c>
      <c r="Q3961" s="1" t="s">
        <v>32</v>
      </c>
      <c r="R3961" s="1" t="s">
        <v>427</v>
      </c>
      <c r="S3961" s="1" t="b">
        <f>COUNTIF(bugcovering,H3961)&gt;0</f>
        <v>1</v>
      </c>
      <c r="T3961" s="14"/>
      <c r="U3961" s="14"/>
      <c r="V3961" s="14"/>
      <c r="W3961" s="14"/>
      <c r="X3961" s="15"/>
      <c r="AK3961" s="2"/>
      <c r="AL3961" s="2"/>
      <c r="AM3961" s="2"/>
      <c r="AN3961" s="2"/>
      <c r="AO3961" s="2"/>
    </row>
    <row r="3962" spans="1:41" hidden="1" x14ac:dyDescent="0.35">
      <c r="A3962" s="1" t="s">
        <v>4237</v>
      </c>
      <c r="B3962" s="1" t="s">
        <v>22</v>
      </c>
      <c r="C3962" s="1" t="s">
        <v>17</v>
      </c>
      <c r="D3962" s="1">
        <v>1685</v>
      </c>
      <c r="E3962" s="1" t="s">
        <v>18</v>
      </c>
      <c r="F3962" s="1" t="s">
        <v>4206</v>
      </c>
      <c r="G3962" s="1" t="s">
        <v>24</v>
      </c>
      <c r="H3962" s="1">
        <v>173</v>
      </c>
      <c r="I3962" s="1" t="s">
        <v>25</v>
      </c>
      <c r="J3962" s="1" t="s">
        <v>351</v>
      </c>
      <c r="K3962" s="1" t="s">
        <v>27</v>
      </c>
      <c r="L3962" s="1" t="s">
        <v>364</v>
      </c>
      <c r="M3962" s="1" t="s">
        <v>29</v>
      </c>
      <c r="N3962" s="1" t="s">
        <v>50</v>
      </c>
      <c r="O3962" s="1" t="s">
        <v>31</v>
      </c>
      <c r="P3962" s="1">
        <v>178586</v>
      </c>
      <c r="Q3962" s="1" t="s">
        <v>32</v>
      </c>
      <c r="R3962" s="1" t="s">
        <v>2659</v>
      </c>
      <c r="S3962" s="1" t="b">
        <f>COUNTIF(bugcovering,H3962)&gt;0</f>
        <v>0</v>
      </c>
      <c r="T3962" s="14"/>
      <c r="U3962" s="14"/>
      <c r="V3962" s="14"/>
      <c r="W3962" s="14"/>
      <c r="X3962" s="15"/>
      <c r="AK3962" s="2"/>
      <c r="AL3962" s="2"/>
      <c r="AM3962" s="2"/>
      <c r="AN3962" s="2"/>
      <c r="AO3962" s="2"/>
    </row>
    <row r="3963" spans="1:41" hidden="1" x14ac:dyDescent="0.35">
      <c r="A3963" s="1" t="s">
        <v>3682</v>
      </c>
      <c r="B3963" s="1" t="s">
        <v>22</v>
      </c>
      <c r="C3963" s="1" t="s">
        <v>17</v>
      </c>
      <c r="D3963" s="1">
        <v>1686</v>
      </c>
      <c r="E3963" s="1" t="s">
        <v>18</v>
      </c>
      <c r="F3963" s="1" t="s">
        <v>3683</v>
      </c>
      <c r="G3963" s="1" t="s">
        <v>24</v>
      </c>
      <c r="H3963" s="1">
        <v>115</v>
      </c>
      <c r="I3963" s="1" t="s">
        <v>25</v>
      </c>
      <c r="J3963" s="1" t="s">
        <v>34</v>
      </c>
      <c r="K3963" s="1" t="s">
        <v>27</v>
      </c>
      <c r="L3963" s="1" t="s">
        <v>1212</v>
      </c>
      <c r="M3963" s="1" t="s">
        <v>29</v>
      </c>
      <c r="N3963" s="1" t="s">
        <v>50</v>
      </c>
      <c r="O3963" s="1" t="s">
        <v>31</v>
      </c>
      <c r="P3963" s="1">
        <v>122167</v>
      </c>
      <c r="Q3963" s="1" t="s">
        <v>32</v>
      </c>
      <c r="R3963" s="1" t="s">
        <v>3684</v>
      </c>
      <c r="S3963" s="1" t="b">
        <f>COUNTIF(bugcovering,H3963)&gt;0</f>
        <v>0</v>
      </c>
      <c r="T3963" s="14"/>
      <c r="U3963" s="14"/>
      <c r="V3963" s="14"/>
      <c r="W3963" s="14"/>
      <c r="X3963" s="15"/>
      <c r="AK3963" s="2"/>
      <c r="AL3963" s="2"/>
      <c r="AM3963" s="2"/>
      <c r="AN3963" s="2"/>
      <c r="AO3963" s="2"/>
    </row>
    <row r="3964" spans="1:41" hidden="1" x14ac:dyDescent="0.35">
      <c r="A3964" s="1" t="s">
        <v>4384</v>
      </c>
      <c r="B3964" s="1" t="s">
        <v>22</v>
      </c>
      <c r="C3964" s="1" t="s">
        <v>17</v>
      </c>
      <c r="D3964" s="1">
        <v>1686</v>
      </c>
      <c r="E3964" s="1" t="s">
        <v>18</v>
      </c>
      <c r="F3964" s="1" t="s">
        <v>3683</v>
      </c>
      <c r="G3964" s="1" t="s">
        <v>24</v>
      </c>
      <c r="H3964" s="1">
        <v>2</v>
      </c>
      <c r="I3964" s="1" t="s">
        <v>25</v>
      </c>
      <c r="J3964" s="1" t="s">
        <v>54</v>
      </c>
      <c r="K3964" s="1" t="s">
        <v>27</v>
      </c>
      <c r="L3964" s="1" t="s">
        <v>984</v>
      </c>
      <c r="M3964" s="1" t="s">
        <v>29</v>
      </c>
      <c r="N3964" s="1" t="s">
        <v>46</v>
      </c>
      <c r="O3964" s="1" t="s">
        <v>31</v>
      </c>
      <c r="P3964" s="1">
        <v>203201</v>
      </c>
      <c r="Q3964" s="1" t="s">
        <v>32</v>
      </c>
      <c r="R3964" s="1" t="s">
        <v>4385</v>
      </c>
      <c r="S3964" s="1" t="b">
        <f>COUNTIF(bugcovering,H3964)&gt;0</f>
        <v>0</v>
      </c>
      <c r="T3964" s="14"/>
      <c r="U3964" s="14"/>
      <c r="V3964" s="14"/>
      <c r="W3964" s="14"/>
      <c r="X3964" s="15"/>
      <c r="AK3964" s="2"/>
      <c r="AL3964" s="2"/>
      <c r="AM3964" s="2"/>
      <c r="AN3964" s="2"/>
      <c r="AO3964" s="2"/>
    </row>
    <row r="3965" spans="1:41" hidden="1" x14ac:dyDescent="0.35">
      <c r="A3965" s="1" t="s">
        <v>4476</v>
      </c>
      <c r="B3965" s="1" t="s">
        <v>22</v>
      </c>
      <c r="C3965" s="1" t="s">
        <v>17</v>
      </c>
      <c r="D3965" s="1">
        <v>1686</v>
      </c>
      <c r="E3965" s="1" t="s">
        <v>18</v>
      </c>
      <c r="F3965" s="1" t="s">
        <v>3683</v>
      </c>
      <c r="G3965" s="1" t="s">
        <v>24</v>
      </c>
      <c r="H3965" s="1">
        <v>146</v>
      </c>
      <c r="I3965" s="1" t="s">
        <v>25</v>
      </c>
      <c r="J3965" s="1" t="s">
        <v>26</v>
      </c>
      <c r="K3965" s="1" t="s">
        <v>27</v>
      </c>
      <c r="L3965" s="1" t="s">
        <v>28</v>
      </c>
      <c r="M3965" s="1" t="s">
        <v>29</v>
      </c>
      <c r="N3965" s="1" t="s">
        <v>46</v>
      </c>
      <c r="O3965" s="1" t="s">
        <v>31</v>
      </c>
      <c r="P3965" s="1">
        <v>223755</v>
      </c>
      <c r="Q3965" s="1" t="s">
        <v>32</v>
      </c>
      <c r="R3965" s="1" t="s">
        <v>4477</v>
      </c>
      <c r="S3965" s="1" t="b">
        <f>COUNTIF(bugcovering,H3965)&gt;0</f>
        <v>0</v>
      </c>
      <c r="T3965" s="14"/>
      <c r="U3965" s="14"/>
      <c r="V3965" s="14"/>
      <c r="W3965" s="14"/>
      <c r="X3965" s="15"/>
      <c r="AK3965" s="2"/>
      <c r="AL3965" s="2"/>
      <c r="AM3965" s="2"/>
      <c r="AN3965" s="2"/>
      <c r="AO3965" s="2"/>
    </row>
    <row r="3966" spans="1:41" hidden="1" x14ac:dyDescent="0.35">
      <c r="A3966" s="1" t="s">
        <v>4907</v>
      </c>
      <c r="B3966" s="1" t="s">
        <v>22</v>
      </c>
      <c r="C3966" s="1" t="s">
        <v>17</v>
      </c>
      <c r="D3966" s="1">
        <v>1686</v>
      </c>
      <c r="E3966" s="1" t="s">
        <v>18</v>
      </c>
      <c r="F3966" s="1" t="s">
        <v>3683</v>
      </c>
      <c r="G3966" s="1" t="s">
        <v>24</v>
      </c>
      <c r="H3966" s="1">
        <v>198</v>
      </c>
      <c r="I3966" s="1" t="s">
        <v>25</v>
      </c>
      <c r="J3966" s="1" t="s">
        <v>44</v>
      </c>
      <c r="K3966" s="1" t="s">
        <v>27</v>
      </c>
      <c r="L3966" s="1" t="s">
        <v>483</v>
      </c>
      <c r="M3966" s="1" t="s">
        <v>29</v>
      </c>
      <c r="N3966" s="1" t="s">
        <v>30</v>
      </c>
      <c r="O3966" s="1" t="s">
        <v>31</v>
      </c>
      <c r="P3966" s="1">
        <v>337649</v>
      </c>
      <c r="Q3966" s="1" t="s">
        <v>32</v>
      </c>
      <c r="R3966" s="1" t="s">
        <v>4908</v>
      </c>
      <c r="S3966" s="1" t="b">
        <f>COUNTIF(bugcovering,H3966)&gt;0</f>
        <v>0</v>
      </c>
      <c r="T3966" s="14"/>
      <c r="U3966" s="14"/>
      <c r="V3966" s="14"/>
      <c r="W3966" s="14"/>
      <c r="X3966" s="15"/>
      <c r="AK3966" s="2"/>
      <c r="AL3966" s="2"/>
      <c r="AM3966" s="2"/>
      <c r="AN3966" s="2"/>
      <c r="AO3966" s="2"/>
    </row>
    <row r="3967" spans="1:41" x14ac:dyDescent="0.35">
      <c r="A3967" s="1" t="s">
        <v>5083</v>
      </c>
      <c r="B3967" s="1" t="s">
        <v>22</v>
      </c>
      <c r="C3967" s="1" t="s">
        <v>17</v>
      </c>
      <c r="D3967" s="1">
        <v>1686</v>
      </c>
      <c r="E3967" s="1" t="s">
        <v>18</v>
      </c>
      <c r="F3967" s="1" t="s">
        <v>3683</v>
      </c>
      <c r="G3967" s="1" t="s">
        <v>24</v>
      </c>
      <c r="H3967" s="1">
        <v>161</v>
      </c>
      <c r="I3967" s="1" t="s">
        <v>25</v>
      </c>
      <c r="J3967" s="1" t="s">
        <v>41</v>
      </c>
      <c r="K3967" s="1" t="s">
        <v>27</v>
      </c>
      <c r="L3967" s="1" t="s">
        <v>713</v>
      </c>
      <c r="M3967" s="1" t="s">
        <v>29</v>
      </c>
      <c r="N3967" s="1" t="s">
        <v>129</v>
      </c>
      <c r="O3967" s="1" t="s">
        <v>31</v>
      </c>
      <c r="P3967" s="1">
        <v>417614</v>
      </c>
      <c r="Q3967" s="1" t="s">
        <v>32</v>
      </c>
      <c r="R3967" s="1" t="s">
        <v>5084</v>
      </c>
      <c r="S3967" s="1" t="b">
        <f>COUNTIF(bugcovering,H3967)&gt;0</f>
        <v>0</v>
      </c>
      <c r="T3967" s="14"/>
      <c r="U3967" s="14"/>
      <c r="V3967" s="14"/>
      <c r="W3967" s="14"/>
      <c r="X3967" s="15"/>
      <c r="AK3967" s="2"/>
      <c r="AL3967" s="2"/>
      <c r="AM3967" s="2"/>
      <c r="AN3967" s="2"/>
      <c r="AO3967" s="2"/>
    </row>
    <row r="3968" spans="1:41" hidden="1" x14ac:dyDescent="0.35">
      <c r="A3968" s="1" t="s">
        <v>4364</v>
      </c>
      <c r="B3968" s="1" t="s">
        <v>22</v>
      </c>
      <c r="C3968" s="1" t="s">
        <v>17</v>
      </c>
      <c r="D3968" s="1">
        <v>1686</v>
      </c>
      <c r="E3968" s="1" t="s">
        <v>18</v>
      </c>
      <c r="F3968" s="1" t="s">
        <v>3683</v>
      </c>
      <c r="G3968" s="1" t="s">
        <v>24</v>
      </c>
      <c r="H3968" s="1">
        <v>38</v>
      </c>
      <c r="I3968" s="1" t="s">
        <v>25</v>
      </c>
      <c r="J3968" s="1" t="s">
        <v>37</v>
      </c>
      <c r="K3968" s="1" t="s">
        <v>27</v>
      </c>
      <c r="L3968" s="1" t="s">
        <v>816</v>
      </c>
      <c r="M3968" s="1" t="s">
        <v>29</v>
      </c>
      <c r="N3968" s="1" t="s">
        <v>50</v>
      </c>
      <c r="O3968" s="1" t="s">
        <v>31</v>
      </c>
      <c r="P3968" s="1">
        <v>813373</v>
      </c>
      <c r="Q3968" s="1" t="s">
        <v>32</v>
      </c>
      <c r="R3968" s="1" t="s">
        <v>5459</v>
      </c>
      <c r="S3968" s="1" t="b">
        <f>COUNTIF(bugcovering,H3968)&gt;0</f>
        <v>0</v>
      </c>
      <c r="T3968" s="14"/>
      <c r="U3968" s="14"/>
      <c r="V3968" s="14"/>
      <c r="W3968" s="14"/>
      <c r="X3968" s="15"/>
      <c r="AK3968" s="2"/>
      <c r="AL3968" s="2"/>
      <c r="AM3968" s="2"/>
      <c r="AN3968" s="2"/>
      <c r="AO3968" s="2"/>
    </row>
    <row r="3969" spans="1:41" hidden="1" x14ac:dyDescent="0.35">
      <c r="A3969" s="1" t="s">
        <v>3978</v>
      </c>
      <c r="B3969" s="1" t="s">
        <v>22</v>
      </c>
      <c r="C3969" s="1" t="s">
        <v>17</v>
      </c>
      <c r="D3969" s="1">
        <v>1686</v>
      </c>
      <c r="E3969" s="1" t="s">
        <v>18</v>
      </c>
      <c r="F3969" s="1" t="s">
        <v>3683</v>
      </c>
      <c r="G3969" s="1" t="s">
        <v>24</v>
      </c>
      <c r="H3969" s="1">
        <v>137</v>
      </c>
      <c r="I3969" s="1" t="s">
        <v>25</v>
      </c>
      <c r="J3969" s="1" t="s">
        <v>70</v>
      </c>
      <c r="K3969" s="1" t="s">
        <v>27</v>
      </c>
      <c r="L3969" s="1" t="s">
        <v>355</v>
      </c>
      <c r="M3969" s="1" t="s">
        <v>29</v>
      </c>
      <c r="N3969" s="1" t="s">
        <v>228</v>
      </c>
      <c r="O3969" s="1" t="s">
        <v>31</v>
      </c>
      <c r="P3969" s="1">
        <v>146026</v>
      </c>
      <c r="Q3969" s="1" t="s">
        <v>32</v>
      </c>
      <c r="R3969" s="1" t="s">
        <v>3979</v>
      </c>
      <c r="S3969" s="1" t="b">
        <f>COUNTIF(bugcovering,H3969)&gt;0</f>
        <v>1</v>
      </c>
      <c r="T3969" s="14"/>
      <c r="U3969" s="14"/>
      <c r="V3969" s="14">
        <v>1</v>
      </c>
      <c r="W3969" s="14"/>
      <c r="X3969" s="15"/>
      <c r="AK3969" s="2"/>
      <c r="AL3969" s="2"/>
      <c r="AM3969" s="2"/>
      <c r="AN3969" s="2"/>
      <c r="AO3969" s="2"/>
    </row>
    <row r="3970" spans="1:41" hidden="1" x14ac:dyDescent="0.35">
      <c r="A3970" s="1" t="s">
        <v>5046</v>
      </c>
      <c r="B3970" s="1" t="s">
        <v>22</v>
      </c>
      <c r="C3970" s="1" t="s">
        <v>17</v>
      </c>
      <c r="D3970" s="1">
        <v>1686</v>
      </c>
      <c r="E3970" s="1" t="s">
        <v>18</v>
      </c>
      <c r="F3970" s="1" t="s">
        <v>3683</v>
      </c>
      <c r="G3970" s="1" t="s">
        <v>24</v>
      </c>
      <c r="H3970" s="1">
        <v>163</v>
      </c>
      <c r="I3970" s="1" t="s">
        <v>25</v>
      </c>
      <c r="J3970" s="1" t="s">
        <v>98</v>
      </c>
      <c r="K3970" s="1" t="s">
        <v>27</v>
      </c>
      <c r="L3970" s="1" t="s">
        <v>123</v>
      </c>
      <c r="M3970" s="1" t="s">
        <v>29</v>
      </c>
      <c r="N3970" s="1" t="s">
        <v>129</v>
      </c>
      <c r="O3970" s="1" t="s">
        <v>31</v>
      </c>
      <c r="P3970" s="1">
        <v>397582</v>
      </c>
      <c r="Q3970" s="1" t="s">
        <v>32</v>
      </c>
      <c r="R3970" s="1" t="s">
        <v>5047</v>
      </c>
      <c r="S3970" s="1" t="b">
        <f>COUNTIF(bugcovering,H3970)&gt;0</f>
        <v>1</v>
      </c>
      <c r="T3970" s="14"/>
      <c r="U3970" s="14"/>
      <c r="V3970" s="14"/>
      <c r="W3970" s="14"/>
      <c r="X3970" s="15"/>
      <c r="AK3970" s="2"/>
      <c r="AL3970" s="2"/>
      <c r="AM3970" s="2"/>
      <c r="AN3970" s="2"/>
      <c r="AO3970" s="2"/>
    </row>
    <row r="3971" spans="1:41" hidden="1" x14ac:dyDescent="0.35">
      <c r="A3971" s="1" t="s">
        <v>4871</v>
      </c>
      <c r="B3971" s="1" t="s">
        <v>22</v>
      </c>
      <c r="C3971" s="1" t="s">
        <v>17</v>
      </c>
      <c r="D3971" s="1">
        <v>1686</v>
      </c>
      <c r="E3971" s="1" t="s">
        <v>18</v>
      </c>
      <c r="F3971" s="1" t="s">
        <v>3683</v>
      </c>
      <c r="G3971" s="1" t="s">
        <v>24</v>
      </c>
      <c r="H3971" s="1">
        <v>171</v>
      </c>
      <c r="I3971" s="1" t="s">
        <v>25</v>
      </c>
      <c r="J3971" s="1" t="s">
        <v>73</v>
      </c>
      <c r="K3971" s="1" t="s">
        <v>27</v>
      </c>
      <c r="L3971" s="1" t="s">
        <v>224</v>
      </c>
      <c r="M3971" s="1" t="s">
        <v>29</v>
      </c>
      <c r="N3971" s="1" t="s">
        <v>46</v>
      </c>
      <c r="O3971" s="1" t="s">
        <v>31</v>
      </c>
      <c r="P3971" s="1">
        <v>326442</v>
      </c>
      <c r="Q3971" s="1" t="s">
        <v>32</v>
      </c>
      <c r="R3971" s="1" t="s">
        <v>4872</v>
      </c>
      <c r="S3971" s="1" t="b">
        <f>COUNTIF(bugcovering,H3971)&gt;0</f>
        <v>1</v>
      </c>
      <c r="T3971" s="14"/>
      <c r="U3971" s="14"/>
      <c r="V3971" s="14"/>
      <c r="W3971" s="14"/>
      <c r="X3971" s="15"/>
      <c r="AK3971" s="2"/>
      <c r="AL3971" s="2"/>
      <c r="AM3971" s="2"/>
      <c r="AN3971" s="2"/>
      <c r="AO3971" s="2"/>
    </row>
    <row r="3972" spans="1:41" hidden="1" x14ac:dyDescent="0.35">
      <c r="A3972" s="1" t="s">
        <v>5336</v>
      </c>
      <c r="B3972" s="1" t="s">
        <v>22</v>
      </c>
      <c r="C3972" s="1" t="s">
        <v>17</v>
      </c>
      <c r="D3972" s="1">
        <v>1686</v>
      </c>
      <c r="E3972" s="1" t="s">
        <v>18</v>
      </c>
      <c r="F3972" s="1" t="s">
        <v>3683</v>
      </c>
      <c r="G3972" s="1" t="s">
        <v>24</v>
      </c>
      <c r="H3972" s="1">
        <v>174</v>
      </c>
      <c r="I3972" s="1" t="s">
        <v>25</v>
      </c>
      <c r="J3972" s="1" t="s">
        <v>351</v>
      </c>
      <c r="K3972" s="1" t="s">
        <v>27</v>
      </c>
      <c r="L3972" s="1" t="s">
        <v>485</v>
      </c>
      <c r="M3972" s="1" t="s">
        <v>29</v>
      </c>
      <c r="N3972" s="1" t="s">
        <v>46</v>
      </c>
      <c r="O3972" s="1" t="s">
        <v>31</v>
      </c>
      <c r="P3972" s="1">
        <v>608365</v>
      </c>
      <c r="Q3972" s="1" t="s">
        <v>32</v>
      </c>
      <c r="R3972" s="1" t="s">
        <v>5337</v>
      </c>
      <c r="S3972" s="1" t="b">
        <f>COUNTIF(bugcovering,H3972)&gt;0</f>
        <v>1</v>
      </c>
      <c r="T3972" s="14"/>
      <c r="U3972" s="14"/>
      <c r="V3972" s="14">
        <v>1</v>
      </c>
      <c r="W3972" s="14"/>
      <c r="X3972" s="15"/>
      <c r="AK3972" s="2"/>
      <c r="AL3972" s="2"/>
      <c r="AM3972" s="2"/>
      <c r="AN3972" s="2"/>
      <c r="AO3972" s="2"/>
    </row>
    <row r="3973" spans="1:41" hidden="1" x14ac:dyDescent="0.35">
      <c r="A3973" t="s">
        <v>8403</v>
      </c>
      <c r="B3973" t="s">
        <v>22</v>
      </c>
      <c r="C3973" t="s">
        <v>17</v>
      </c>
      <c r="D3973">
        <v>1698</v>
      </c>
      <c r="E3973" t="s">
        <v>18</v>
      </c>
      <c r="F3973" t="s">
        <v>8397</v>
      </c>
      <c r="G3973" t="s">
        <v>24</v>
      </c>
      <c r="H3973">
        <v>1</v>
      </c>
      <c r="I3973" t="s">
        <v>25</v>
      </c>
      <c r="J3973" t="s">
        <v>54</v>
      </c>
      <c r="K3973" t="s">
        <v>27</v>
      </c>
      <c r="L3973" t="s">
        <v>788</v>
      </c>
      <c r="M3973" t="s">
        <v>29</v>
      </c>
      <c r="N3973" t="s">
        <v>129</v>
      </c>
      <c r="O3973" t="s">
        <v>31</v>
      </c>
      <c r="P3973">
        <v>36181</v>
      </c>
      <c r="Q3973" t="s">
        <v>32</v>
      </c>
      <c r="R3973" s="1" t="s">
        <v>8404</v>
      </c>
      <c r="S3973" s="1" t="b">
        <f>COUNTIF(bugcovering,H3973)&gt;0</f>
        <v>1</v>
      </c>
      <c r="T3973" s="14"/>
      <c r="U3973" s="14"/>
      <c r="V3973" s="14"/>
      <c r="W3973" s="14"/>
      <c r="X3973" s="15"/>
      <c r="AK3973" s="2"/>
      <c r="AL3973" s="2"/>
      <c r="AM3973" s="2"/>
      <c r="AN3973" s="2"/>
      <c r="AO3973" s="2"/>
    </row>
    <row r="3974" spans="1:41" hidden="1" x14ac:dyDescent="0.35">
      <c r="A3974" t="s">
        <v>8423</v>
      </c>
      <c r="B3974" t="s">
        <v>22</v>
      </c>
      <c r="C3974" t="s">
        <v>17</v>
      </c>
      <c r="D3974">
        <v>1698</v>
      </c>
      <c r="E3974" t="s">
        <v>18</v>
      </c>
      <c r="F3974" t="s">
        <v>8397</v>
      </c>
      <c r="G3974" t="s">
        <v>24</v>
      </c>
      <c r="H3974">
        <v>145</v>
      </c>
      <c r="I3974" t="s">
        <v>25</v>
      </c>
      <c r="J3974" t="s">
        <v>26</v>
      </c>
      <c r="K3974" t="s">
        <v>27</v>
      </c>
      <c r="L3974" t="s">
        <v>67</v>
      </c>
      <c r="M3974" t="s">
        <v>29</v>
      </c>
      <c r="N3974" t="s">
        <v>129</v>
      </c>
      <c r="O3974" t="s">
        <v>31</v>
      </c>
      <c r="P3974">
        <v>18591</v>
      </c>
      <c r="Q3974" t="s">
        <v>32</v>
      </c>
      <c r="R3974" s="1" t="s">
        <v>8424</v>
      </c>
      <c r="S3974" s="1" t="b">
        <f>COUNTIF(bugcovering,H3974)&gt;0</f>
        <v>1</v>
      </c>
      <c r="T3974" s="14"/>
      <c r="U3974" s="14"/>
      <c r="V3974" s="14"/>
      <c r="W3974" s="14"/>
      <c r="X3974" s="15"/>
      <c r="AK3974" s="2"/>
      <c r="AL3974" s="2"/>
      <c r="AM3974" s="2"/>
      <c r="AN3974" s="2"/>
      <c r="AO3974" s="2"/>
    </row>
    <row r="3975" spans="1:41" hidden="1" x14ac:dyDescent="0.35">
      <c r="A3975" t="s">
        <v>8413</v>
      </c>
      <c r="B3975" t="s">
        <v>22</v>
      </c>
      <c r="C3975" t="s">
        <v>17</v>
      </c>
      <c r="D3975">
        <v>1698</v>
      </c>
      <c r="E3975" t="s">
        <v>18</v>
      </c>
      <c r="F3975" t="s">
        <v>8397</v>
      </c>
      <c r="G3975" t="s">
        <v>24</v>
      </c>
      <c r="H3975">
        <v>170</v>
      </c>
      <c r="I3975" t="s">
        <v>25</v>
      </c>
      <c r="J3975" t="s">
        <v>73</v>
      </c>
      <c r="K3975" t="s">
        <v>27</v>
      </c>
      <c r="L3975" t="s">
        <v>431</v>
      </c>
      <c r="M3975" t="s">
        <v>29</v>
      </c>
      <c r="N3975" t="s">
        <v>30</v>
      </c>
      <c r="O3975" t="s">
        <v>31</v>
      </c>
      <c r="P3975">
        <v>49505</v>
      </c>
      <c r="Q3975" t="s">
        <v>32</v>
      </c>
      <c r="R3975" s="1" t="s">
        <v>8414</v>
      </c>
      <c r="S3975" s="1" t="b">
        <f>COUNTIF(bugcovering,H3975)&gt;0</f>
        <v>1</v>
      </c>
      <c r="T3975" s="14"/>
      <c r="U3975" s="14"/>
      <c r="V3975" s="14">
        <v>1</v>
      </c>
      <c r="W3975" s="14"/>
      <c r="X3975" s="15"/>
      <c r="AK3975" s="2"/>
      <c r="AL3975" s="2"/>
      <c r="AM3975" s="2"/>
      <c r="AN3975" s="2"/>
      <c r="AO3975" s="2"/>
    </row>
    <row r="3976" spans="1:41" hidden="1" x14ac:dyDescent="0.35">
      <c r="A3976" t="s">
        <v>8396</v>
      </c>
      <c r="B3976" t="s">
        <v>22</v>
      </c>
      <c r="C3976" t="s">
        <v>17</v>
      </c>
      <c r="D3976">
        <v>1698</v>
      </c>
      <c r="E3976" t="s">
        <v>18</v>
      </c>
      <c r="F3976" t="s">
        <v>8397</v>
      </c>
      <c r="G3976" t="s">
        <v>24</v>
      </c>
      <c r="H3976">
        <v>173</v>
      </c>
      <c r="I3976" t="s">
        <v>25</v>
      </c>
      <c r="J3976" t="s">
        <v>351</v>
      </c>
      <c r="K3976" t="s">
        <v>27</v>
      </c>
      <c r="L3976" t="s">
        <v>364</v>
      </c>
      <c r="M3976" t="s">
        <v>29</v>
      </c>
      <c r="N3976" t="s">
        <v>30</v>
      </c>
      <c r="O3976" t="s">
        <v>31</v>
      </c>
      <c r="P3976">
        <v>111604</v>
      </c>
      <c r="Q3976" t="s">
        <v>32</v>
      </c>
      <c r="R3976" s="1" t="s">
        <v>8398</v>
      </c>
      <c r="S3976" s="1" t="b">
        <f>COUNTIF(bugcovering,H3976)&gt;0</f>
        <v>0</v>
      </c>
      <c r="T3976" s="14"/>
      <c r="U3976" s="14"/>
      <c r="V3976" s="14"/>
      <c r="W3976" s="14"/>
      <c r="X3976" s="15"/>
      <c r="AK3976" s="2"/>
      <c r="AL3976" s="2"/>
      <c r="AM3976" s="2"/>
      <c r="AN3976" s="2"/>
      <c r="AO3976" s="2"/>
    </row>
    <row r="3977" spans="1:41" hidden="1" x14ac:dyDescent="0.35">
      <c r="A3977" t="s">
        <v>8401</v>
      </c>
      <c r="B3977" t="s">
        <v>22</v>
      </c>
      <c r="C3977" t="s">
        <v>17</v>
      </c>
      <c r="D3977">
        <v>1698</v>
      </c>
      <c r="E3977" t="s">
        <v>18</v>
      </c>
      <c r="F3977" t="s">
        <v>8397</v>
      </c>
      <c r="G3977" t="s">
        <v>24</v>
      </c>
      <c r="H3977">
        <v>160</v>
      </c>
      <c r="I3977" t="s">
        <v>25</v>
      </c>
      <c r="J3977" t="s">
        <v>41</v>
      </c>
      <c r="K3977" t="s">
        <v>27</v>
      </c>
      <c r="L3977" t="s">
        <v>928</v>
      </c>
      <c r="M3977" t="s">
        <v>29</v>
      </c>
      <c r="N3977" t="s">
        <v>50</v>
      </c>
      <c r="O3977" t="s">
        <v>31</v>
      </c>
      <c r="P3977">
        <v>60731</v>
      </c>
      <c r="Q3977" t="s">
        <v>32</v>
      </c>
      <c r="R3977" s="1" t="s">
        <v>8402</v>
      </c>
      <c r="S3977" s="1" t="b">
        <f>COUNTIF(bugcovering,H3977)&gt;0</f>
        <v>0</v>
      </c>
      <c r="T3977" s="14"/>
      <c r="U3977" s="14"/>
      <c r="V3977" s="14"/>
      <c r="W3977" s="14"/>
      <c r="X3977" s="15"/>
      <c r="AK3977" s="2"/>
      <c r="AL3977" s="2"/>
      <c r="AM3977" s="2"/>
      <c r="AN3977" s="2"/>
      <c r="AO3977" s="2"/>
    </row>
    <row r="3978" spans="1:41" x14ac:dyDescent="0.35">
      <c r="A3978" t="s">
        <v>8405</v>
      </c>
      <c r="B3978" t="s">
        <v>22</v>
      </c>
      <c r="C3978" t="s">
        <v>17</v>
      </c>
      <c r="D3978">
        <v>1698</v>
      </c>
      <c r="E3978" t="s">
        <v>18</v>
      </c>
      <c r="F3978" t="s">
        <v>8397</v>
      </c>
      <c r="G3978" t="s">
        <v>24</v>
      </c>
      <c r="H3978">
        <v>162</v>
      </c>
      <c r="I3978" t="s">
        <v>25</v>
      </c>
      <c r="J3978" t="s">
        <v>98</v>
      </c>
      <c r="K3978" t="s">
        <v>27</v>
      </c>
      <c r="L3978" t="s">
        <v>160</v>
      </c>
      <c r="M3978" t="s">
        <v>29</v>
      </c>
      <c r="N3978" t="s">
        <v>129</v>
      </c>
      <c r="O3978" t="s">
        <v>31</v>
      </c>
      <c r="P3978">
        <v>37109</v>
      </c>
      <c r="Q3978" t="s">
        <v>32</v>
      </c>
      <c r="R3978" s="1" t="s">
        <v>8406</v>
      </c>
      <c r="S3978" s="1" t="b">
        <f>COUNTIF(bugcovering,H3978)&gt;0</f>
        <v>0</v>
      </c>
      <c r="T3978" s="14"/>
      <c r="U3978" s="14"/>
      <c r="V3978" s="14"/>
      <c r="W3978" s="14"/>
      <c r="X3978" s="15"/>
      <c r="AK3978" s="2"/>
      <c r="AL3978" s="2"/>
      <c r="AM3978" s="2"/>
      <c r="AN3978" s="2"/>
      <c r="AO3978" s="2"/>
    </row>
    <row r="3979" spans="1:41" hidden="1" x14ac:dyDescent="0.35">
      <c r="A3979" t="s">
        <v>8407</v>
      </c>
      <c r="B3979" t="s">
        <v>22</v>
      </c>
      <c r="C3979" t="s">
        <v>17</v>
      </c>
      <c r="D3979">
        <v>1698</v>
      </c>
      <c r="E3979" t="s">
        <v>18</v>
      </c>
      <c r="F3979" t="s">
        <v>8397</v>
      </c>
      <c r="G3979" t="s">
        <v>24</v>
      </c>
      <c r="H3979">
        <v>197</v>
      </c>
      <c r="I3979" t="s">
        <v>25</v>
      </c>
      <c r="J3979" t="s">
        <v>44</v>
      </c>
      <c r="K3979" t="s">
        <v>27</v>
      </c>
      <c r="L3979" t="s">
        <v>483</v>
      </c>
      <c r="M3979" t="s">
        <v>29</v>
      </c>
      <c r="N3979" t="s">
        <v>50</v>
      </c>
      <c r="O3979" t="s">
        <v>31</v>
      </c>
      <c r="P3979">
        <v>47441</v>
      </c>
      <c r="Q3979" t="s">
        <v>32</v>
      </c>
      <c r="R3979" s="1" t="s">
        <v>8408</v>
      </c>
      <c r="S3979" s="1" t="b">
        <f>COUNTIF(bugcovering,H3979)&gt;0</f>
        <v>0</v>
      </c>
      <c r="T3979" s="14"/>
      <c r="U3979" s="14"/>
      <c r="V3979" s="14"/>
      <c r="W3979" s="14"/>
      <c r="X3979" s="15"/>
      <c r="AK3979" s="2"/>
      <c r="AL3979" s="2"/>
      <c r="AM3979" s="2"/>
      <c r="AN3979" s="2"/>
      <c r="AO3979" s="2"/>
    </row>
    <row r="3980" spans="1:41" x14ac:dyDescent="0.35">
      <c r="A3980" t="s">
        <v>8419</v>
      </c>
      <c r="B3980" t="s">
        <v>22</v>
      </c>
      <c r="C3980" t="s">
        <v>17</v>
      </c>
      <c r="D3980">
        <v>1698</v>
      </c>
      <c r="E3980" t="s">
        <v>18</v>
      </c>
      <c r="F3980" t="s">
        <v>8397</v>
      </c>
      <c r="G3980" t="s">
        <v>24</v>
      </c>
      <c r="H3980">
        <v>114</v>
      </c>
      <c r="I3980" t="s">
        <v>25</v>
      </c>
      <c r="J3980" t="s">
        <v>34</v>
      </c>
      <c r="K3980" t="s">
        <v>27</v>
      </c>
      <c r="L3980" t="s">
        <v>566</v>
      </c>
      <c r="M3980" t="s">
        <v>29</v>
      </c>
      <c r="N3980" t="s">
        <v>129</v>
      </c>
      <c r="O3980" t="s">
        <v>31</v>
      </c>
      <c r="P3980">
        <v>61086</v>
      </c>
      <c r="Q3980" t="s">
        <v>32</v>
      </c>
      <c r="R3980" s="1" t="s">
        <v>8420</v>
      </c>
      <c r="S3980" s="1" t="b">
        <f>COUNTIF(bugcovering,H3980)&gt;0</f>
        <v>0</v>
      </c>
      <c r="T3980" s="14"/>
      <c r="U3980" s="14"/>
      <c r="V3980" s="14"/>
      <c r="W3980" s="14"/>
      <c r="X3980" s="15"/>
      <c r="AK3980" s="2"/>
      <c r="AL3980" s="2"/>
      <c r="AM3980" s="2"/>
      <c r="AN3980" s="2"/>
      <c r="AO3980" s="2"/>
    </row>
    <row r="3981" spans="1:41" hidden="1" x14ac:dyDescent="0.35">
      <c r="A3981" t="s">
        <v>8427</v>
      </c>
      <c r="B3981" t="s">
        <v>22</v>
      </c>
      <c r="C3981" t="s">
        <v>17</v>
      </c>
      <c r="D3981">
        <v>1698</v>
      </c>
      <c r="E3981" t="s">
        <v>18</v>
      </c>
      <c r="F3981" t="s">
        <v>8397</v>
      </c>
      <c r="G3981" t="s">
        <v>24</v>
      </c>
      <c r="H3981">
        <v>136</v>
      </c>
      <c r="I3981" t="s">
        <v>25</v>
      </c>
      <c r="J3981" t="s">
        <v>70</v>
      </c>
      <c r="K3981" t="s">
        <v>27</v>
      </c>
      <c r="L3981" t="s">
        <v>614</v>
      </c>
      <c r="M3981" t="s">
        <v>29</v>
      </c>
      <c r="N3981" t="s">
        <v>46</v>
      </c>
      <c r="O3981" t="s">
        <v>31</v>
      </c>
      <c r="P3981">
        <v>26546</v>
      </c>
      <c r="Q3981" t="s">
        <v>32</v>
      </c>
      <c r="R3981" s="1" t="s">
        <v>8428</v>
      </c>
      <c r="S3981" s="1" t="b">
        <f>COUNTIF(bugcovering,H3981)&gt;0</f>
        <v>0</v>
      </c>
      <c r="T3981" s="14"/>
      <c r="U3981" s="14"/>
      <c r="V3981" s="14"/>
      <c r="W3981" s="14"/>
      <c r="X3981" s="15"/>
      <c r="AK3981" s="2"/>
      <c r="AL3981" s="2"/>
      <c r="AM3981" s="2"/>
      <c r="AN3981" s="2"/>
      <c r="AO3981" s="2"/>
    </row>
    <row r="3982" spans="1:41" hidden="1" x14ac:dyDescent="0.35">
      <c r="A3982" t="s">
        <v>8429</v>
      </c>
      <c r="B3982" t="s">
        <v>22</v>
      </c>
      <c r="C3982" t="s">
        <v>17</v>
      </c>
      <c r="D3982">
        <v>1698</v>
      </c>
      <c r="E3982" t="s">
        <v>18</v>
      </c>
      <c r="F3982" t="s">
        <v>8397</v>
      </c>
      <c r="G3982" t="s">
        <v>24</v>
      </c>
      <c r="H3982">
        <v>37</v>
      </c>
      <c r="I3982" t="s">
        <v>25</v>
      </c>
      <c r="J3982" t="s">
        <v>37</v>
      </c>
      <c r="K3982" t="s">
        <v>27</v>
      </c>
      <c r="L3982" t="s">
        <v>555</v>
      </c>
      <c r="M3982" t="s">
        <v>29</v>
      </c>
      <c r="N3982" t="s">
        <v>129</v>
      </c>
      <c r="O3982" t="s">
        <v>31</v>
      </c>
      <c r="P3982">
        <v>29034</v>
      </c>
      <c r="Q3982" t="s">
        <v>32</v>
      </c>
      <c r="R3982" s="1" t="s">
        <v>8430</v>
      </c>
      <c r="S3982" s="1" t="b">
        <f>COUNTIF(bugcovering,H3982)&gt;0</f>
        <v>0</v>
      </c>
      <c r="T3982" s="14"/>
      <c r="U3982" s="14"/>
      <c r="V3982" s="14"/>
      <c r="W3982" s="14"/>
      <c r="X3982" s="15"/>
      <c r="AK3982" s="2"/>
      <c r="AL3982" s="2"/>
      <c r="AM3982" s="2"/>
      <c r="AN3982" s="2"/>
      <c r="AO3982" s="2"/>
    </row>
    <row r="3983" spans="1:41" hidden="1" x14ac:dyDescent="0.35">
      <c r="A3983" s="1" t="s">
        <v>4955</v>
      </c>
      <c r="B3983" s="1" t="s">
        <v>22</v>
      </c>
      <c r="C3983" s="1" t="s">
        <v>17</v>
      </c>
      <c r="D3983" s="1">
        <v>1699</v>
      </c>
      <c r="E3983" s="1" t="s">
        <v>18</v>
      </c>
      <c r="F3983" s="1" t="s">
        <v>4191</v>
      </c>
      <c r="G3983" s="1" t="s">
        <v>24</v>
      </c>
      <c r="H3983" s="1">
        <v>4</v>
      </c>
      <c r="I3983" s="1" t="s">
        <v>25</v>
      </c>
      <c r="J3983" s="1" t="s">
        <v>54</v>
      </c>
      <c r="K3983" s="1" t="s">
        <v>27</v>
      </c>
      <c r="L3983" s="1" t="s">
        <v>2415</v>
      </c>
      <c r="M3983" s="1" t="s">
        <v>29</v>
      </c>
      <c r="N3983" s="1" t="s">
        <v>46</v>
      </c>
      <c r="O3983" s="1" t="s">
        <v>31</v>
      </c>
      <c r="P3983" s="1">
        <v>354908</v>
      </c>
      <c r="Q3983" s="1" t="s">
        <v>32</v>
      </c>
      <c r="R3983" s="1" t="s">
        <v>4956</v>
      </c>
      <c r="S3983" s="1" t="b">
        <f>COUNTIF(bugcovering,H3983)&gt;0</f>
        <v>0</v>
      </c>
      <c r="T3983" s="14"/>
      <c r="U3983" s="14"/>
      <c r="V3983" s="14"/>
      <c r="W3983" s="14"/>
      <c r="X3983" s="15"/>
      <c r="AK3983" s="2"/>
      <c r="AL3983" s="2"/>
      <c r="AM3983" s="2"/>
      <c r="AN3983" s="2"/>
      <c r="AO3983" s="2"/>
    </row>
    <row r="3984" spans="1:41" hidden="1" x14ac:dyDescent="0.35">
      <c r="A3984" s="1" t="s">
        <v>5022</v>
      </c>
      <c r="B3984" s="1" t="s">
        <v>22</v>
      </c>
      <c r="C3984" s="1" t="s">
        <v>17</v>
      </c>
      <c r="D3984" s="1">
        <v>1699</v>
      </c>
      <c r="E3984" s="1" t="s">
        <v>18</v>
      </c>
      <c r="F3984" s="1" t="s">
        <v>4191</v>
      </c>
      <c r="G3984" s="1" t="s">
        <v>24</v>
      </c>
      <c r="H3984" s="1">
        <v>165</v>
      </c>
      <c r="I3984" s="1" t="s">
        <v>25</v>
      </c>
      <c r="J3984" s="1" t="s">
        <v>98</v>
      </c>
      <c r="K3984" s="1" t="s">
        <v>27</v>
      </c>
      <c r="L3984" s="1" t="s">
        <v>106</v>
      </c>
      <c r="M3984" s="1" t="s">
        <v>29</v>
      </c>
      <c r="N3984" s="1" t="s">
        <v>30</v>
      </c>
      <c r="O3984" s="1" t="s">
        <v>31</v>
      </c>
      <c r="P3984" s="1">
        <v>384630</v>
      </c>
      <c r="Q3984" s="1" t="s">
        <v>32</v>
      </c>
      <c r="R3984" s="1" t="s">
        <v>5023</v>
      </c>
      <c r="S3984" s="1" t="b">
        <f>COUNTIF(bugcovering,H3984)&gt;0</f>
        <v>0</v>
      </c>
      <c r="T3984" s="14"/>
      <c r="U3984" s="14"/>
      <c r="V3984" s="14"/>
      <c r="W3984" s="14"/>
      <c r="X3984" s="15"/>
      <c r="AK3984" s="2"/>
      <c r="AL3984" s="2"/>
      <c r="AM3984" s="2"/>
      <c r="AN3984" s="2"/>
      <c r="AO3984" s="2"/>
    </row>
    <row r="3985" spans="1:41" hidden="1" x14ac:dyDescent="0.35">
      <c r="A3985" s="1" t="s">
        <v>4537</v>
      </c>
      <c r="B3985" s="1" t="s">
        <v>22</v>
      </c>
      <c r="C3985" s="1" t="s">
        <v>17</v>
      </c>
      <c r="D3985" s="1">
        <v>1699</v>
      </c>
      <c r="E3985" s="1" t="s">
        <v>18</v>
      </c>
      <c r="F3985" s="1" t="s">
        <v>4191</v>
      </c>
      <c r="G3985" s="1" t="s">
        <v>24</v>
      </c>
      <c r="H3985" s="1">
        <v>40</v>
      </c>
      <c r="I3985" s="1" t="s">
        <v>25</v>
      </c>
      <c r="J3985" s="1" t="s">
        <v>37</v>
      </c>
      <c r="K3985" s="1" t="s">
        <v>27</v>
      </c>
      <c r="L3985" s="1" t="s">
        <v>2295</v>
      </c>
      <c r="M3985" s="1" t="s">
        <v>29</v>
      </c>
      <c r="N3985" s="1" t="s">
        <v>50</v>
      </c>
      <c r="O3985" s="1" t="s">
        <v>31</v>
      </c>
      <c r="P3985" s="1">
        <v>404176</v>
      </c>
      <c r="Q3985" s="1" t="s">
        <v>32</v>
      </c>
      <c r="R3985" s="1" t="s">
        <v>5063</v>
      </c>
      <c r="S3985" s="1" t="b">
        <f>COUNTIF(bugcovering,H3985)&gt;0</f>
        <v>0</v>
      </c>
      <c r="T3985" s="14"/>
      <c r="U3985" s="14"/>
      <c r="V3985" s="14"/>
      <c r="W3985" s="14"/>
      <c r="X3985" s="15"/>
      <c r="AK3985" s="2"/>
      <c r="AL3985" s="2"/>
      <c r="AM3985" s="2"/>
      <c r="AN3985" s="2"/>
      <c r="AO3985" s="2"/>
    </row>
    <row r="3986" spans="1:41" x14ac:dyDescent="0.35">
      <c r="A3986" s="1" t="s">
        <v>5249</v>
      </c>
      <c r="B3986" s="1" t="s">
        <v>22</v>
      </c>
      <c r="C3986" s="1" t="s">
        <v>17</v>
      </c>
      <c r="D3986" s="1">
        <v>1699</v>
      </c>
      <c r="E3986" s="1" t="s">
        <v>18</v>
      </c>
      <c r="F3986" s="1" t="s">
        <v>4191</v>
      </c>
      <c r="G3986" s="1" t="s">
        <v>24</v>
      </c>
      <c r="H3986" s="1">
        <v>148</v>
      </c>
      <c r="I3986" s="1" t="s">
        <v>25</v>
      </c>
      <c r="J3986" s="1" t="s">
        <v>26</v>
      </c>
      <c r="K3986" s="1" t="s">
        <v>27</v>
      </c>
      <c r="L3986" s="1" t="s">
        <v>65</v>
      </c>
      <c r="M3986" s="1" t="s">
        <v>29</v>
      </c>
      <c r="N3986" s="1" t="s">
        <v>129</v>
      </c>
      <c r="O3986" s="1" t="s">
        <v>31</v>
      </c>
      <c r="P3986" s="1">
        <v>515320</v>
      </c>
      <c r="Q3986" s="1" t="s">
        <v>32</v>
      </c>
      <c r="R3986" s="1" t="s">
        <v>5250</v>
      </c>
      <c r="S3986" s="1" t="b">
        <f>COUNTIF(bugcovering,H3986)&gt;0</f>
        <v>0</v>
      </c>
      <c r="T3986" s="14"/>
      <c r="U3986" s="14"/>
      <c r="V3986" s="14"/>
      <c r="W3986" s="14"/>
      <c r="X3986" s="15"/>
      <c r="AK3986" s="2"/>
      <c r="AL3986" s="2"/>
      <c r="AM3986" s="2"/>
      <c r="AN3986" s="2"/>
      <c r="AO3986" s="2"/>
    </row>
    <row r="3987" spans="1:41" hidden="1" x14ac:dyDescent="0.35">
      <c r="A3987" s="1" t="s">
        <v>5384</v>
      </c>
      <c r="B3987" s="1" t="s">
        <v>22</v>
      </c>
      <c r="C3987" s="1" t="s">
        <v>17</v>
      </c>
      <c r="D3987" s="1">
        <v>1699</v>
      </c>
      <c r="E3987" s="1" t="s">
        <v>18</v>
      </c>
      <c r="F3987" s="1" t="s">
        <v>4191</v>
      </c>
      <c r="G3987" s="1" t="s">
        <v>24</v>
      </c>
      <c r="H3987" s="1">
        <v>117</v>
      </c>
      <c r="I3987" s="1" t="s">
        <v>25</v>
      </c>
      <c r="J3987" s="1" t="s">
        <v>34</v>
      </c>
      <c r="K3987" s="1" t="s">
        <v>27</v>
      </c>
      <c r="L3987" s="1" t="s">
        <v>1441</v>
      </c>
      <c r="M3987" s="1" t="s">
        <v>29</v>
      </c>
      <c r="N3987" s="1" t="s">
        <v>30</v>
      </c>
      <c r="O3987" s="1" t="s">
        <v>31</v>
      </c>
      <c r="P3987" s="1">
        <v>672855</v>
      </c>
      <c r="Q3987" s="1" t="s">
        <v>32</v>
      </c>
      <c r="R3987" s="1" t="s">
        <v>5385</v>
      </c>
      <c r="S3987" s="1" t="b">
        <f>COUNTIF(bugcovering,H3987)&gt;0</f>
        <v>0</v>
      </c>
      <c r="T3987" s="14"/>
      <c r="U3987" s="14"/>
      <c r="V3987" s="14"/>
      <c r="W3987" s="14"/>
      <c r="X3987" s="15"/>
      <c r="AK3987" s="2"/>
      <c r="AL3987" s="2"/>
      <c r="AM3987" s="2"/>
      <c r="AN3987" s="2"/>
      <c r="AO3987" s="2"/>
    </row>
    <row r="3988" spans="1:41" hidden="1" x14ac:dyDescent="0.35">
      <c r="A3988" s="1" t="s">
        <v>5571</v>
      </c>
      <c r="B3988" s="1" t="s">
        <v>22</v>
      </c>
      <c r="C3988" s="1" t="s">
        <v>17</v>
      </c>
      <c r="D3988" s="1">
        <v>1699</v>
      </c>
      <c r="E3988" s="1" t="s">
        <v>18</v>
      </c>
      <c r="F3988" s="1" t="s">
        <v>4191</v>
      </c>
      <c r="G3988" s="1" t="s">
        <v>24</v>
      </c>
      <c r="H3988" s="1">
        <v>166</v>
      </c>
      <c r="I3988" s="1" t="s">
        <v>25</v>
      </c>
      <c r="J3988" s="1" t="s">
        <v>73</v>
      </c>
      <c r="K3988" s="1" t="s">
        <v>27</v>
      </c>
      <c r="L3988" s="1" t="s">
        <v>74</v>
      </c>
      <c r="M3988" s="1" t="s">
        <v>29</v>
      </c>
      <c r="N3988" s="1" t="s">
        <v>46</v>
      </c>
      <c r="O3988" s="1" t="s">
        <v>31</v>
      </c>
      <c r="P3988" s="1">
        <v>1129926</v>
      </c>
      <c r="Q3988" s="1" t="s">
        <v>32</v>
      </c>
      <c r="R3988" s="1" t="s">
        <v>5572</v>
      </c>
      <c r="S3988" s="1" t="b">
        <f>COUNTIF(bugcovering,H3988)&gt;0</f>
        <v>0</v>
      </c>
      <c r="T3988" s="14"/>
      <c r="U3988" s="14"/>
      <c r="V3988" s="14"/>
      <c r="W3988" s="14"/>
      <c r="X3988" s="15"/>
      <c r="AK3988" s="2"/>
      <c r="AL3988" s="2"/>
      <c r="AM3988" s="2"/>
      <c r="AN3988" s="2"/>
      <c r="AO3988" s="2"/>
    </row>
    <row r="3989" spans="1:41" x14ac:dyDescent="0.35">
      <c r="A3989" s="1" t="s">
        <v>5647</v>
      </c>
      <c r="B3989" s="1" t="s">
        <v>22</v>
      </c>
      <c r="C3989" s="1" t="s">
        <v>17</v>
      </c>
      <c r="D3989" s="1">
        <v>1699</v>
      </c>
      <c r="E3989" s="1" t="s">
        <v>18</v>
      </c>
      <c r="F3989" s="1" t="s">
        <v>4191</v>
      </c>
      <c r="G3989" s="1" t="s">
        <v>24</v>
      </c>
      <c r="H3989" s="1">
        <v>200</v>
      </c>
      <c r="I3989" s="1" t="s">
        <v>25</v>
      </c>
      <c r="J3989" s="1" t="s">
        <v>44</v>
      </c>
      <c r="K3989" s="1" t="s">
        <v>27</v>
      </c>
      <c r="L3989" s="1" t="s">
        <v>2984</v>
      </c>
      <c r="M3989" s="1" t="s">
        <v>29</v>
      </c>
      <c r="N3989" s="1" t="s">
        <v>129</v>
      </c>
      <c r="O3989" s="1" t="s">
        <v>31</v>
      </c>
      <c r="P3989" s="1">
        <v>1964146</v>
      </c>
      <c r="Q3989" s="1" t="s">
        <v>32</v>
      </c>
      <c r="R3989" s="1" t="s">
        <v>5648</v>
      </c>
      <c r="S3989" s="1" t="b">
        <f>COUNTIF(bugcovering,H3989)&gt;0</f>
        <v>0</v>
      </c>
      <c r="T3989" s="14"/>
      <c r="U3989" s="14"/>
      <c r="V3989" s="14"/>
      <c r="W3989" s="14"/>
      <c r="X3989" s="15"/>
      <c r="AK3989" s="2"/>
      <c r="AL3989" s="2"/>
      <c r="AM3989" s="2"/>
      <c r="AN3989" s="2"/>
      <c r="AO3989" s="2"/>
    </row>
    <row r="3990" spans="1:41" hidden="1" x14ac:dyDescent="0.35">
      <c r="A3990" s="1" t="s">
        <v>4779</v>
      </c>
      <c r="B3990" s="1" t="s">
        <v>22</v>
      </c>
      <c r="C3990" s="1" t="s">
        <v>17</v>
      </c>
      <c r="D3990" s="1">
        <v>1699</v>
      </c>
      <c r="E3990" s="1" t="s">
        <v>18</v>
      </c>
      <c r="F3990" s="1" t="s">
        <v>4191</v>
      </c>
      <c r="G3990" s="1" t="s">
        <v>24</v>
      </c>
      <c r="H3990" s="1">
        <v>139</v>
      </c>
      <c r="I3990" s="1" t="s">
        <v>25</v>
      </c>
      <c r="J3990" s="1" t="s">
        <v>70</v>
      </c>
      <c r="K3990" s="1" t="s">
        <v>27</v>
      </c>
      <c r="L3990" s="1" t="s">
        <v>237</v>
      </c>
      <c r="M3990" s="1" t="s">
        <v>29</v>
      </c>
      <c r="N3990" s="1" t="s">
        <v>30</v>
      </c>
      <c r="O3990" s="1" t="s">
        <v>31</v>
      </c>
      <c r="P3990" s="1">
        <v>299386</v>
      </c>
      <c r="Q3990" s="1" t="s">
        <v>32</v>
      </c>
      <c r="R3990" s="1" t="s">
        <v>4780</v>
      </c>
      <c r="S3990" s="1" t="b">
        <f>COUNTIF(bugcovering,H3990)&gt;0</f>
        <v>1</v>
      </c>
      <c r="T3990" s="14"/>
      <c r="U3990" s="14"/>
      <c r="V3990" s="14">
        <v>1</v>
      </c>
      <c r="W3990" s="14"/>
      <c r="X3990" s="15"/>
      <c r="AK3990" s="2"/>
      <c r="AL3990" s="2"/>
      <c r="AM3990" s="2"/>
      <c r="AN3990" s="2"/>
      <c r="AO3990" s="2"/>
    </row>
    <row r="3991" spans="1:41" hidden="1" x14ac:dyDescent="0.35">
      <c r="A3991" s="1" t="s">
        <v>5663</v>
      </c>
      <c r="B3991" s="1" t="s">
        <v>22</v>
      </c>
      <c r="C3991" s="1" t="s">
        <v>17</v>
      </c>
      <c r="D3991" s="1">
        <v>1699</v>
      </c>
      <c r="E3991" s="1" t="s">
        <v>18</v>
      </c>
      <c r="F3991" s="1" t="s">
        <v>4191</v>
      </c>
      <c r="G3991" s="1" t="s">
        <v>24</v>
      </c>
      <c r="H3991" s="1">
        <v>153</v>
      </c>
      <c r="I3991" s="1" t="s">
        <v>25</v>
      </c>
      <c r="J3991" s="1" t="s">
        <v>41</v>
      </c>
      <c r="K3991" s="1" t="s">
        <v>27</v>
      </c>
      <c r="L3991" s="1" t="s">
        <v>581</v>
      </c>
      <c r="M3991" s="1" t="s">
        <v>29</v>
      </c>
      <c r="N3991" s="1" t="s">
        <v>129</v>
      </c>
      <c r="O3991" s="1" t="s">
        <v>31</v>
      </c>
      <c r="P3991" s="1">
        <v>2383351</v>
      </c>
      <c r="Q3991" s="1" t="s">
        <v>32</v>
      </c>
      <c r="R3991" s="1" t="s">
        <v>5664</v>
      </c>
      <c r="S3991" s="1" t="b">
        <f>COUNTIF(bugcovering,H3991)&gt;0</f>
        <v>1</v>
      </c>
      <c r="T3991" s="14"/>
      <c r="U3991" s="14">
        <v>1</v>
      </c>
      <c r="V3991" s="14"/>
      <c r="W3991" s="14"/>
      <c r="X3991" s="15"/>
      <c r="AK3991" s="2"/>
      <c r="AL3991" s="2"/>
      <c r="AM3991" s="2"/>
      <c r="AN3991" s="2"/>
      <c r="AO3991" s="2"/>
    </row>
    <row r="3992" spans="1:41" hidden="1" x14ac:dyDescent="0.35">
      <c r="A3992" s="1" t="s">
        <v>5531</v>
      </c>
      <c r="B3992" s="1" t="s">
        <v>22</v>
      </c>
      <c r="C3992" s="1" t="s">
        <v>17</v>
      </c>
      <c r="D3992" s="1">
        <v>1699</v>
      </c>
      <c r="E3992" s="1" t="s">
        <v>18</v>
      </c>
      <c r="F3992" s="1" t="s">
        <v>4191</v>
      </c>
      <c r="G3992" s="1" t="s">
        <v>24</v>
      </c>
      <c r="H3992" s="1">
        <v>176</v>
      </c>
      <c r="I3992" s="1" t="s">
        <v>25</v>
      </c>
      <c r="J3992" s="1" t="s">
        <v>351</v>
      </c>
      <c r="K3992" s="1" t="s">
        <v>27</v>
      </c>
      <c r="L3992" s="1" t="s">
        <v>791</v>
      </c>
      <c r="M3992" s="1" t="s">
        <v>29</v>
      </c>
      <c r="N3992" s="1" t="s">
        <v>228</v>
      </c>
      <c r="O3992" s="1" t="s">
        <v>31</v>
      </c>
      <c r="P3992" s="1">
        <v>955633</v>
      </c>
      <c r="Q3992" s="1" t="s">
        <v>32</v>
      </c>
      <c r="R3992" s="1" t="s">
        <v>5532</v>
      </c>
      <c r="S3992" s="1" t="b">
        <f>COUNTIF(bugcovering,H3992)&gt;0</f>
        <v>1</v>
      </c>
      <c r="T3992" s="14"/>
      <c r="U3992" s="14">
        <v>1</v>
      </c>
      <c r="V3992" s="14"/>
      <c r="W3992" s="14"/>
      <c r="X3992" s="15"/>
      <c r="AK3992" s="2"/>
      <c r="AL3992" s="2"/>
      <c r="AM3992" s="2"/>
      <c r="AN3992" s="2"/>
      <c r="AO3992" s="2"/>
    </row>
    <row r="3993" spans="1:41" hidden="1" x14ac:dyDescent="0.35">
      <c r="A3993" t="s">
        <v>8464</v>
      </c>
      <c r="B3993" t="s">
        <v>22</v>
      </c>
      <c r="C3993" t="s">
        <v>17</v>
      </c>
      <c r="D3993">
        <v>1701</v>
      </c>
      <c r="E3993" t="s">
        <v>18</v>
      </c>
      <c r="F3993" t="s">
        <v>8438</v>
      </c>
      <c r="G3993" t="s">
        <v>24</v>
      </c>
      <c r="H3993">
        <v>137</v>
      </c>
      <c r="I3993" t="s">
        <v>25</v>
      </c>
      <c r="J3993" t="s">
        <v>70</v>
      </c>
      <c r="K3993" t="s">
        <v>27</v>
      </c>
      <c r="L3993" t="s">
        <v>355</v>
      </c>
      <c r="M3993" t="s">
        <v>29</v>
      </c>
      <c r="N3993" t="s">
        <v>50</v>
      </c>
      <c r="O3993" t="s">
        <v>31</v>
      </c>
      <c r="P3993">
        <v>5219</v>
      </c>
      <c r="Q3993" t="s">
        <v>32</v>
      </c>
      <c r="R3993" s="1" t="s">
        <v>8441</v>
      </c>
      <c r="S3993" s="1" t="b">
        <f>COUNTIF(bugcovering,H3993)&gt;0</f>
        <v>1</v>
      </c>
      <c r="T3993" s="14"/>
      <c r="U3993" s="14"/>
      <c r="V3993" s="14"/>
      <c r="W3993" s="14"/>
      <c r="X3993" s="15"/>
      <c r="AK3993" s="2"/>
      <c r="AL3993" s="2"/>
      <c r="AM3993" s="2"/>
      <c r="AN3993" s="2"/>
      <c r="AO3993" s="2"/>
    </row>
    <row r="3994" spans="1:41" hidden="1" x14ac:dyDescent="0.35">
      <c r="A3994" t="s">
        <v>8446</v>
      </c>
      <c r="B3994" t="s">
        <v>22</v>
      </c>
      <c r="C3994" t="s">
        <v>17</v>
      </c>
      <c r="D3994">
        <v>1701</v>
      </c>
      <c r="E3994" t="s">
        <v>18</v>
      </c>
      <c r="F3994" t="s">
        <v>8438</v>
      </c>
      <c r="G3994" t="s">
        <v>24</v>
      </c>
      <c r="H3994">
        <v>163</v>
      </c>
      <c r="I3994" t="s">
        <v>25</v>
      </c>
      <c r="J3994" t="s">
        <v>98</v>
      </c>
      <c r="K3994" t="s">
        <v>27</v>
      </c>
      <c r="L3994" t="s">
        <v>123</v>
      </c>
      <c r="M3994" t="s">
        <v>29</v>
      </c>
      <c r="N3994" t="s">
        <v>129</v>
      </c>
      <c r="O3994" t="s">
        <v>31</v>
      </c>
      <c r="P3994">
        <v>36046</v>
      </c>
      <c r="Q3994" t="s">
        <v>32</v>
      </c>
      <c r="R3994" s="1" t="s">
        <v>8447</v>
      </c>
      <c r="S3994" s="1" t="b">
        <f>COUNTIF(bugcovering,H3994)&gt;0</f>
        <v>1</v>
      </c>
      <c r="T3994" s="14"/>
      <c r="U3994" s="14"/>
      <c r="V3994" s="14">
        <v>1</v>
      </c>
      <c r="W3994" s="14"/>
      <c r="X3994" s="15"/>
      <c r="AK3994" s="2"/>
      <c r="AL3994" s="2"/>
      <c r="AM3994" s="2"/>
      <c r="AN3994" s="2"/>
      <c r="AO3994" s="2"/>
    </row>
    <row r="3995" spans="1:41" hidden="1" x14ac:dyDescent="0.35">
      <c r="A3995" t="s">
        <v>8451</v>
      </c>
      <c r="B3995" t="s">
        <v>22</v>
      </c>
      <c r="C3995" t="s">
        <v>17</v>
      </c>
      <c r="D3995">
        <v>1701</v>
      </c>
      <c r="E3995" t="s">
        <v>18</v>
      </c>
      <c r="F3995" t="s">
        <v>8438</v>
      </c>
      <c r="G3995" t="s">
        <v>24</v>
      </c>
      <c r="H3995">
        <v>171</v>
      </c>
      <c r="I3995" t="s">
        <v>25</v>
      </c>
      <c r="J3995" t="s">
        <v>73</v>
      </c>
      <c r="K3995" t="s">
        <v>27</v>
      </c>
      <c r="L3995" t="s">
        <v>224</v>
      </c>
      <c r="M3995" t="s">
        <v>29</v>
      </c>
      <c r="N3995" t="s">
        <v>50</v>
      </c>
      <c r="O3995" t="s">
        <v>31</v>
      </c>
      <c r="P3995">
        <v>54306</v>
      </c>
      <c r="Q3995" t="s">
        <v>32</v>
      </c>
      <c r="R3995" s="1" t="s">
        <v>8441</v>
      </c>
      <c r="S3995" s="1" t="b">
        <f>COUNTIF(bugcovering,H3995)&gt;0</f>
        <v>1</v>
      </c>
      <c r="T3995" s="14"/>
      <c r="U3995" s="14"/>
      <c r="V3995" s="14"/>
      <c r="W3995" s="14"/>
      <c r="X3995" s="15"/>
      <c r="AK3995" s="2"/>
      <c r="AL3995" s="2"/>
      <c r="AM3995" s="2"/>
      <c r="AN3995" s="2"/>
      <c r="AO3995" s="2"/>
    </row>
    <row r="3996" spans="1:41" hidden="1" x14ac:dyDescent="0.35">
      <c r="A3996" t="s">
        <v>8437</v>
      </c>
      <c r="B3996" t="s">
        <v>22</v>
      </c>
      <c r="C3996" t="s">
        <v>17</v>
      </c>
      <c r="D3996">
        <v>1701</v>
      </c>
      <c r="E3996" t="s">
        <v>18</v>
      </c>
      <c r="F3996" t="s">
        <v>8438</v>
      </c>
      <c r="G3996" t="s">
        <v>24</v>
      </c>
      <c r="H3996">
        <v>174</v>
      </c>
      <c r="I3996" t="s">
        <v>25</v>
      </c>
      <c r="J3996" t="s">
        <v>351</v>
      </c>
      <c r="K3996" t="s">
        <v>27</v>
      </c>
      <c r="L3996" t="s">
        <v>485</v>
      </c>
      <c r="M3996" t="s">
        <v>29</v>
      </c>
      <c r="N3996" t="s">
        <v>50</v>
      </c>
      <c r="O3996" t="s">
        <v>31</v>
      </c>
      <c r="P3996">
        <v>533351</v>
      </c>
      <c r="Q3996" t="s">
        <v>32</v>
      </c>
      <c r="R3996" s="1" t="s">
        <v>8439</v>
      </c>
      <c r="S3996" s="1" t="b">
        <f>COUNTIF(bugcovering,H3996)&gt;0</f>
        <v>1</v>
      </c>
      <c r="T3996" s="14"/>
      <c r="U3996" s="14"/>
      <c r="V3996" s="14"/>
      <c r="W3996" s="14"/>
      <c r="X3996" s="15"/>
      <c r="AK3996" s="2"/>
      <c r="AL3996" s="2"/>
      <c r="AM3996" s="2"/>
      <c r="AN3996" s="2"/>
      <c r="AO3996" s="2"/>
    </row>
    <row r="3997" spans="1:41" hidden="1" x14ac:dyDescent="0.35">
      <c r="A3997" t="s">
        <v>8440</v>
      </c>
      <c r="B3997" t="s">
        <v>22</v>
      </c>
      <c r="C3997" t="s">
        <v>17</v>
      </c>
      <c r="D3997">
        <v>1701</v>
      </c>
      <c r="E3997" t="s">
        <v>18</v>
      </c>
      <c r="F3997" t="s">
        <v>8438</v>
      </c>
      <c r="G3997" t="s">
        <v>24</v>
      </c>
      <c r="H3997">
        <v>161</v>
      </c>
      <c r="I3997" t="s">
        <v>25</v>
      </c>
      <c r="J3997" t="s">
        <v>41</v>
      </c>
      <c r="K3997" t="s">
        <v>27</v>
      </c>
      <c r="L3997" t="s">
        <v>713</v>
      </c>
      <c r="M3997" t="s">
        <v>29</v>
      </c>
      <c r="N3997" t="s">
        <v>50</v>
      </c>
      <c r="O3997" t="s">
        <v>31</v>
      </c>
      <c r="P3997">
        <v>102806</v>
      </c>
      <c r="Q3997" t="s">
        <v>32</v>
      </c>
      <c r="R3997" s="1" t="s">
        <v>8441</v>
      </c>
      <c r="S3997" s="1" t="b">
        <f>COUNTIF(bugcovering,H3997)&gt;0</f>
        <v>0</v>
      </c>
      <c r="T3997" s="14"/>
      <c r="U3997" s="14"/>
      <c r="V3997" s="14"/>
      <c r="W3997" s="14"/>
      <c r="X3997" s="15"/>
      <c r="AK3997" s="2"/>
      <c r="AL3997" s="2"/>
      <c r="AM3997" s="2"/>
      <c r="AN3997" s="2"/>
      <c r="AO3997" s="2"/>
    </row>
    <row r="3998" spans="1:41" hidden="1" x14ac:dyDescent="0.35">
      <c r="A3998" t="s">
        <v>8444</v>
      </c>
      <c r="B3998" t="s">
        <v>22</v>
      </c>
      <c r="C3998" t="s">
        <v>17</v>
      </c>
      <c r="D3998">
        <v>1701</v>
      </c>
      <c r="E3998" t="s">
        <v>18</v>
      </c>
      <c r="F3998" t="s">
        <v>8438</v>
      </c>
      <c r="G3998" t="s">
        <v>24</v>
      </c>
      <c r="H3998">
        <v>2</v>
      </c>
      <c r="I3998" t="s">
        <v>25</v>
      </c>
      <c r="J3998" t="s">
        <v>54</v>
      </c>
      <c r="K3998" t="s">
        <v>27</v>
      </c>
      <c r="L3998" t="s">
        <v>984</v>
      </c>
      <c r="M3998" t="s">
        <v>29</v>
      </c>
      <c r="N3998" t="s">
        <v>30</v>
      </c>
      <c r="O3998" t="s">
        <v>31</v>
      </c>
      <c r="P3998">
        <v>14518</v>
      </c>
      <c r="Q3998" t="s">
        <v>32</v>
      </c>
      <c r="R3998" s="1" t="s">
        <v>8445</v>
      </c>
      <c r="S3998" s="1" t="b">
        <f>COUNTIF(bugcovering,H3998)&gt;0</f>
        <v>0</v>
      </c>
      <c r="T3998" s="14"/>
      <c r="U3998" s="14"/>
      <c r="V3998" s="14"/>
      <c r="W3998" s="14"/>
      <c r="X3998" s="15"/>
      <c r="AK3998" s="2"/>
      <c r="AL3998" s="2"/>
      <c r="AM3998" s="2"/>
      <c r="AN3998" s="2"/>
      <c r="AO3998" s="2"/>
    </row>
    <row r="3999" spans="1:41" hidden="1" x14ac:dyDescent="0.35">
      <c r="A3999" t="s">
        <v>8448</v>
      </c>
      <c r="B3999" t="s">
        <v>22</v>
      </c>
      <c r="C3999" t="s">
        <v>17</v>
      </c>
      <c r="D3999">
        <v>1701</v>
      </c>
      <c r="E3999" t="s">
        <v>18</v>
      </c>
      <c r="F3999" t="s">
        <v>8438</v>
      </c>
      <c r="G3999" t="s">
        <v>24</v>
      </c>
      <c r="H3999">
        <v>198</v>
      </c>
      <c r="I3999" t="s">
        <v>25</v>
      </c>
      <c r="J3999" t="s">
        <v>44</v>
      </c>
      <c r="K3999" t="s">
        <v>27</v>
      </c>
      <c r="L3999" t="s">
        <v>483</v>
      </c>
      <c r="M3999" t="s">
        <v>29</v>
      </c>
      <c r="N3999" t="s">
        <v>50</v>
      </c>
      <c r="O3999" t="s">
        <v>31</v>
      </c>
      <c r="P3999">
        <v>11556</v>
      </c>
      <c r="Q3999" t="s">
        <v>32</v>
      </c>
      <c r="R3999" s="1" t="s">
        <v>8441</v>
      </c>
      <c r="S3999" s="1" t="b">
        <f>COUNTIF(bugcovering,H3999)&gt;0</f>
        <v>0</v>
      </c>
      <c r="T3999" s="14"/>
      <c r="U3999" s="14"/>
      <c r="V3999" s="14"/>
      <c r="W3999" s="14"/>
      <c r="X3999" s="15"/>
      <c r="AK3999" s="2"/>
      <c r="AL3999" s="2"/>
      <c r="AM3999" s="2"/>
      <c r="AN3999" s="2"/>
      <c r="AO3999" s="2"/>
    </row>
    <row r="4000" spans="1:41" hidden="1" x14ac:dyDescent="0.35">
      <c r="A4000" t="s">
        <v>8457</v>
      </c>
      <c r="B4000" t="s">
        <v>22</v>
      </c>
      <c r="C4000" t="s">
        <v>17</v>
      </c>
      <c r="D4000">
        <v>1701</v>
      </c>
      <c r="E4000" t="s">
        <v>18</v>
      </c>
      <c r="F4000" t="s">
        <v>8438</v>
      </c>
      <c r="G4000" t="s">
        <v>24</v>
      </c>
      <c r="H4000">
        <v>115</v>
      </c>
      <c r="I4000" t="s">
        <v>25</v>
      </c>
      <c r="J4000" t="s">
        <v>34</v>
      </c>
      <c r="K4000" t="s">
        <v>27</v>
      </c>
      <c r="L4000" t="s">
        <v>1212</v>
      </c>
      <c r="M4000" t="s">
        <v>29</v>
      </c>
      <c r="N4000" t="s">
        <v>50</v>
      </c>
      <c r="O4000" t="s">
        <v>31</v>
      </c>
      <c r="P4000">
        <v>65500</v>
      </c>
      <c r="Q4000" t="s">
        <v>32</v>
      </c>
      <c r="R4000" s="1" t="s">
        <v>8441</v>
      </c>
      <c r="S4000" s="1" t="b">
        <f>COUNTIF(bugcovering,H4000)&gt;0</f>
        <v>0</v>
      </c>
      <c r="T4000" s="14"/>
      <c r="U4000" s="14"/>
      <c r="V4000" s="14"/>
      <c r="W4000" s="14"/>
      <c r="X4000" s="15"/>
      <c r="AK4000" s="2"/>
      <c r="AL4000" s="2"/>
      <c r="AM4000" s="2"/>
      <c r="AN4000" s="2"/>
      <c r="AO4000" s="2"/>
    </row>
    <row r="4001" spans="1:41" hidden="1" x14ac:dyDescent="0.35">
      <c r="A4001" t="s">
        <v>8463</v>
      </c>
      <c r="B4001" t="s">
        <v>22</v>
      </c>
      <c r="C4001" t="s">
        <v>17</v>
      </c>
      <c r="D4001">
        <v>1701</v>
      </c>
      <c r="E4001" t="s">
        <v>18</v>
      </c>
      <c r="F4001" t="s">
        <v>8438</v>
      </c>
      <c r="G4001" t="s">
        <v>24</v>
      </c>
      <c r="H4001">
        <v>146</v>
      </c>
      <c r="I4001" t="s">
        <v>25</v>
      </c>
      <c r="J4001" t="s">
        <v>26</v>
      </c>
      <c r="K4001" t="s">
        <v>27</v>
      </c>
      <c r="L4001" t="s">
        <v>28</v>
      </c>
      <c r="M4001" t="s">
        <v>29</v>
      </c>
      <c r="N4001" t="s">
        <v>50</v>
      </c>
      <c r="O4001" t="s">
        <v>31</v>
      </c>
      <c r="P4001">
        <v>57531</v>
      </c>
      <c r="Q4001" t="s">
        <v>32</v>
      </c>
      <c r="R4001" s="1" t="s">
        <v>8441</v>
      </c>
      <c r="S4001" s="1" t="b">
        <f>COUNTIF(bugcovering,H4001)&gt;0</f>
        <v>0</v>
      </c>
      <c r="T4001" s="14"/>
      <c r="U4001" s="14"/>
      <c r="V4001" s="14"/>
      <c r="W4001" s="14"/>
      <c r="X4001" s="15"/>
      <c r="AK4001" s="2"/>
      <c r="AL4001" s="2"/>
      <c r="AM4001" s="2"/>
      <c r="AN4001" s="2"/>
      <c r="AO4001" s="2"/>
    </row>
    <row r="4002" spans="1:41" hidden="1" x14ac:dyDescent="0.35">
      <c r="A4002" t="s">
        <v>8467</v>
      </c>
      <c r="B4002" t="s">
        <v>22</v>
      </c>
      <c r="C4002" t="s">
        <v>17</v>
      </c>
      <c r="D4002">
        <v>1701</v>
      </c>
      <c r="E4002" t="s">
        <v>18</v>
      </c>
      <c r="F4002" t="s">
        <v>8438</v>
      </c>
      <c r="G4002" t="s">
        <v>24</v>
      </c>
      <c r="H4002">
        <v>38</v>
      </c>
      <c r="I4002" t="s">
        <v>25</v>
      </c>
      <c r="J4002" t="s">
        <v>37</v>
      </c>
      <c r="K4002" t="s">
        <v>27</v>
      </c>
      <c r="L4002" t="s">
        <v>816</v>
      </c>
      <c r="M4002" t="s">
        <v>29</v>
      </c>
      <c r="N4002" t="s">
        <v>50</v>
      </c>
      <c r="O4002" t="s">
        <v>31</v>
      </c>
      <c r="P4002">
        <v>4936</v>
      </c>
      <c r="Q4002" t="s">
        <v>32</v>
      </c>
      <c r="R4002" s="1" t="s">
        <v>8441</v>
      </c>
      <c r="S4002" s="1" t="b">
        <f>COUNTIF(bugcovering,H4002)&gt;0</f>
        <v>0</v>
      </c>
      <c r="T4002" s="14"/>
      <c r="U4002" s="14"/>
      <c r="V4002" s="14"/>
      <c r="W4002" s="14"/>
      <c r="X4002" s="15"/>
      <c r="AK4002" s="2"/>
      <c r="AL4002" s="2"/>
      <c r="AM4002" s="2"/>
      <c r="AN4002" s="2"/>
      <c r="AO4002" s="2"/>
    </row>
    <row r="4003" spans="1:41" hidden="1" x14ac:dyDescent="0.35">
      <c r="A4003" t="s">
        <v>8442</v>
      </c>
      <c r="B4003" t="s">
        <v>22</v>
      </c>
      <c r="C4003" t="s">
        <v>17</v>
      </c>
      <c r="D4003">
        <v>1703</v>
      </c>
      <c r="E4003" t="s">
        <v>18</v>
      </c>
      <c r="F4003" t="s">
        <v>8443</v>
      </c>
      <c r="G4003" t="s">
        <v>24</v>
      </c>
      <c r="H4003">
        <v>175</v>
      </c>
      <c r="I4003" t="s">
        <v>25</v>
      </c>
      <c r="J4003" t="s">
        <v>351</v>
      </c>
      <c r="K4003" t="s">
        <v>27</v>
      </c>
      <c r="L4003" t="s">
        <v>352</v>
      </c>
      <c r="M4003" t="s">
        <v>29</v>
      </c>
      <c r="N4003" t="s">
        <v>46</v>
      </c>
      <c r="O4003" t="s">
        <v>31</v>
      </c>
      <c r="P4003">
        <v>21930</v>
      </c>
      <c r="Q4003" t="s">
        <v>32</v>
      </c>
      <c r="S4003" s="1" t="b">
        <f>COUNTIF(bugcovering,H4003)&gt;0</f>
        <v>0</v>
      </c>
      <c r="T4003" s="14"/>
      <c r="U4003" s="14"/>
      <c r="V4003" s="14"/>
      <c r="W4003" s="14"/>
      <c r="X4003" s="15"/>
      <c r="AK4003" s="2"/>
      <c r="AL4003" s="2"/>
      <c r="AM4003" s="2"/>
      <c r="AN4003" s="2"/>
      <c r="AO4003" s="2"/>
    </row>
    <row r="4004" spans="1:41" hidden="1" x14ac:dyDescent="0.35">
      <c r="A4004" t="s">
        <v>8481</v>
      </c>
      <c r="B4004" t="s">
        <v>22</v>
      </c>
      <c r="C4004" t="s">
        <v>17</v>
      </c>
      <c r="D4004">
        <v>1706</v>
      </c>
      <c r="E4004" t="s">
        <v>18</v>
      </c>
      <c r="F4004" t="s">
        <v>8455</v>
      </c>
      <c r="G4004" t="s">
        <v>24</v>
      </c>
      <c r="H4004">
        <v>139</v>
      </c>
      <c r="I4004" t="s">
        <v>25</v>
      </c>
      <c r="J4004" t="s">
        <v>70</v>
      </c>
      <c r="K4004" t="s">
        <v>27</v>
      </c>
      <c r="L4004" t="s">
        <v>237</v>
      </c>
      <c r="M4004" t="s">
        <v>29</v>
      </c>
      <c r="N4004" t="s">
        <v>228</v>
      </c>
      <c r="O4004" t="s">
        <v>31</v>
      </c>
      <c r="P4004">
        <v>15092</v>
      </c>
      <c r="Q4004" t="s">
        <v>32</v>
      </c>
      <c r="R4004" s="1" t="s">
        <v>8482</v>
      </c>
      <c r="S4004" s="1" t="b">
        <f>COUNTIF(bugcovering,H4004)&gt;0</f>
        <v>1</v>
      </c>
      <c r="T4004" s="14"/>
      <c r="U4004" s="14"/>
      <c r="V4004" s="14"/>
      <c r="W4004" s="14"/>
      <c r="X4004" s="15"/>
      <c r="AK4004" s="2"/>
      <c r="AL4004" s="2"/>
      <c r="AM4004" s="2"/>
      <c r="AN4004" s="2"/>
      <c r="AO4004" s="2"/>
    </row>
    <row r="4005" spans="1:41" hidden="1" x14ac:dyDescent="0.35">
      <c r="A4005" t="s">
        <v>8458</v>
      </c>
      <c r="B4005" t="s">
        <v>22</v>
      </c>
      <c r="C4005" t="s">
        <v>17</v>
      </c>
      <c r="D4005">
        <v>1706</v>
      </c>
      <c r="E4005" t="s">
        <v>18</v>
      </c>
      <c r="F4005" t="s">
        <v>8455</v>
      </c>
      <c r="G4005" t="s">
        <v>24</v>
      </c>
      <c r="H4005">
        <v>153</v>
      </c>
      <c r="I4005" t="s">
        <v>25</v>
      </c>
      <c r="J4005" t="s">
        <v>41</v>
      </c>
      <c r="K4005" t="s">
        <v>27</v>
      </c>
      <c r="L4005" t="s">
        <v>581</v>
      </c>
      <c r="M4005" t="s">
        <v>29</v>
      </c>
      <c r="N4005" t="s">
        <v>30</v>
      </c>
      <c r="O4005" t="s">
        <v>31</v>
      </c>
      <c r="P4005">
        <v>31200</v>
      </c>
      <c r="Q4005" t="s">
        <v>32</v>
      </c>
      <c r="R4005" s="1" t="s">
        <v>8459</v>
      </c>
      <c r="S4005" s="1" t="b">
        <f>COUNTIF(bugcovering,H4005)&gt;0</f>
        <v>1</v>
      </c>
      <c r="T4005" s="14"/>
      <c r="U4005" s="14"/>
      <c r="V4005" s="14"/>
      <c r="W4005" s="14"/>
      <c r="X4005" s="15"/>
      <c r="AK4005" s="2"/>
      <c r="AL4005" s="2"/>
      <c r="AM4005" s="2"/>
      <c r="AN4005" s="2"/>
      <c r="AO4005" s="2"/>
    </row>
    <row r="4006" spans="1:41" hidden="1" x14ac:dyDescent="0.35">
      <c r="A4006" t="s">
        <v>8454</v>
      </c>
      <c r="B4006" t="s">
        <v>22</v>
      </c>
      <c r="C4006" t="s">
        <v>17</v>
      </c>
      <c r="D4006">
        <v>1706</v>
      </c>
      <c r="E4006" t="s">
        <v>18</v>
      </c>
      <c r="F4006" t="s">
        <v>8455</v>
      </c>
      <c r="G4006" t="s">
        <v>24</v>
      </c>
      <c r="H4006">
        <v>176</v>
      </c>
      <c r="I4006" t="s">
        <v>25</v>
      </c>
      <c r="J4006" t="s">
        <v>351</v>
      </c>
      <c r="K4006" t="s">
        <v>27</v>
      </c>
      <c r="L4006" t="s">
        <v>791</v>
      </c>
      <c r="M4006" t="s">
        <v>29</v>
      </c>
      <c r="N4006" t="s">
        <v>129</v>
      </c>
      <c r="O4006" t="s">
        <v>31</v>
      </c>
      <c r="P4006">
        <v>84035</v>
      </c>
      <c r="Q4006" t="s">
        <v>32</v>
      </c>
      <c r="R4006" s="1" t="s">
        <v>8456</v>
      </c>
      <c r="S4006" s="1" t="b">
        <f>COUNTIF(bugcovering,H4006)&gt;0</f>
        <v>1</v>
      </c>
      <c r="T4006" s="14"/>
      <c r="U4006" s="14"/>
      <c r="V4006" s="14"/>
      <c r="W4006" s="14"/>
      <c r="X4006" s="15"/>
      <c r="AK4006" s="2"/>
      <c r="AL4006" s="2"/>
      <c r="AM4006" s="2"/>
      <c r="AN4006" s="2"/>
      <c r="AO4006" s="2"/>
    </row>
    <row r="4007" spans="1:41" hidden="1" x14ac:dyDescent="0.35">
      <c r="A4007" t="s">
        <v>8460</v>
      </c>
      <c r="B4007" t="s">
        <v>22</v>
      </c>
      <c r="C4007" t="s">
        <v>17</v>
      </c>
      <c r="D4007">
        <v>1706</v>
      </c>
      <c r="E4007" t="s">
        <v>18</v>
      </c>
      <c r="F4007" t="s">
        <v>8455</v>
      </c>
      <c r="G4007" t="s">
        <v>24</v>
      </c>
      <c r="H4007">
        <v>4</v>
      </c>
      <c r="I4007" t="s">
        <v>25</v>
      </c>
      <c r="J4007" t="s">
        <v>54</v>
      </c>
      <c r="K4007" t="s">
        <v>27</v>
      </c>
      <c r="L4007" t="s">
        <v>2415</v>
      </c>
      <c r="M4007" t="s">
        <v>29</v>
      </c>
      <c r="N4007" t="s">
        <v>228</v>
      </c>
      <c r="O4007" t="s">
        <v>31</v>
      </c>
      <c r="P4007">
        <v>12280</v>
      </c>
      <c r="Q4007" t="s">
        <v>32</v>
      </c>
      <c r="R4007" s="1" t="s">
        <v>808</v>
      </c>
      <c r="S4007" s="1" t="b">
        <f>COUNTIF(bugcovering,H4007)&gt;0</f>
        <v>0</v>
      </c>
      <c r="T4007" s="14"/>
      <c r="U4007" s="14"/>
      <c r="V4007" s="14"/>
      <c r="W4007" s="14"/>
      <c r="X4007" s="15"/>
      <c r="AK4007" s="2"/>
      <c r="AL4007" s="2"/>
      <c r="AM4007" s="2"/>
      <c r="AN4007" s="2"/>
      <c r="AO4007" s="2"/>
    </row>
    <row r="4008" spans="1:41" hidden="1" x14ac:dyDescent="0.35">
      <c r="A4008" t="s">
        <v>8461</v>
      </c>
      <c r="B4008" t="s">
        <v>22</v>
      </c>
      <c r="C4008" t="s">
        <v>17</v>
      </c>
      <c r="D4008">
        <v>1706</v>
      </c>
      <c r="E4008" t="s">
        <v>18</v>
      </c>
      <c r="F4008" t="s">
        <v>8455</v>
      </c>
      <c r="G4008" t="s">
        <v>24</v>
      </c>
      <c r="H4008">
        <v>165</v>
      </c>
      <c r="I4008" t="s">
        <v>25</v>
      </c>
      <c r="J4008" t="s">
        <v>98</v>
      </c>
      <c r="K4008" t="s">
        <v>27</v>
      </c>
      <c r="L4008" t="s">
        <v>106</v>
      </c>
      <c r="M4008" t="s">
        <v>29</v>
      </c>
      <c r="N4008" t="s">
        <v>30</v>
      </c>
      <c r="O4008" t="s">
        <v>31</v>
      </c>
      <c r="P4008">
        <v>10225</v>
      </c>
      <c r="Q4008" t="s">
        <v>32</v>
      </c>
      <c r="R4008" s="1" t="s">
        <v>8462</v>
      </c>
      <c r="S4008" s="1" t="b">
        <f>COUNTIF(bugcovering,H4008)&gt;0</f>
        <v>0</v>
      </c>
      <c r="T4008" s="14"/>
      <c r="U4008" s="14"/>
      <c r="V4008" s="14"/>
      <c r="W4008" s="14"/>
      <c r="X4008" s="15"/>
      <c r="AK4008" s="2"/>
      <c r="AL4008" s="2"/>
      <c r="AM4008" s="2"/>
      <c r="AN4008" s="2"/>
      <c r="AO4008" s="2"/>
    </row>
    <row r="4009" spans="1:41" x14ac:dyDescent="0.35">
      <c r="A4009" t="s">
        <v>8470</v>
      </c>
      <c r="B4009" t="s">
        <v>22</v>
      </c>
      <c r="C4009" t="s">
        <v>17</v>
      </c>
      <c r="D4009">
        <v>1706</v>
      </c>
      <c r="E4009" t="s">
        <v>18</v>
      </c>
      <c r="F4009" t="s">
        <v>8455</v>
      </c>
      <c r="G4009" t="s">
        <v>24</v>
      </c>
      <c r="H4009">
        <v>200</v>
      </c>
      <c r="I4009" t="s">
        <v>25</v>
      </c>
      <c r="J4009" t="s">
        <v>44</v>
      </c>
      <c r="K4009" t="s">
        <v>27</v>
      </c>
      <c r="L4009" t="s">
        <v>2984</v>
      </c>
      <c r="M4009" t="s">
        <v>29</v>
      </c>
      <c r="N4009" t="s">
        <v>228</v>
      </c>
      <c r="O4009" t="s">
        <v>31</v>
      </c>
      <c r="P4009">
        <v>21343</v>
      </c>
      <c r="Q4009" t="s">
        <v>32</v>
      </c>
      <c r="R4009" s="1" t="s">
        <v>1565</v>
      </c>
      <c r="S4009" s="1" t="b">
        <f>COUNTIF(bugcovering,H4009)&gt;0</f>
        <v>0</v>
      </c>
      <c r="T4009" s="14"/>
      <c r="U4009" s="14"/>
      <c r="V4009" s="14"/>
      <c r="W4009" s="14"/>
      <c r="X4009" s="15"/>
      <c r="AK4009" s="2"/>
      <c r="AL4009" s="2"/>
      <c r="AM4009" s="2"/>
      <c r="AN4009" s="2"/>
      <c r="AO4009" s="2"/>
    </row>
    <row r="4010" spans="1:41" hidden="1" x14ac:dyDescent="0.35">
      <c r="A4010" t="s">
        <v>8471</v>
      </c>
      <c r="B4010" t="s">
        <v>22</v>
      </c>
      <c r="C4010" t="s">
        <v>17</v>
      </c>
      <c r="D4010">
        <v>1706</v>
      </c>
      <c r="E4010" t="s">
        <v>18</v>
      </c>
      <c r="F4010" t="s">
        <v>8455</v>
      </c>
      <c r="G4010" t="s">
        <v>24</v>
      </c>
      <c r="H4010">
        <v>166</v>
      </c>
      <c r="I4010" t="s">
        <v>25</v>
      </c>
      <c r="J4010" t="s">
        <v>73</v>
      </c>
      <c r="K4010" t="s">
        <v>27</v>
      </c>
      <c r="L4010" t="s">
        <v>74</v>
      </c>
      <c r="M4010" t="s">
        <v>29</v>
      </c>
      <c r="N4010" t="s">
        <v>30</v>
      </c>
      <c r="O4010" t="s">
        <v>31</v>
      </c>
      <c r="P4010">
        <v>18621</v>
      </c>
      <c r="Q4010" t="s">
        <v>32</v>
      </c>
      <c r="R4010" s="1" t="s">
        <v>8472</v>
      </c>
      <c r="S4010" s="1" t="b">
        <f>COUNTIF(bugcovering,H4010)&gt;0</f>
        <v>0</v>
      </c>
      <c r="T4010" s="14"/>
      <c r="U4010" s="14"/>
      <c r="V4010" s="14"/>
      <c r="W4010" s="14"/>
      <c r="X4010" s="15"/>
      <c r="AK4010" s="2"/>
      <c r="AL4010" s="2"/>
      <c r="AM4010" s="2"/>
      <c r="AN4010" s="2"/>
      <c r="AO4010" s="2"/>
    </row>
    <row r="4011" spans="1:41" hidden="1" x14ac:dyDescent="0.35">
      <c r="A4011" t="s">
        <v>8474</v>
      </c>
      <c r="B4011" t="s">
        <v>22</v>
      </c>
      <c r="C4011" t="s">
        <v>17</v>
      </c>
      <c r="D4011">
        <v>1706</v>
      </c>
      <c r="E4011" t="s">
        <v>18</v>
      </c>
      <c r="F4011" t="s">
        <v>8455</v>
      </c>
      <c r="G4011" t="s">
        <v>24</v>
      </c>
      <c r="H4011">
        <v>117</v>
      </c>
      <c r="I4011" t="s">
        <v>25</v>
      </c>
      <c r="J4011" t="s">
        <v>34</v>
      </c>
      <c r="K4011" t="s">
        <v>27</v>
      </c>
      <c r="L4011" t="s">
        <v>1441</v>
      </c>
      <c r="M4011" t="s">
        <v>29</v>
      </c>
      <c r="N4011" t="s">
        <v>129</v>
      </c>
      <c r="O4011" t="s">
        <v>31</v>
      </c>
      <c r="P4011">
        <v>14234</v>
      </c>
      <c r="Q4011" t="s">
        <v>32</v>
      </c>
      <c r="R4011" s="1" t="s">
        <v>1263</v>
      </c>
      <c r="S4011" s="1" t="b">
        <f>COUNTIF(bugcovering,H4011)&gt;0</f>
        <v>0</v>
      </c>
      <c r="T4011" s="14"/>
      <c r="U4011" s="14"/>
      <c r="V4011" s="14"/>
      <c r="W4011" s="14"/>
      <c r="X4011" s="15"/>
      <c r="AK4011" s="2"/>
      <c r="AL4011" s="2"/>
      <c r="AM4011" s="2"/>
      <c r="AN4011" s="2"/>
      <c r="AO4011" s="2"/>
    </row>
    <row r="4012" spans="1:41" hidden="1" x14ac:dyDescent="0.35">
      <c r="A4012" t="s">
        <v>8475</v>
      </c>
      <c r="B4012" t="s">
        <v>22</v>
      </c>
      <c r="C4012" t="s">
        <v>17</v>
      </c>
      <c r="D4012">
        <v>1706</v>
      </c>
      <c r="E4012" t="s">
        <v>18</v>
      </c>
      <c r="F4012" t="s">
        <v>8455</v>
      </c>
      <c r="G4012" t="s">
        <v>24</v>
      </c>
      <c r="H4012">
        <v>148</v>
      </c>
      <c r="I4012" t="s">
        <v>25</v>
      </c>
      <c r="J4012" t="s">
        <v>26</v>
      </c>
      <c r="K4012" t="s">
        <v>27</v>
      </c>
      <c r="L4012" t="s">
        <v>65</v>
      </c>
      <c r="M4012" t="s">
        <v>29</v>
      </c>
      <c r="N4012" t="s">
        <v>46</v>
      </c>
      <c r="O4012" t="s">
        <v>31</v>
      </c>
      <c r="P4012">
        <v>7979</v>
      </c>
      <c r="Q4012" t="s">
        <v>32</v>
      </c>
      <c r="R4012" s="1" t="s">
        <v>8476</v>
      </c>
      <c r="S4012" s="1" t="b">
        <f>COUNTIF(bugcovering,H4012)&gt;0</f>
        <v>0</v>
      </c>
      <c r="T4012" s="14"/>
      <c r="U4012" s="14"/>
      <c r="V4012" s="14"/>
      <c r="W4012" s="14"/>
      <c r="X4012" s="15"/>
      <c r="AK4012" s="2"/>
      <c r="AL4012" s="2"/>
      <c r="AM4012" s="2"/>
      <c r="AN4012" s="2"/>
      <c r="AO4012" s="2"/>
    </row>
    <row r="4013" spans="1:41" hidden="1" x14ac:dyDescent="0.35">
      <c r="A4013" t="s">
        <v>8485</v>
      </c>
      <c r="B4013" t="s">
        <v>22</v>
      </c>
      <c r="C4013" t="s">
        <v>17</v>
      </c>
      <c r="D4013">
        <v>1706</v>
      </c>
      <c r="E4013" t="s">
        <v>18</v>
      </c>
      <c r="F4013" t="s">
        <v>8455</v>
      </c>
      <c r="G4013" t="s">
        <v>24</v>
      </c>
      <c r="H4013">
        <v>40</v>
      </c>
      <c r="I4013" t="s">
        <v>25</v>
      </c>
      <c r="J4013" t="s">
        <v>37</v>
      </c>
      <c r="K4013" t="s">
        <v>27</v>
      </c>
      <c r="L4013" t="s">
        <v>2295</v>
      </c>
      <c r="M4013" t="s">
        <v>29</v>
      </c>
      <c r="N4013" t="s">
        <v>30</v>
      </c>
      <c r="O4013" t="s">
        <v>31</v>
      </c>
      <c r="P4013">
        <v>14286</v>
      </c>
      <c r="Q4013" t="s">
        <v>32</v>
      </c>
      <c r="R4013" s="1" t="s">
        <v>8486</v>
      </c>
      <c r="S4013" s="1" t="b">
        <f>COUNTIF(bugcovering,H4013)&gt;0</f>
        <v>0</v>
      </c>
      <c r="T4013" s="14"/>
      <c r="U4013" s="14"/>
      <c r="V4013" s="14"/>
      <c r="W4013" s="14"/>
      <c r="X4013" s="15"/>
      <c r="AK4013" s="2"/>
      <c r="AL4013" s="2"/>
      <c r="AM4013" s="2"/>
      <c r="AN4013" s="2"/>
      <c r="AO4013" s="2"/>
    </row>
    <row r="4014" spans="1:41" x14ac:dyDescent="0.35">
      <c r="A4014" t="s">
        <v>8548</v>
      </c>
      <c r="B4014" t="s">
        <v>22</v>
      </c>
      <c r="C4014" t="s">
        <v>17</v>
      </c>
      <c r="D4014">
        <v>1709</v>
      </c>
      <c r="E4014" t="s">
        <v>18</v>
      </c>
      <c r="F4014" t="s">
        <v>8549</v>
      </c>
      <c r="G4014" t="s">
        <v>24</v>
      </c>
      <c r="H4014">
        <v>173</v>
      </c>
      <c r="I4014" t="s">
        <v>25</v>
      </c>
      <c r="J4014" t="s">
        <v>351</v>
      </c>
      <c r="K4014" t="s">
        <v>27</v>
      </c>
      <c r="L4014" t="s">
        <v>364</v>
      </c>
      <c r="M4014" t="s">
        <v>29</v>
      </c>
      <c r="N4014" t="s">
        <v>129</v>
      </c>
      <c r="O4014" t="s">
        <v>31</v>
      </c>
      <c r="P4014">
        <v>673610</v>
      </c>
      <c r="Q4014" t="s">
        <v>32</v>
      </c>
      <c r="R4014" s="1" t="s">
        <v>8550</v>
      </c>
      <c r="S4014" s="1" t="b">
        <f>COUNTIF(bugcovering,H4014)&gt;0</f>
        <v>0</v>
      </c>
      <c r="T4014" s="14"/>
      <c r="U4014" s="14"/>
      <c r="V4014" s="14"/>
      <c r="W4014" s="14"/>
      <c r="X4014" s="15">
        <v>1</v>
      </c>
      <c r="AK4014" s="2"/>
      <c r="AL4014" s="2"/>
      <c r="AM4014" s="2"/>
      <c r="AN4014" s="2"/>
      <c r="AO4014" s="2"/>
    </row>
    <row r="4015" spans="1:41" hidden="1" x14ac:dyDescent="0.35">
      <c r="A4015" t="s">
        <v>8576</v>
      </c>
      <c r="B4015" t="s">
        <v>22</v>
      </c>
      <c r="C4015" t="s">
        <v>17</v>
      </c>
      <c r="D4015">
        <v>1709</v>
      </c>
      <c r="E4015" t="s">
        <v>18</v>
      </c>
      <c r="F4015" t="s">
        <v>8549</v>
      </c>
      <c r="G4015" t="s">
        <v>24</v>
      </c>
      <c r="H4015">
        <v>154</v>
      </c>
      <c r="I4015" t="s">
        <v>25</v>
      </c>
      <c r="J4015" t="s">
        <v>41</v>
      </c>
      <c r="K4015" t="s">
        <v>27</v>
      </c>
      <c r="L4015" t="s">
        <v>240</v>
      </c>
      <c r="M4015" t="s">
        <v>29</v>
      </c>
      <c r="N4015" t="s">
        <v>46</v>
      </c>
      <c r="O4015" t="s">
        <v>31</v>
      </c>
      <c r="P4015">
        <v>567954</v>
      </c>
      <c r="Q4015" t="s">
        <v>32</v>
      </c>
      <c r="S4015" s="1" t="b">
        <f>COUNTIF(bugcovering,H4015)&gt;0</f>
        <v>0</v>
      </c>
      <c r="T4015" s="14"/>
      <c r="U4015" s="14"/>
      <c r="V4015" s="14"/>
      <c r="W4015" s="14"/>
      <c r="X4015" s="15"/>
      <c r="AK4015" s="2"/>
      <c r="AL4015" s="2"/>
      <c r="AM4015" s="2"/>
      <c r="AN4015" s="2"/>
      <c r="AO4015" s="2"/>
    </row>
    <row r="4016" spans="1:41" x14ac:dyDescent="0.35">
      <c r="A4016" t="s">
        <v>8591</v>
      </c>
      <c r="B4016" t="s">
        <v>22</v>
      </c>
      <c r="C4016" t="s">
        <v>17</v>
      </c>
      <c r="D4016">
        <v>1709</v>
      </c>
      <c r="E4016" t="s">
        <v>18</v>
      </c>
      <c r="F4016" t="s">
        <v>8549</v>
      </c>
      <c r="G4016" t="s">
        <v>24</v>
      </c>
      <c r="H4016">
        <v>5</v>
      </c>
      <c r="I4016" t="s">
        <v>25</v>
      </c>
      <c r="J4016" t="s">
        <v>54</v>
      </c>
      <c r="K4016" t="s">
        <v>27</v>
      </c>
      <c r="L4016" t="s">
        <v>1401</v>
      </c>
      <c r="M4016" t="s">
        <v>29</v>
      </c>
      <c r="N4016" t="s">
        <v>129</v>
      </c>
      <c r="O4016" t="s">
        <v>31</v>
      </c>
      <c r="P4016">
        <v>291626</v>
      </c>
      <c r="Q4016" t="s">
        <v>32</v>
      </c>
      <c r="R4016" s="1" t="s">
        <v>8592</v>
      </c>
      <c r="S4016" s="1" t="b">
        <f>COUNTIF(bugcovering,H4016)&gt;0</f>
        <v>0</v>
      </c>
      <c r="T4016" s="14"/>
      <c r="U4016" s="14"/>
      <c r="V4016" s="14"/>
      <c r="W4016" s="14"/>
      <c r="X4016" s="15">
        <v>1</v>
      </c>
      <c r="AK4016" s="2"/>
      <c r="AL4016" s="2"/>
      <c r="AM4016" s="2"/>
      <c r="AN4016" s="2"/>
      <c r="AO4016" s="2"/>
    </row>
    <row r="4017" spans="1:41" x14ac:dyDescent="0.35">
      <c r="A4017" t="s">
        <v>8597</v>
      </c>
      <c r="B4017" t="s">
        <v>22</v>
      </c>
      <c r="C4017" t="s">
        <v>17</v>
      </c>
      <c r="D4017">
        <v>1709</v>
      </c>
      <c r="E4017" t="s">
        <v>18</v>
      </c>
      <c r="F4017" t="s">
        <v>8549</v>
      </c>
      <c r="G4017" t="s">
        <v>24</v>
      </c>
      <c r="H4017">
        <v>162</v>
      </c>
      <c r="I4017" t="s">
        <v>25</v>
      </c>
      <c r="J4017" t="s">
        <v>98</v>
      </c>
      <c r="K4017" t="s">
        <v>27</v>
      </c>
      <c r="L4017" t="s">
        <v>160</v>
      </c>
      <c r="M4017" t="s">
        <v>29</v>
      </c>
      <c r="N4017" t="s">
        <v>129</v>
      </c>
      <c r="O4017" t="s">
        <v>31</v>
      </c>
      <c r="P4017">
        <v>53654</v>
      </c>
      <c r="Q4017" t="s">
        <v>32</v>
      </c>
      <c r="R4017" s="1" t="s">
        <v>8598</v>
      </c>
      <c r="S4017" s="1" t="b">
        <f>COUNTIF(bugcovering,H4017)&gt;0</f>
        <v>0</v>
      </c>
      <c r="T4017" s="14"/>
      <c r="U4017" s="14"/>
      <c r="V4017" s="14"/>
      <c r="W4017" s="14"/>
      <c r="X4017" s="15">
        <v>1</v>
      </c>
      <c r="AK4017" s="2"/>
      <c r="AL4017" s="2"/>
      <c r="AM4017" s="2"/>
      <c r="AN4017" s="2"/>
      <c r="AO4017" s="2"/>
    </row>
    <row r="4018" spans="1:41" hidden="1" x14ac:dyDescent="0.35">
      <c r="A4018" s="1" t="s">
        <v>1224</v>
      </c>
      <c r="B4018" s="1" t="s">
        <v>22</v>
      </c>
      <c r="C4018" s="1" t="s">
        <v>17</v>
      </c>
      <c r="D4018" s="1">
        <v>1712</v>
      </c>
      <c r="E4018" s="1" t="s">
        <v>18</v>
      </c>
      <c r="F4018" s="1" t="s">
        <v>1225</v>
      </c>
      <c r="G4018" s="1" t="s">
        <v>24</v>
      </c>
      <c r="H4018" s="1">
        <v>42</v>
      </c>
      <c r="I4018" s="1" t="s">
        <v>25</v>
      </c>
      <c r="J4018" s="1" t="s">
        <v>37</v>
      </c>
      <c r="K4018" s="1" t="s">
        <v>27</v>
      </c>
      <c r="L4018" s="1" t="s">
        <v>1043</v>
      </c>
      <c r="M4018" s="1" t="s">
        <v>29</v>
      </c>
      <c r="N4018" s="1" t="s">
        <v>129</v>
      </c>
      <c r="O4018" s="1" t="s">
        <v>31</v>
      </c>
      <c r="P4018" s="1">
        <v>17989</v>
      </c>
      <c r="Q4018" s="1" t="s">
        <v>32</v>
      </c>
      <c r="R4018" s="1" t="s">
        <v>1226</v>
      </c>
      <c r="S4018" s="1" t="b">
        <f>COUNTIF(bugcovering,H4018)&gt;0</f>
        <v>0</v>
      </c>
      <c r="T4018" s="14"/>
      <c r="U4018" s="14"/>
      <c r="V4018" s="14"/>
      <c r="W4018" s="14"/>
      <c r="X4018" s="15"/>
      <c r="AK4018" s="2"/>
      <c r="AL4018" s="2"/>
      <c r="AM4018" s="2"/>
      <c r="AN4018" s="2"/>
      <c r="AO4018" s="2"/>
    </row>
    <row r="4019" spans="1:41" hidden="1" x14ac:dyDescent="0.35">
      <c r="A4019" s="1" t="s">
        <v>1229</v>
      </c>
      <c r="B4019" s="1" t="s">
        <v>22</v>
      </c>
      <c r="C4019" s="1" t="s">
        <v>17</v>
      </c>
      <c r="D4019" s="1">
        <v>1712</v>
      </c>
      <c r="E4019" s="1" t="s">
        <v>18</v>
      </c>
      <c r="F4019" s="1" t="s">
        <v>1225</v>
      </c>
      <c r="G4019" s="1" t="s">
        <v>24</v>
      </c>
      <c r="H4019" s="1">
        <v>150</v>
      </c>
      <c r="I4019" s="1" t="s">
        <v>25</v>
      </c>
      <c r="J4019" s="1" t="s">
        <v>26</v>
      </c>
      <c r="K4019" s="1" t="s">
        <v>27</v>
      </c>
      <c r="L4019" s="1" t="s">
        <v>163</v>
      </c>
      <c r="M4019" s="1" t="s">
        <v>29</v>
      </c>
      <c r="N4019" s="1" t="s">
        <v>30</v>
      </c>
      <c r="O4019" s="1" t="s">
        <v>31</v>
      </c>
      <c r="P4019" s="1">
        <v>18004</v>
      </c>
      <c r="Q4019" s="1" t="s">
        <v>32</v>
      </c>
      <c r="R4019" s="1" t="s">
        <v>409</v>
      </c>
      <c r="S4019" s="1" t="b">
        <f>COUNTIF(bugcovering,H4019)&gt;0</f>
        <v>0</v>
      </c>
      <c r="T4019" s="14"/>
      <c r="U4019" s="14"/>
      <c r="V4019" s="14"/>
      <c r="W4019" s="14"/>
      <c r="X4019" s="15"/>
      <c r="AK4019" s="2"/>
      <c r="AL4019" s="2"/>
      <c r="AM4019" s="2"/>
      <c r="AN4019" s="2"/>
      <c r="AO4019" s="2"/>
    </row>
    <row r="4020" spans="1:41" hidden="1" x14ac:dyDescent="0.35">
      <c r="A4020" s="1" t="s">
        <v>1316</v>
      </c>
      <c r="B4020" s="1" t="s">
        <v>22</v>
      </c>
      <c r="C4020" s="1" t="s">
        <v>17</v>
      </c>
      <c r="D4020" s="1">
        <v>1712</v>
      </c>
      <c r="E4020" s="1" t="s">
        <v>18</v>
      </c>
      <c r="F4020" s="1" t="s">
        <v>1225</v>
      </c>
      <c r="G4020" s="1" t="s">
        <v>24</v>
      </c>
      <c r="H4020" s="1">
        <v>141</v>
      </c>
      <c r="I4020" s="1" t="s">
        <v>25</v>
      </c>
      <c r="J4020" s="1" t="s">
        <v>70</v>
      </c>
      <c r="K4020" s="1" t="s">
        <v>27</v>
      </c>
      <c r="L4020" s="1" t="s">
        <v>1317</v>
      </c>
      <c r="M4020" s="1" t="s">
        <v>29</v>
      </c>
      <c r="N4020" s="1" t="s">
        <v>129</v>
      </c>
      <c r="O4020" s="1" t="s">
        <v>31</v>
      </c>
      <c r="P4020" s="1">
        <v>19877</v>
      </c>
      <c r="Q4020" s="1" t="s">
        <v>32</v>
      </c>
      <c r="R4020" s="1" t="s">
        <v>1318</v>
      </c>
      <c r="S4020" s="1" t="b">
        <f>COUNTIF(bugcovering,H4020)&gt;0</f>
        <v>0</v>
      </c>
      <c r="T4020" s="14"/>
      <c r="U4020" s="14"/>
      <c r="V4020" s="14"/>
      <c r="W4020" s="14"/>
      <c r="X4020" s="15"/>
      <c r="AK4020" s="2"/>
      <c r="AL4020" s="2"/>
      <c r="AM4020" s="2"/>
      <c r="AN4020" s="2"/>
      <c r="AO4020" s="2"/>
    </row>
    <row r="4021" spans="1:41" x14ac:dyDescent="0.35">
      <c r="A4021" s="1" t="s">
        <v>1543</v>
      </c>
      <c r="B4021" s="1" t="s">
        <v>22</v>
      </c>
      <c r="C4021" s="1" t="s">
        <v>17</v>
      </c>
      <c r="D4021" s="1">
        <v>1712</v>
      </c>
      <c r="E4021" s="1" t="s">
        <v>18</v>
      </c>
      <c r="F4021" s="1" t="s">
        <v>1225</v>
      </c>
      <c r="G4021" s="1" t="s">
        <v>24</v>
      </c>
      <c r="H4021" s="1">
        <v>168</v>
      </c>
      <c r="I4021" s="1" t="s">
        <v>25</v>
      </c>
      <c r="J4021" s="1" t="s">
        <v>73</v>
      </c>
      <c r="K4021" s="1" t="s">
        <v>27</v>
      </c>
      <c r="L4021" s="1" t="s">
        <v>142</v>
      </c>
      <c r="M4021" s="1" t="s">
        <v>29</v>
      </c>
      <c r="N4021" s="1" t="s">
        <v>129</v>
      </c>
      <c r="O4021" s="1" t="s">
        <v>31</v>
      </c>
      <c r="P4021" s="1">
        <v>24943</v>
      </c>
      <c r="Q4021" s="1" t="s">
        <v>32</v>
      </c>
      <c r="R4021" s="1" t="s">
        <v>1380</v>
      </c>
      <c r="S4021" s="1" t="b">
        <f>COUNTIF(bugcovering,H4021)&gt;0</f>
        <v>0</v>
      </c>
      <c r="T4021" s="14"/>
      <c r="U4021" s="14"/>
      <c r="V4021" s="14"/>
      <c r="W4021" s="14"/>
      <c r="X4021" s="15"/>
      <c r="AK4021" s="2"/>
      <c r="AL4021" s="2"/>
      <c r="AM4021" s="2"/>
      <c r="AN4021" s="2"/>
      <c r="AO4021" s="2"/>
    </row>
    <row r="4022" spans="1:41" hidden="1" x14ac:dyDescent="0.35">
      <c r="A4022" s="1" t="s">
        <v>3218</v>
      </c>
      <c r="B4022" s="1" t="s">
        <v>22</v>
      </c>
      <c r="C4022" s="1" t="s">
        <v>17</v>
      </c>
      <c r="D4022" s="1">
        <v>1712</v>
      </c>
      <c r="E4022" s="1" t="s">
        <v>18</v>
      </c>
      <c r="F4022" s="1" t="s">
        <v>1225</v>
      </c>
      <c r="G4022" s="1" t="s">
        <v>24</v>
      </c>
      <c r="H4022" s="1">
        <v>202</v>
      </c>
      <c r="I4022" s="1" t="s">
        <v>25</v>
      </c>
      <c r="J4022" s="1" t="s">
        <v>44</v>
      </c>
      <c r="K4022" s="1" t="s">
        <v>27</v>
      </c>
      <c r="L4022" s="1" t="s">
        <v>1209</v>
      </c>
      <c r="M4022" s="1" t="s">
        <v>29</v>
      </c>
      <c r="N4022" s="1" t="s">
        <v>50</v>
      </c>
      <c r="O4022" s="1" t="s">
        <v>31</v>
      </c>
      <c r="P4022" s="1">
        <v>90878</v>
      </c>
      <c r="Q4022" s="1" t="s">
        <v>32</v>
      </c>
      <c r="R4022" s="1" t="s">
        <v>2349</v>
      </c>
      <c r="S4022" s="1" t="b">
        <f>COUNTIF(bugcovering,H4022)&gt;0</f>
        <v>0</v>
      </c>
      <c r="T4022" s="14"/>
      <c r="U4022" s="14"/>
      <c r="V4022" s="14"/>
      <c r="W4022" s="14"/>
      <c r="X4022" s="15"/>
      <c r="AK4022" s="2"/>
      <c r="AL4022" s="2"/>
      <c r="AM4022" s="2"/>
      <c r="AN4022" s="2"/>
      <c r="AO4022" s="2"/>
    </row>
    <row r="4023" spans="1:41" hidden="1" x14ac:dyDescent="0.35">
      <c r="A4023" s="1" t="s">
        <v>3225</v>
      </c>
      <c r="B4023" s="1" t="s">
        <v>22</v>
      </c>
      <c r="C4023" s="1" t="s">
        <v>17</v>
      </c>
      <c r="D4023" s="1">
        <v>1712</v>
      </c>
      <c r="E4023" s="1" t="s">
        <v>18</v>
      </c>
      <c r="F4023" s="1" t="s">
        <v>1225</v>
      </c>
      <c r="G4023" s="1" t="s">
        <v>24</v>
      </c>
      <c r="H4023" s="1">
        <v>6</v>
      </c>
      <c r="I4023" s="1" t="s">
        <v>25</v>
      </c>
      <c r="J4023" s="1" t="s">
        <v>54</v>
      </c>
      <c r="K4023" s="1" t="s">
        <v>27</v>
      </c>
      <c r="L4023" s="1" t="s">
        <v>1127</v>
      </c>
      <c r="M4023" s="1" t="s">
        <v>29</v>
      </c>
      <c r="N4023" s="1" t="s">
        <v>30</v>
      </c>
      <c r="O4023" s="1" t="s">
        <v>31</v>
      </c>
      <c r="P4023" s="1">
        <v>91621</v>
      </c>
      <c r="Q4023" s="1" t="s">
        <v>32</v>
      </c>
      <c r="R4023" s="1" t="s">
        <v>3226</v>
      </c>
      <c r="S4023" s="1" t="b">
        <f>COUNTIF(bugcovering,H4023)&gt;0</f>
        <v>0</v>
      </c>
      <c r="T4023" s="14"/>
      <c r="U4023" s="14"/>
      <c r="V4023" s="14"/>
      <c r="W4023" s="14"/>
      <c r="X4023" s="15"/>
      <c r="AK4023" s="2"/>
      <c r="AL4023" s="2"/>
      <c r="AM4023" s="2"/>
      <c r="AN4023" s="2"/>
      <c r="AO4023" s="2"/>
    </row>
    <row r="4024" spans="1:41" hidden="1" x14ac:dyDescent="0.35">
      <c r="A4024" s="1" t="s">
        <v>4569</v>
      </c>
      <c r="B4024" s="1" t="s">
        <v>22</v>
      </c>
      <c r="C4024" s="1" t="s">
        <v>17</v>
      </c>
      <c r="D4024" s="1">
        <v>1712</v>
      </c>
      <c r="E4024" s="1" t="s">
        <v>18</v>
      </c>
      <c r="F4024" s="1" t="s">
        <v>1225</v>
      </c>
      <c r="G4024" s="1" t="s">
        <v>24</v>
      </c>
      <c r="H4024" s="1">
        <v>155</v>
      </c>
      <c r="I4024" s="1" t="s">
        <v>25</v>
      </c>
      <c r="J4024" s="1" t="s">
        <v>41</v>
      </c>
      <c r="K4024" s="1" t="s">
        <v>27</v>
      </c>
      <c r="L4024" s="1" t="s">
        <v>206</v>
      </c>
      <c r="M4024" s="1" t="s">
        <v>29</v>
      </c>
      <c r="N4024" s="1" t="s">
        <v>129</v>
      </c>
      <c r="O4024" s="1" t="s">
        <v>31</v>
      </c>
      <c r="P4024" s="1">
        <v>241035</v>
      </c>
      <c r="Q4024" s="1" t="s">
        <v>32</v>
      </c>
      <c r="R4024" s="1" t="s">
        <v>4570</v>
      </c>
      <c r="S4024" s="1" t="b">
        <f>COUNTIF(bugcovering,H4024)&gt;0</f>
        <v>0</v>
      </c>
      <c r="T4024" s="14"/>
      <c r="U4024" s="14"/>
      <c r="V4024" s="14"/>
      <c r="W4024" s="14"/>
      <c r="X4024" s="15"/>
      <c r="AK4024" s="2"/>
      <c r="AL4024" s="2"/>
      <c r="AM4024" s="2"/>
      <c r="AN4024" s="2"/>
      <c r="AO4024" s="2"/>
    </row>
    <row r="4025" spans="1:41" hidden="1" x14ac:dyDescent="0.35">
      <c r="A4025" s="1" t="s">
        <v>1697</v>
      </c>
      <c r="B4025" s="1" t="s">
        <v>22</v>
      </c>
      <c r="C4025" s="1" t="s">
        <v>17</v>
      </c>
      <c r="D4025" s="1">
        <v>1712</v>
      </c>
      <c r="E4025" s="1" t="s">
        <v>18</v>
      </c>
      <c r="F4025" s="1" t="s">
        <v>1225</v>
      </c>
      <c r="G4025" s="1" t="s">
        <v>24</v>
      </c>
      <c r="H4025" s="1">
        <v>69</v>
      </c>
      <c r="I4025" s="1" t="s">
        <v>25</v>
      </c>
      <c r="J4025" s="1" t="s">
        <v>34</v>
      </c>
      <c r="K4025" s="1" t="s">
        <v>27</v>
      </c>
      <c r="L4025" s="1" t="s">
        <v>1635</v>
      </c>
      <c r="M4025" s="1" t="s">
        <v>29</v>
      </c>
      <c r="N4025" s="1" t="s">
        <v>129</v>
      </c>
      <c r="O4025" s="1" t="s">
        <v>31</v>
      </c>
      <c r="P4025" s="1">
        <v>28779</v>
      </c>
      <c r="Q4025" s="1" t="s">
        <v>32</v>
      </c>
      <c r="R4025" s="1" t="s">
        <v>1698</v>
      </c>
      <c r="S4025" s="1" t="b">
        <f>COUNTIF(bugcovering,H4025)&gt;0</f>
        <v>1</v>
      </c>
      <c r="T4025" s="14"/>
      <c r="U4025" s="14"/>
      <c r="V4025" s="14"/>
      <c r="W4025" s="14"/>
      <c r="X4025" s="15"/>
      <c r="AK4025" s="2"/>
      <c r="AL4025" s="2"/>
      <c r="AM4025" s="2"/>
      <c r="AN4025" s="2"/>
      <c r="AO4025" s="2"/>
    </row>
    <row r="4026" spans="1:41" hidden="1" x14ac:dyDescent="0.35">
      <c r="A4026" s="1" t="s">
        <v>4478</v>
      </c>
      <c r="B4026" s="1" t="s">
        <v>22</v>
      </c>
      <c r="C4026" s="1" t="s">
        <v>17</v>
      </c>
      <c r="D4026" s="1">
        <v>1712</v>
      </c>
      <c r="E4026" s="1" t="s">
        <v>18</v>
      </c>
      <c r="F4026" s="1" t="s">
        <v>1225</v>
      </c>
      <c r="G4026" s="1" t="s">
        <v>24</v>
      </c>
      <c r="H4026" s="1">
        <v>163</v>
      </c>
      <c r="I4026" s="1" t="s">
        <v>25</v>
      </c>
      <c r="J4026" s="1" t="s">
        <v>98</v>
      </c>
      <c r="K4026" s="1" t="s">
        <v>27</v>
      </c>
      <c r="L4026" s="1" t="s">
        <v>123</v>
      </c>
      <c r="M4026" s="1" t="s">
        <v>29</v>
      </c>
      <c r="N4026" s="1" t="s">
        <v>129</v>
      </c>
      <c r="O4026" s="1" t="s">
        <v>31</v>
      </c>
      <c r="P4026" s="1">
        <v>224096</v>
      </c>
      <c r="Q4026" s="1" t="s">
        <v>32</v>
      </c>
      <c r="R4026" s="1" t="s">
        <v>4479</v>
      </c>
      <c r="S4026" s="1" t="b">
        <f>COUNTIF(bugcovering,H4026)&gt;0</f>
        <v>1</v>
      </c>
      <c r="T4026" s="14"/>
      <c r="U4026" s="14"/>
      <c r="V4026" s="14"/>
      <c r="W4026" s="14"/>
      <c r="X4026" s="15"/>
      <c r="AK4026" s="2"/>
      <c r="AL4026" s="2"/>
      <c r="AM4026" s="2"/>
      <c r="AN4026" s="2"/>
      <c r="AO4026" s="2"/>
    </row>
    <row r="4027" spans="1:41" hidden="1" x14ac:dyDescent="0.35">
      <c r="A4027" s="1" t="s">
        <v>5429</v>
      </c>
      <c r="B4027" s="1" t="s">
        <v>22</v>
      </c>
      <c r="C4027" s="1" t="s">
        <v>17</v>
      </c>
      <c r="D4027" s="1">
        <v>1712</v>
      </c>
      <c r="E4027" s="1" t="s">
        <v>18</v>
      </c>
      <c r="F4027" s="1" t="s">
        <v>1225</v>
      </c>
      <c r="G4027" s="1" t="s">
        <v>24</v>
      </c>
      <c r="H4027" s="1">
        <v>174</v>
      </c>
      <c r="I4027" s="1" t="s">
        <v>25</v>
      </c>
      <c r="J4027" s="1" t="s">
        <v>351</v>
      </c>
      <c r="K4027" s="1" t="s">
        <v>27</v>
      </c>
      <c r="L4027" s="1" t="s">
        <v>485</v>
      </c>
      <c r="M4027" s="1" t="s">
        <v>29</v>
      </c>
      <c r="N4027" s="1" t="s">
        <v>50</v>
      </c>
      <c r="O4027" s="1" t="s">
        <v>31</v>
      </c>
      <c r="P4027" s="1">
        <v>759681</v>
      </c>
      <c r="Q4027" s="1" t="s">
        <v>32</v>
      </c>
      <c r="R4027" s="1" t="s">
        <v>2349</v>
      </c>
      <c r="S4027" s="1" t="b">
        <f>COUNTIF(bugcovering,H4027)&gt;0</f>
        <v>1</v>
      </c>
      <c r="T4027" s="14"/>
      <c r="U4027" s="14"/>
      <c r="V4027" s="14"/>
      <c r="W4027" s="14"/>
      <c r="X4027" s="15"/>
      <c r="AK4027" s="2"/>
      <c r="AL4027" s="2"/>
      <c r="AM4027" s="2"/>
      <c r="AN4027" s="2"/>
      <c r="AO4027" s="2"/>
    </row>
    <row r="4028" spans="1:41" hidden="1" x14ac:dyDescent="0.35">
      <c r="A4028" t="s">
        <v>8533</v>
      </c>
      <c r="B4028" t="s">
        <v>22</v>
      </c>
      <c r="C4028" t="s">
        <v>17</v>
      </c>
      <c r="D4028">
        <v>1715</v>
      </c>
      <c r="E4028" t="s">
        <v>18</v>
      </c>
      <c r="F4028" t="s">
        <v>8534</v>
      </c>
      <c r="G4028" t="s">
        <v>24</v>
      </c>
      <c r="H4028">
        <v>174</v>
      </c>
      <c r="I4028" t="s">
        <v>25</v>
      </c>
      <c r="J4028" t="s">
        <v>351</v>
      </c>
      <c r="K4028" t="s">
        <v>27</v>
      </c>
      <c r="L4028" t="s">
        <v>485</v>
      </c>
      <c r="M4028" t="s">
        <v>29</v>
      </c>
      <c r="N4028" t="s">
        <v>50</v>
      </c>
      <c r="O4028" t="s">
        <v>31</v>
      </c>
      <c r="P4028">
        <v>32016</v>
      </c>
      <c r="Q4028" t="s">
        <v>32</v>
      </c>
      <c r="R4028" s="1" t="s">
        <v>8535</v>
      </c>
      <c r="S4028" s="1" t="b">
        <f>COUNTIF(bugcovering,H4028)&gt;0</f>
        <v>1</v>
      </c>
      <c r="T4028" s="14"/>
      <c r="U4028" s="14"/>
      <c r="V4028" s="14"/>
      <c r="W4028" s="14"/>
      <c r="X4028" s="15"/>
      <c r="AK4028" s="2"/>
      <c r="AL4028" s="2"/>
      <c r="AM4028" s="2"/>
      <c r="AN4028" s="2"/>
      <c r="AO4028" s="2"/>
    </row>
    <row r="4029" spans="1:41" x14ac:dyDescent="0.35">
      <c r="A4029" t="s">
        <v>8536</v>
      </c>
      <c r="B4029" t="s">
        <v>22</v>
      </c>
      <c r="C4029" t="s">
        <v>17</v>
      </c>
      <c r="D4029">
        <v>1715</v>
      </c>
      <c r="E4029" t="s">
        <v>18</v>
      </c>
      <c r="F4029" t="s">
        <v>8534</v>
      </c>
      <c r="G4029" t="s">
        <v>24</v>
      </c>
      <c r="H4029">
        <v>155</v>
      </c>
      <c r="I4029" t="s">
        <v>25</v>
      </c>
      <c r="J4029" t="s">
        <v>41</v>
      </c>
      <c r="K4029" t="s">
        <v>27</v>
      </c>
      <c r="L4029" t="s">
        <v>206</v>
      </c>
      <c r="M4029" t="s">
        <v>29</v>
      </c>
      <c r="N4029" t="s">
        <v>228</v>
      </c>
      <c r="O4029" t="s">
        <v>31</v>
      </c>
      <c r="P4029">
        <v>96088</v>
      </c>
      <c r="Q4029" t="s">
        <v>32</v>
      </c>
      <c r="R4029" s="1" t="s">
        <v>8537</v>
      </c>
      <c r="S4029" s="1" t="b">
        <f>COUNTIF(bugcovering,H4029)&gt;0</f>
        <v>0</v>
      </c>
      <c r="T4029" s="14"/>
      <c r="U4029" s="14"/>
      <c r="V4029" s="14"/>
      <c r="W4029" s="14"/>
      <c r="X4029" s="15"/>
      <c r="AK4029" s="2"/>
      <c r="AL4029" s="2"/>
      <c r="AM4029" s="2"/>
      <c r="AN4029" s="2"/>
      <c r="AO4029" s="2"/>
    </row>
    <row r="4030" spans="1:41" hidden="1" x14ac:dyDescent="0.35">
      <c r="A4030" t="s">
        <v>8899</v>
      </c>
      <c r="B4030" t="s">
        <v>22</v>
      </c>
      <c r="C4030" t="s">
        <v>17</v>
      </c>
      <c r="D4030">
        <v>1716</v>
      </c>
      <c r="E4030" t="s">
        <v>18</v>
      </c>
      <c r="F4030" t="s">
        <v>8625</v>
      </c>
      <c r="G4030" t="s">
        <v>24</v>
      </c>
      <c r="H4030">
        <v>151</v>
      </c>
      <c r="I4030" t="s">
        <v>25</v>
      </c>
      <c r="J4030" t="s">
        <v>26</v>
      </c>
      <c r="K4030" t="s">
        <v>27</v>
      </c>
      <c r="L4030" t="s">
        <v>302</v>
      </c>
      <c r="M4030" t="s">
        <v>29</v>
      </c>
      <c r="N4030" t="s">
        <v>129</v>
      </c>
      <c r="O4030" t="s">
        <v>31</v>
      </c>
      <c r="P4030">
        <v>437850</v>
      </c>
      <c r="Q4030" t="s">
        <v>32</v>
      </c>
      <c r="R4030" s="1" t="s">
        <v>8900</v>
      </c>
      <c r="S4030" s="1" t="b">
        <f>COUNTIF(bugcovering,H4030)&gt;0</f>
        <v>1</v>
      </c>
      <c r="T4030" s="14"/>
      <c r="U4030" s="14"/>
      <c r="V4030" s="14">
        <v>1</v>
      </c>
      <c r="W4030" s="14"/>
      <c r="X4030" s="15"/>
      <c r="AK4030" s="2"/>
      <c r="AL4030" s="2"/>
      <c r="AM4030" s="2"/>
      <c r="AN4030" s="2"/>
      <c r="AO4030" s="2"/>
    </row>
    <row r="4031" spans="1:41" hidden="1" x14ac:dyDescent="0.35">
      <c r="A4031" t="s">
        <v>8666</v>
      </c>
      <c r="B4031" t="s">
        <v>22</v>
      </c>
      <c r="C4031" t="s">
        <v>17</v>
      </c>
      <c r="D4031">
        <v>1716</v>
      </c>
      <c r="E4031" t="s">
        <v>18</v>
      </c>
      <c r="F4031" t="s">
        <v>8625</v>
      </c>
      <c r="G4031" t="s">
        <v>24</v>
      </c>
      <c r="H4031">
        <v>156</v>
      </c>
      <c r="I4031" t="s">
        <v>25</v>
      </c>
      <c r="J4031" t="s">
        <v>41</v>
      </c>
      <c r="K4031" t="s">
        <v>27</v>
      </c>
      <c r="L4031" t="s">
        <v>504</v>
      </c>
      <c r="M4031" t="s">
        <v>29</v>
      </c>
      <c r="N4031" t="s">
        <v>129</v>
      </c>
      <c r="O4031" t="s">
        <v>31</v>
      </c>
      <c r="P4031">
        <v>542385</v>
      </c>
      <c r="Q4031" t="s">
        <v>32</v>
      </c>
      <c r="R4031" s="1" t="s">
        <v>8667</v>
      </c>
      <c r="S4031" s="1" t="b">
        <f>COUNTIF(bugcovering,H4031)&gt;0</f>
        <v>1</v>
      </c>
      <c r="T4031" s="14"/>
      <c r="U4031" s="14"/>
      <c r="V4031" s="14"/>
      <c r="W4031" s="14"/>
      <c r="X4031" s="15"/>
      <c r="AK4031" s="2"/>
      <c r="AL4031" s="2"/>
      <c r="AM4031" s="2"/>
      <c r="AN4031" s="2"/>
      <c r="AO4031" s="2"/>
    </row>
    <row r="4032" spans="1:41" hidden="1" x14ac:dyDescent="0.35">
      <c r="A4032" t="s">
        <v>8780</v>
      </c>
      <c r="B4032" t="s">
        <v>22</v>
      </c>
      <c r="C4032" t="s">
        <v>17</v>
      </c>
      <c r="D4032">
        <v>1716</v>
      </c>
      <c r="E4032" t="s">
        <v>18</v>
      </c>
      <c r="F4032" t="s">
        <v>8625</v>
      </c>
      <c r="G4032" t="s">
        <v>24</v>
      </c>
      <c r="H4032">
        <v>164</v>
      </c>
      <c r="I4032" t="s">
        <v>25</v>
      </c>
      <c r="J4032" t="s">
        <v>98</v>
      </c>
      <c r="K4032" t="s">
        <v>27</v>
      </c>
      <c r="L4032" t="s">
        <v>99</v>
      </c>
      <c r="M4032" t="s">
        <v>29</v>
      </c>
      <c r="N4032" t="s">
        <v>50</v>
      </c>
      <c r="O4032" t="s">
        <v>31</v>
      </c>
      <c r="P4032">
        <v>291769</v>
      </c>
      <c r="Q4032" t="s">
        <v>32</v>
      </c>
      <c r="R4032" s="1" t="s">
        <v>8781</v>
      </c>
      <c r="S4032" s="1" t="b">
        <f>COUNTIF(bugcovering,H4032)&gt;0</f>
        <v>1</v>
      </c>
      <c r="T4032" s="14"/>
      <c r="U4032" s="14"/>
      <c r="V4032" s="14"/>
      <c r="W4032" s="14"/>
      <c r="X4032" s="15"/>
      <c r="AK4032" s="2"/>
      <c r="AL4032" s="2"/>
      <c r="AM4032" s="2"/>
      <c r="AN4032" s="2"/>
      <c r="AO4032" s="2"/>
    </row>
    <row r="4033" spans="1:41" hidden="1" x14ac:dyDescent="0.35">
      <c r="A4033" t="s">
        <v>8624</v>
      </c>
      <c r="B4033" t="s">
        <v>22</v>
      </c>
      <c r="C4033" t="s">
        <v>17</v>
      </c>
      <c r="D4033">
        <v>1716</v>
      </c>
      <c r="E4033" t="s">
        <v>18</v>
      </c>
      <c r="F4033" t="s">
        <v>8625</v>
      </c>
      <c r="G4033" t="s">
        <v>24</v>
      </c>
      <c r="H4033">
        <v>175</v>
      </c>
      <c r="I4033" t="s">
        <v>25</v>
      </c>
      <c r="J4033" t="s">
        <v>351</v>
      </c>
      <c r="K4033" t="s">
        <v>27</v>
      </c>
      <c r="L4033" t="s">
        <v>352</v>
      </c>
      <c r="M4033" t="s">
        <v>29</v>
      </c>
      <c r="N4033" t="s">
        <v>30</v>
      </c>
      <c r="O4033" t="s">
        <v>31</v>
      </c>
      <c r="P4033">
        <v>1666717</v>
      </c>
      <c r="Q4033" t="s">
        <v>32</v>
      </c>
      <c r="R4033" s="1" t="s">
        <v>8626</v>
      </c>
      <c r="S4033" s="1" t="b">
        <f>COUNTIF(bugcovering,H4033)&gt;0</f>
        <v>0</v>
      </c>
      <c r="T4033" s="14"/>
      <c r="U4033" s="14"/>
      <c r="V4033" s="14"/>
      <c r="W4033" s="14"/>
      <c r="X4033" s="15"/>
      <c r="AK4033" s="2"/>
      <c r="AL4033" s="2"/>
      <c r="AM4033" s="2"/>
      <c r="AN4033" s="2"/>
      <c r="AO4033" s="2"/>
    </row>
    <row r="4034" spans="1:41" hidden="1" x14ac:dyDescent="0.35">
      <c r="A4034" t="s">
        <v>8763</v>
      </c>
      <c r="B4034" t="s">
        <v>22</v>
      </c>
      <c r="C4034" t="s">
        <v>17</v>
      </c>
      <c r="D4034">
        <v>1716</v>
      </c>
      <c r="E4034" t="s">
        <v>18</v>
      </c>
      <c r="F4034" t="s">
        <v>8625</v>
      </c>
      <c r="G4034" t="s">
        <v>24</v>
      </c>
      <c r="H4034">
        <v>7</v>
      </c>
      <c r="I4034" t="s">
        <v>25</v>
      </c>
      <c r="J4034" t="s">
        <v>54</v>
      </c>
      <c r="K4034" t="s">
        <v>27</v>
      </c>
      <c r="L4034" t="s">
        <v>2325</v>
      </c>
      <c r="M4034" t="s">
        <v>29</v>
      </c>
      <c r="N4034" t="s">
        <v>50</v>
      </c>
      <c r="O4034" t="s">
        <v>31</v>
      </c>
      <c r="P4034">
        <v>886465</v>
      </c>
      <c r="Q4034" t="s">
        <v>32</v>
      </c>
      <c r="R4034" s="1" t="s">
        <v>8764</v>
      </c>
      <c r="S4034" s="1" t="b">
        <f>COUNTIF(bugcovering,H4034)&gt;0</f>
        <v>0</v>
      </c>
      <c r="T4034" s="14"/>
      <c r="U4034" s="14"/>
      <c r="V4034" s="14"/>
      <c r="W4034" s="14"/>
      <c r="X4034" s="15"/>
      <c r="AK4034" s="2"/>
      <c r="AL4034" s="2"/>
      <c r="AM4034" s="2"/>
      <c r="AN4034" s="2"/>
      <c r="AO4034" s="2"/>
    </row>
    <row r="4035" spans="1:41" hidden="1" x14ac:dyDescent="0.35">
      <c r="A4035" t="s">
        <v>8765</v>
      </c>
      <c r="B4035" t="s">
        <v>22</v>
      </c>
      <c r="C4035" t="s">
        <v>17</v>
      </c>
      <c r="D4035">
        <v>1716</v>
      </c>
      <c r="E4035" t="s">
        <v>18</v>
      </c>
      <c r="F4035" t="s">
        <v>8625</v>
      </c>
      <c r="G4035" t="s">
        <v>24</v>
      </c>
      <c r="H4035">
        <v>7</v>
      </c>
      <c r="I4035" t="s">
        <v>25</v>
      </c>
      <c r="J4035" t="s">
        <v>54</v>
      </c>
      <c r="K4035" t="s">
        <v>27</v>
      </c>
      <c r="L4035" t="s">
        <v>2325</v>
      </c>
      <c r="M4035" t="s">
        <v>29</v>
      </c>
      <c r="N4035" t="s">
        <v>50</v>
      </c>
      <c r="O4035" t="s">
        <v>31</v>
      </c>
      <c r="P4035">
        <v>891406</v>
      </c>
      <c r="Q4035" t="s">
        <v>32</v>
      </c>
      <c r="R4035" s="1" t="s">
        <v>8764</v>
      </c>
      <c r="S4035" s="1" t="b">
        <f>COUNTIF(bugcovering,H4035)&gt;0</f>
        <v>0</v>
      </c>
      <c r="T4035" s="14"/>
      <c r="U4035" s="14"/>
      <c r="V4035" s="14"/>
      <c r="W4035" s="14"/>
      <c r="X4035" s="15"/>
      <c r="AK4035" s="2"/>
      <c r="AL4035" s="2"/>
      <c r="AM4035" s="2"/>
      <c r="AN4035" s="2"/>
      <c r="AO4035" s="2"/>
    </row>
    <row r="4036" spans="1:41" hidden="1" x14ac:dyDescent="0.35">
      <c r="A4036" t="s">
        <v>8813</v>
      </c>
      <c r="B4036" t="s">
        <v>22</v>
      </c>
      <c r="C4036" t="s">
        <v>17</v>
      </c>
      <c r="D4036">
        <v>1716</v>
      </c>
      <c r="E4036" t="s">
        <v>18</v>
      </c>
      <c r="F4036" t="s">
        <v>8625</v>
      </c>
      <c r="G4036" t="s">
        <v>24</v>
      </c>
      <c r="H4036">
        <v>203</v>
      </c>
      <c r="I4036" t="s">
        <v>25</v>
      </c>
      <c r="J4036" t="s">
        <v>44</v>
      </c>
      <c r="K4036" t="s">
        <v>27</v>
      </c>
      <c r="L4036" t="s">
        <v>3328</v>
      </c>
      <c r="M4036" t="s">
        <v>29</v>
      </c>
      <c r="N4036" t="s">
        <v>50</v>
      </c>
      <c r="O4036" t="s">
        <v>31</v>
      </c>
      <c r="P4036">
        <v>751667</v>
      </c>
      <c r="Q4036" t="s">
        <v>32</v>
      </c>
      <c r="R4036" s="1" t="s">
        <v>8814</v>
      </c>
      <c r="S4036" s="1" t="b">
        <f>COUNTIF(bugcovering,H4036)&gt;0</f>
        <v>0</v>
      </c>
      <c r="T4036" s="14"/>
      <c r="U4036" s="14"/>
      <c r="V4036" s="14"/>
      <c r="W4036" s="14"/>
      <c r="X4036" s="15"/>
      <c r="AK4036" s="2"/>
      <c r="AL4036" s="2"/>
      <c r="AM4036" s="2"/>
      <c r="AN4036" s="2"/>
      <c r="AO4036" s="2"/>
    </row>
    <row r="4037" spans="1:41" x14ac:dyDescent="0.35">
      <c r="A4037" t="s">
        <v>8859</v>
      </c>
      <c r="B4037" t="s">
        <v>22</v>
      </c>
      <c r="C4037" t="s">
        <v>17</v>
      </c>
      <c r="D4037">
        <v>1716</v>
      </c>
      <c r="E4037" t="s">
        <v>18</v>
      </c>
      <c r="F4037" t="s">
        <v>8625</v>
      </c>
      <c r="G4037" t="s">
        <v>24</v>
      </c>
      <c r="H4037">
        <v>169</v>
      </c>
      <c r="I4037" t="s">
        <v>25</v>
      </c>
      <c r="J4037" t="s">
        <v>73</v>
      </c>
      <c r="K4037" t="s">
        <v>27</v>
      </c>
      <c r="L4037" t="s">
        <v>267</v>
      </c>
      <c r="M4037" t="s">
        <v>29</v>
      </c>
      <c r="N4037" t="s">
        <v>129</v>
      </c>
      <c r="O4037" t="s">
        <v>31</v>
      </c>
      <c r="P4037">
        <v>425879</v>
      </c>
      <c r="Q4037" t="s">
        <v>32</v>
      </c>
      <c r="R4037" s="1" t="s">
        <v>8860</v>
      </c>
      <c r="S4037" s="1" t="b">
        <f>COUNTIF(bugcovering,H4037)&gt;0</f>
        <v>0</v>
      </c>
      <c r="T4037" s="14">
        <v>1</v>
      </c>
      <c r="U4037" s="14"/>
      <c r="V4037" s="14"/>
      <c r="W4037" s="14"/>
      <c r="X4037" s="15"/>
      <c r="AK4037" s="2"/>
      <c r="AL4037" s="2"/>
      <c r="AM4037" s="2"/>
      <c r="AN4037" s="2"/>
      <c r="AO4037" s="2"/>
    </row>
    <row r="4038" spans="1:41" hidden="1" x14ac:dyDescent="0.35">
      <c r="A4038" t="s">
        <v>8886</v>
      </c>
      <c r="B4038" t="s">
        <v>22</v>
      </c>
      <c r="C4038" t="s">
        <v>17</v>
      </c>
      <c r="D4038">
        <v>1716</v>
      </c>
      <c r="E4038" t="s">
        <v>18</v>
      </c>
      <c r="F4038" t="s">
        <v>8625</v>
      </c>
      <c r="G4038" t="s">
        <v>24</v>
      </c>
      <c r="H4038">
        <v>70</v>
      </c>
      <c r="I4038" t="s">
        <v>25</v>
      </c>
      <c r="J4038" t="s">
        <v>34</v>
      </c>
      <c r="K4038" t="s">
        <v>27</v>
      </c>
      <c r="L4038" t="s">
        <v>1082</v>
      </c>
      <c r="M4038" t="s">
        <v>29</v>
      </c>
      <c r="N4038" t="s">
        <v>50</v>
      </c>
      <c r="O4038" t="s">
        <v>31</v>
      </c>
      <c r="P4038">
        <v>537232</v>
      </c>
      <c r="Q4038" t="s">
        <v>32</v>
      </c>
      <c r="R4038" s="1" t="s">
        <v>8887</v>
      </c>
      <c r="S4038" s="1" t="b">
        <f>COUNTIF(bugcovering,H4038)&gt;0</f>
        <v>0</v>
      </c>
      <c r="T4038" s="14"/>
      <c r="U4038" s="14"/>
      <c r="V4038" s="14"/>
      <c r="W4038" s="14"/>
      <c r="X4038" s="15"/>
      <c r="AK4038" s="2"/>
      <c r="AL4038" s="2"/>
      <c r="AM4038" s="2"/>
      <c r="AN4038" s="2"/>
      <c r="AO4038" s="2"/>
    </row>
    <row r="4039" spans="1:41" x14ac:dyDescent="0.35">
      <c r="A4039" t="s">
        <v>8904</v>
      </c>
      <c r="B4039" t="s">
        <v>22</v>
      </c>
      <c r="C4039" t="s">
        <v>17</v>
      </c>
      <c r="D4039">
        <v>1716</v>
      </c>
      <c r="E4039" t="s">
        <v>18</v>
      </c>
      <c r="F4039" t="s">
        <v>8625</v>
      </c>
      <c r="G4039" t="s">
        <v>24</v>
      </c>
      <c r="H4039">
        <v>142</v>
      </c>
      <c r="I4039" t="s">
        <v>25</v>
      </c>
      <c r="J4039" t="s">
        <v>70</v>
      </c>
      <c r="K4039" t="s">
        <v>27</v>
      </c>
      <c r="L4039" t="s">
        <v>1605</v>
      </c>
      <c r="M4039" t="s">
        <v>29</v>
      </c>
      <c r="N4039" t="s">
        <v>129</v>
      </c>
      <c r="O4039" t="s">
        <v>31</v>
      </c>
      <c r="P4039">
        <v>272825</v>
      </c>
      <c r="Q4039" t="s">
        <v>32</v>
      </c>
      <c r="R4039" s="1" t="s">
        <v>8905</v>
      </c>
      <c r="S4039" s="1" t="b">
        <f>COUNTIF(bugcovering,H4039)&gt;0</f>
        <v>0</v>
      </c>
      <c r="T4039" s="14"/>
      <c r="U4039" s="14"/>
      <c r="V4039" s="14"/>
      <c r="W4039" s="14"/>
      <c r="X4039" s="15"/>
      <c r="AK4039" s="2"/>
      <c r="AL4039" s="2"/>
      <c r="AM4039" s="2"/>
      <c r="AN4039" s="2"/>
      <c r="AO4039" s="2"/>
    </row>
    <row r="4040" spans="1:41" x14ac:dyDescent="0.35">
      <c r="A4040" t="s">
        <v>8918</v>
      </c>
      <c r="B4040" t="s">
        <v>22</v>
      </c>
      <c r="C4040" t="s">
        <v>17</v>
      </c>
      <c r="D4040">
        <v>1716</v>
      </c>
      <c r="E4040" t="s">
        <v>18</v>
      </c>
      <c r="F4040" t="s">
        <v>8625</v>
      </c>
      <c r="G4040" t="s">
        <v>24</v>
      </c>
      <c r="H4040">
        <v>43</v>
      </c>
      <c r="I4040" t="s">
        <v>25</v>
      </c>
      <c r="J4040" t="s">
        <v>37</v>
      </c>
      <c r="K4040" t="s">
        <v>27</v>
      </c>
      <c r="L4040" t="s">
        <v>658</v>
      </c>
      <c r="M4040" t="s">
        <v>29</v>
      </c>
      <c r="N4040" t="s">
        <v>129</v>
      </c>
      <c r="O4040" t="s">
        <v>31</v>
      </c>
      <c r="P4040">
        <v>475199</v>
      </c>
      <c r="Q4040" t="s">
        <v>32</v>
      </c>
      <c r="R4040" s="1" t="s">
        <v>8919</v>
      </c>
      <c r="S4040" s="1" t="b">
        <f>COUNTIF(bugcovering,H4040)&gt;0</f>
        <v>0</v>
      </c>
      <c r="T4040" s="14"/>
      <c r="U4040" s="14"/>
      <c r="V4040" s="14"/>
      <c r="W4040" s="14"/>
      <c r="X4040" s="15"/>
      <c r="AK4040" s="2"/>
      <c r="AL4040" s="2"/>
      <c r="AM4040" s="2"/>
      <c r="AN4040" s="2"/>
      <c r="AO4040" s="2"/>
    </row>
    <row r="4041" spans="1:41" hidden="1" x14ac:dyDescent="0.35">
      <c r="A4041" t="s">
        <v>9078</v>
      </c>
      <c r="B4041" t="s">
        <v>22</v>
      </c>
      <c r="C4041" t="s">
        <v>17</v>
      </c>
      <c r="D4041">
        <v>1719</v>
      </c>
      <c r="E4041" t="s">
        <v>18</v>
      </c>
      <c r="F4041" t="s">
        <v>8578</v>
      </c>
      <c r="G4041" t="s">
        <v>24</v>
      </c>
      <c r="H4041">
        <v>71</v>
      </c>
      <c r="I4041" t="s">
        <v>25</v>
      </c>
      <c r="J4041" t="s">
        <v>34</v>
      </c>
      <c r="K4041" t="s">
        <v>27</v>
      </c>
      <c r="L4041" t="s">
        <v>460</v>
      </c>
      <c r="M4041" t="s">
        <v>29</v>
      </c>
      <c r="N4041" t="s">
        <v>228</v>
      </c>
      <c r="O4041" t="s">
        <v>31</v>
      </c>
      <c r="P4041">
        <v>362000</v>
      </c>
      <c r="Q4041" t="s">
        <v>32</v>
      </c>
      <c r="R4041" s="1" t="s">
        <v>9079</v>
      </c>
      <c r="S4041" s="1" t="b">
        <f>COUNTIF(bugcovering,H4041)&gt;0</f>
        <v>1</v>
      </c>
      <c r="T4041" s="14">
        <v>1</v>
      </c>
      <c r="U4041" s="14"/>
      <c r="V4041" s="14"/>
      <c r="W4041" s="14"/>
      <c r="X4041" s="15"/>
      <c r="AK4041" s="2"/>
      <c r="AL4041" s="2"/>
      <c r="AM4041" s="2"/>
      <c r="AN4041" s="2"/>
      <c r="AO4041" s="2"/>
    </row>
    <row r="4042" spans="1:41" hidden="1" x14ac:dyDescent="0.35">
      <c r="A4042" t="s">
        <v>9054</v>
      </c>
      <c r="B4042" t="s">
        <v>22</v>
      </c>
      <c r="C4042" t="s">
        <v>17</v>
      </c>
      <c r="D4042">
        <v>1719</v>
      </c>
      <c r="E4042" t="s">
        <v>18</v>
      </c>
      <c r="F4042" t="s">
        <v>8578</v>
      </c>
      <c r="G4042" t="s">
        <v>24</v>
      </c>
      <c r="H4042">
        <v>170</v>
      </c>
      <c r="I4042" t="s">
        <v>25</v>
      </c>
      <c r="J4042" t="s">
        <v>73</v>
      </c>
      <c r="K4042" t="s">
        <v>27</v>
      </c>
      <c r="L4042" t="s">
        <v>431</v>
      </c>
      <c r="M4042" t="s">
        <v>29</v>
      </c>
      <c r="N4042" t="s">
        <v>30</v>
      </c>
      <c r="O4042" t="s">
        <v>31</v>
      </c>
      <c r="P4042">
        <v>3993962</v>
      </c>
      <c r="Q4042" t="s">
        <v>32</v>
      </c>
      <c r="R4042" s="1" t="s">
        <v>9055</v>
      </c>
      <c r="S4042" s="1" t="b">
        <f>COUNTIF(bugcovering,H4042)&gt;0</f>
        <v>1</v>
      </c>
      <c r="T4042" s="14"/>
      <c r="U4042" s="14"/>
      <c r="V4042" s="14">
        <v>1</v>
      </c>
      <c r="W4042" s="14"/>
      <c r="X4042" s="15"/>
      <c r="AK4042" s="2"/>
      <c r="AL4042" s="2"/>
      <c r="AM4042" s="2"/>
      <c r="AN4042" s="2"/>
      <c r="AO4042" s="2"/>
    </row>
    <row r="4043" spans="1:41" hidden="1" x14ac:dyDescent="0.35">
      <c r="A4043" t="s">
        <v>8577</v>
      </c>
      <c r="B4043" t="s">
        <v>22</v>
      </c>
      <c r="C4043" t="s">
        <v>17</v>
      </c>
      <c r="D4043">
        <v>1719</v>
      </c>
      <c r="E4043" t="s">
        <v>18</v>
      </c>
      <c r="F4043" t="s">
        <v>8578</v>
      </c>
      <c r="G4043" t="s">
        <v>24</v>
      </c>
      <c r="H4043">
        <v>176</v>
      </c>
      <c r="I4043" t="s">
        <v>25</v>
      </c>
      <c r="J4043" t="s">
        <v>351</v>
      </c>
      <c r="K4043" t="s">
        <v>27</v>
      </c>
      <c r="L4043" t="s">
        <v>791</v>
      </c>
      <c r="M4043" t="s">
        <v>29</v>
      </c>
      <c r="N4043" t="s">
        <v>30</v>
      </c>
      <c r="O4043" t="s">
        <v>31</v>
      </c>
      <c r="P4043">
        <v>526062</v>
      </c>
      <c r="Q4043" t="s">
        <v>32</v>
      </c>
      <c r="R4043" s="1" t="s">
        <v>8579</v>
      </c>
      <c r="S4043" s="1" t="b">
        <f>COUNTIF(bugcovering,H4043)&gt;0</f>
        <v>1</v>
      </c>
      <c r="T4043" s="14"/>
      <c r="U4043" s="14">
        <v>1</v>
      </c>
      <c r="V4043" s="14"/>
      <c r="W4043" s="14"/>
      <c r="X4043" s="15"/>
      <c r="AK4043" s="2"/>
      <c r="AL4043" s="2"/>
      <c r="AM4043" s="2"/>
      <c r="AN4043" s="2"/>
      <c r="AO4043" s="2"/>
    </row>
    <row r="4044" spans="1:41" hidden="1" x14ac:dyDescent="0.35">
      <c r="A4044" t="s">
        <v>8618</v>
      </c>
      <c r="B4044" t="s">
        <v>22</v>
      </c>
      <c r="C4044" t="s">
        <v>17</v>
      </c>
      <c r="D4044">
        <v>1719</v>
      </c>
      <c r="E4044" t="s">
        <v>18</v>
      </c>
      <c r="F4044" t="s">
        <v>8578</v>
      </c>
      <c r="G4044" t="s">
        <v>24</v>
      </c>
      <c r="H4044">
        <v>157</v>
      </c>
      <c r="I4044" t="s">
        <v>25</v>
      </c>
      <c r="J4044" t="s">
        <v>41</v>
      </c>
      <c r="K4044" t="s">
        <v>27</v>
      </c>
      <c r="L4044" t="s">
        <v>520</v>
      </c>
      <c r="M4044" t="s">
        <v>29</v>
      </c>
      <c r="N4044" t="s">
        <v>50</v>
      </c>
      <c r="O4044" t="s">
        <v>31</v>
      </c>
      <c r="P4044">
        <v>815357</v>
      </c>
      <c r="Q4044" t="s">
        <v>32</v>
      </c>
      <c r="R4044" s="1" t="s">
        <v>8619</v>
      </c>
      <c r="S4044" s="1" t="b">
        <f>COUNTIF(bugcovering,H4044)&gt;0</f>
        <v>0</v>
      </c>
      <c r="T4044" s="14"/>
      <c r="U4044" s="14"/>
      <c r="V4044" s="14"/>
      <c r="W4044" s="14"/>
      <c r="X4044" s="15"/>
      <c r="AK4044" s="2"/>
      <c r="AL4044" s="2"/>
      <c r="AM4044" s="2"/>
      <c r="AN4044" s="2"/>
      <c r="AO4044" s="2"/>
    </row>
    <row r="4045" spans="1:41" hidden="1" x14ac:dyDescent="0.35">
      <c r="A4045" t="s">
        <v>8689</v>
      </c>
      <c r="B4045" t="s">
        <v>22</v>
      </c>
      <c r="C4045" t="s">
        <v>17</v>
      </c>
      <c r="D4045">
        <v>1719</v>
      </c>
      <c r="E4045" t="s">
        <v>18</v>
      </c>
      <c r="F4045" t="s">
        <v>8578</v>
      </c>
      <c r="G4045" t="s">
        <v>24</v>
      </c>
      <c r="H4045">
        <v>8</v>
      </c>
      <c r="I4045" t="s">
        <v>25</v>
      </c>
      <c r="J4045" t="s">
        <v>54</v>
      </c>
      <c r="K4045" t="s">
        <v>27</v>
      </c>
      <c r="L4045" t="s">
        <v>490</v>
      </c>
      <c r="M4045" t="s">
        <v>29</v>
      </c>
      <c r="N4045" t="s">
        <v>30</v>
      </c>
      <c r="O4045" t="s">
        <v>31</v>
      </c>
      <c r="P4045">
        <v>919999</v>
      </c>
      <c r="Q4045" t="s">
        <v>32</v>
      </c>
      <c r="R4045" s="1" t="s">
        <v>8690</v>
      </c>
      <c r="S4045" s="1" t="b">
        <f>COUNTIF(bugcovering,H4045)&gt;0</f>
        <v>0</v>
      </c>
      <c r="T4045" s="14"/>
      <c r="U4045" s="14"/>
      <c r="V4045" s="14"/>
      <c r="W4045" s="14"/>
      <c r="X4045" s="15"/>
      <c r="AK4045" s="2"/>
      <c r="AL4045" s="2"/>
      <c r="AM4045" s="2"/>
      <c r="AN4045" s="2"/>
      <c r="AO4045" s="2"/>
    </row>
    <row r="4046" spans="1:41" x14ac:dyDescent="0.35">
      <c r="A4046" t="s">
        <v>8749</v>
      </c>
      <c r="B4046" t="s">
        <v>22</v>
      </c>
      <c r="C4046" t="s">
        <v>17</v>
      </c>
      <c r="D4046">
        <v>1719</v>
      </c>
      <c r="E4046" t="s">
        <v>18</v>
      </c>
      <c r="F4046" t="s">
        <v>8578</v>
      </c>
      <c r="G4046" t="s">
        <v>24</v>
      </c>
      <c r="H4046">
        <v>165</v>
      </c>
      <c r="I4046" t="s">
        <v>25</v>
      </c>
      <c r="J4046" t="s">
        <v>98</v>
      </c>
      <c r="K4046" t="s">
        <v>27</v>
      </c>
      <c r="L4046" t="s">
        <v>106</v>
      </c>
      <c r="M4046" t="s">
        <v>29</v>
      </c>
      <c r="N4046" t="s">
        <v>129</v>
      </c>
      <c r="O4046" t="s">
        <v>31</v>
      </c>
      <c r="P4046">
        <v>425298</v>
      </c>
      <c r="Q4046" t="s">
        <v>32</v>
      </c>
      <c r="R4046" s="1" t="s">
        <v>8750</v>
      </c>
      <c r="S4046" s="1" t="b">
        <f>COUNTIF(bugcovering,H4046)&gt;0</f>
        <v>0</v>
      </c>
      <c r="T4046" s="14"/>
      <c r="U4046" s="14"/>
      <c r="V4046" s="14"/>
      <c r="W4046" s="14"/>
      <c r="X4046" s="15"/>
      <c r="AK4046" s="2"/>
      <c r="AL4046" s="2"/>
      <c r="AM4046" s="2"/>
      <c r="AN4046" s="2"/>
      <c r="AO4046" s="2"/>
    </row>
    <row r="4047" spans="1:41" hidden="1" x14ac:dyDescent="0.35">
      <c r="A4047" t="s">
        <v>8806</v>
      </c>
      <c r="B4047" t="s">
        <v>22</v>
      </c>
      <c r="C4047" t="s">
        <v>17</v>
      </c>
      <c r="D4047">
        <v>1719</v>
      </c>
      <c r="E4047" t="s">
        <v>18</v>
      </c>
      <c r="F4047" t="s">
        <v>8578</v>
      </c>
      <c r="G4047" t="s">
        <v>24</v>
      </c>
      <c r="H4047">
        <v>204</v>
      </c>
      <c r="I4047" t="s">
        <v>25</v>
      </c>
      <c r="J4047" t="s">
        <v>44</v>
      </c>
      <c r="K4047" t="s">
        <v>27</v>
      </c>
      <c r="L4047" t="s">
        <v>562</v>
      </c>
      <c r="M4047" t="s">
        <v>29</v>
      </c>
      <c r="N4047" t="s">
        <v>50</v>
      </c>
      <c r="O4047" t="s">
        <v>31</v>
      </c>
      <c r="P4047">
        <v>1139802</v>
      </c>
      <c r="Q4047" t="s">
        <v>32</v>
      </c>
      <c r="R4047" s="1" t="s">
        <v>8807</v>
      </c>
      <c r="S4047" s="1" t="b">
        <f>COUNTIF(bugcovering,H4047)&gt;0</f>
        <v>0</v>
      </c>
      <c r="T4047" s="14"/>
      <c r="U4047" s="14"/>
      <c r="V4047" s="14"/>
      <c r="W4047" s="14"/>
      <c r="X4047" s="15"/>
      <c r="AK4047" s="2"/>
      <c r="AL4047" s="2"/>
      <c r="AM4047" s="2"/>
      <c r="AN4047" s="2"/>
      <c r="AO4047" s="2"/>
    </row>
    <row r="4048" spans="1:41" hidden="1" x14ac:dyDescent="0.35">
      <c r="A4048" t="s">
        <v>9130</v>
      </c>
      <c r="B4048" t="s">
        <v>22</v>
      </c>
      <c r="C4048" t="s">
        <v>17</v>
      </c>
      <c r="D4048">
        <v>1719</v>
      </c>
      <c r="E4048" t="s">
        <v>18</v>
      </c>
      <c r="F4048" t="s">
        <v>8578</v>
      </c>
      <c r="G4048" t="s">
        <v>24</v>
      </c>
      <c r="H4048">
        <v>144</v>
      </c>
      <c r="I4048" t="s">
        <v>25</v>
      </c>
      <c r="J4048" t="s">
        <v>26</v>
      </c>
      <c r="K4048" t="s">
        <v>27</v>
      </c>
      <c r="L4048" t="s">
        <v>186</v>
      </c>
      <c r="M4048" t="s">
        <v>29</v>
      </c>
      <c r="N4048" t="s">
        <v>30</v>
      </c>
      <c r="O4048" t="s">
        <v>31</v>
      </c>
      <c r="P4048">
        <v>816489</v>
      </c>
      <c r="Q4048" t="s">
        <v>32</v>
      </c>
      <c r="R4048" s="1" t="s">
        <v>9131</v>
      </c>
      <c r="S4048" s="1" t="b">
        <f>COUNTIF(bugcovering,H4048)&gt;0</f>
        <v>0</v>
      </c>
      <c r="T4048" s="14"/>
      <c r="U4048" s="14"/>
      <c r="V4048" s="14"/>
      <c r="W4048" s="14"/>
      <c r="X4048" s="15"/>
      <c r="AK4048" s="2"/>
      <c r="AL4048" s="2"/>
      <c r="AM4048" s="2"/>
      <c r="AN4048" s="2"/>
      <c r="AO4048" s="2"/>
    </row>
    <row r="4049" spans="1:41" hidden="1" x14ac:dyDescent="0.35">
      <c r="A4049" t="s">
        <v>9157</v>
      </c>
      <c r="B4049" t="s">
        <v>22</v>
      </c>
      <c r="C4049" t="s">
        <v>17</v>
      </c>
      <c r="D4049">
        <v>1719</v>
      </c>
      <c r="E4049" t="s">
        <v>18</v>
      </c>
      <c r="F4049" t="s">
        <v>8578</v>
      </c>
      <c r="G4049" t="s">
        <v>24</v>
      </c>
      <c r="H4049">
        <v>143</v>
      </c>
      <c r="I4049" t="s">
        <v>25</v>
      </c>
      <c r="J4049" t="s">
        <v>70</v>
      </c>
      <c r="K4049" t="s">
        <v>27</v>
      </c>
      <c r="L4049" t="s">
        <v>434</v>
      </c>
      <c r="M4049" t="s">
        <v>29</v>
      </c>
      <c r="N4049" t="s">
        <v>30</v>
      </c>
      <c r="O4049" t="s">
        <v>31</v>
      </c>
      <c r="P4049">
        <v>189905</v>
      </c>
      <c r="Q4049" t="s">
        <v>32</v>
      </c>
      <c r="R4049" s="1" t="s">
        <v>9158</v>
      </c>
      <c r="S4049" s="1" t="b">
        <f>COUNTIF(bugcovering,H4049)&gt;0</f>
        <v>0</v>
      </c>
      <c r="T4049" s="14"/>
      <c r="U4049" s="14"/>
      <c r="V4049" s="14"/>
      <c r="W4049" s="14"/>
      <c r="X4049" s="15"/>
      <c r="AK4049" s="2"/>
      <c r="AL4049" s="2"/>
      <c r="AM4049" s="2"/>
      <c r="AN4049" s="2"/>
      <c r="AO4049" s="2"/>
    </row>
    <row r="4050" spans="1:41" hidden="1" x14ac:dyDescent="0.35">
      <c r="A4050" t="s">
        <v>9170</v>
      </c>
      <c r="B4050" t="s">
        <v>22</v>
      </c>
      <c r="C4050" t="s">
        <v>17</v>
      </c>
      <c r="D4050">
        <v>1719</v>
      </c>
      <c r="E4050" t="s">
        <v>18</v>
      </c>
      <c r="F4050" t="s">
        <v>8578</v>
      </c>
      <c r="G4050" t="s">
        <v>24</v>
      </c>
      <c r="H4050">
        <v>44</v>
      </c>
      <c r="I4050" t="s">
        <v>25</v>
      </c>
      <c r="J4050" t="s">
        <v>37</v>
      </c>
      <c r="K4050" t="s">
        <v>27</v>
      </c>
      <c r="L4050" t="s">
        <v>465</v>
      </c>
      <c r="M4050" t="s">
        <v>29</v>
      </c>
      <c r="N4050" t="s">
        <v>46</v>
      </c>
      <c r="O4050" t="s">
        <v>31</v>
      </c>
      <c r="P4050">
        <v>288785</v>
      </c>
      <c r="Q4050" t="s">
        <v>32</v>
      </c>
      <c r="R4050" s="1" t="s">
        <v>9171</v>
      </c>
      <c r="S4050" s="1" t="b">
        <f>COUNTIF(bugcovering,H4050)&gt;0</f>
        <v>0</v>
      </c>
      <c r="T4050" s="14"/>
      <c r="U4050" s="14"/>
      <c r="V4050" s="14"/>
      <c r="W4050" s="14"/>
      <c r="X4050" s="15"/>
      <c r="AK4050" s="2"/>
      <c r="AL4050" s="2"/>
      <c r="AM4050" s="2"/>
      <c r="AN4050" s="2"/>
      <c r="AO4050" s="2"/>
    </row>
    <row r="4051" spans="1:41" hidden="1" x14ac:dyDescent="0.35">
      <c r="A4051" t="s">
        <v>8564</v>
      </c>
      <c r="B4051" t="s">
        <v>22</v>
      </c>
      <c r="C4051" t="s">
        <v>17</v>
      </c>
      <c r="D4051">
        <v>1722</v>
      </c>
      <c r="E4051" t="s">
        <v>18</v>
      </c>
      <c r="F4051" t="s">
        <v>8565</v>
      </c>
      <c r="G4051" t="s">
        <v>24</v>
      </c>
      <c r="H4051">
        <v>173</v>
      </c>
      <c r="I4051" t="s">
        <v>25</v>
      </c>
      <c r="J4051" t="s">
        <v>351</v>
      </c>
      <c r="K4051" t="s">
        <v>27</v>
      </c>
      <c r="L4051" t="s">
        <v>364</v>
      </c>
      <c r="M4051" t="s">
        <v>29</v>
      </c>
      <c r="N4051" t="s">
        <v>50</v>
      </c>
      <c r="O4051" t="s">
        <v>31</v>
      </c>
      <c r="P4051">
        <v>129054</v>
      </c>
      <c r="Q4051" t="s">
        <v>32</v>
      </c>
      <c r="R4051" s="1" t="s">
        <v>8566</v>
      </c>
      <c r="S4051" s="1" t="b">
        <f>COUNTIF(bugcovering,H4051)&gt;0</f>
        <v>0</v>
      </c>
      <c r="T4051" s="14"/>
      <c r="U4051" s="14"/>
      <c r="V4051" s="14"/>
      <c r="W4051" s="14"/>
      <c r="X4051" s="15"/>
      <c r="AK4051" s="2"/>
      <c r="AL4051" s="2"/>
      <c r="AM4051" s="2"/>
      <c r="AN4051" s="2"/>
      <c r="AO4051" s="2"/>
    </row>
    <row r="4052" spans="1:41" hidden="1" x14ac:dyDescent="0.35">
      <c r="A4052" s="1" t="s">
        <v>4319</v>
      </c>
      <c r="B4052" s="1" t="s">
        <v>22</v>
      </c>
      <c r="C4052" s="1" t="s">
        <v>17</v>
      </c>
      <c r="D4052" s="1">
        <v>1723</v>
      </c>
      <c r="E4052" s="1" t="s">
        <v>18</v>
      </c>
      <c r="F4052" s="1" t="s">
        <v>4216</v>
      </c>
      <c r="G4052" s="1" t="s">
        <v>24</v>
      </c>
      <c r="H4052" s="1">
        <v>44</v>
      </c>
      <c r="I4052" s="1" t="s">
        <v>25</v>
      </c>
      <c r="J4052" s="1" t="s">
        <v>37</v>
      </c>
      <c r="K4052" s="1" t="s">
        <v>27</v>
      </c>
      <c r="L4052" s="1" t="s">
        <v>465</v>
      </c>
      <c r="M4052" s="1" t="s">
        <v>29</v>
      </c>
      <c r="N4052" s="1" t="s">
        <v>50</v>
      </c>
      <c r="O4052" s="1" t="s">
        <v>31</v>
      </c>
      <c r="P4052" s="1">
        <v>193328</v>
      </c>
      <c r="Q4052" s="1" t="s">
        <v>32</v>
      </c>
      <c r="R4052" s="1" t="s">
        <v>4320</v>
      </c>
      <c r="S4052" s="1" t="b">
        <f>COUNTIF(bugcovering,H4052)&gt;0</f>
        <v>0</v>
      </c>
      <c r="T4052" s="14"/>
      <c r="U4052" s="14"/>
      <c r="V4052" s="14"/>
      <c r="W4052" s="14"/>
      <c r="X4052" s="15"/>
      <c r="AK4052" s="2"/>
      <c r="AL4052" s="2"/>
      <c r="AM4052" s="2"/>
      <c r="AN4052" s="2"/>
      <c r="AO4052" s="2"/>
    </row>
    <row r="4053" spans="1:41" hidden="1" x14ac:dyDescent="0.35">
      <c r="A4053" s="1" t="s">
        <v>4649</v>
      </c>
      <c r="B4053" s="1" t="s">
        <v>22</v>
      </c>
      <c r="C4053" s="1" t="s">
        <v>17</v>
      </c>
      <c r="D4053" s="1">
        <v>1723</v>
      </c>
      <c r="E4053" s="1" t="s">
        <v>18</v>
      </c>
      <c r="F4053" s="1" t="s">
        <v>4216</v>
      </c>
      <c r="G4053" s="1" t="s">
        <v>24</v>
      </c>
      <c r="H4053" s="1">
        <v>165</v>
      </c>
      <c r="I4053" s="1" t="s">
        <v>25</v>
      </c>
      <c r="J4053" s="1" t="s">
        <v>98</v>
      </c>
      <c r="K4053" s="1" t="s">
        <v>27</v>
      </c>
      <c r="L4053" s="1" t="s">
        <v>106</v>
      </c>
      <c r="M4053" s="1" t="s">
        <v>29</v>
      </c>
      <c r="N4053" s="1" t="s">
        <v>50</v>
      </c>
      <c r="O4053" s="1" t="s">
        <v>31</v>
      </c>
      <c r="P4053" s="1">
        <v>262198</v>
      </c>
      <c r="Q4053" s="1" t="s">
        <v>32</v>
      </c>
      <c r="R4053" s="1" t="s">
        <v>4650</v>
      </c>
      <c r="S4053" s="1" t="b">
        <f>COUNTIF(bugcovering,H4053)&gt;0</f>
        <v>0</v>
      </c>
      <c r="T4053" s="14"/>
      <c r="U4053" s="14"/>
      <c r="V4053" s="14"/>
      <c r="W4053" s="14"/>
      <c r="X4053" s="15"/>
      <c r="AK4053" s="2"/>
      <c r="AL4053" s="2"/>
      <c r="AM4053" s="2"/>
      <c r="AN4053" s="2"/>
      <c r="AO4053" s="2"/>
    </row>
    <row r="4054" spans="1:41" hidden="1" x14ac:dyDescent="0.35">
      <c r="A4054" s="1" t="s">
        <v>4680</v>
      </c>
      <c r="B4054" s="1" t="s">
        <v>22</v>
      </c>
      <c r="C4054" s="1" t="s">
        <v>17</v>
      </c>
      <c r="D4054" s="1">
        <v>1723</v>
      </c>
      <c r="E4054" s="1" t="s">
        <v>18</v>
      </c>
      <c r="F4054" s="1" t="s">
        <v>4216</v>
      </c>
      <c r="G4054" s="1" t="s">
        <v>24</v>
      </c>
      <c r="H4054" s="1">
        <v>143</v>
      </c>
      <c r="I4054" s="1" t="s">
        <v>25</v>
      </c>
      <c r="J4054" s="1" t="s">
        <v>70</v>
      </c>
      <c r="K4054" s="1" t="s">
        <v>27</v>
      </c>
      <c r="L4054" s="1" t="s">
        <v>434</v>
      </c>
      <c r="M4054" s="1" t="s">
        <v>29</v>
      </c>
      <c r="N4054" s="1" t="s">
        <v>30</v>
      </c>
      <c r="O4054" s="1" t="s">
        <v>31</v>
      </c>
      <c r="P4054" s="1">
        <v>269374</v>
      </c>
      <c r="Q4054" s="1" t="s">
        <v>32</v>
      </c>
      <c r="R4054" s="1" t="s">
        <v>4681</v>
      </c>
      <c r="S4054" s="1" t="b">
        <f>COUNTIF(bugcovering,H4054)&gt;0</f>
        <v>0</v>
      </c>
      <c r="T4054" s="14"/>
      <c r="U4054" s="14"/>
      <c r="V4054" s="14"/>
      <c r="W4054" s="14"/>
      <c r="X4054" s="15"/>
      <c r="AK4054" s="2"/>
      <c r="AL4054" s="2"/>
      <c r="AM4054" s="2"/>
      <c r="AN4054" s="2"/>
      <c r="AO4054" s="2"/>
    </row>
    <row r="4055" spans="1:41" x14ac:dyDescent="0.35">
      <c r="A4055" s="1" t="s">
        <v>4703</v>
      </c>
      <c r="B4055" s="1" t="s">
        <v>22</v>
      </c>
      <c r="C4055" s="1" t="s">
        <v>17</v>
      </c>
      <c r="D4055" s="1">
        <v>1723</v>
      </c>
      <c r="E4055" s="1" t="s">
        <v>18</v>
      </c>
      <c r="F4055" s="1" t="s">
        <v>4216</v>
      </c>
      <c r="G4055" s="1" t="s">
        <v>24</v>
      </c>
      <c r="H4055" s="1">
        <v>144</v>
      </c>
      <c r="I4055" s="1" t="s">
        <v>25</v>
      </c>
      <c r="J4055" s="1" t="s">
        <v>26</v>
      </c>
      <c r="K4055" s="1" t="s">
        <v>27</v>
      </c>
      <c r="L4055" s="1" t="s">
        <v>186</v>
      </c>
      <c r="M4055" s="1" t="s">
        <v>29</v>
      </c>
      <c r="N4055" s="1" t="s">
        <v>129</v>
      </c>
      <c r="O4055" s="1" t="s">
        <v>31</v>
      </c>
      <c r="P4055" s="1">
        <v>277941</v>
      </c>
      <c r="Q4055" s="1" t="s">
        <v>32</v>
      </c>
      <c r="R4055" s="1" t="s">
        <v>4704</v>
      </c>
      <c r="S4055" s="1" t="b">
        <f>COUNTIF(bugcovering,H4055)&gt;0</f>
        <v>0</v>
      </c>
      <c r="T4055" s="14"/>
      <c r="U4055" s="14"/>
      <c r="V4055" s="14"/>
      <c r="W4055" s="14"/>
      <c r="X4055" s="15"/>
      <c r="AK4055" s="2"/>
      <c r="AL4055" s="2"/>
      <c r="AM4055" s="2"/>
      <c r="AN4055" s="2"/>
      <c r="AO4055" s="2"/>
    </row>
    <row r="4056" spans="1:41" x14ac:dyDescent="0.35">
      <c r="A4056" s="1" t="s">
        <v>5291</v>
      </c>
      <c r="B4056" s="1" t="s">
        <v>22</v>
      </c>
      <c r="C4056" s="1" t="s">
        <v>17</v>
      </c>
      <c r="D4056" s="1">
        <v>1723</v>
      </c>
      <c r="E4056" s="1" t="s">
        <v>18</v>
      </c>
      <c r="F4056" s="1" t="s">
        <v>4216</v>
      </c>
      <c r="G4056" s="1" t="s">
        <v>24</v>
      </c>
      <c r="H4056" s="1">
        <v>8</v>
      </c>
      <c r="I4056" s="1" t="s">
        <v>25</v>
      </c>
      <c r="J4056" s="1" t="s">
        <v>54</v>
      </c>
      <c r="K4056" s="1" t="s">
        <v>27</v>
      </c>
      <c r="L4056" s="1" t="s">
        <v>490</v>
      </c>
      <c r="M4056" s="1" t="s">
        <v>29</v>
      </c>
      <c r="N4056" s="1" t="s">
        <v>129</v>
      </c>
      <c r="O4056" s="1" t="s">
        <v>31</v>
      </c>
      <c r="P4056" s="1">
        <v>550667</v>
      </c>
      <c r="Q4056" s="1" t="s">
        <v>32</v>
      </c>
      <c r="R4056" s="1" t="s">
        <v>5292</v>
      </c>
      <c r="S4056" s="1" t="b">
        <f>COUNTIF(bugcovering,H4056)&gt;0</f>
        <v>0</v>
      </c>
      <c r="T4056" s="14"/>
      <c r="U4056" s="14"/>
      <c r="V4056" s="14"/>
      <c r="W4056" s="14"/>
      <c r="X4056" s="15"/>
      <c r="AK4056" s="2"/>
      <c r="AL4056" s="2"/>
      <c r="AM4056" s="2"/>
      <c r="AN4056" s="2"/>
      <c r="AO4056" s="2"/>
    </row>
    <row r="4057" spans="1:41" x14ac:dyDescent="0.35">
      <c r="A4057" s="1" t="s">
        <v>5382</v>
      </c>
      <c r="B4057" s="1" t="s">
        <v>22</v>
      </c>
      <c r="C4057" s="1" t="s">
        <v>17</v>
      </c>
      <c r="D4057" s="1">
        <v>1723</v>
      </c>
      <c r="E4057" s="1" t="s">
        <v>18</v>
      </c>
      <c r="F4057" s="1" t="s">
        <v>4216</v>
      </c>
      <c r="G4057" s="1" t="s">
        <v>24</v>
      </c>
      <c r="H4057" s="1">
        <v>204</v>
      </c>
      <c r="I4057" s="1" t="s">
        <v>25</v>
      </c>
      <c r="J4057" s="1" t="s">
        <v>44</v>
      </c>
      <c r="K4057" s="1" t="s">
        <v>27</v>
      </c>
      <c r="L4057" s="1" t="s">
        <v>562</v>
      </c>
      <c r="M4057" s="1" t="s">
        <v>29</v>
      </c>
      <c r="N4057" s="1" t="s">
        <v>129</v>
      </c>
      <c r="O4057" s="1" t="s">
        <v>31</v>
      </c>
      <c r="P4057" s="1">
        <v>668435</v>
      </c>
      <c r="Q4057" s="1" t="s">
        <v>32</v>
      </c>
      <c r="R4057" s="1" t="s">
        <v>5383</v>
      </c>
      <c r="S4057" s="1" t="b">
        <f>COUNTIF(bugcovering,H4057)&gt;0</f>
        <v>0</v>
      </c>
      <c r="T4057" s="14"/>
      <c r="U4057" s="14"/>
      <c r="V4057" s="14"/>
      <c r="W4057" s="14"/>
      <c r="X4057" s="15"/>
      <c r="AK4057" s="2"/>
      <c r="AL4057" s="2"/>
      <c r="AM4057" s="2"/>
      <c r="AN4057" s="2"/>
      <c r="AO4057" s="2"/>
    </row>
    <row r="4058" spans="1:41" hidden="1" x14ac:dyDescent="0.35">
      <c r="A4058" s="1" t="s">
        <v>5520</v>
      </c>
      <c r="B4058" s="1" t="s">
        <v>22</v>
      </c>
      <c r="C4058" s="1" t="s">
        <v>17</v>
      </c>
      <c r="D4058" s="1">
        <v>1723</v>
      </c>
      <c r="E4058" s="1" t="s">
        <v>18</v>
      </c>
      <c r="F4058" s="1" t="s">
        <v>4216</v>
      </c>
      <c r="G4058" s="1" t="s">
        <v>24</v>
      </c>
      <c r="H4058" s="1">
        <v>157</v>
      </c>
      <c r="I4058" s="1" t="s">
        <v>25</v>
      </c>
      <c r="J4058" s="1" t="s">
        <v>41</v>
      </c>
      <c r="K4058" s="1" t="s">
        <v>27</v>
      </c>
      <c r="L4058" s="1" t="s">
        <v>520</v>
      </c>
      <c r="M4058" s="1" t="s">
        <v>29</v>
      </c>
      <c r="N4058" s="1" t="s">
        <v>50</v>
      </c>
      <c r="O4058" s="1" t="s">
        <v>31</v>
      </c>
      <c r="P4058" s="1">
        <v>920233</v>
      </c>
      <c r="Q4058" s="1" t="s">
        <v>32</v>
      </c>
      <c r="R4058" s="1" t="s">
        <v>5521</v>
      </c>
      <c r="S4058" s="1" t="b">
        <f>COUNTIF(bugcovering,H4058)&gt;0</f>
        <v>0</v>
      </c>
      <c r="T4058" s="14"/>
      <c r="U4058" s="14"/>
      <c r="V4058" s="14"/>
      <c r="W4058" s="14"/>
      <c r="X4058" s="15"/>
      <c r="AK4058" s="2"/>
      <c r="AL4058" s="2"/>
      <c r="AM4058" s="2"/>
      <c r="AN4058" s="2"/>
      <c r="AO4058" s="2"/>
    </row>
    <row r="4059" spans="1:41" hidden="1" x14ac:dyDescent="0.35">
      <c r="A4059" s="1" t="s">
        <v>4845</v>
      </c>
      <c r="B4059" s="1" t="s">
        <v>22</v>
      </c>
      <c r="C4059" s="1" t="s">
        <v>17</v>
      </c>
      <c r="D4059" s="1">
        <v>1723</v>
      </c>
      <c r="E4059" s="1" t="s">
        <v>18</v>
      </c>
      <c r="F4059" s="1" t="s">
        <v>4216</v>
      </c>
      <c r="G4059" s="1" t="s">
        <v>24</v>
      </c>
      <c r="H4059" s="1">
        <v>71</v>
      </c>
      <c r="I4059" s="1" t="s">
        <v>25</v>
      </c>
      <c r="J4059" s="1" t="s">
        <v>34</v>
      </c>
      <c r="K4059" s="1" t="s">
        <v>27</v>
      </c>
      <c r="L4059" s="1" t="s">
        <v>460</v>
      </c>
      <c r="M4059" s="1" t="s">
        <v>29</v>
      </c>
      <c r="N4059" s="1" t="s">
        <v>129</v>
      </c>
      <c r="O4059" s="1" t="s">
        <v>31</v>
      </c>
      <c r="P4059" s="1">
        <v>318908</v>
      </c>
      <c r="Q4059" s="1" t="s">
        <v>32</v>
      </c>
      <c r="R4059" s="5" t="s">
        <v>4846</v>
      </c>
      <c r="S4059" s="1" t="b">
        <f>COUNTIF(bugcovering,H4059)&gt;0</f>
        <v>1</v>
      </c>
      <c r="T4059" s="14"/>
      <c r="U4059" s="14">
        <v>1</v>
      </c>
      <c r="V4059" s="14"/>
      <c r="W4059" s="14"/>
      <c r="X4059" s="15"/>
      <c r="AK4059" s="2"/>
      <c r="AL4059" s="2"/>
      <c r="AM4059" s="2"/>
      <c r="AN4059" s="2"/>
      <c r="AO4059" s="2"/>
    </row>
    <row r="4060" spans="1:41" hidden="1" x14ac:dyDescent="0.35">
      <c r="A4060" s="1" t="s">
        <v>5166</v>
      </c>
      <c r="B4060" s="1" t="s">
        <v>22</v>
      </c>
      <c r="C4060" s="1" t="s">
        <v>17</v>
      </c>
      <c r="D4060" s="1">
        <v>1723</v>
      </c>
      <c r="E4060" s="1" t="s">
        <v>18</v>
      </c>
      <c r="F4060" s="1" t="s">
        <v>4216</v>
      </c>
      <c r="G4060" s="1" t="s">
        <v>24</v>
      </c>
      <c r="H4060" s="1">
        <v>170</v>
      </c>
      <c r="I4060" s="1" t="s">
        <v>25</v>
      </c>
      <c r="J4060" s="1" t="s">
        <v>73</v>
      </c>
      <c r="K4060" s="1" t="s">
        <v>27</v>
      </c>
      <c r="L4060" s="1" t="s">
        <v>431</v>
      </c>
      <c r="M4060" s="1" t="s">
        <v>29</v>
      </c>
      <c r="N4060" s="1" t="s">
        <v>50</v>
      </c>
      <c r="O4060" s="1" t="s">
        <v>31</v>
      </c>
      <c r="P4060" s="1">
        <v>463595</v>
      </c>
      <c r="Q4060" s="1" t="s">
        <v>32</v>
      </c>
      <c r="R4060" s="1" t="s">
        <v>5167</v>
      </c>
      <c r="S4060" s="1" t="b">
        <f>COUNTIF(bugcovering,H4060)&gt;0</f>
        <v>1</v>
      </c>
      <c r="T4060" s="14"/>
      <c r="U4060" s="14"/>
      <c r="V4060" s="14"/>
      <c r="W4060" s="14"/>
      <c r="X4060" s="15"/>
      <c r="AK4060" s="2"/>
      <c r="AL4060" s="2"/>
      <c r="AM4060" s="2"/>
      <c r="AN4060" s="2"/>
      <c r="AO4060" s="2"/>
    </row>
    <row r="4061" spans="1:41" hidden="1" x14ac:dyDescent="0.35">
      <c r="A4061" s="1" t="s">
        <v>5618</v>
      </c>
      <c r="B4061" s="1" t="s">
        <v>22</v>
      </c>
      <c r="C4061" s="1" t="s">
        <v>17</v>
      </c>
      <c r="D4061" s="1">
        <v>1723</v>
      </c>
      <c r="E4061" s="1" t="s">
        <v>18</v>
      </c>
      <c r="F4061" s="1" t="s">
        <v>4216</v>
      </c>
      <c r="G4061" s="1" t="s">
        <v>24</v>
      </c>
      <c r="H4061" s="1">
        <v>176</v>
      </c>
      <c r="I4061" s="1" t="s">
        <v>25</v>
      </c>
      <c r="J4061" s="1" t="s">
        <v>351</v>
      </c>
      <c r="K4061" s="1" t="s">
        <v>27</v>
      </c>
      <c r="L4061" s="1" t="s">
        <v>791</v>
      </c>
      <c r="M4061" s="1" t="s">
        <v>29</v>
      </c>
      <c r="N4061" s="1" t="s">
        <v>129</v>
      </c>
      <c r="O4061" s="1" t="s">
        <v>31</v>
      </c>
      <c r="P4061" s="1">
        <v>1402795</v>
      </c>
      <c r="Q4061" s="1" t="s">
        <v>32</v>
      </c>
      <c r="R4061" s="1" t="s">
        <v>5619</v>
      </c>
      <c r="S4061" s="1" t="b">
        <f>COUNTIF(bugcovering,H4061)&gt;0</f>
        <v>1</v>
      </c>
      <c r="T4061" s="14"/>
      <c r="U4061" s="14"/>
      <c r="V4061" s="14"/>
      <c r="W4061" s="14"/>
      <c r="X4061" s="15"/>
      <c r="AK4061" s="2"/>
      <c r="AL4061" s="2"/>
      <c r="AM4061" s="2"/>
      <c r="AN4061" s="2"/>
      <c r="AO4061" s="2"/>
    </row>
    <row r="4062" spans="1:41" hidden="1" x14ac:dyDescent="0.35">
      <c r="A4062" s="1" t="s">
        <v>656</v>
      </c>
      <c r="B4062" s="1" t="s">
        <v>22</v>
      </c>
      <c r="C4062" s="1" t="s">
        <v>17</v>
      </c>
      <c r="D4062" s="1">
        <v>1725</v>
      </c>
      <c r="E4062" s="1" t="s">
        <v>18</v>
      </c>
      <c r="F4062" s="1" t="s">
        <v>657</v>
      </c>
      <c r="G4062" s="1" t="s">
        <v>24</v>
      </c>
      <c r="H4062" s="1">
        <v>43</v>
      </c>
      <c r="I4062" s="1" t="s">
        <v>25</v>
      </c>
      <c r="J4062" s="1" t="s">
        <v>37</v>
      </c>
      <c r="K4062" s="1" t="s">
        <v>27</v>
      </c>
      <c r="L4062" s="1" t="s">
        <v>658</v>
      </c>
      <c r="M4062" s="1" t="s">
        <v>29</v>
      </c>
      <c r="N4062" s="1" t="s">
        <v>30</v>
      </c>
      <c r="O4062" s="1" t="s">
        <v>31</v>
      </c>
      <c r="P4062" s="1">
        <v>7679</v>
      </c>
      <c r="Q4062" s="1" t="s">
        <v>32</v>
      </c>
      <c r="S4062" s="1" t="b">
        <f>COUNTIF(bugcovering,H4062)&gt;0</f>
        <v>0</v>
      </c>
      <c r="T4062" s="14"/>
      <c r="U4062" s="14"/>
      <c r="V4062" s="14"/>
      <c r="W4062" s="14"/>
      <c r="X4062" s="15"/>
      <c r="AK4062" s="2"/>
      <c r="AL4062" s="2"/>
      <c r="AM4062" s="2"/>
      <c r="AN4062" s="2"/>
      <c r="AO4062" s="2"/>
    </row>
    <row r="4063" spans="1:41" hidden="1" x14ac:dyDescent="0.35">
      <c r="A4063" s="1" t="s">
        <v>1081</v>
      </c>
      <c r="B4063" s="1" t="s">
        <v>22</v>
      </c>
      <c r="C4063" s="1" t="s">
        <v>17</v>
      </c>
      <c r="D4063" s="1">
        <v>1725</v>
      </c>
      <c r="E4063" s="1" t="s">
        <v>18</v>
      </c>
      <c r="F4063" s="1" t="s">
        <v>657</v>
      </c>
      <c r="G4063" s="1" t="s">
        <v>24</v>
      </c>
      <c r="H4063" s="1">
        <v>70</v>
      </c>
      <c r="I4063" s="1" t="s">
        <v>25</v>
      </c>
      <c r="J4063" s="1" t="s">
        <v>34</v>
      </c>
      <c r="K4063" s="1" t="s">
        <v>27</v>
      </c>
      <c r="L4063" s="1" t="s">
        <v>1082</v>
      </c>
      <c r="M4063" s="1" t="s">
        <v>29</v>
      </c>
      <c r="N4063" s="1" t="s">
        <v>30</v>
      </c>
      <c r="O4063" s="1" t="s">
        <v>31</v>
      </c>
      <c r="P4063" s="1">
        <v>15905</v>
      </c>
      <c r="Q4063" s="1" t="s">
        <v>32</v>
      </c>
      <c r="S4063" s="1" t="b">
        <f>COUNTIF(bugcovering,H4063)&gt;0</f>
        <v>0</v>
      </c>
      <c r="T4063" s="14"/>
      <c r="U4063" s="14"/>
      <c r="V4063" s="14"/>
      <c r="W4063" s="14"/>
      <c r="X4063" s="15"/>
      <c r="AK4063" s="2"/>
      <c r="AL4063" s="2"/>
      <c r="AM4063" s="2"/>
      <c r="AN4063" s="2"/>
      <c r="AO4063" s="2"/>
    </row>
    <row r="4064" spans="1:41" hidden="1" x14ac:dyDescent="0.35">
      <c r="A4064" s="1" t="s">
        <v>2190</v>
      </c>
      <c r="B4064" s="1" t="s">
        <v>22</v>
      </c>
      <c r="C4064" s="1" t="s">
        <v>17</v>
      </c>
      <c r="D4064" s="1">
        <v>1725</v>
      </c>
      <c r="E4064" s="1" t="s">
        <v>18</v>
      </c>
      <c r="F4064" s="1" t="s">
        <v>657</v>
      </c>
      <c r="G4064" s="1" t="s">
        <v>24</v>
      </c>
      <c r="H4064" s="1">
        <v>169</v>
      </c>
      <c r="I4064" s="1" t="s">
        <v>25</v>
      </c>
      <c r="J4064" s="1" t="s">
        <v>73</v>
      </c>
      <c r="K4064" s="1" t="s">
        <v>27</v>
      </c>
      <c r="L4064" s="1" t="s">
        <v>267</v>
      </c>
      <c r="M4064" s="1" t="s">
        <v>29</v>
      </c>
      <c r="N4064" s="1" t="s">
        <v>46</v>
      </c>
      <c r="O4064" s="1" t="s">
        <v>31</v>
      </c>
      <c r="P4064" s="1">
        <v>43728</v>
      </c>
      <c r="Q4064" s="1" t="s">
        <v>32</v>
      </c>
      <c r="S4064" s="1" t="b">
        <f>COUNTIF(bugcovering,H4064)&gt;0</f>
        <v>0</v>
      </c>
      <c r="T4064" s="14"/>
      <c r="U4064" s="14"/>
      <c r="V4064" s="14"/>
      <c r="W4064" s="14"/>
      <c r="X4064" s="15"/>
      <c r="AK4064" s="2"/>
      <c r="AL4064" s="2"/>
      <c r="AM4064" s="2"/>
      <c r="AN4064" s="2"/>
      <c r="AO4064" s="2"/>
    </row>
    <row r="4065" spans="1:41" hidden="1" x14ac:dyDescent="0.35">
      <c r="A4065" s="1" t="s">
        <v>3101</v>
      </c>
      <c r="B4065" s="1" t="s">
        <v>22</v>
      </c>
      <c r="C4065" s="1" t="s">
        <v>17</v>
      </c>
      <c r="D4065" s="1">
        <v>1725</v>
      </c>
      <c r="E4065" s="1" t="s">
        <v>18</v>
      </c>
      <c r="F4065" s="1" t="s">
        <v>657</v>
      </c>
      <c r="G4065" s="1" t="s">
        <v>24</v>
      </c>
      <c r="H4065" s="1">
        <v>142</v>
      </c>
      <c r="I4065" s="1" t="s">
        <v>25</v>
      </c>
      <c r="J4065" s="1" t="s">
        <v>70</v>
      </c>
      <c r="K4065" s="1" t="s">
        <v>27</v>
      </c>
      <c r="L4065" s="1" t="s">
        <v>1605</v>
      </c>
      <c r="M4065" s="1" t="s">
        <v>29</v>
      </c>
      <c r="N4065" s="1" t="s">
        <v>228</v>
      </c>
      <c r="O4065" s="1" t="s">
        <v>31</v>
      </c>
      <c r="P4065" s="1">
        <v>82014</v>
      </c>
      <c r="Q4065" s="1" t="s">
        <v>32</v>
      </c>
      <c r="R4065" s="1" t="s">
        <v>3102</v>
      </c>
      <c r="S4065" s="1" t="b">
        <f>COUNTIF(bugcovering,H4065)&gt;0</f>
        <v>0</v>
      </c>
      <c r="T4065" s="14"/>
      <c r="U4065" s="14"/>
      <c r="V4065" s="14"/>
      <c r="W4065" s="14"/>
      <c r="X4065" s="15"/>
      <c r="AK4065" s="2"/>
      <c r="AL4065" s="2"/>
      <c r="AM4065" s="2"/>
      <c r="AN4065" s="2"/>
      <c r="AO4065" s="2"/>
    </row>
    <row r="4066" spans="1:41" hidden="1" x14ac:dyDescent="0.35">
      <c r="A4066" s="1" t="s">
        <v>3697</v>
      </c>
      <c r="B4066" s="1" t="s">
        <v>22</v>
      </c>
      <c r="C4066" s="1" t="s">
        <v>17</v>
      </c>
      <c r="D4066" s="1">
        <v>1725</v>
      </c>
      <c r="E4066" s="1" t="s">
        <v>18</v>
      </c>
      <c r="F4066" s="1" t="s">
        <v>657</v>
      </c>
      <c r="G4066" s="1" t="s">
        <v>24</v>
      </c>
      <c r="H4066" s="1">
        <v>175</v>
      </c>
      <c r="I4066" s="1" t="s">
        <v>25</v>
      </c>
      <c r="J4066" s="1" t="s">
        <v>351</v>
      </c>
      <c r="K4066" s="1" t="s">
        <v>27</v>
      </c>
      <c r="L4066" s="1" t="s">
        <v>352</v>
      </c>
      <c r="M4066" s="1" t="s">
        <v>29</v>
      </c>
      <c r="N4066" s="1" t="s">
        <v>50</v>
      </c>
      <c r="O4066" s="1" t="s">
        <v>31</v>
      </c>
      <c r="P4066" s="1">
        <v>123032</v>
      </c>
      <c r="Q4066" s="1" t="s">
        <v>32</v>
      </c>
      <c r="R4066" s="1" t="s">
        <v>3698</v>
      </c>
      <c r="S4066" s="1" t="b">
        <f>COUNTIF(bugcovering,H4066)&gt;0</f>
        <v>0</v>
      </c>
      <c r="T4066" s="14"/>
      <c r="U4066" s="14"/>
      <c r="V4066" s="14"/>
      <c r="W4066" s="14"/>
      <c r="X4066" s="15"/>
      <c r="AK4066" s="2"/>
      <c r="AL4066" s="2"/>
      <c r="AM4066" s="2"/>
      <c r="AN4066" s="2"/>
      <c r="AO4066" s="2"/>
    </row>
    <row r="4067" spans="1:41" x14ac:dyDescent="0.35">
      <c r="A4067" s="1" t="s">
        <v>4158</v>
      </c>
      <c r="B4067" s="1" t="s">
        <v>22</v>
      </c>
      <c r="C4067" s="1" t="s">
        <v>17</v>
      </c>
      <c r="D4067" s="1">
        <v>1725</v>
      </c>
      <c r="E4067" s="1" t="s">
        <v>18</v>
      </c>
      <c r="F4067" s="1" t="s">
        <v>657</v>
      </c>
      <c r="G4067" s="1" t="s">
        <v>24</v>
      </c>
      <c r="H4067" s="1">
        <v>7</v>
      </c>
      <c r="I4067" s="1" t="s">
        <v>25</v>
      </c>
      <c r="J4067" s="1" t="s">
        <v>54</v>
      </c>
      <c r="K4067" s="1" t="s">
        <v>27</v>
      </c>
      <c r="L4067" s="1" t="s">
        <v>2325</v>
      </c>
      <c r="M4067" s="1" t="s">
        <v>29</v>
      </c>
      <c r="N4067" s="1" t="s">
        <v>228</v>
      </c>
      <c r="O4067" s="1" t="s">
        <v>31</v>
      </c>
      <c r="P4067" s="1">
        <v>167316</v>
      </c>
      <c r="Q4067" s="1" t="s">
        <v>32</v>
      </c>
      <c r="R4067" s="1" t="s">
        <v>4159</v>
      </c>
      <c r="S4067" s="1" t="b">
        <f>COUNTIF(bugcovering,H4067)&gt;0</f>
        <v>0</v>
      </c>
      <c r="T4067" s="14"/>
      <c r="U4067" s="14"/>
      <c r="V4067" s="14"/>
      <c r="W4067" s="14"/>
      <c r="X4067" s="15"/>
      <c r="AK4067" s="2"/>
      <c r="AL4067" s="2"/>
      <c r="AM4067" s="2"/>
      <c r="AN4067" s="2"/>
      <c r="AO4067" s="2"/>
    </row>
    <row r="4068" spans="1:41" x14ac:dyDescent="0.35">
      <c r="A4068" s="1" t="s">
        <v>4248</v>
      </c>
      <c r="B4068" s="1" t="s">
        <v>22</v>
      </c>
      <c r="C4068" s="1" t="s">
        <v>17</v>
      </c>
      <c r="D4068" s="1">
        <v>1725</v>
      </c>
      <c r="E4068" s="1" t="s">
        <v>18</v>
      </c>
      <c r="F4068" s="1" t="s">
        <v>657</v>
      </c>
      <c r="G4068" s="1" t="s">
        <v>24</v>
      </c>
      <c r="H4068" s="1">
        <v>203</v>
      </c>
      <c r="I4068" s="1" t="s">
        <v>25</v>
      </c>
      <c r="J4068" s="1" t="s">
        <v>44</v>
      </c>
      <c r="K4068" s="1" t="s">
        <v>27</v>
      </c>
      <c r="L4068" s="1" t="s">
        <v>3328</v>
      </c>
      <c r="M4068" s="1" t="s">
        <v>29</v>
      </c>
      <c r="N4068" s="1" t="s">
        <v>129</v>
      </c>
      <c r="O4068" s="1" t="s">
        <v>31</v>
      </c>
      <c r="P4068" s="1">
        <v>180429</v>
      </c>
      <c r="Q4068" s="1" t="s">
        <v>32</v>
      </c>
      <c r="R4068" s="1" t="s">
        <v>4249</v>
      </c>
      <c r="S4068" s="1" t="b">
        <f>COUNTIF(bugcovering,H4068)&gt;0</f>
        <v>0</v>
      </c>
      <c r="T4068" s="14"/>
      <c r="U4068" s="14"/>
      <c r="V4068" s="14"/>
      <c r="W4068" s="14"/>
      <c r="X4068" s="15"/>
      <c r="AK4068" s="2"/>
      <c r="AL4068" s="2"/>
      <c r="AM4068" s="2"/>
      <c r="AN4068" s="2"/>
      <c r="AO4068" s="2"/>
    </row>
    <row r="4069" spans="1:41" hidden="1" x14ac:dyDescent="0.35">
      <c r="A4069" s="1" t="s">
        <v>3461</v>
      </c>
      <c r="B4069" s="1" t="s">
        <v>22</v>
      </c>
      <c r="C4069" s="1" t="s">
        <v>17</v>
      </c>
      <c r="D4069" s="1">
        <v>1725</v>
      </c>
      <c r="E4069" s="1" t="s">
        <v>18</v>
      </c>
      <c r="F4069" s="1" t="s">
        <v>657</v>
      </c>
      <c r="G4069" s="1" t="s">
        <v>24</v>
      </c>
      <c r="H4069" s="1">
        <v>151</v>
      </c>
      <c r="I4069" s="1" t="s">
        <v>25</v>
      </c>
      <c r="J4069" s="1" t="s">
        <v>26</v>
      </c>
      <c r="K4069" s="1" t="s">
        <v>27</v>
      </c>
      <c r="L4069" s="1" t="s">
        <v>302</v>
      </c>
      <c r="M4069" s="1" t="s">
        <v>29</v>
      </c>
      <c r="N4069" s="1" t="s">
        <v>129</v>
      </c>
      <c r="O4069" s="1" t="s">
        <v>31</v>
      </c>
      <c r="P4069" s="1">
        <v>107467</v>
      </c>
      <c r="Q4069" s="1" t="s">
        <v>32</v>
      </c>
      <c r="R4069" s="1" t="s">
        <v>3462</v>
      </c>
      <c r="S4069" s="1" t="b">
        <f>COUNTIF(bugcovering,H4069)&gt;0</f>
        <v>1</v>
      </c>
      <c r="T4069" s="14"/>
      <c r="U4069" s="14"/>
      <c r="V4069" s="14"/>
      <c r="W4069" s="14"/>
      <c r="X4069" s="15"/>
      <c r="AK4069" s="2"/>
      <c r="AL4069" s="2"/>
      <c r="AM4069" s="2"/>
      <c r="AN4069" s="2"/>
      <c r="AO4069" s="2"/>
    </row>
    <row r="4070" spans="1:41" hidden="1" x14ac:dyDescent="0.35">
      <c r="A4070" s="1" t="s">
        <v>4085</v>
      </c>
      <c r="B4070" s="1" t="s">
        <v>22</v>
      </c>
      <c r="C4070" s="1" t="s">
        <v>17</v>
      </c>
      <c r="D4070" s="1">
        <v>1725</v>
      </c>
      <c r="E4070" s="1" t="s">
        <v>18</v>
      </c>
      <c r="F4070" s="1" t="s">
        <v>657</v>
      </c>
      <c r="G4070" s="1" t="s">
        <v>24</v>
      </c>
      <c r="H4070" s="1">
        <v>156</v>
      </c>
      <c r="I4070" s="1" t="s">
        <v>25</v>
      </c>
      <c r="J4070" s="1" t="s">
        <v>41</v>
      </c>
      <c r="K4070" s="1" t="s">
        <v>27</v>
      </c>
      <c r="L4070" s="1" t="s">
        <v>504</v>
      </c>
      <c r="M4070" s="1" t="s">
        <v>29</v>
      </c>
      <c r="N4070" s="1" t="s">
        <v>46</v>
      </c>
      <c r="O4070" s="1" t="s">
        <v>31</v>
      </c>
      <c r="P4070" s="1">
        <v>158015</v>
      </c>
      <c r="Q4070" s="1" t="s">
        <v>32</v>
      </c>
      <c r="S4070" s="1" t="b">
        <f>COUNTIF(bugcovering,H4070)&gt;0</f>
        <v>1</v>
      </c>
      <c r="T4070" s="14"/>
      <c r="U4070" s="14"/>
      <c r="V4070" s="14"/>
      <c r="W4070" s="14"/>
      <c r="X4070" s="15"/>
      <c r="AK4070" s="2"/>
      <c r="AL4070" s="2"/>
      <c r="AM4070" s="2"/>
      <c r="AN4070" s="2"/>
      <c r="AO4070" s="2"/>
    </row>
    <row r="4071" spans="1:41" hidden="1" x14ac:dyDescent="0.35">
      <c r="A4071" s="1" t="s">
        <v>2429</v>
      </c>
      <c r="B4071" s="1" t="s">
        <v>22</v>
      </c>
      <c r="C4071" s="1" t="s">
        <v>17</v>
      </c>
      <c r="D4071" s="1">
        <v>1725</v>
      </c>
      <c r="E4071" s="1" t="s">
        <v>18</v>
      </c>
      <c r="F4071" s="1" t="s">
        <v>657</v>
      </c>
      <c r="G4071" s="1" t="s">
        <v>24</v>
      </c>
      <c r="H4071" s="1">
        <v>164</v>
      </c>
      <c r="I4071" s="1" t="s">
        <v>25</v>
      </c>
      <c r="J4071" s="1" t="s">
        <v>98</v>
      </c>
      <c r="K4071" s="1" t="s">
        <v>27</v>
      </c>
      <c r="L4071" s="1" t="s">
        <v>99</v>
      </c>
      <c r="M4071" s="1" t="s">
        <v>29</v>
      </c>
      <c r="N4071" s="1" t="s">
        <v>30</v>
      </c>
      <c r="O4071" s="1" t="s">
        <v>31</v>
      </c>
      <c r="P4071" s="1">
        <v>51211</v>
      </c>
      <c r="Q4071" s="1" t="s">
        <v>32</v>
      </c>
      <c r="S4071" s="1" t="b">
        <f>COUNTIF(bugcovering,H4071)&gt;0</f>
        <v>1</v>
      </c>
      <c r="T4071" s="14"/>
      <c r="U4071" s="14"/>
      <c r="V4071" s="14"/>
      <c r="W4071" s="14"/>
      <c r="X4071" s="15"/>
      <c r="AK4071" s="2"/>
      <c r="AL4071" s="2"/>
      <c r="AM4071" s="2"/>
      <c r="AN4071" s="2"/>
      <c r="AO4071" s="2"/>
    </row>
    <row r="4072" spans="1:41" hidden="1" x14ac:dyDescent="0.35">
      <c r="A4072" t="s">
        <v>8582</v>
      </c>
      <c r="B4072" t="s">
        <v>22</v>
      </c>
      <c r="C4072" t="s">
        <v>17</v>
      </c>
      <c r="D4072">
        <v>1726</v>
      </c>
      <c r="E4072" t="s">
        <v>18</v>
      </c>
      <c r="F4072" t="s">
        <v>8583</v>
      </c>
      <c r="G4072" t="s">
        <v>24</v>
      </c>
      <c r="H4072">
        <v>175</v>
      </c>
      <c r="I4072" t="s">
        <v>25</v>
      </c>
      <c r="J4072" t="s">
        <v>351</v>
      </c>
      <c r="K4072" t="s">
        <v>27</v>
      </c>
      <c r="L4072" t="s">
        <v>352</v>
      </c>
      <c r="M4072" t="s">
        <v>29</v>
      </c>
      <c r="N4072" t="s">
        <v>30</v>
      </c>
      <c r="O4072" t="s">
        <v>31</v>
      </c>
      <c r="P4072">
        <v>164463</v>
      </c>
      <c r="Q4072" t="s">
        <v>32</v>
      </c>
      <c r="R4072" s="1" t="s">
        <v>8584</v>
      </c>
      <c r="S4072" s="1" t="b">
        <f>COUNTIF(bugcovering,H4072)&gt;0</f>
        <v>0</v>
      </c>
      <c r="T4072" s="14"/>
      <c r="U4072" s="14"/>
      <c r="V4072" s="14"/>
      <c r="W4072" s="14"/>
      <c r="X4072" s="15"/>
      <c r="AK4072" s="2"/>
      <c r="AL4072" s="2"/>
      <c r="AM4072" s="2"/>
      <c r="AN4072" s="2"/>
      <c r="AO4072" s="2"/>
    </row>
    <row r="4073" spans="1:41" hidden="1" x14ac:dyDescent="0.35">
      <c r="A4073" t="s">
        <v>8755</v>
      </c>
      <c r="B4073" t="s">
        <v>22</v>
      </c>
      <c r="C4073" t="s">
        <v>17</v>
      </c>
      <c r="D4073">
        <v>1729</v>
      </c>
      <c r="E4073" t="s">
        <v>18</v>
      </c>
      <c r="F4073" t="s">
        <v>8633</v>
      </c>
      <c r="G4073" t="s">
        <v>24</v>
      </c>
      <c r="H4073">
        <v>149</v>
      </c>
      <c r="I4073" t="s">
        <v>25</v>
      </c>
      <c r="J4073" t="s">
        <v>26</v>
      </c>
      <c r="K4073" t="s">
        <v>27</v>
      </c>
      <c r="L4073" t="s">
        <v>91</v>
      </c>
      <c r="M4073" t="s">
        <v>29</v>
      </c>
      <c r="N4073" t="s">
        <v>228</v>
      </c>
      <c r="O4073" t="s">
        <v>31</v>
      </c>
      <c r="P4073">
        <v>138867</v>
      </c>
      <c r="Q4073" t="s">
        <v>32</v>
      </c>
      <c r="R4073" s="1" t="s">
        <v>8756</v>
      </c>
      <c r="S4073" s="1" t="b">
        <f>COUNTIF(bugcovering,H4073)&gt;0</f>
        <v>1</v>
      </c>
      <c r="T4073" s="14"/>
      <c r="U4073" s="14"/>
      <c r="V4073" s="14"/>
      <c r="W4073" s="14"/>
      <c r="X4073" s="15"/>
      <c r="AK4073" s="2"/>
      <c r="AL4073" s="2"/>
      <c r="AM4073" s="2"/>
      <c r="AN4073" s="2"/>
      <c r="AO4073" s="2"/>
    </row>
    <row r="4074" spans="1:41" hidden="1" x14ac:dyDescent="0.35">
      <c r="A4074" t="s">
        <v>8632</v>
      </c>
      <c r="B4074" t="s">
        <v>22</v>
      </c>
      <c r="C4074" t="s">
        <v>17</v>
      </c>
      <c r="D4074">
        <v>1729</v>
      </c>
      <c r="E4074" t="s">
        <v>18</v>
      </c>
      <c r="F4074" t="s">
        <v>8633</v>
      </c>
      <c r="G4074" t="s">
        <v>24</v>
      </c>
      <c r="H4074">
        <v>173</v>
      </c>
      <c r="I4074" t="s">
        <v>25</v>
      </c>
      <c r="J4074" t="s">
        <v>351</v>
      </c>
      <c r="K4074" t="s">
        <v>27</v>
      </c>
      <c r="L4074" t="s">
        <v>364</v>
      </c>
      <c r="M4074" t="s">
        <v>29</v>
      </c>
      <c r="N4074" t="s">
        <v>46</v>
      </c>
      <c r="O4074" t="s">
        <v>31</v>
      </c>
      <c r="P4074">
        <v>319239</v>
      </c>
      <c r="Q4074" t="s">
        <v>32</v>
      </c>
      <c r="R4074" s="1" t="s">
        <v>8634</v>
      </c>
      <c r="S4074" s="1" t="b">
        <f>COUNTIF(bugcovering,H4074)&gt;0</f>
        <v>0</v>
      </c>
      <c r="T4074" s="14"/>
      <c r="U4074" s="14"/>
      <c r="V4074" s="14"/>
      <c r="W4074" s="14"/>
      <c r="X4074" s="15"/>
      <c r="AK4074" s="2"/>
      <c r="AL4074" s="2"/>
      <c r="AM4074" s="2"/>
      <c r="AN4074" s="2"/>
      <c r="AO4074" s="2"/>
    </row>
    <row r="4075" spans="1:41" hidden="1" x14ac:dyDescent="0.35">
      <c r="A4075" t="s">
        <v>8640</v>
      </c>
      <c r="B4075" t="s">
        <v>22</v>
      </c>
      <c r="C4075" t="s">
        <v>17</v>
      </c>
      <c r="D4075">
        <v>1729</v>
      </c>
      <c r="E4075" t="s">
        <v>18</v>
      </c>
      <c r="F4075" t="s">
        <v>8633</v>
      </c>
      <c r="G4075" t="s">
        <v>24</v>
      </c>
      <c r="H4075">
        <v>152</v>
      </c>
      <c r="I4075" t="s">
        <v>25</v>
      </c>
      <c r="J4075" t="s">
        <v>41</v>
      </c>
      <c r="K4075" t="s">
        <v>27</v>
      </c>
      <c r="L4075" t="s">
        <v>42</v>
      </c>
      <c r="M4075" t="s">
        <v>29</v>
      </c>
      <c r="N4075" t="s">
        <v>50</v>
      </c>
      <c r="O4075" t="s">
        <v>31</v>
      </c>
      <c r="P4075">
        <v>200272</v>
      </c>
      <c r="Q4075" t="s">
        <v>32</v>
      </c>
      <c r="R4075" s="1" t="s">
        <v>8641</v>
      </c>
      <c r="S4075" s="1" t="b">
        <f>COUNTIF(bugcovering,H4075)&gt;0</f>
        <v>0</v>
      </c>
      <c r="T4075" s="14"/>
      <c r="U4075" s="14"/>
      <c r="V4075" s="14"/>
      <c r="W4075" s="14"/>
      <c r="X4075" s="15"/>
      <c r="AK4075" s="2"/>
      <c r="AL4075" s="2"/>
      <c r="AM4075" s="2"/>
      <c r="AN4075" s="2"/>
      <c r="AO4075" s="2"/>
    </row>
    <row r="4076" spans="1:41" x14ac:dyDescent="0.35">
      <c r="A4076" t="s">
        <v>8673</v>
      </c>
      <c r="B4076" t="s">
        <v>22</v>
      </c>
      <c r="C4076" t="s">
        <v>17</v>
      </c>
      <c r="D4076">
        <v>1729</v>
      </c>
      <c r="E4076" t="s">
        <v>18</v>
      </c>
      <c r="F4076" t="s">
        <v>8633</v>
      </c>
      <c r="G4076" t="s">
        <v>24</v>
      </c>
      <c r="H4076">
        <v>13</v>
      </c>
      <c r="I4076" t="s">
        <v>25</v>
      </c>
      <c r="J4076" t="s">
        <v>54</v>
      </c>
      <c r="K4076" t="s">
        <v>27</v>
      </c>
      <c r="L4076" t="s">
        <v>758</v>
      </c>
      <c r="M4076" t="s">
        <v>29</v>
      </c>
      <c r="N4076" t="s">
        <v>129</v>
      </c>
      <c r="O4076" t="s">
        <v>31</v>
      </c>
      <c r="P4076">
        <v>325661</v>
      </c>
      <c r="Q4076" t="s">
        <v>32</v>
      </c>
      <c r="R4076" s="1" t="s">
        <v>8674</v>
      </c>
      <c r="S4076" s="1" t="b">
        <f>COUNTIF(bugcovering,H4076)&gt;0</f>
        <v>0</v>
      </c>
      <c r="T4076" s="14"/>
      <c r="U4076" s="14"/>
      <c r="V4076" s="14"/>
      <c r="W4076" s="14"/>
      <c r="X4076" s="15"/>
      <c r="AK4076" s="2"/>
      <c r="AL4076" s="2"/>
      <c r="AM4076" s="2"/>
      <c r="AN4076" s="2"/>
      <c r="AO4076" s="2"/>
    </row>
    <row r="4077" spans="1:41" hidden="1" x14ac:dyDescent="0.35">
      <c r="A4077" t="s">
        <v>8686</v>
      </c>
      <c r="B4077" t="s">
        <v>22</v>
      </c>
      <c r="C4077" t="s">
        <v>17</v>
      </c>
      <c r="D4077">
        <v>1729</v>
      </c>
      <c r="E4077" t="s">
        <v>18</v>
      </c>
      <c r="F4077" t="s">
        <v>8633</v>
      </c>
      <c r="G4077" t="s">
        <v>24</v>
      </c>
      <c r="H4077">
        <v>162</v>
      </c>
      <c r="I4077" t="s">
        <v>25</v>
      </c>
      <c r="J4077" t="s">
        <v>98</v>
      </c>
      <c r="K4077" t="s">
        <v>27</v>
      </c>
      <c r="L4077" t="s">
        <v>160</v>
      </c>
      <c r="M4077" t="s">
        <v>29</v>
      </c>
      <c r="N4077" t="s">
        <v>50</v>
      </c>
      <c r="O4077" t="s">
        <v>31</v>
      </c>
      <c r="P4077">
        <v>145330</v>
      </c>
      <c r="Q4077" t="s">
        <v>32</v>
      </c>
      <c r="R4077" s="1" t="s">
        <v>8687</v>
      </c>
      <c r="S4077" s="1" t="b">
        <f>COUNTIF(bugcovering,H4077)&gt;0</f>
        <v>0</v>
      </c>
      <c r="T4077" s="14"/>
      <c r="U4077" s="14"/>
      <c r="V4077" s="14"/>
      <c r="W4077" s="14"/>
      <c r="X4077" s="15"/>
      <c r="AK4077" s="2"/>
      <c r="AL4077" s="2"/>
      <c r="AM4077" s="2"/>
      <c r="AN4077" s="2"/>
      <c r="AO4077" s="2"/>
    </row>
    <row r="4078" spans="1:41" hidden="1" x14ac:dyDescent="0.35">
      <c r="A4078" t="s">
        <v>8728</v>
      </c>
      <c r="B4078" t="s">
        <v>22</v>
      </c>
      <c r="C4078" t="s">
        <v>17</v>
      </c>
      <c r="D4078">
        <v>1729</v>
      </c>
      <c r="E4078" t="s">
        <v>18</v>
      </c>
      <c r="F4078" t="s">
        <v>8633</v>
      </c>
      <c r="G4078" t="s">
        <v>24</v>
      </c>
      <c r="H4078">
        <v>209</v>
      </c>
      <c r="I4078" t="s">
        <v>25</v>
      </c>
      <c r="J4078" t="s">
        <v>44</v>
      </c>
      <c r="K4078" t="s">
        <v>27</v>
      </c>
      <c r="L4078" t="s">
        <v>557</v>
      </c>
      <c r="M4078" t="s">
        <v>29</v>
      </c>
      <c r="N4078" t="s">
        <v>30</v>
      </c>
      <c r="O4078" t="s">
        <v>31</v>
      </c>
      <c r="P4078">
        <v>176305</v>
      </c>
      <c r="Q4078" t="s">
        <v>32</v>
      </c>
      <c r="R4078" s="1" t="s">
        <v>8729</v>
      </c>
      <c r="S4078" s="1" t="b">
        <f>COUNTIF(bugcovering,H4078)&gt;0</f>
        <v>0</v>
      </c>
      <c r="T4078" s="14"/>
      <c r="U4078" s="14"/>
      <c r="V4078" s="14"/>
      <c r="W4078" s="14"/>
      <c r="X4078" s="15"/>
      <c r="AK4078" s="2"/>
      <c r="AL4078" s="2"/>
      <c r="AM4078" s="2"/>
      <c r="AN4078" s="2"/>
      <c r="AO4078" s="2"/>
    </row>
    <row r="4079" spans="1:41" x14ac:dyDescent="0.35">
      <c r="A4079" t="s">
        <v>8736</v>
      </c>
      <c r="B4079" t="s">
        <v>22</v>
      </c>
      <c r="C4079" t="s">
        <v>17</v>
      </c>
      <c r="D4079">
        <v>1729</v>
      </c>
      <c r="E4079" t="s">
        <v>18</v>
      </c>
      <c r="F4079" t="s">
        <v>8633</v>
      </c>
      <c r="G4079" t="s">
        <v>24</v>
      </c>
      <c r="H4079">
        <v>168</v>
      </c>
      <c r="I4079" t="s">
        <v>25</v>
      </c>
      <c r="J4079" t="s">
        <v>73</v>
      </c>
      <c r="K4079" t="s">
        <v>27</v>
      </c>
      <c r="L4079" t="s">
        <v>142</v>
      </c>
      <c r="M4079" t="s">
        <v>29</v>
      </c>
      <c r="N4079" t="s">
        <v>129</v>
      </c>
      <c r="O4079" t="s">
        <v>31</v>
      </c>
      <c r="P4079">
        <v>113361</v>
      </c>
      <c r="Q4079" t="s">
        <v>32</v>
      </c>
      <c r="R4079" s="1" t="s">
        <v>8737</v>
      </c>
      <c r="S4079" s="1" t="b">
        <f>COUNTIF(bugcovering,H4079)&gt;0</f>
        <v>0</v>
      </c>
      <c r="T4079" s="14"/>
      <c r="U4079" s="14"/>
      <c r="V4079" s="14"/>
      <c r="W4079" s="14"/>
      <c r="X4079" s="15"/>
      <c r="AK4079" s="2"/>
      <c r="AL4079" s="2"/>
      <c r="AM4079" s="2"/>
      <c r="AN4079" s="2"/>
      <c r="AO4079" s="2"/>
    </row>
    <row r="4080" spans="1:41" hidden="1" x14ac:dyDescent="0.35">
      <c r="A4080" t="s">
        <v>8747</v>
      </c>
      <c r="B4080" t="s">
        <v>22</v>
      </c>
      <c r="C4080" t="s">
        <v>17</v>
      </c>
      <c r="D4080">
        <v>1729</v>
      </c>
      <c r="E4080" t="s">
        <v>18</v>
      </c>
      <c r="F4080" t="s">
        <v>8633</v>
      </c>
      <c r="G4080" t="s">
        <v>24</v>
      </c>
      <c r="H4080">
        <v>76</v>
      </c>
      <c r="I4080" t="s">
        <v>25</v>
      </c>
      <c r="J4080" t="s">
        <v>34</v>
      </c>
      <c r="K4080" t="s">
        <v>27</v>
      </c>
      <c r="L4080" t="s">
        <v>628</v>
      </c>
      <c r="M4080" t="s">
        <v>29</v>
      </c>
      <c r="N4080" t="s">
        <v>46</v>
      </c>
      <c r="O4080" t="s">
        <v>31</v>
      </c>
      <c r="P4080">
        <v>105830</v>
      </c>
      <c r="Q4080" t="s">
        <v>32</v>
      </c>
      <c r="R4080" s="1" t="s">
        <v>8748</v>
      </c>
      <c r="S4080" s="1" t="b">
        <f>COUNTIF(bugcovering,H4080)&gt;0</f>
        <v>0</v>
      </c>
      <c r="T4080" s="14"/>
      <c r="U4080" s="14"/>
      <c r="V4080" s="14"/>
      <c r="W4080" s="14"/>
      <c r="X4080" s="15"/>
      <c r="AK4080" s="2"/>
      <c r="AL4080" s="2"/>
      <c r="AM4080" s="2"/>
      <c r="AN4080" s="2"/>
      <c r="AO4080" s="2"/>
    </row>
    <row r="4081" spans="1:41" x14ac:dyDescent="0.35">
      <c r="A4081" t="s">
        <v>8772</v>
      </c>
      <c r="B4081" t="s">
        <v>22</v>
      </c>
      <c r="C4081" t="s">
        <v>17</v>
      </c>
      <c r="D4081">
        <v>1729</v>
      </c>
      <c r="E4081" t="s">
        <v>18</v>
      </c>
      <c r="F4081" t="s">
        <v>8633</v>
      </c>
      <c r="G4081" t="s">
        <v>24</v>
      </c>
      <c r="H4081">
        <v>122</v>
      </c>
      <c r="I4081" t="s">
        <v>25</v>
      </c>
      <c r="J4081" t="s">
        <v>70</v>
      </c>
      <c r="K4081" t="s">
        <v>27</v>
      </c>
      <c r="L4081" t="s">
        <v>597</v>
      </c>
      <c r="M4081" t="s">
        <v>29</v>
      </c>
      <c r="N4081" t="s">
        <v>228</v>
      </c>
      <c r="O4081" t="s">
        <v>31</v>
      </c>
      <c r="P4081">
        <v>212214</v>
      </c>
      <c r="Q4081" t="s">
        <v>32</v>
      </c>
      <c r="R4081" s="1" t="s">
        <v>8773</v>
      </c>
      <c r="S4081" s="1" t="b">
        <f>COUNTIF(bugcovering,H4081)&gt;0</f>
        <v>0</v>
      </c>
      <c r="T4081" s="14"/>
      <c r="U4081" s="14"/>
      <c r="V4081" s="14"/>
      <c r="W4081" s="14"/>
      <c r="X4081" s="15"/>
      <c r="AK4081" s="2"/>
      <c r="AL4081" s="2"/>
      <c r="AM4081" s="2"/>
      <c r="AN4081" s="2"/>
      <c r="AO4081" s="2"/>
    </row>
    <row r="4082" spans="1:41" x14ac:dyDescent="0.35">
      <c r="A4082" t="s">
        <v>8782</v>
      </c>
      <c r="B4082" t="s">
        <v>22</v>
      </c>
      <c r="C4082" t="s">
        <v>17</v>
      </c>
      <c r="D4082">
        <v>1729</v>
      </c>
      <c r="E4082" t="s">
        <v>18</v>
      </c>
      <c r="F4082" t="s">
        <v>8633</v>
      </c>
      <c r="G4082" t="s">
        <v>24</v>
      </c>
      <c r="H4082">
        <v>49</v>
      </c>
      <c r="I4082" t="s">
        <v>25</v>
      </c>
      <c r="J4082" t="s">
        <v>37</v>
      </c>
      <c r="K4082" t="s">
        <v>27</v>
      </c>
      <c r="L4082" t="s">
        <v>454</v>
      </c>
      <c r="M4082" t="s">
        <v>29</v>
      </c>
      <c r="N4082" t="s">
        <v>228</v>
      </c>
      <c r="O4082" t="s">
        <v>31</v>
      </c>
      <c r="P4082">
        <v>249026</v>
      </c>
      <c r="Q4082" t="s">
        <v>32</v>
      </c>
      <c r="R4082" s="1" t="s">
        <v>8783</v>
      </c>
      <c r="S4082" s="1" t="b">
        <f>COUNTIF(bugcovering,H4082)&gt;0</f>
        <v>0</v>
      </c>
      <c r="T4082" s="14"/>
      <c r="U4082" s="14"/>
      <c r="V4082" s="14"/>
      <c r="W4082" s="14"/>
      <c r="X4082" s="15"/>
      <c r="AK4082" s="2"/>
      <c r="AL4082" s="2"/>
      <c r="AM4082" s="2"/>
      <c r="AN4082" s="2"/>
      <c r="AO4082" s="2"/>
    </row>
    <row r="4083" spans="1:41" hidden="1" x14ac:dyDescent="0.35">
      <c r="A4083" s="1" t="s">
        <v>320</v>
      </c>
      <c r="B4083" s="1" t="s">
        <v>22</v>
      </c>
      <c r="C4083" s="1" t="s">
        <v>17</v>
      </c>
      <c r="D4083" s="1">
        <v>1730</v>
      </c>
      <c r="E4083" s="1" t="s">
        <v>18</v>
      </c>
      <c r="F4083" s="1" t="s">
        <v>321</v>
      </c>
      <c r="G4083" s="1" t="s">
        <v>24</v>
      </c>
      <c r="H4083" s="1">
        <v>208</v>
      </c>
      <c r="I4083" s="1" t="s">
        <v>25</v>
      </c>
      <c r="J4083" s="1" t="s">
        <v>44</v>
      </c>
      <c r="K4083" s="1" t="s">
        <v>27</v>
      </c>
      <c r="L4083" s="1" t="s">
        <v>322</v>
      </c>
      <c r="M4083" s="1" t="s">
        <v>29</v>
      </c>
      <c r="N4083" s="1" t="s">
        <v>50</v>
      </c>
      <c r="O4083" s="1" t="s">
        <v>31</v>
      </c>
      <c r="P4083" s="1">
        <v>3119</v>
      </c>
      <c r="Q4083" s="1" t="s">
        <v>32</v>
      </c>
      <c r="R4083" s="1" t="s">
        <v>323</v>
      </c>
      <c r="S4083" s="1" t="b">
        <f>COUNTIF(bugcovering,H4083)&gt;0</f>
        <v>0</v>
      </c>
      <c r="T4083" s="14"/>
      <c r="U4083" s="14"/>
      <c r="V4083" s="14"/>
      <c r="W4083" s="14"/>
      <c r="X4083" s="15"/>
      <c r="AK4083" s="2"/>
      <c r="AL4083" s="2"/>
      <c r="AM4083" s="2"/>
      <c r="AN4083" s="2"/>
      <c r="AO4083" s="2"/>
    </row>
    <row r="4084" spans="1:41" hidden="1" x14ac:dyDescent="0.35">
      <c r="A4084" s="1" t="s">
        <v>359</v>
      </c>
      <c r="B4084" s="1" t="s">
        <v>22</v>
      </c>
      <c r="C4084" s="1" t="s">
        <v>17</v>
      </c>
      <c r="D4084" s="1">
        <v>1730</v>
      </c>
      <c r="E4084" s="1" t="s">
        <v>18</v>
      </c>
      <c r="F4084" s="1" t="s">
        <v>321</v>
      </c>
      <c r="G4084" s="1" t="s">
        <v>24</v>
      </c>
      <c r="H4084" s="1">
        <v>12</v>
      </c>
      <c r="I4084" s="1" t="s">
        <v>25</v>
      </c>
      <c r="J4084" s="1" t="s">
        <v>54</v>
      </c>
      <c r="K4084" s="1" t="s">
        <v>27</v>
      </c>
      <c r="L4084" s="1" t="s">
        <v>360</v>
      </c>
      <c r="M4084" s="1" t="s">
        <v>29</v>
      </c>
      <c r="N4084" s="1" t="s">
        <v>50</v>
      </c>
      <c r="O4084" s="1" t="s">
        <v>31</v>
      </c>
      <c r="P4084" s="1">
        <v>3422</v>
      </c>
      <c r="Q4084" s="1" t="s">
        <v>32</v>
      </c>
      <c r="R4084" s="1" t="s">
        <v>361</v>
      </c>
      <c r="S4084" s="1" t="b">
        <f>COUNTIF(bugcovering,H4084)&gt;0</f>
        <v>0</v>
      </c>
      <c r="T4084" s="14"/>
      <c r="U4084" s="14"/>
      <c r="V4084" s="14"/>
      <c r="W4084" s="14"/>
      <c r="X4084" s="15"/>
      <c r="AK4084" s="2"/>
      <c r="AL4084" s="2"/>
      <c r="AM4084" s="2"/>
      <c r="AN4084" s="2"/>
      <c r="AO4084" s="2"/>
    </row>
    <row r="4085" spans="1:41" hidden="1" x14ac:dyDescent="0.35">
      <c r="A4085" s="1" t="s">
        <v>393</v>
      </c>
      <c r="B4085" s="1" t="s">
        <v>22</v>
      </c>
      <c r="C4085" s="1" t="s">
        <v>17</v>
      </c>
      <c r="D4085" s="1">
        <v>1730</v>
      </c>
      <c r="E4085" s="1" t="s">
        <v>18</v>
      </c>
      <c r="F4085" s="1" t="s">
        <v>321</v>
      </c>
      <c r="G4085" s="1" t="s">
        <v>24</v>
      </c>
      <c r="H4085" s="1">
        <v>165</v>
      </c>
      <c r="I4085" s="1" t="s">
        <v>25</v>
      </c>
      <c r="J4085" s="1" t="s">
        <v>98</v>
      </c>
      <c r="K4085" s="1" t="s">
        <v>27</v>
      </c>
      <c r="L4085" s="1" t="s">
        <v>106</v>
      </c>
      <c r="M4085" s="1" t="s">
        <v>29</v>
      </c>
      <c r="N4085" s="1" t="s">
        <v>50</v>
      </c>
      <c r="O4085" s="1" t="s">
        <v>31</v>
      </c>
      <c r="P4085" s="1">
        <v>3993</v>
      </c>
      <c r="Q4085" s="1" t="s">
        <v>32</v>
      </c>
      <c r="R4085" s="1" t="s">
        <v>323</v>
      </c>
      <c r="S4085" s="1" t="b">
        <f>COUNTIF(bugcovering,H4085)&gt;0</f>
        <v>0</v>
      </c>
      <c r="T4085" s="14"/>
      <c r="U4085" s="14"/>
      <c r="V4085" s="14"/>
      <c r="W4085" s="14"/>
      <c r="X4085" s="15"/>
      <c r="AK4085" s="2"/>
      <c r="AL4085" s="2"/>
      <c r="AM4085" s="2"/>
      <c r="AN4085" s="2"/>
      <c r="AO4085" s="2"/>
    </row>
    <row r="4086" spans="1:41" hidden="1" x14ac:dyDescent="0.35">
      <c r="A4086" s="1" t="s">
        <v>1839</v>
      </c>
      <c r="B4086" s="1" t="s">
        <v>22</v>
      </c>
      <c r="C4086" s="1" t="s">
        <v>17</v>
      </c>
      <c r="D4086" s="1">
        <v>1730</v>
      </c>
      <c r="E4086" s="1" t="s">
        <v>18</v>
      </c>
      <c r="F4086" s="1" t="s">
        <v>321</v>
      </c>
      <c r="G4086" s="1" t="s">
        <v>24</v>
      </c>
      <c r="H4086" s="1">
        <v>161</v>
      </c>
      <c r="I4086" s="1" t="s">
        <v>25</v>
      </c>
      <c r="J4086" s="1" t="s">
        <v>41</v>
      </c>
      <c r="K4086" s="1" t="s">
        <v>27</v>
      </c>
      <c r="L4086" s="1" t="s">
        <v>713</v>
      </c>
      <c r="M4086" s="1" t="s">
        <v>29</v>
      </c>
      <c r="N4086" s="1" t="s">
        <v>50</v>
      </c>
      <c r="O4086" s="1" t="s">
        <v>31</v>
      </c>
      <c r="P4086" s="1">
        <v>32829</v>
      </c>
      <c r="Q4086" s="1" t="s">
        <v>32</v>
      </c>
      <c r="R4086" s="1" t="s">
        <v>1840</v>
      </c>
      <c r="S4086" s="1" t="b">
        <f>COUNTIF(bugcovering,H4086)&gt;0</f>
        <v>0</v>
      </c>
      <c r="T4086" s="14"/>
      <c r="U4086" s="14"/>
      <c r="V4086" s="14"/>
      <c r="W4086" s="14"/>
      <c r="X4086" s="15"/>
      <c r="AK4086" s="2"/>
      <c r="AL4086" s="2"/>
      <c r="AM4086" s="2"/>
      <c r="AN4086" s="2"/>
      <c r="AO4086" s="2"/>
    </row>
    <row r="4087" spans="1:41" hidden="1" x14ac:dyDescent="0.35">
      <c r="A4087" s="1" t="s">
        <v>5489</v>
      </c>
      <c r="B4087" s="1" t="s">
        <v>22</v>
      </c>
      <c r="C4087" s="1" t="s">
        <v>17</v>
      </c>
      <c r="D4087" s="1">
        <v>1730</v>
      </c>
      <c r="E4087" s="1" t="s">
        <v>18</v>
      </c>
      <c r="F4087" s="1" t="s">
        <v>321</v>
      </c>
      <c r="G4087" s="1" t="s">
        <v>24</v>
      </c>
      <c r="H4087" s="1">
        <v>176</v>
      </c>
      <c r="I4087" s="1" t="s">
        <v>25</v>
      </c>
      <c r="J4087" s="1" t="s">
        <v>351</v>
      </c>
      <c r="K4087" s="1" t="s">
        <v>27</v>
      </c>
      <c r="L4087" s="1" t="s">
        <v>791</v>
      </c>
      <c r="M4087" s="1" t="s">
        <v>29</v>
      </c>
      <c r="N4087" s="1" t="s">
        <v>50</v>
      </c>
      <c r="O4087" s="1" t="s">
        <v>31</v>
      </c>
      <c r="P4087" s="1">
        <v>880383</v>
      </c>
      <c r="Q4087" s="1" t="s">
        <v>32</v>
      </c>
      <c r="R4087" s="1" t="s">
        <v>5490</v>
      </c>
      <c r="S4087" s="1" t="b">
        <f>COUNTIF(bugcovering,H4087)&gt;0</f>
        <v>1</v>
      </c>
      <c r="T4087" s="14"/>
      <c r="U4087" s="14"/>
      <c r="V4087" s="14"/>
      <c r="W4087" s="14"/>
      <c r="X4087" s="15"/>
      <c r="AK4087" s="2"/>
      <c r="AL4087" s="2"/>
      <c r="AM4087" s="2"/>
      <c r="AN4087" s="2"/>
      <c r="AO4087" s="2"/>
    </row>
    <row r="4088" spans="1:41" hidden="1" x14ac:dyDescent="0.35">
      <c r="A4088" s="1" t="s">
        <v>825</v>
      </c>
      <c r="B4088" s="1" t="s">
        <v>22</v>
      </c>
      <c r="C4088" s="1" t="s">
        <v>17</v>
      </c>
      <c r="D4088" s="1">
        <v>1732</v>
      </c>
      <c r="E4088" s="1" t="s">
        <v>18</v>
      </c>
      <c r="F4088" s="1" t="s">
        <v>826</v>
      </c>
      <c r="G4088" s="1" t="s">
        <v>24</v>
      </c>
      <c r="H4088" s="1">
        <v>72</v>
      </c>
      <c r="I4088" s="1" t="s">
        <v>25</v>
      </c>
      <c r="J4088" s="1" t="s">
        <v>34</v>
      </c>
      <c r="K4088" s="1" t="s">
        <v>27</v>
      </c>
      <c r="L4088" s="1" t="s">
        <v>827</v>
      </c>
      <c r="M4088" s="1" t="s">
        <v>29</v>
      </c>
      <c r="N4088" s="1" t="s">
        <v>46</v>
      </c>
      <c r="O4088" s="1" t="s">
        <v>31</v>
      </c>
      <c r="P4088" s="1">
        <v>10550</v>
      </c>
      <c r="Q4088" s="1" t="s">
        <v>32</v>
      </c>
      <c r="R4088" s="1" t="s">
        <v>828</v>
      </c>
      <c r="S4088" s="1" t="b">
        <f>COUNTIF(bugcovering,H4088)&gt;0</f>
        <v>0</v>
      </c>
      <c r="T4088" s="14"/>
      <c r="U4088" s="14"/>
      <c r="V4088" s="14"/>
      <c r="W4088" s="14"/>
      <c r="X4088" s="15"/>
      <c r="AK4088" s="2"/>
      <c r="AL4088" s="2"/>
      <c r="AM4088" s="2"/>
      <c r="AN4088" s="2"/>
      <c r="AO4088" s="2"/>
    </row>
    <row r="4089" spans="1:41" hidden="1" x14ac:dyDescent="0.35">
      <c r="A4089" s="1" t="s">
        <v>1549</v>
      </c>
      <c r="B4089" s="1" t="s">
        <v>22</v>
      </c>
      <c r="C4089" s="1" t="s">
        <v>17</v>
      </c>
      <c r="D4089" s="1">
        <v>1732</v>
      </c>
      <c r="E4089" s="1" t="s">
        <v>18</v>
      </c>
      <c r="F4089" s="1" t="s">
        <v>826</v>
      </c>
      <c r="G4089" s="1" t="s">
        <v>24</v>
      </c>
      <c r="H4089" s="1">
        <v>45</v>
      </c>
      <c r="I4089" s="1" t="s">
        <v>25</v>
      </c>
      <c r="J4089" s="1" t="s">
        <v>37</v>
      </c>
      <c r="K4089" s="1" t="s">
        <v>27</v>
      </c>
      <c r="L4089" s="1" t="s">
        <v>979</v>
      </c>
      <c r="M4089" s="1" t="s">
        <v>29</v>
      </c>
      <c r="N4089" s="1" t="s">
        <v>228</v>
      </c>
      <c r="O4089" s="1" t="s">
        <v>31</v>
      </c>
      <c r="P4089" s="1">
        <v>24994</v>
      </c>
      <c r="Q4089" s="1" t="s">
        <v>32</v>
      </c>
      <c r="R4089" s="1" t="s">
        <v>1550</v>
      </c>
      <c r="S4089" s="1" t="b">
        <f>COUNTIF(bugcovering,H4089)&gt;0</f>
        <v>0</v>
      </c>
      <c r="T4089" s="14"/>
      <c r="U4089" s="14"/>
      <c r="V4089" s="14"/>
      <c r="W4089" s="14"/>
      <c r="X4089" s="15"/>
      <c r="AK4089" s="2"/>
      <c r="AL4089" s="2"/>
      <c r="AM4089" s="2"/>
      <c r="AN4089" s="2"/>
      <c r="AO4089" s="2"/>
    </row>
    <row r="4090" spans="1:41" hidden="1" x14ac:dyDescent="0.35">
      <c r="A4090" s="1" t="s">
        <v>1670</v>
      </c>
      <c r="B4090" s="1" t="s">
        <v>22</v>
      </c>
      <c r="C4090" s="1" t="s">
        <v>17</v>
      </c>
      <c r="D4090" s="1">
        <v>1732</v>
      </c>
      <c r="E4090" s="1" t="s">
        <v>18</v>
      </c>
      <c r="F4090" s="1" t="s">
        <v>826</v>
      </c>
      <c r="G4090" s="1" t="s">
        <v>24</v>
      </c>
      <c r="H4090" s="1">
        <v>118</v>
      </c>
      <c r="I4090" s="1" t="s">
        <v>25</v>
      </c>
      <c r="J4090" s="1" t="s">
        <v>70</v>
      </c>
      <c r="K4090" s="1" t="s">
        <v>27</v>
      </c>
      <c r="L4090" s="1" t="s">
        <v>662</v>
      </c>
      <c r="M4090" s="1" t="s">
        <v>29</v>
      </c>
      <c r="N4090" s="1" t="s">
        <v>50</v>
      </c>
      <c r="O4090" s="1" t="s">
        <v>31</v>
      </c>
      <c r="P4090" s="1">
        <v>28021</v>
      </c>
      <c r="Q4090" s="1" t="s">
        <v>32</v>
      </c>
      <c r="R4090" s="1" t="s">
        <v>1626</v>
      </c>
      <c r="S4090" s="1" t="b">
        <f>COUNTIF(bugcovering,H4090)&gt;0</f>
        <v>0</v>
      </c>
      <c r="T4090" s="14"/>
      <c r="U4090" s="14"/>
      <c r="V4090" s="14"/>
      <c r="W4090" s="14"/>
      <c r="X4090" s="15"/>
      <c r="AK4090" s="2"/>
      <c r="AL4090" s="2"/>
      <c r="AM4090" s="2"/>
      <c r="AN4090" s="2"/>
      <c r="AO4090" s="2"/>
    </row>
    <row r="4091" spans="1:41" hidden="1" x14ac:dyDescent="0.35">
      <c r="A4091" s="1" t="s">
        <v>2756</v>
      </c>
      <c r="B4091" s="1" t="s">
        <v>22</v>
      </c>
      <c r="C4091" s="1" t="s">
        <v>17</v>
      </c>
      <c r="D4091" s="1">
        <v>1732</v>
      </c>
      <c r="E4091" s="1" t="s">
        <v>18</v>
      </c>
      <c r="F4091" s="1" t="s">
        <v>826</v>
      </c>
      <c r="G4091" s="1" t="s">
        <v>24</v>
      </c>
      <c r="H4091" s="1">
        <v>205</v>
      </c>
      <c r="I4091" s="1" t="s">
        <v>25</v>
      </c>
      <c r="J4091" s="1" t="s">
        <v>44</v>
      </c>
      <c r="K4091" s="1" t="s">
        <v>27</v>
      </c>
      <c r="L4091" s="1" t="s">
        <v>880</v>
      </c>
      <c r="M4091" s="1" t="s">
        <v>29</v>
      </c>
      <c r="N4091" s="1" t="s">
        <v>228</v>
      </c>
      <c r="O4091" s="1" t="s">
        <v>31</v>
      </c>
      <c r="P4091" s="1">
        <v>64607</v>
      </c>
      <c r="Q4091" s="1" t="s">
        <v>32</v>
      </c>
      <c r="R4091" s="1" t="s">
        <v>1263</v>
      </c>
      <c r="S4091" s="1" t="b">
        <f>COUNTIF(bugcovering,H4091)&gt;0</f>
        <v>0</v>
      </c>
      <c r="T4091" s="14"/>
      <c r="U4091" s="14"/>
      <c r="V4091" s="14"/>
      <c r="W4091" s="14"/>
      <c r="X4091" s="15"/>
      <c r="AK4091" s="2"/>
      <c r="AL4091" s="2"/>
      <c r="AM4091" s="2"/>
      <c r="AN4091" s="2"/>
      <c r="AO4091" s="2"/>
    </row>
    <row r="4092" spans="1:41" x14ac:dyDescent="0.35">
      <c r="A4092" s="1" t="s">
        <v>2877</v>
      </c>
      <c r="B4092" s="1" t="s">
        <v>22</v>
      </c>
      <c r="C4092" s="1" t="s">
        <v>17</v>
      </c>
      <c r="D4092" s="1">
        <v>1732</v>
      </c>
      <c r="E4092" s="1" t="s">
        <v>18</v>
      </c>
      <c r="F4092" s="1" t="s">
        <v>826</v>
      </c>
      <c r="G4092" s="1" t="s">
        <v>24</v>
      </c>
      <c r="H4092" s="1">
        <v>173</v>
      </c>
      <c r="I4092" s="1" t="s">
        <v>25</v>
      </c>
      <c r="J4092" s="1" t="s">
        <v>351</v>
      </c>
      <c r="K4092" s="1" t="s">
        <v>27</v>
      </c>
      <c r="L4092" s="1" t="s">
        <v>364</v>
      </c>
      <c r="M4092" s="1" t="s">
        <v>29</v>
      </c>
      <c r="N4092" s="1" t="s">
        <v>129</v>
      </c>
      <c r="O4092" s="1" t="s">
        <v>31</v>
      </c>
      <c r="P4092" s="1">
        <v>70432</v>
      </c>
      <c r="Q4092" s="1" t="s">
        <v>32</v>
      </c>
      <c r="R4092" s="1" t="s">
        <v>2878</v>
      </c>
      <c r="S4092" s="1" t="b">
        <f>COUNTIF(bugcovering,H4092)&gt;0</f>
        <v>0</v>
      </c>
      <c r="T4092" s="14"/>
      <c r="U4092" s="14"/>
      <c r="V4092" s="14"/>
      <c r="W4092" s="14"/>
      <c r="X4092" s="15"/>
      <c r="AK4092" s="2"/>
      <c r="AL4092" s="2"/>
      <c r="AM4092" s="2"/>
      <c r="AN4092" s="2"/>
      <c r="AO4092" s="2"/>
    </row>
    <row r="4093" spans="1:41" x14ac:dyDescent="0.35">
      <c r="A4093" s="1" t="s">
        <v>3027</v>
      </c>
      <c r="B4093" s="1" t="s">
        <v>22</v>
      </c>
      <c r="C4093" s="1" t="s">
        <v>17</v>
      </c>
      <c r="D4093" s="1">
        <v>1732</v>
      </c>
      <c r="E4093" s="1" t="s">
        <v>18</v>
      </c>
      <c r="F4093" s="1" t="s">
        <v>826</v>
      </c>
      <c r="G4093" s="1" t="s">
        <v>24</v>
      </c>
      <c r="H4093" s="1">
        <v>158</v>
      </c>
      <c r="I4093" s="1" t="s">
        <v>25</v>
      </c>
      <c r="J4093" s="1" t="s">
        <v>41</v>
      </c>
      <c r="K4093" s="1" t="s">
        <v>27</v>
      </c>
      <c r="L4093" s="1" t="s">
        <v>612</v>
      </c>
      <c r="M4093" s="1" t="s">
        <v>29</v>
      </c>
      <c r="N4093" s="1" t="s">
        <v>228</v>
      </c>
      <c r="O4093" s="1" t="s">
        <v>31</v>
      </c>
      <c r="P4093" s="1">
        <v>79103</v>
      </c>
      <c r="Q4093" s="1" t="s">
        <v>32</v>
      </c>
      <c r="R4093" s="1" t="s">
        <v>3028</v>
      </c>
      <c r="S4093" s="1" t="b">
        <f>COUNTIF(bugcovering,H4093)&gt;0</f>
        <v>0</v>
      </c>
      <c r="T4093" s="14"/>
      <c r="U4093" s="14"/>
      <c r="V4093" s="14"/>
      <c r="W4093" s="14"/>
      <c r="X4093" s="15"/>
      <c r="AK4093" s="2"/>
      <c r="AL4093" s="2"/>
      <c r="AM4093" s="2"/>
      <c r="AN4093" s="2"/>
      <c r="AO4093" s="2"/>
    </row>
    <row r="4094" spans="1:41" hidden="1" x14ac:dyDescent="0.35">
      <c r="A4094" s="1" t="s">
        <v>3314</v>
      </c>
      <c r="B4094" s="1" t="s">
        <v>22</v>
      </c>
      <c r="C4094" s="1" t="s">
        <v>17</v>
      </c>
      <c r="D4094" s="1">
        <v>1732</v>
      </c>
      <c r="E4094" s="1" t="s">
        <v>18</v>
      </c>
      <c r="F4094" s="1" t="s">
        <v>826</v>
      </c>
      <c r="G4094" s="1" t="s">
        <v>24</v>
      </c>
      <c r="H4094" s="1">
        <v>162</v>
      </c>
      <c r="I4094" s="1" t="s">
        <v>25</v>
      </c>
      <c r="J4094" s="1" t="s">
        <v>98</v>
      </c>
      <c r="K4094" s="1" t="s">
        <v>27</v>
      </c>
      <c r="L4094" s="1" t="s">
        <v>160</v>
      </c>
      <c r="M4094" s="1" t="s">
        <v>29</v>
      </c>
      <c r="N4094" s="1" t="s">
        <v>50</v>
      </c>
      <c r="O4094" s="1" t="s">
        <v>31</v>
      </c>
      <c r="P4094" s="1">
        <v>98368</v>
      </c>
      <c r="Q4094" s="1" t="s">
        <v>32</v>
      </c>
      <c r="R4094" s="1" t="s">
        <v>3315</v>
      </c>
      <c r="S4094" s="1" t="b">
        <f>COUNTIF(bugcovering,H4094)&gt;0</f>
        <v>0</v>
      </c>
      <c r="T4094" s="14"/>
      <c r="U4094" s="14"/>
      <c r="V4094" s="14"/>
      <c r="W4094" s="14"/>
      <c r="X4094" s="15"/>
      <c r="AK4094" s="2"/>
      <c r="AL4094" s="2"/>
      <c r="AM4094" s="2"/>
      <c r="AN4094" s="2"/>
      <c r="AO4094" s="2"/>
    </row>
    <row r="4095" spans="1:41" hidden="1" x14ac:dyDescent="0.35">
      <c r="A4095" s="1" t="s">
        <v>3320</v>
      </c>
      <c r="B4095" s="1" t="s">
        <v>22</v>
      </c>
      <c r="C4095" s="1" t="s">
        <v>17</v>
      </c>
      <c r="D4095" s="1">
        <v>1732</v>
      </c>
      <c r="E4095" s="1" t="s">
        <v>18</v>
      </c>
      <c r="F4095" s="1" t="s">
        <v>826</v>
      </c>
      <c r="G4095" s="1" t="s">
        <v>24</v>
      </c>
      <c r="H4095" s="1">
        <v>9</v>
      </c>
      <c r="I4095" s="1" t="s">
        <v>25</v>
      </c>
      <c r="J4095" s="1" t="s">
        <v>54</v>
      </c>
      <c r="K4095" s="1" t="s">
        <v>27</v>
      </c>
      <c r="L4095" s="1" t="s">
        <v>1221</v>
      </c>
      <c r="M4095" s="1" t="s">
        <v>29</v>
      </c>
      <c r="N4095" s="1" t="s">
        <v>46</v>
      </c>
      <c r="O4095" s="1" t="s">
        <v>31</v>
      </c>
      <c r="P4095" s="1">
        <v>98886</v>
      </c>
      <c r="Q4095" s="1" t="s">
        <v>32</v>
      </c>
      <c r="R4095" s="1" t="s">
        <v>3321</v>
      </c>
      <c r="S4095" s="1" t="b">
        <f>COUNTIF(bugcovering,H4095)&gt;0</f>
        <v>0</v>
      </c>
      <c r="T4095" s="14"/>
      <c r="U4095" s="14"/>
      <c r="V4095" s="14"/>
      <c r="W4095" s="14"/>
      <c r="X4095" s="15"/>
      <c r="AK4095" s="2"/>
      <c r="AL4095" s="2"/>
      <c r="AM4095" s="2"/>
      <c r="AN4095" s="2"/>
      <c r="AO4095" s="2"/>
    </row>
    <row r="4096" spans="1:41" hidden="1" x14ac:dyDescent="0.35">
      <c r="A4096" s="1" t="s">
        <v>2117</v>
      </c>
      <c r="B4096" s="1" t="s">
        <v>22</v>
      </c>
      <c r="C4096" s="1" t="s">
        <v>17</v>
      </c>
      <c r="D4096" s="1">
        <v>1732</v>
      </c>
      <c r="E4096" s="1" t="s">
        <v>18</v>
      </c>
      <c r="F4096" s="1" t="s">
        <v>826</v>
      </c>
      <c r="G4096" s="1" t="s">
        <v>24</v>
      </c>
      <c r="H4096" s="1">
        <v>145</v>
      </c>
      <c r="I4096" s="1" t="s">
        <v>25</v>
      </c>
      <c r="J4096" s="1" t="s">
        <v>26</v>
      </c>
      <c r="K4096" s="1" t="s">
        <v>27</v>
      </c>
      <c r="L4096" s="1" t="s">
        <v>67</v>
      </c>
      <c r="M4096" s="1" t="s">
        <v>29</v>
      </c>
      <c r="N4096" s="1" t="s">
        <v>129</v>
      </c>
      <c r="O4096" s="1" t="s">
        <v>31</v>
      </c>
      <c r="P4096" s="1">
        <v>41368</v>
      </c>
      <c r="Q4096" s="1" t="s">
        <v>32</v>
      </c>
      <c r="R4096" s="1" t="s">
        <v>2118</v>
      </c>
      <c r="S4096" s="1" t="b">
        <f>COUNTIF(bugcovering,H4096)&gt;0</f>
        <v>1</v>
      </c>
      <c r="T4096" s="14"/>
      <c r="U4096" s="14"/>
      <c r="V4096" s="14"/>
      <c r="W4096" s="14"/>
      <c r="X4096" s="15"/>
      <c r="AK4096" s="2"/>
      <c r="AL4096" s="2"/>
      <c r="AM4096" s="2"/>
      <c r="AN4096" s="2"/>
      <c r="AO4096" s="2"/>
    </row>
    <row r="4097" spans="1:41" hidden="1" x14ac:dyDescent="0.35">
      <c r="A4097" s="1" t="s">
        <v>1800</v>
      </c>
      <c r="B4097" s="1" t="s">
        <v>22</v>
      </c>
      <c r="C4097" s="1" t="s">
        <v>17</v>
      </c>
      <c r="D4097" s="1">
        <v>1732</v>
      </c>
      <c r="E4097" s="1" t="s">
        <v>18</v>
      </c>
      <c r="F4097" s="1" t="s">
        <v>826</v>
      </c>
      <c r="G4097" s="1" t="s">
        <v>24</v>
      </c>
      <c r="H4097" s="1">
        <v>171</v>
      </c>
      <c r="I4097" s="1" t="s">
        <v>25</v>
      </c>
      <c r="J4097" s="1" t="s">
        <v>73</v>
      </c>
      <c r="K4097" s="1" t="s">
        <v>27</v>
      </c>
      <c r="L4097" s="1" t="s">
        <v>224</v>
      </c>
      <c r="M4097" s="1" t="s">
        <v>29</v>
      </c>
      <c r="N4097" s="1" t="s">
        <v>129</v>
      </c>
      <c r="O4097" s="1" t="s">
        <v>31</v>
      </c>
      <c r="P4097" s="1">
        <v>31347</v>
      </c>
      <c r="Q4097" s="1" t="s">
        <v>32</v>
      </c>
      <c r="R4097" s="1" t="s">
        <v>1380</v>
      </c>
      <c r="S4097" s="1" t="b">
        <f>COUNTIF(bugcovering,H4097)&gt;0</f>
        <v>1</v>
      </c>
      <c r="T4097" s="14"/>
      <c r="U4097" s="14"/>
      <c r="V4097" s="14"/>
      <c r="W4097" s="14"/>
      <c r="X4097" s="15"/>
      <c r="AK4097" s="2"/>
      <c r="AL4097" s="2"/>
      <c r="AM4097" s="2"/>
      <c r="AN4097" s="2"/>
      <c r="AO4097" s="2"/>
    </row>
    <row r="4098" spans="1:41" hidden="1" x14ac:dyDescent="0.35">
      <c r="A4098" t="s">
        <v>8635</v>
      </c>
      <c r="B4098" t="s">
        <v>22</v>
      </c>
      <c r="C4098" t="s">
        <v>17</v>
      </c>
      <c r="D4098">
        <v>1733</v>
      </c>
      <c r="E4098" t="s">
        <v>18</v>
      </c>
      <c r="F4098" t="s">
        <v>8636</v>
      </c>
      <c r="G4098" t="s">
        <v>24</v>
      </c>
      <c r="H4098">
        <v>174</v>
      </c>
      <c r="I4098" t="s">
        <v>25</v>
      </c>
      <c r="J4098" t="s">
        <v>351</v>
      </c>
      <c r="K4098" t="s">
        <v>27</v>
      </c>
      <c r="L4098" t="s">
        <v>485</v>
      </c>
      <c r="M4098" t="s">
        <v>29</v>
      </c>
      <c r="N4098" t="s">
        <v>50</v>
      </c>
      <c r="O4098" t="s">
        <v>31</v>
      </c>
      <c r="P4098">
        <v>59502</v>
      </c>
      <c r="Q4098" t="s">
        <v>32</v>
      </c>
      <c r="R4098" s="1" t="s">
        <v>8637</v>
      </c>
      <c r="S4098" s="1" t="b">
        <f>COUNTIF(bugcovering,H4098)&gt;0</f>
        <v>1</v>
      </c>
      <c r="T4098" s="14"/>
      <c r="U4098" s="14"/>
      <c r="V4098" s="14"/>
      <c r="W4098" s="14"/>
      <c r="X4098" s="15"/>
      <c r="AK4098" s="2"/>
      <c r="AL4098" s="2"/>
      <c r="AM4098" s="2"/>
      <c r="AN4098" s="2"/>
      <c r="AO4098" s="2"/>
    </row>
    <row r="4099" spans="1:41" hidden="1" x14ac:dyDescent="0.35">
      <c r="A4099" s="1" t="s">
        <v>272</v>
      </c>
      <c r="B4099" s="1" t="s">
        <v>22</v>
      </c>
      <c r="C4099" s="1" t="s">
        <v>17</v>
      </c>
      <c r="D4099" s="1">
        <v>1734</v>
      </c>
      <c r="E4099" s="1" t="s">
        <v>18</v>
      </c>
      <c r="F4099" s="1" t="s">
        <v>273</v>
      </c>
      <c r="G4099" s="1" t="s">
        <v>24</v>
      </c>
      <c r="H4099" s="1">
        <v>46</v>
      </c>
      <c r="I4099" s="1" t="s">
        <v>25</v>
      </c>
      <c r="J4099" s="1" t="s">
        <v>37</v>
      </c>
      <c r="K4099" s="1" t="s">
        <v>27</v>
      </c>
      <c r="L4099" s="1" t="s">
        <v>274</v>
      </c>
      <c r="M4099" s="1" t="s">
        <v>29</v>
      </c>
      <c r="N4099" s="1" t="s">
        <v>30</v>
      </c>
      <c r="O4099" s="1" t="s">
        <v>31</v>
      </c>
      <c r="P4099" s="1">
        <v>2751</v>
      </c>
      <c r="Q4099" s="1" t="s">
        <v>32</v>
      </c>
      <c r="R4099" s="1" t="s">
        <v>275</v>
      </c>
      <c r="S4099" s="1" t="b">
        <f>COUNTIF(bugcovering,H4099)&gt;0</f>
        <v>0</v>
      </c>
      <c r="T4099" s="14"/>
      <c r="U4099" s="14"/>
      <c r="V4099" s="14"/>
      <c r="W4099" s="14"/>
      <c r="X4099" s="15"/>
      <c r="AK4099" s="2"/>
      <c r="AL4099" s="2"/>
      <c r="AM4099" s="2"/>
      <c r="AN4099" s="2"/>
      <c r="AO4099" s="2"/>
    </row>
    <row r="4100" spans="1:41" hidden="1" x14ac:dyDescent="0.35">
      <c r="A4100" s="1" t="s">
        <v>312</v>
      </c>
      <c r="B4100" s="1" t="s">
        <v>22</v>
      </c>
      <c r="C4100" s="1" t="s">
        <v>17</v>
      </c>
      <c r="D4100" s="1">
        <v>1734</v>
      </c>
      <c r="E4100" s="1" t="s">
        <v>18</v>
      </c>
      <c r="F4100" s="1" t="s">
        <v>273</v>
      </c>
      <c r="G4100" s="1" t="s">
        <v>24</v>
      </c>
      <c r="H4100" s="1">
        <v>146</v>
      </c>
      <c r="I4100" s="1" t="s">
        <v>25</v>
      </c>
      <c r="J4100" s="1" t="s">
        <v>26</v>
      </c>
      <c r="K4100" s="1" t="s">
        <v>27</v>
      </c>
      <c r="L4100" s="1" t="s">
        <v>28</v>
      </c>
      <c r="M4100" s="1" t="s">
        <v>29</v>
      </c>
      <c r="N4100" s="1" t="s">
        <v>30</v>
      </c>
      <c r="O4100" s="1" t="s">
        <v>31</v>
      </c>
      <c r="P4100" s="1">
        <v>3080</v>
      </c>
      <c r="Q4100" s="1" t="s">
        <v>32</v>
      </c>
      <c r="R4100" s="1" t="s">
        <v>275</v>
      </c>
      <c r="S4100" s="1" t="b">
        <f>COUNTIF(bugcovering,H4100)&gt;0</f>
        <v>0</v>
      </c>
      <c r="T4100" s="14"/>
      <c r="U4100" s="14"/>
      <c r="V4100" s="14"/>
      <c r="W4100" s="14"/>
      <c r="X4100" s="15"/>
      <c r="AK4100" s="2"/>
      <c r="AL4100" s="2"/>
      <c r="AM4100" s="2"/>
      <c r="AN4100" s="2"/>
      <c r="AO4100" s="2"/>
    </row>
    <row r="4101" spans="1:41" hidden="1" x14ac:dyDescent="0.35">
      <c r="A4101" s="1" t="s">
        <v>381</v>
      </c>
      <c r="B4101" s="1" t="s">
        <v>22</v>
      </c>
      <c r="C4101" s="1" t="s">
        <v>17</v>
      </c>
      <c r="D4101" s="1">
        <v>1734</v>
      </c>
      <c r="E4101" s="1" t="s">
        <v>18</v>
      </c>
      <c r="F4101" s="1" t="s">
        <v>273</v>
      </c>
      <c r="G4101" s="1" t="s">
        <v>24</v>
      </c>
      <c r="H4101" s="1">
        <v>73</v>
      </c>
      <c r="I4101" s="1" t="s">
        <v>25</v>
      </c>
      <c r="J4101" s="1" t="s">
        <v>34</v>
      </c>
      <c r="K4101" s="1" t="s">
        <v>27</v>
      </c>
      <c r="L4101" s="1" t="s">
        <v>382</v>
      </c>
      <c r="M4101" s="1" t="s">
        <v>29</v>
      </c>
      <c r="N4101" s="1" t="s">
        <v>30</v>
      </c>
      <c r="O4101" s="1" t="s">
        <v>31</v>
      </c>
      <c r="P4101" s="1">
        <v>3674</v>
      </c>
      <c r="Q4101" s="1" t="s">
        <v>32</v>
      </c>
      <c r="R4101" s="1" t="s">
        <v>275</v>
      </c>
      <c r="S4101" s="1" t="b">
        <f>COUNTIF(bugcovering,H4101)&gt;0</f>
        <v>0</v>
      </c>
      <c r="T4101" s="14"/>
      <c r="U4101" s="14"/>
      <c r="V4101" s="14"/>
      <c r="W4101" s="14"/>
      <c r="X4101" s="15"/>
      <c r="AK4101" s="2"/>
      <c r="AL4101" s="2"/>
      <c r="AM4101" s="2"/>
      <c r="AN4101" s="2"/>
      <c r="AO4101" s="2"/>
    </row>
    <row r="4102" spans="1:41" hidden="1" x14ac:dyDescent="0.35">
      <c r="A4102" s="1" t="s">
        <v>3535</v>
      </c>
      <c r="B4102" s="1" t="s">
        <v>22</v>
      </c>
      <c r="C4102" s="1" t="s">
        <v>17</v>
      </c>
      <c r="D4102" s="1">
        <v>1734</v>
      </c>
      <c r="E4102" s="1" t="s">
        <v>18</v>
      </c>
      <c r="F4102" s="1" t="s">
        <v>273</v>
      </c>
      <c r="G4102" s="1" t="s">
        <v>24</v>
      </c>
      <c r="H4102" s="1">
        <v>206</v>
      </c>
      <c r="I4102" s="1" t="s">
        <v>25</v>
      </c>
      <c r="J4102" s="1" t="s">
        <v>44</v>
      </c>
      <c r="K4102" s="1" t="s">
        <v>27</v>
      </c>
      <c r="L4102" s="1" t="s">
        <v>1035</v>
      </c>
      <c r="M4102" s="1" t="s">
        <v>29</v>
      </c>
      <c r="N4102" s="1" t="s">
        <v>30</v>
      </c>
      <c r="O4102" s="1" t="s">
        <v>31</v>
      </c>
      <c r="P4102" s="1">
        <v>113085</v>
      </c>
      <c r="Q4102" s="1" t="s">
        <v>32</v>
      </c>
      <c r="R4102" s="1" t="s">
        <v>3536</v>
      </c>
      <c r="S4102" s="1" t="b">
        <f>COUNTIF(bugcovering,H4102)&gt;0</f>
        <v>0</v>
      </c>
      <c r="T4102" s="14"/>
      <c r="U4102" s="14"/>
      <c r="V4102" s="14"/>
      <c r="W4102" s="14"/>
      <c r="X4102" s="15"/>
      <c r="AK4102" s="2"/>
      <c r="AL4102" s="2"/>
      <c r="AM4102" s="2"/>
      <c r="AN4102" s="2"/>
      <c r="AO4102" s="2"/>
    </row>
    <row r="4103" spans="1:41" hidden="1" x14ac:dyDescent="0.35">
      <c r="A4103" s="1" t="s">
        <v>3729</v>
      </c>
      <c r="B4103" s="1" t="s">
        <v>22</v>
      </c>
      <c r="C4103" s="1" t="s">
        <v>17</v>
      </c>
      <c r="D4103" s="1">
        <v>1734</v>
      </c>
      <c r="E4103" s="1" t="s">
        <v>18</v>
      </c>
      <c r="F4103" s="1" t="s">
        <v>273</v>
      </c>
      <c r="G4103" s="1" t="s">
        <v>24</v>
      </c>
      <c r="H4103" s="1">
        <v>159</v>
      </c>
      <c r="I4103" s="1" t="s">
        <v>25</v>
      </c>
      <c r="J4103" s="1" t="s">
        <v>41</v>
      </c>
      <c r="K4103" s="1" t="s">
        <v>27</v>
      </c>
      <c r="L4103" s="1" t="s">
        <v>151</v>
      </c>
      <c r="M4103" s="1" t="s">
        <v>29</v>
      </c>
      <c r="N4103" s="1" t="s">
        <v>30</v>
      </c>
      <c r="O4103" s="1" t="s">
        <v>31</v>
      </c>
      <c r="P4103" s="1">
        <v>124685</v>
      </c>
      <c r="Q4103" s="1" t="s">
        <v>32</v>
      </c>
      <c r="R4103" s="1" t="s">
        <v>3730</v>
      </c>
      <c r="S4103" s="1" t="b">
        <f>COUNTIF(bugcovering,H4103)&gt;0</f>
        <v>0</v>
      </c>
      <c r="T4103" s="14"/>
      <c r="U4103" s="14"/>
      <c r="V4103" s="14"/>
      <c r="W4103" s="14"/>
      <c r="X4103" s="15"/>
      <c r="AK4103" s="2"/>
      <c r="AL4103" s="2"/>
      <c r="AM4103" s="2"/>
      <c r="AN4103" s="2"/>
      <c r="AO4103" s="2"/>
    </row>
    <row r="4104" spans="1:41" hidden="1" x14ac:dyDescent="0.35">
      <c r="A4104" s="1" t="s">
        <v>4413</v>
      </c>
      <c r="B4104" s="1" t="s">
        <v>22</v>
      </c>
      <c r="C4104" s="1" t="s">
        <v>17</v>
      </c>
      <c r="D4104" s="1">
        <v>1734</v>
      </c>
      <c r="E4104" s="1" t="s">
        <v>18</v>
      </c>
      <c r="F4104" s="1" t="s">
        <v>273</v>
      </c>
      <c r="G4104" s="1" t="s">
        <v>24</v>
      </c>
      <c r="H4104" s="1">
        <v>10</v>
      </c>
      <c r="I4104" s="1" t="s">
        <v>25</v>
      </c>
      <c r="J4104" s="1" t="s">
        <v>54</v>
      </c>
      <c r="K4104" s="1" t="s">
        <v>27</v>
      </c>
      <c r="L4104" s="1" t="s">
        <v>1061</v>
      </c>
      <c r="M4104" s="1" t="s">
        <v>29</v>
      </c>
      <c r="N4104" s="1" t="s">
        <v>30</v>
      </c>
      <c r="O4104" s="1" t="s">
        <v>31</v>
      </c>
      <c r="P4104" s="1">
        <v>210220</v>
      </c>
      <c r="Q4104" s="1" t="s">
        <v>32</v>
      </c>
      <c r="R4104" s="1" t="s">
        <v>1571</v>
      </c>
      <c r="S4104" s="1" t="b">
        <f>COUNTIF(bugcovering,H4104)&gt;0</f>
        <v>0</v>
      </c>
      <c r="T4104" s="14"/>
      <c r="U4104" s="14"/>
      <c r="V4104" s="14"/>
      <c r="W4104" s="14"/>
      <c r="X4104" s="15"/>
      <c r="AK4104" s="2"/>
      <c r="AL4104" s="2"/>
      <c r="AM4104" s="2"/>
      <c r="AN4104" s="2"/>
      <c r="AO4104" s="2"/>
    </row>
    <row r="4105" spans="1:41" hidden="1" x14ac:dyDescent="0.35">
      <c r="A4105" s="1" t="s">
        <v>5102</v>
      </c>
      <c r="B4105" s="1" t="s">
        <v>22</v>
      </c>
      <c r="C4105" s="1" t="s">
        <v>17</v>
      </c>
      <c r="D4105" s="1">
        <v>1734</v>
      </c>
      <c r="E4105" s="1" t="s">
        <v>18</v>
      </c>
      <c r="F4105" s="1" t="s">
        <v>273</v>
      </c>
      <c r="G4105" s="1" t="s">
        <v>24</v>
      </c>
      <c r="H4105" s="1">
        <v>172</v>
      </c>
      <c r="I4105" s="1" t="s">
        <v>25</v>
      </c>
      <c r="J4105" s="1" t="s">
        <v>73</v>
      </c>
      <c r="K4105" s="1" t="s">
        <v>27</v>
      </c>
      <c r="L4105" s="1" t="s">
        <v>118</v>
      </c>
      <c r="M4105" s="1" t="s">
        <v>29</v>
      </c>
      <c r="N4105" s="1" t="s">
        <v>30</v>
      </c>
      <c r="O4105" s="1" t="s">
        <v>31</v>
      </c>
      <c r="P4105" s="1">
        <v>424942</v>
      </c>
      <c r="Q4105" s="1" t="s">
        <v>32</v>
      </c>
      <c r="R4105" s="1" t="s">
        <v>275</v>
      </c>
      <c r="S4105" s="1" t="b">
        <f>COUNTIF(bugcovering,H4105)&gt;0</f>
        <v>0</v>
      </c>
      <c r="T4105" s="14"/>
      <c r="U4105" s="14"/>
      <c r="V4105" s="14"/>
      <c r="W4105" s="14"/>
      <c r="X4105" s="15"/>
      <c r="AK4105" s="2"/>
      <c r="AL4105" s="2"/>
      <c r="AM4105" s="2"/>
      <c r="AN4105" s="2"/>
      <c r="AO4105" s="2"/>
    </row>
    <row r="4106" spans="1:41" hidden="1" x14ac:dyDescent="0.35">
      <c r="A4106" s="1" t="s">
        <v>370</v>
      </c>
      <c r="B4106" s="1" t="s">
        <v>22</v>
      </c>
      <c r="C4106" s="1" t="s">
        <v>17</v>
      </c>
      <c r="D4106" s="1">
        <v>1734</v>
      </c>
      <c r="E4106" s="1" t="s">
        <v>18</v>
      </c>
      <c r="F4106" s="1" t="s">
        <v>273</v>
      </c>
      <c r="G4106" s="1" t="s">
        <v>24</v>
      </c>
      <c r="H4106" s="1">
        <v>119</v>
      </c>
      <c r="I4106" s="1" t="s">
        <v>25</v>
      </c>
      <c r="J4106" s="1" t="s">
        <v>70</v>
      </c>
      <c r="K4106" s="1" t="s">
        <v>27</v>
      </c>
      <c r="L4106" s="1" t="s">
        <v>197</v>
      </c>
      <c r="M4106" s="1" t="s">
        <v>29</v>
      </c>
      <c r="N4106" s="1" t="s">
        <v>30</v>
      </c>
      <c r="O4106" s="1" t="s">
        <v>31</v>
      </c>
      <c r="P4106" s="1">
        <v>3511</v>
      </c>
      <c r="Q4106" s="1" t="s">
        <v>32</v>
      </c>
      <c r="R4106" s="1" t="s">
        <v>275</v>
      </c>
      <c r="S4106" s="1" t="b">
        <f>COUNTIF(bugcovering,H4106)&gt;0</f>
        <v>1</v>
      </c>
      <c r="T4106" s="14"/>
      <c r="U4106" s="14"/>
      <c r="V4106" s="14"/>
      <c r="W4106" s="14"/>
      <c r="X4106" s="15"/>
      <c r="AK4106" s="2"/>
      <c r="AL4106" s="2"/>
      <c r="AM4106" s="2"/>
      <c r="AN4106" s="2"/>
      <c r="AO4106" s="2"/>
    </row>
    <row r="4107" spans="1:41" hidden="1" x14ac:dyDescent="0.35">
      <c r="A4107" s="1" t="s">
        <v>3210</v>
      </c>
      <c r="B4107" s="1" t="s">
        <v>22</v>
      </c>
      <c r="C4107" s="1" t="s">
        <v>17</v>
      </c>
      <c r="D4107" s="1">
        <v>1734</v>
      </c>
      <c r="E4107" s="1" t="s">
        <v>18</v>
      </c>
      <c r="F4107" s="1" t="s">
        <v>273</v>
      </c>
      <c r="G4107" s="1" t="s">
        <v>24</v>
      </c>
      <c r="H4107" s="1">
        <v>163</v>
      </c>
      <c r="I4107" s="1" t="s">
        <v>25</v>
      </c>
      <c r="J4107" s="1" t="s">
        <v>98</v>
      </c>
      <c r="K4107" s="1" t="s">
        <v>27</v>
      </c>
      <c r="L4107" s="1" t="s">
        <v>123</v>
      </c>
      <c r="M4107" s="1" t="s">
        <v>29</v>
      </c>
      <c r="N4107" s="1" t="s">
        <v>30</v>
      </c>
      <c r="O4107" s="1" t="s">
        <v>31</v>
      </c>
      <c r="P4107" s="1">
        <v>90026</v>
      </c>
      <c r="Q4107" s="1" t="s">
        <v>32</v>
      </c>
      <c r="R4107" s="1" t="s">
        <v>3211</v>
      </c>
      <c r="S4107" s="1" t="b">
        <f>COUNTIF(bugcovering,H4107)&gt;0</f>
        <v>1</v>
      </c>
      <c r="T4107" s="14"/>
      <c r="U4107" s="14"/>
      <c r="V4107" s="14"/>
      <c r="W4107" s="14"/>
      <c r="X4107" s="15"/>
      <c r="AK4107" s="2"/>
      <c r="AL4107" s="2"/>
      <c r="AM4107" s="2"/>
      <c r="AN4107" s="2"/>
      <c r="AO4107" s="2"/>
    </row>
    <row r="4108" spans="1:41" hidden="1" x14ac:dyDescent="0.35">
      <c r="A4108" s="1" t="s">
        <v>4808</v>
      </c>
      <c r="B4108" s="1" t="s">
        <v>22</v>
      </c>
      <c r="C4108" s="1" t="s">
        <v>17</v>
      </c>
      <c r="D4108" s="1">
        <v>1734</v>
      </c>
      <c r="E4108" s="1" t="s">
        <v>18</v>
      </c>
      <c r="F4108" s="1" t="s">
        <v>273</v>
      </c>
      <c r="G4108" s="1" t="s">
        <v>24</v>
      </c>
      <c r="H4108" s="1">
        <v>174</v>
      </c>
      <c r="I4108" s="1" t="s">
        <v>25</v>
      </c>
      <c r="J4108" s="1" t="s">
        <v>351</v>
      </c>
      <c r="K4108" s="1" t="s">
        <v>27</v>
      </c>
      <c r="L4108" s="1" t="s">
        <v>485</v>
      </c>
      <c r="M4108" s="1" t="s">
        <v>29</v>
      </c>
      <c r="N4108" s="1" t="s">
        <v>30</v>
      </c>
      <c r="O4108" s="1" t="s">
        <v>31</v>
      </c>
      <c r="P4108" s="1">
        <v>305652</v>
      </c>
      <c r="Q4108" s="1" t="s">
        <v>32</v>
      </c>
      <c r="R4108" s="1" t="s">
        <v>4809</v>
      </c>
      <c r="S4108" s="1" t="b">
        <f>COUNTIF(bugcovering,H4108)&gt;0</f>
        <v>1</v>
      </c>
      <c r="T4108" s="14"/>
      <c r="U4108" s="14"/>
      <c r="V4108" s="14"/>
      <c r="W4108" s="14"/>
      <c r="X4108" s="15"/>
      <c r="AK4108" s="2"/>
      <c r="AL4108" s="2"/>
      <c r="AM4108" s="2"/>
      <c r="AN4108" s="2"/>
      <c r="AO4108" s="2"/>
    </row>
    <row r="4109" spans="1:41" hidden="1" x14ac:dyDescent="0.35">
      <c r="A4109" s="1" t="s">
        <v>1679</v>
      </c>
      <c r="B4109" s="1" t="s">
        <v>22</v>
      </c>
      <c r="C4109" s="1" t="s">
        <v>17</v>
      </c>
      <c r="D4109" s="1">
        <v>1737</v>
      </c>
      <c r="E4109" s="1" t="s">
        <v>18</v>
      </c>
      <c r="F4109" s="1" t="s">
        <v>1680</v>
      </c>
      <c r="G4109" s="1" t="s">
        <v>24</v>
      </c>
      <c r="H4109" s="1">
        <v>49</v>
      </c>
      <c r="I4109" s="1" t="s">
        <v>25</v>
      </c>
      <c r="J4109" s="1" t="s">
        <v>37</v>
      </c>
      <c r="K4109" s="1" t="s">
        <v>27</v>
      </c>
      <c r="L4109" s="1" t="s">
        <v>454</v>
      </c>
      <c r="M4109" s="1" t="s">
        <v>29</v>
      </c>
      <c r="N4109" s="1" t="s">
        <v>30</v>
      </c>
      <c r="O4109" s="1" t="s">
        <v>31</v>
      </c>
      <c r="P4109" s="1">
        <v>28335</v>
      </c>
      <c r="Q4109" s="1" t="s">
        <v>32</v>
      </c>
      <c r="R4109" s="1" t="s">
        <v>1681</v>
      </c>
      <c r="S4109" s="1" t="b">
        <f>COUNTIF(bugcovering,H4109)&gt;0</f>
        <v>0</v>
      </c>
      <c r="T4109" s="14"/>
      <c r="U4109" s="14"/>
      <c r="V4109" s="14"/>
      <c r="W4109" s="14"/>
      <c r="X4109" s="15"/>
      <c r="AK4109" s="2"/>
      <c r="AL4109" s="2"/>
      <c r="AM4109" s="2"/>
      <c r="AN4109" s="2"/>
      <c r="AO4109" s="2"/>
    </row>
    <row r="4110" spans="1:41" hidden="1" x14ac:dyDescent="0.35">
      <c r="A4110" s="1" t="s">
        <v>1926</v>
      </c>
      <c r="B4110" s="1" t="s">
        <v>22</v>
      </c>
      <c r="C4110" s="1" t="s">
        <v>17</v>
      </c>
      <c r="D4110" s="1">
        <v>1737</v>
      </c>
      <c r="E4110" s="1" t="s">
        <v>18</v>
      </c>
      <c r="F4110" s="1" t="s">
        <v>1680</v>
      </c>
      <c r="G4110" s="1" t="s">
        <v>24</v>
      </c>
      <c r="H4110" s="1">
        <v>152</v>
      </c>
      <c r="I4110" s="1" t="s">
        <v>25</v>
      </c>
      <c r="J4110" s="1" t="s">
        <v>41</v>
      </c>
      <c r="K4110" s="1" t="s">
        <v>27</v>
      </c>
      <c r="L4110" s="1" t="s">
        <v>42</v>
      </c>
      <c r="M4110" s="1" t="s">
        <v>29</v>
      </c>
      <c r="N4110" s="1" t="s">
        <v>30</v>
      </c>
      <c r="O4110" s="1" t="s">
        <v>31</v>
      </c>
      <c r="P4110" s="1">
        <v>35684</v>
      </c>
      <c r="Q4110" s="1" t="s">
        <v>32</v>
      </c>
      <c r="R4110" s="1" t="s">
        <v>1927</v>
      </c>
      <c r="S4110" s="1" t="b">
        <f>COUNTIF(bugcovering,H4110)&gt;0</f>
        <v>0</v>
      </c>
      <c r="T4110" s="14"/>
      <c r="U4110" s="14"/>
      <c r="V4110" s="14"/>
      <c r="W4110" s="14"/>
      <c r="X4110" s="15"/>
      <c r="AK4110" s="2"/>
      <c r="AL4110" s="2"/>
      <c r="AM4110" s="2"/>
      <c r="AN4110" s="2"/>
      <c r="AO4110" s="2"/>
    </row>
    <row r="4111" spans="1:41" hidden="1" x14ac:dyDescent="0.35">
      <c r="A4111" s="1" t="s">
        <v>1964</v>
      </c>
      <c r="B4111" s="1" t="s">
        <v>22</v>
      </c>
      <c r="C4111" s="1" t="s">
        <v>17</v>
      </c>
      <c r="D4111" s="1">
        <v>1737</v>
      </c>
      <c r="E4111" s="1" t="s">
        <v>18</v>
      </c>
      <c r="F4111" s="1" t="s">
        <v>1680</v>
      </c>
      <c r="G4111" s="1" t="s">
        <v>24</v>
      </c>
      <c r="H4111" s="1">
        <v>122</v>
      </c>
      <c r="I4111" s="1" t="s">
        <v>25</v>
      </c>
      <c r="J4111" s="1" t="s">
        <v>70</v>
      </c>
      <c r="K4111" s="1" t="s">
        <v>27</v>
      </c>
      <c r="L4111" s="1" t="s">
        <v>597</v>
      </c>
      <c r="M4111" s="1" t="s">
        <v>29</v>
      </c>
      <c r="N4111" s="1" t="s">
        <v>30</v>
      </c>
      <c r="O4111" s="1" t="s">
        <v>31</v>
      </c>
      <c r="P4111" s="1">
        <v>36564</v>
      </c>
      <c r="Q4111" s="1" t="s">
        <v>32</v>
      </c>
      <c r="R4111" s="1" t="s">
        <v>1965</v>
      </c>
      <c r="S4111" s="1" t="b">
        <f>COUNTIF(bugcovering,H4111)&gt;0</f>
        <v>0</v>
      </c>
      <c r="T4111" s="14"/>
      <c r="U4111" s="14"/>
      <c r="V4111" s="14"/>
      <c r="W4111" s="14"/>
      <c r="X4111" s="15"/>
      <c r="AK4111" s="2"/>
      <c r="AL4111" s="2"/>
      <c r="AM4111" s="2"/>
      <c r="AN4111" s="2"/>
      <c r="AO4111" s="2"/>
    </row>
    <row r="4112" spans="1:41" hidden="1" x14ac:dyDescent="0.35">
      <c r="A4112" s="1" t="s">
        <v>3176</v>
      </c>
      <c r="B4112" s="1" t="s">
        <v>22</v>
      </c>
      <c r="C4112" s="1" t="s">
        <v>17</v>
      </c>
      <c r="D4112" s="1">
        <v>1737</v>
      </c>
      <c r="E4112" s="1" t="s">
        <v>18</v>
      </c>
      <c r="F4112" s="1" t="s">
        <v>1680</v>
      </c>
      <c r="G4112" s="1" t="s">
        <v>24</v>
      </c>
      <c r="H4112" s="1">
        <v>162</v>
      </c>
      <c r="I4112" s="1" t="s">
        <v>25</v>
      </c>
      <c r="J4112" s="1" t="s">
        <v>98</v>
      </c>
      <c r="K4112" s="1" t="s">
        <v>27</v>
      </c>
      <c r="L4112" s="1" t="s">
        <v>160</v>
      </c>
      <c r="M4112" s="1" t="s">
        <v>29</v>
      </c>
      <c r="N4112" s="1" t="s">
        <v>30</v>
      </c>
      <c r="O4112" s="1" t="s">
        <v>31</v>
      </c>
      <c r="P4112" s="1">
        <v>88733</v>
      </c>
      <c r="Q4112" s="1" t="s">
        <v>32</v>
      </c>
      <c r="R4112" s="1" t="s">
        <v>3177</v>
      </c>
      <c r="S4112" s="1" t="b">
        <f>COUNTIF(bugcovering,H4112)&gt;0</f>
        <v>0</v>
      </c>
      <c r="T4112" s="14"/>
      <c r="U4112" s="14"/>
      <c r="V4112" s="14"/>
      <c r="W4112" s="14"/>
      <c r="X4112" s="15"/>
      <c r="AK4112" s="2"/>
      <c r="AL4112" s="2"/>
      <c r="AM4112" s="2"/>
      <c r="AN4112" s="2"/>
      <c r="AO4112" s="2"/>
    </row>
    <row r="4113" spans="1:41" hidden="1" x14ac:dyDescent="0.35">
      <c r="A4113" s="1" t="s">
        <v>3214</v>
      </c>
      <c r="B4113" s="1" t="s">
        <v>22</v>
      </c>
      <c r="C4113" s="1" t="s">
        <v>17</v>
      </c>
      <c r="D4113" s="1">
        <v>1737</v>
      </c>
      <c r="E4113" s="1" t="s">
        <v>18</v>
      </c>
      <c r="F4113" s="1" t="s">
        <v>1680</v>
      </c>
      <c r="G4113" s="1" t="s">
        <v>24</v>
      </c>
      <c r="H4113" s="1">
        <v>209</v>
      </c>
      <c r="I4113" s="1" t="s">
        <v>25</v>
      </c>
      <c r="J4113" s="1" t="s">
        <v>44</v>
      </c>
      <c r="K4113" s="1" t="s">
        <v>27</v>
      </c>
      <c r="L4113" s="1" t="s">
        <v>557</v>
      </c>
      <c r="M4113" s="1" t="s">
        <v>29</v>
      </c>
      <c r="N4113" s="1" t="s">
        <v>30</v>
      </c>
      <c r="O4113" s="1" t="s">
        <v>31</v>
      </c>
      <c r="P4113" s="1">
        <v>90352</v>
      </c>
      <c r="Q4113" s="1" t="s">
        <v>32</v>
      </c>
      <c r="R4113" s="1" t="s">
        <v>1965</v>
      </c>
      <c r="S4113" s="1" t="b">
        <f>COUNTIF(bugcovering,H4113)&gt;0</f>
        <v>0</v>
      </c>
      <c r="T4113" s="14"/>
      <c r="U4113" s="14"/>
      <c r="V4113" s="14"/>
      <c r="W4113" s="14"/>
      <c r="X4113" s="15"/>
      <c r="AK4113" s="2"/>
      <c r="AL4113" s="2"/>
      <c r="AM4113" s="2"/>
      <c r="AN4113" s="2"/>
      <c r="AO4113" s="2"/>
    </row>
    <row r="4114" spans="1:41" hidden="1" x14ac:dyDescent="0.35">
      <c r="A4114" s="1" t="s">
        <v>3428</v>
      </c>
      <c r="B4114" s="1" t="s">
        <v>22</v>
      </c>
      <c r="C4114" s="1" t="s">
        <v>17</v>
      </c>
      <c r="D4114" s="1">
        <v>1737</v>
      </c>
      <c r="E4114" s="1" t="s">
        <v>18</v>
      </c>
      <c r="F4114" s="1" t="s">
        <v>1680</v>
      </c>
      <c r="G4114" s="1" t="s">
        <v>24</v>
      </c>
      <c r="H4114" s="1">
        <v>76</v>
      </c>
      <c r="I4114" s="1" t="s">
        <v>25</v>
      </c>
      <c r="J4114" s="1" t="s">
        <v>34</v>
      </c>
      <c r="K4114" s="1" t="s">
        <v>27</v>
      </c>
      <c r="L4114" s="1" t="s">
        <v>628</v>
      </c>
      <c r="M4114" s="1" t="s">
        <v>29</v>
      </c>
      <c r="N4114" s="1" t="s">
        <v>30</v>
      </c>
      <c r="O4114" s="1" t="s">
        <v>31</v>
      </c>
      <c r="P4114" s="1">
        <v>105289</v>
      </c>
      <c r="Q4114" s="1" t="s">
        <v>32</v>
      </c>
      <c r="R4114" s="1" t="s">
        <v>2672</v>
      </c>
      <c r="S4114" s="1" t="b">
        <f>COUNTIF(bugcovering,H4114)&gt;0</f>
        <v>0</v>
      </c>
      <c r="T4114" s="14"/>
      <c r="U4114" s="14"/>
      <c r="V4114" s="14"/>
      <c r="W4114" s="14"/>
      <c r="X4114" s="15"/>
      <c r="AK4114" s="2"/>
      <c r="AL4114" s="2"/>
      <c r="AM4114" s="2"/>
      <c r="AN4114" s="2"/>
      <c r="AO4114" s="2"/>
    </row>
    <row r="4115" spans="1:41" hidden="1" x14ac:dyDescent="0.35">
      <c r="A4115" s="1" t="s">
        <v>4144</v>
      </c>
      <c r="B4115" s="1" t="s">
        <v>22</v>
      </c>
      <c r="C4115" s="1" t="s">
        <v>17</v>
      </c>
      <c r="D4115" s="1">
        <v>1737</v>
      </c>
      <c r="E4115" s="1" t="s">
        <v>18</v>
      </c>
      <c r="F4115" s="1" t="s">
        <v>1680</v>
      </c>
      <c r="G4115" s="1" t="s">
        <v>24</v>
      </c>
      <c r="H4115" s="1">
        <v>13</v>
      </c>
      <c r="I4115" s="1" t="s">
        <v>25</v>
      </c>
      <c r="J4115" s="1" t="s">
        <v>54</v>
      </c>
      <c r="K4115" s="1" t="s">
        <v>27</v>
      </c>
      <c r="L4115" s="1" t="s">
        <v>758</v>
      </c>
      <c r="M4115" s="1" t="s">
        <v>29</v>
      </c>
      <c r="N4115" s="1" t="s">
        <v>30</v>
      </c>
      <c r="O4115" s="1" t="s">
        <v>31</v>
      </c>
      <c r="P4115" s="1">
        <v>166283</v>
      </c>
      <c r="Q4115" s="1" t="s">
        <v>32</v>
      </c>
      <c r="R4115" s="1" t="s">
        <v>4145</v>
      </c>
      <c r="S4115" s="1" t="b">
        <f>COUNTIF(bugcovering,H4115)&gt;0</f>
        <v>0</v>
      </c>
      <c r="T4115" s="14"/>
      <c r="U4115" s="14"/>
      <c r="V4115" s="14"/>
      <c r="W4115" s="14"/>
      <c r="X4115" s="15"/>
      <c r="AK4115" s="2"/>
      <c r="AL4115" s="2"/>
      <c r="AM4115" s="2"/>
      <c r="AN4115" s="2"/>
      <c r="AO4115" s="2"/>
    </row>
    <row r="4116" spans="1:41" hidden="1" x14ac:dyDescent="0.35">
      <c r="A4116" s="1" t="s">
        <v>4150</v>
      </c>
      <c r="B4116" s="1" t="s">
        <v>22</v>
      </c>
      <c r="C4116" s="1" t="s">
        <v>17</v>
      </c>
      <c r="D4116" s="1">
        <v>1737</v>
      </c>
      <c r="E4116" s="1" t="s">
        <v>18</v>
      </c>
      <c r="F4116" s="1" t="s">
        <v>1680</v>
      </c>
      <c r="G4116" s="1" t="s">
        <v>24</v>
      </c>
      <c r="H4116" s="1">
        <v>168</v>
      </c>
      <c r="I4116" s="1" t="s">
        <v>25</v>
      </c>
      <c r="J4116" s="1" t="s">
        <v>73</v>
      </c>
      <c r="K4116" s="1" t="s">
        <v>27</v>
      </c>
      <c r="L4116" s="1" t="s">
        <v>142</v>
      </c>
      <c r="M4116" s="1" t="s">
        <v>29</v>
      </c>
      <c r="N4116" s="1" t="s">
        <v>30</v>
      </c>
      <c r="O4116" s="1" t="s">
        <v>31</v>
      </c>
      <c r="P4116" s="1">
        <v>166735</v>
      </c>
      <c r="Q4116" s="1" t="s">
        <v>32</v>
      </c>
      <c r="R4116" s="1" t="s">
        <v>4151</v>
      </c>
      <c r="S4116" s="1" t="b">
        <f>COUNTIF(bugcovering,H4116)&gt;0</f>
        <v>0</v>
      </c>
      <c r="T4116" s="14"/>
      <c r="U4116" s="14"/>
      <c r="V4116" s="14"/>
      <c r="W4116" s="14"/>
      <c r="X4116" s="15"/>
      <c r="AK4116" s="2"/>
      <c r="AL4116" s="2"/>
      <c r="AM4116" s="2"/>
      <c r="AN4116" s="2"/>
      <c r="AO4116" s="2"/>
    </row>
    <row r="4117" spans="1:41" hidden="1" x14ac:dyDescent="0.35">
      <c r="A4117" s="1" t="s">
        <v>4300</v>
      </c>
      <c r="B4117" s="1" t="s">
        <v>22</v>
      </c>
      <c r="C4117" s="1" t="s">
        <v>17</v>
      </c>
      <c r="D4117" s="1">
        <v>1737</v>
      </c>
      <c r="E4117" s="1" t="s">
        <v>18</v>
      </c>
      <c r="F4117" s="1" t="s">
        <v>1680</v>
      </c>
      <c r="G4117" s="1" t="s">
        <v>24</v>
      </c>
      <c r="H4117" s="1">
        <v>173</v>
      </c>
      <c r="I4117" s="1" t="s">
        <v>25</v>
      </c>
      <c r="J4117" s="1" t="s">
        <v>351</v>
      </c>
      <c r="K4117" s="1" t="s">
        <v>27</v>
      </c>
      <c r="L4117" s="1" t="s">
        <v>364</v>
      </c>
      <c r="M4117" s="1" t="s">
        <v>29</v>
      </c>
      <c r="N4117" s="1" t="s">
        <v>30</v>
      </c>
      <c r="O4117" s="1" t="s">
        <v>31</v>
      </c>
      <c r="P4117" s="1">
        <v>190573</v>
      </c>
      <c r="Q4117" s="1" t="s">
        <v>32</v>
      </c>
      <c r="R4117" s="1" t="s">
        <v>4301</v>
      </c>
      <c r="S4117" s="1" t="b">
        <f>COUNTIF(bugcovering,H4117)&gt;0</f>
        <v>0</v>
      </c>
      <c r="T4117" s="14"/>
      <c r="U4117" s="14"/>
      <c r="V4117" s="14"/>
      <c r="W4117" s="14"/>
      <c r="X4117" s="15"/>
      <c r="AK4117" s="2"/>
      <c r="AL4117" s="2"/>
      <c r="AM4117" s="2"/>
      <c r="AN4117" s="2"/>
      <c r="AO4117" s="2"/>
    </row>
    <row r="4118" spans="1:41" hidden="1" x14ac:dyDescent="0.35">
      <c r="A4118" s="1" t="s">
        <v>2671</v>
      </c>
      <c r="B4118" s="1" t="s">
        <v>22</v>
      </c>
      <c r="C4118" s="1" t="s">
        <v>17</v>
      </c>
      <c r="D4118" s="1">
        <v>1737</v>
      </c>
      <c r="E4118" s="1" t="s">
        <v>18</v>
      </c>
      <c r="F4118" s="1" t="s">
        <v>1680</v>
      </c>
      <c r="G4118" s="1" t="s">
        <v>24</v>
      </c>
      <c r="H4118" s="1">
        <v>149</v>
      </c>
      <c r="I4118" s="1" t="s">
        <v>25</v>
      </c>
      <c r="J4118" s="1" t="s">
        <v>26</v>
      </c>
      <c r="K4118" s="1" t="s">
        <v>27</v>
      </c>
      <c r="L4118" s="1" t="s">
        <v>91</v>
      </c>
      <c r="M4118" s="1" t="s">
        <v>29</v>
      </c>
      <c r="N4118" s="1" t="s">
        <v>30</v>
      </c>
      <c r="O4118" s="1" t="s">
        <v>31</v>
      </c>
      <c r="P4118" s="1">
        <v>60816</v>
      </c>
      <c r="Q4118" s="1" t="s">
        <v>32</v>
      </c>
      <c r="R4118" s="1" t="s">
        <v>2672</v>
      </c>
      <c r="S4118" s="1" t="b">
        <f>COUNTIF(bugcovering,H4118)&gt;0</f>
        <v>1</v>
      </c>
      <c r="T4118" s="14"/>
      <c r="U4118" s="14"/>
      <c r="V4118" s="14"/>
      <c r="W4118" s="14"/>
      <c r="X4118" s="15"/>
      <c r="AK4118" s="2"/>
      <c r="AL4118" s="2"/>
      <c r="AM4118" s="2"/>
      <c r="AN4118" s="2"/>
      <c r="AO4118" s="2"/>
    </row>
    <row r="4119" spans="1:41" hidden="1" x14ac:dyDescent="0.35">
      <c r="A4119" t="s">
        <v>8916</v>
      </c>
      <c r="B4119" t="s">
        <v>22</v>
      </c>
      <c r="C4119" t="s">
        <v>17</v>
      </c>
      <c r="D4119">
        <v>1737</v>
      </c>
      <c r="E4119" t="s">
        <v>18</v>
      </c>
      <c r="F4119" t="s">
        <v>8767</v>
      </c>
      <c r="G4119" t="s">
        <v>24</v>
      </c>
      <c r="H4119">
        <v>171</v>
      </c>
      <c r="I4119" t="s">
        <v>25</v>
      </c>
      <c r="J4119" t="s">
        <v>73</v>
      </c>
      <c r="K4119" t="s">
        <v>27</v>
      </c>
      <c r="L4119" t="s">
        <v>224</v>
      </c>
      <c r="M4119" t="s">
        <v>29</v>
      </c>
      <c r="N4119" t="s">
        <v>46</v>
      </c>
      <c r="O4119" t="s">
        <v>31</v>
      </c>
      <c r="P4119">
        <v>2220874</v>
      </c>
      <c r="Q4119" t="s">
        <v>32</v>
      </c>
      <c r="R4119" s="1" t="s">
        <v>8917</v>
      </c>
      <c r="S4119" s="1" t="b">
        <f>COUNTIF(bugcovering,H4119)&gt;0</f>
        <v>1</v>
      </c>
      <c r="T4119" s="14"/>
      <c r="U4119" s="14"/>
      <c r="V4119" s="14"/>
      <c r="W4119" s="14"/>
      <c r="X4119" s="15"/>
      <c r="AK4119" s="2"/>
      <c r="AL4119" s="2"/>
      <c r="AM4119" s="2"/>
      <c r="AN4119" s="2"/>
      <c r="AO4119" s="2"/>
    </row>
    <row r="4120" spans="1:41" hidden="1" x14ac:dyDescent="0.35">
      <c r="A4120" t="s">
        <v>8766</v>
      </c>
      <c r="B4120" t="s">
        <v>22</v>
      </c>
      <c r="C4120" t="s">
        <v>17</v>
      </c>
      <c r="D4120">
        <v>1737</v>
      </c>
      <c r="E4120" t="s">
        <v>18</v>
      </c>
      <c r="F4120" t="s">
        <v>8767</v>
      </c>
      <c r="G4120" t="s">
        <v>24</v>
      </c>
      <c r="H4120">
        <v>176</v>
      </c>
      <c r="I4120" t="s">
        <v>25</v>
      </c>
      <c r="J4120" t="s">
        <v>351</v>
      </c>
      <c r="K4120" t="s">
        <v>27</v>
      </c>
      <c r="L4120" t="s">
        <v>791</v>
      </c>
      <c r="M4120" t="s">
        <v>29</v>
      </c>
      <c r="N4120" t="s">
        <v>46</v>
      </c>
      <c r="O4120" t="s">
        <v>31</v>
      </c>
      <c r="P4120">
        <v>946423</v>
      </c>
      <c r="Q4120" t="s">
        <v>32</v>
      </c>
      <c r="R4120" s="1" t="s">
        <v>8768</v>
      </c>
      <c r="S4120" s="1" t="b">
        <f>COUNTIF(bugcovering,H4120)&gt;0</f>
        <v>1</v>
      </c>
      <c r="T4120" s="14"/>
      <c r="U4120" s="14"/>
      <c r="V4120" s="14">
        <v>1</v>
      </c>
      <c r="W4120" s="14"/>
      <c r="X4120" s="15"/>
      <c r="AK4120" s="2"/>
      <c r="AL4120" s="2"/>
      <c r="AM4120" s="2"/>
      <c r="AN4120" s="2"/>
      <c r="AO4120" s="2"/>
    </row>
    <row r="4121" spans="1:41" hidden="1" x14ac:dyDescent="0.35">
      <c r="A4121" t="s">
        <v>8778</v>
      </c>
      <c r="B4121" t="s">
        <v>22</v>
      </c>
      <c r="C4121" t="s">
        <v>17</v>
      </c>
      <c r="D4121">
        <v>1737</v>
      </c>
      <c r="E4121" t="s">
        <v>18</v>
      </c>
      <c r="F4121" t="s">
        <v>8767</v>
      </c>
      <c r="G4121" t="s">
        <v>24</v>
      </c>
      <c r="H4121">
        <v>155</v>
      </c>
      <c r="I4121" t="s">
        <v>25</v>
      </c>
      <c r="J4121" t="s">
        <v>41</v>
      </c>
      <c r="K4121" t="s">
        <v>27</v>
      </c>
      <c r="L4121" t="s">
        <v>206</v>
      </c>
      <c r="M4121" t="s">
        <v>29</v>
      </c>
      <c r="N4121" t="s">
        <v>46</v>
      </c>
      <c r="O4121" t="s">
        <v>31</v>
      </c>
      <c r="P4121">
        <v>241991</v>
      </c>
      <c r="Q4121" t="s">
        <v>32</v>
      </c>
      <c r="R4121" s="1" t="s">
        <v>8779</v>
      </c>
      <c r="S4121" s="1" t="b">
        <f>COUNTIF(bugcovering,H4121)&gt;0</f>
        <v>0</v>
      </c>
      <c r="T4121" s="14"/>
      <c r="U4121" s="14"/>
      <c r="V4121" s="14"/>
      <c r="W4121" s="14"/>
      <c r="X4121" s="15"/>
      <c r="AK4121" s="2"/>
      <c r="AL4121" s="2"/>
      <c r="AM4121" s="2"/>
      <c r="AN4121" s="2"/>
      <c r="AO4121" s="2"/>
    </row>
    <row r="4122" spans="1:41" x14ac:dyDescent="0.35">
      <c r="A4122" t="s">
        <v>8786</v>
      </c>
      <c r="B4122" t="s">
        <v>22</v>
      </c>
      <c r="C4122" t="s">
        <v>17</v>
      </c>
      <c r="D4122">
        <v>1737</v>
      </c>
      <c r="E4122" t="s">
        <v>18</v>
      </c>
      <c r="F4122" t="s">
        <v>8767</v>
      </c>
      <c r="G4122" t="s">
        <v>24</v>
      </c>
      <c r="H4122">
        <v>16</v>
      </c>
      <c r="I4122" t="s">
        <v>25</v>
      </c>
      <c r="J4122" t="s">
        <v>54</v>
      </c>
      <c r="K4122" t="s">
        <v>27</v>
      </c>
      <c r="L4122" t="s">
        <v>290</v>
      </c>
      <c r="M4122" t="s">
        <v>29</v>
      </c>
      <c r="N4122" t="s">
        <v>129</v>
      </c>
      <c r="O4122" t="s">
        <v>31</v>
      </c>
      <c r="P4122">
        <v>265427</v>
      </c>
      <c r="Q4122" t="s">
        <v>32</v>
      </c>
      <c r="R4122" s="1" t="s">
        <v>8787</v>
      </c>
      <c r="S4122" s="1" t="b">
        <f>COUNTIF(bugcovering,H4122)&gt;0</f>
        <v>0</v>
      </c>
      <c r="T4122" s="14"/>
      <c r="U4122" s="14"/>
      <c r="V4122" s="14"/>
      <c r="W4122" s="14"/>
      <c r="X4122" s="15"/>
      <c r="AK4122" s="2"/>
      <c r="AL4122" s="2"/>
      <c r="AM4122" s="2"/>
      <c r="AN4122" s="2"/>
      <c r="AO4122" s="2"/>
    </row>
    <row r="4123" spans="1:41" hidden="1" x14ac:dyDescent="0.35">
      <c r="A4123" t="s">
        <v>8798</v>
      </c>
      <c r="B4123" t="s">
        <v>22</v>
      </c>
      <c r="C4123" t="s">
        <v>17</v>
      </c>
      <c r="D4123">
        <v>1737</v>
      </c>
      <c r="E4123" t="s">
        <v>18</v>
      </c>
      <c r="F4123" t="s">
        <v>8767</v>
      </c>
      <c r="G4123" t="s">
        <v>24</v>
      </c>
      <c r="H4123">
        <v>165</v>
      </c>
      <c r="I4123" t="s">
        <v>25</v>
      </c>
      <c r="J4123" t="s">
        <v>98</v>
      </c>
      <c r="K4123" t="s">
        <v>27</v>
      </c>
      <c r="L4123" t="s">
        <v>106</v>
      </c>
      <c r="M4123" t="s">
        <v>29</v>
      </c>
      <c r="N4123" t="s">
        <v>30</v>
      </c>
      <c r="O4123" t="s">
        <v>31</v>
      </c>
      <c r="P4123">
        <v>183177</v>
      </c>
      <c r="Q4123" t="s">
        <v>32</v>
      </c>
      <c r="R4123" s="1" t="s">
        <v>8799</v>
      </c>
      <c r="S4123" s="1" t="b">
        <f>COUNTIF(bugcovering,H4123)&gt;0</f>
        <v>0</v>
      </c>
      <c r="T4123" s="14"/>
      <c r="U4123" s="14"/>
      <c r="V4123" s="14"/>
      <c r="W4123" s="14"/>
      <c r="X4123" s="15"/>
      <c r="AK4123" s="2"/>
      <c r="AL4123" s="2"/>
      <c r="AM4123" s="2"/>
      <c r="AN4123" s="2"/>
      <c r="AO4123" s="2"/>
    </row>
    <row r="4124" spans="1:41" hidden="1" x14ac:dyDescent="0.35">
      <c r="A4124" t="s">
        <v>8802</v>
      </c>
      <c r="B4124" t="s">
        <v>22</v>
      </c>
      <c r="C4124" t="s">
        <v>17</v>
      </c>
      <c r="D4124">
        <v>1737</v>
      </c>
      <c r="E4124" t="s">
        <v>18</v>
      </c>
      <c r="F4124" t="s">
        <v>8767</v>
      </c>
      <c r="G4124" t="s">
        <v>24</v>
      </c>
      <c r="H4124">
        <v>212</v>
      </c>
      <c r="I4124" t="s">
        <v>25</v>
      </c>
      <c r="J4124" t="s">
        <v>44</v>
      </c>
      <c r="K4124" t="s">
        <v>27</v>
      </c>
      <c r="L4124" t="s">
        <v>309</v>
      </c>
      <c r="M4124" t="s">
        <v>29</v>
      </c>
      <c r="N4124" t="s">
        <v>50</v>
      </c>
      <c r="O4124" t="s">
        <v>31</v>
      </c>
      <c r="P4124">
        <v>132158</v>
      </c>
      <c r="Q4124" t="s">
        <v>32</v>
      </c>
      <c r="R4124" s="1" t="s">
        <v>8803</v>
      </c>
      <c r="S4124" s="1" t="b">
        <f>COUNTIF(bugcovering,H4124)&gt;0</f>
        <v>0</v>
      </c>
      <c r="T4124" s="14"/>
      <c r="U4124" s="14"/>
      <c r="V4124" s="14"/>
      <c r="W4124" s="14"/>
      <c r="X4124" s="15"/>
      <c r="AK4124" s="2"/>
      <c r="AL4124" s="2"/>
      <c r="AM4124" s="2"/>
      <c r="AN4124" s="2"/>
      <c r="AO4124" s="2"/>
    </row>
    <row r="4125" spans="1:41" hidden="1" x14ac:dyDescent="0.35">
      <c r="A4125" t="s">
        <v>8659</v>
      </c>
      <c r="B4125" t="s">
        <v>22</v>
      </c>
      <c r="C4125" t="s">
        <v>17</v>
      </c>
      <c r="D4125">
        <v>1740</v>
      </c>
      <c r="E4125" t="s">
        <v>18</v>
      </c>
      <c r="F4125" t="s">
        <v>8653</v>
      </c>
      <c r="G4125" t="s">
        <v>24</v>
      </c>
      <c r="H4125">
        <v>164</v>
      </c>
      <c r="I4125" t="s">
        <v>25</v>
      </c>
      <c r="J4125" t="s">
        <v>98</v>
      </c>
      <c r="K4125" t="s">
        <v>27</v>
      </c>
      <c r="L4125" t="s">
        <v>99</v>
      </c>
      <c r="M4125" t="s">
        <v>29</v>
      </c>
      <c r="N4125" t="s">
        <v>50</v>
      </c>
      <c r="O4125" t="s">
        <v>31</v>
      </c>
      <c r="P4125">
        <v>6704</v>
      </c>
      <c r="Q4125" t="s">
        <v>32</v>
      </c>
      <c r="R4125" s="1" t="s">
        <v>963</v>
      </c>
      <c r="S4125" s="1" t="b">
        <f>COUNTIF(bugcovering,H4125)&gt;0</f>
        <v>1</v>
      </c>
      <c r="T4125" s="14"/>
      <c r="U4125" s="14"/>
      <c r="V4125" s="14"/>
      <c r="W4125" s="14"/>
      <c r="X4125" s="15"/>
      <c r="AK4125" s="2"/>
      <c r="AL4125" s="2"/>
      <c r="AM4125" s="2"/>
      <c r="AN4125" s="2"/>
      <c r="AO4125" s="2"/>
    </row>
    <row r="4126" spans="1:41" hidden="1" x14ac:dyDescent="0.35">
      <c r="A4126" t="s">
        <v>8652</v>
      </c>
      <c r="B4126" t="s">
        <v>22</v>
      </c>
      <c r="C4126" t="s">
        <v>17</v>
      </c>
      <c r="D4126">
        <v>1740</v>
      </c>
      <c r="E4126" t="s">
        <v>18</v>
      </c>
      <c r="F4126" t="s">
        <v>8653</v>
      </c>
      <c r="G4126" t="s">
        <v>24</v>
      </c>
      <c r="H4126">
        <v>175</v>
      </c>
      <c r="I4126" t="s">
        <v>25</v>
      </c>
      <c r="J4126" t="s">
        <v>351</v>
      </c>
      <c r="K4126" t="s">
        <v>27</v>
      </c>
      <c r="L4126" t="s">
        <v>352</v>
      </c>
      <c r="M4126" t="s">
        <v>29</v>
      </c>
      <c r="N4126" t="s">
        <v>50</v>
      </c>
      <c r="O4126" t="s">
        <v>31</v>
      </c>
      <c r="P4126">
        <v>13867</v>
      </c>
      <c r="Q4126" t="s">
        <v>32</v>
      </c>
      <c r="R4126" s="1" t="s">
        <v>963</v>
      </c>
      <c r="S4126" s="1" t="b">
        <f>COUNTIF(bugcovering,H4126)&gt;0</f>
        <v>0</v>
      </c>
      <c r="T4126" s="14"/>
      <c r="U4126" s="14"/>
      <c r="V4126" s="14"/>
      <c r="W4126" s="14"/>
      <c r="X4126" s="15"/>
      <c r="AK4126" s="2"/>
      <c r="AL4126" s="2"/>
      <c r="AM4126" s="2"/>
      <c r="AN4126" s="2"/>
      <c r="AO4126" s="2"/>
    </row>
    <row r="4127" spans="1:41" hidden="1" x14ac:dyDescent="0.35">
      <c r="A4127" t="s">
        <v>8657</v>
      </c>
      <c r="B4127" t="s">
        <v>22</v>
      </c>
      <c r="C4127" t="s">
        <v>17</v>
      </c>
      <c r="D4127">
        <v>1740</v>
      </c>
      <c r="E4127" t="s">
        <v>18</v>
      </c>
      <c r="F4127" t="s">
        <v>8653</v>
      </c>
      <c r="G4127" t="s">
        <v>24</v>
      </c>
      <c r="H4127">
        <v>154</v>
      </c>
      <c r="I4127" t="s">
        <v>25</v>
      </c>
      <c r="J4127" t="s">
        <v>41</v>
      </c>
      <c r="K4127" t="s">
        <v>27</v>
      </c>
      <c r="L4127" t="s">
        <v>240</v>
      </c>
      <c r="M4127" t="s">
        <v>29</v>
      </c>
      <c r="N4127" t="s">
        <v>50</v>
      </c>
      <c r="O4127" t="s">
        <v>31</v>
      </c>
      <c r="P4127">
        <v>17855</v>
      </c>
      <c r="Q4127" t="s">
        <v>32</v>
      </c>
      <c r="R4127" s="1" t="s">
        <v>963</v>
      </c>
      <c r="S4127" s="1" t="b">
        <f>COUNTIF(bugcovering,H4127)&gt;0</f>
        <v>0</v>
      </c>
      <c r="T4127" s="14"/>
      <c r="U4127" s="14"/>
      <c r="V4127" s="14"/>
      <c r="W4127" s="14"/>
      <c r="X4127" s="15"/>
      <c r="AK4127" s="2"/>
      <c r="AL4127" s="2"/>
      <c r="AM4127" s="2"/>
      <c r="AN4127" s="2"/>
      <c r="AO4127" s="2"/>
    </row>
    <row r="4128" spans="1:41" hidden="1" x14ac:dyDescent="0.35">
      <c r="A4128" t="s">
        <v>8658</v>
      </c>
      <c r="B4128" t="s">
        <v>22</v>
      </c>
      <c r="C4128" t="s">
        <v>17</v>
      </c>
      <c r="D4128">
        <v>1740</v>
      </c>
      <c r="E4128" t="s">
        <v>18</v>
      </c>
      <c r="F4128" t="s">
        <v>8653</v>
      </c>
      <c r="G4128" t="s">
        <v>24</v>
      </c>
      <c r="H4128">
        <v>15</v>
      </c>
      <c r="I4128" t="s">
        <v>25</v>
      </c>
      <c r="J4128" t="s">
        <v>54</v>
      </c>
      <c r="K4128" t="s">
        <v>27</v>
      </c>
      <c r="L4128" t="s">
        <v>813</v>
      </c>
      <c r="M4128" t="s">
        <v>29</v>
      </c>
      <c r="N4128" t="s">
        <v>50</v>
      </c>
      <c r="O4128" t="s">
        <v>31</v>
      </c>
      <c r="P4128">
        <v>7879</v>
      </c>
      <c r="Q4128" t="s">
        <v>32</v>
      </c>
      <c r="R4128" s="1" t="s">
        <v>414</v>
      </c>
      <c r="S4128" s="1" t="b">
        <f>COUNTIF(bugcovering,H4128)&gt;0</f>
        <v>0</v>
      </c>
      <c r="T4128" s="14"/>
      <c r="U4128" s="14"/>
      <c r="V4128" s="14"/>
      <c r="W4128" s="14"/>
      <c r="X4128" s="15"/>
      <c r="AK4128" s="2"/>
      <c r="AL4128" s="2"/>
      <c r="AM4128" s="2"/>
      <c r="AN4128" s="2"/>
      <c r="AO4128" s="2"/>
    </row>
    <row r="4129" spans="1:41" hidden="1" x14ac:dyDescent="0.35">
      <c r="A4129" s="1" t="s">
        <v>1883</v>
      </c>
      <c r="B4129" s="1" t="s">
        <v>22</v>
      </c>
      <c r="C4129" s="1" t="s">
        <v>17</v>
      </c>
      <c r="D4129" s="1">
        <v>1743</v>
      </c>
      <c r="E4129" s="1" t="s">
        <v>18</v>
      </c>
      <c r="F4129" s="1" t="s">
        <v>1884</v>
      </c>
      <c r="G4129" s="1" t="s">
        <v>24</v>
      </c>
      <c r="H4129" s="1">
        <v>124</v>
      </c>
      <c r="I4129" s="1" t="s">
        <v>25</v>
      </c>
      <c r="J4129" s="1" t="s">
        <v>70</v>
      </c>
      <c r="K4129" s="1" t="s">
        <v>27</v>
      </c>
      <c r="L4129" s="1" t="s">
        <v>807</v>
      </c>
      <c r="M4129" s="1" t="s">
        <v>29</v>
      </c>
      <c r="N4129" s="1" t="s">
        <v>46</v>
      </c>
      <c r="O4129" s="1" t="s">
        <v>31</v>
      </c>
      <c r="P4129" s="1">
        <v>34606</v>
      </c>
      <c r="Q4129" s="1" t="s">
        <v>32</v>
      </c>
      <c r="R4129" s="1" t="s">
        <v>1885</v>
      </c>
      <c r="S4129" s="1" t="b">
        <f>COUNTIF(bugcovering,H4129)&gt;0</f>
        <v>0</v>
      </c>
      <c r="T4129" s="14"/>
      <c r="U4129" s="14"/>
      <c r="V4129" s="14"/>
      <c r="W4129" s="14"/>
      <c r="X4129" s="15"/>
      <c r="AK4129" s="2"/>
      <c r="AL4129" s="2"/>
      <c r="AM4129" s="2"/>
      <c r="AN4129" s="2"/>
      <c r="AO4129" s="2"/>
    </row>
    <row r="4130" spans="1:41" x14ac:dyDescent="0.35">
      <c r="A4130" s="1" t="s">
        <v>2926</v>
      </c>
      <c r="B4130" s="1" t="s">
        <v>22</v>
      </c>
      <c r="C4130" s="1" t="s">
        <v>17</v>
      </c>
      <c r="D4130" s="1">
        <v>1743</v>
      </c>
      <c r="E4130" s="1" t="s">
        <v>18</v>
      </c>
      <c r="F4130" s="1" t="s">
        <v>1884</v>
      </c>
      <c r="G4130" s="1" t="s">
        <v>24</v>
      </c>
      <c r="H4130" s="1">
        <v>78</v>
      </c>
      <c r="I4130" s="1" t="s">
        <v>25</v>
      </c>
      <c r="J4130" s="1" t="s">
        <v>34</v>
      </c>
      <c r="K4130" s="1" t="s">
        <v>27</v>
      </c>
      <c r="L4130" s="1" t="s">
        <v>1048</v>
      </c>
      <c r="M4130" s="1" t="s">
        <v>29</v>
      </c>
      <c r="N4130" s="1" t="s">
        <v>129</v>
      </c>
      <c r="O4130" s="1" t="s">
        <v>31</v>
      </c>
      <c r="P4130" s="1">
        <v>73220</v>
      </c>
      <c r="Q4130" s="1" t="s">
        <v>32</v>
      </c>
      <c r="R4130" s="1" t="s">
        <v>2927</v>
      </c>
      <c r="S4130" s="1" t="b">
        <f>COUNTIF(bugcovering,H4130)&gt;0</f>
        <v>0</v>
      </c>
      <c r="T4130" s="14"/>
      <c r="U4130" s="14">
        <v>1</v>
      </c>
      <c r="V4130" s="14"/>
      <c r="W4130" s="14"/>
      <c r="X4130" s="15"/>
      <c r="AK4130" s="2"/>
      <c r="AL4130" s="2"/>
      <c r="AM4130" s="2"/>
      <c r="AN4130" s="2"/>
      <c r="AO4130" s="2"/>
    </row>
    <row r="4131" spans="1:41" x14ac:dyDescent="0.35">
      <c r="A4131" s="1" t="s">
        <v>3150</v>
      </c>
      <c r="B4131" s="1" t="s">
        <v>22</v>
      </c>
      <c r="C4131" s="1" t="s">
        <v>17</v>
      </c>
      <c r="D4131" s="1">
        <v>1743</v>
      </c>
      <c r="E4131" s="1" t="s">
        <v>18</v>
      </c>
      <c r="F4131" s="1" t="s">
        <v>1884</v>
      </c>
      <c r="G4131" s="1" t="s">
        <v>24</v>
      </c>
      <c r="H4131" s="1">
        <v>175</v>
      </c>
      <c r="I4131" s="1" t="s">
        <v>25</v>
      </c>
      <c r="J4131" s="1" t="s">
        <v>351</v>
      </c>
      <c r="K4131" s="1" t="s">
        <v>27</v>
      </c>
      <c r="L4131" s="1" t="s">
        <v>352</v>
      </c>
      <c r="M4131" s="1" t="s">
        <v>29</v>
      </c>
      <c r="N4131" s="1" t="s">
        <v>228</v>
      </c>
      <c r="O4131" s="1" t="s">
        <v>31</v>
      </c>
      <c r="P4131" s="1">
        <v>86369</v>
      </c>
      <c r="Q4131" s="1" t="s">
        <v>32</v>
      </c>
      <c r="R4131" s="1" t="s">
        <v>3151</v>
      </c>
      <c r="S4131" s="1" t="b">
        <f>COUNTIF(bugcovering,H4131)&gt;0</f>
        <v>0</v>
      </c>
      <c r="T4131" s="14"/>
      <c r="U4131" s="14"/>
      <c r="V4131" s="14"/>
      <c r="W4131" s="14"/>
      <c r="X4131" s="15"/>
      <c r="AK4131" s="2"/>
      <c r="AL4131" s="2"/>
      <c r="AM4131" s="2"/>
      <c r="AN4131" s="2"/>
      <c r="AO4131" s="2"/>
    </row>
    <row r="4132" spans="1:41" hidden="1" x14ac:dyDescent="0.35">
      <c r="A4132" s="1" t="s">
        <v>3216</v>
      </c>
      <c r="B4132" s="1" t="s">
        <v>22</v>
      </c>
      <c r="C4132" s="1" t="s">
        <v>17</v>
      </c>
      <c r="D4132" s="1">
        <v>1743</v>
      </c>
      <c r="E4132" s="1" t="s">
        <v>18</v>
      </c>
      <c r="F4132" s="1" t="s">
        <v>1884</v>
      </c>
      <c r="G4132" s="1" t="s">
        <v>24</v>
      </c>
      <c r="H4132" s="1">
        <v>211</v>
      </c>
      <c r="I4132" s="1" t="s">
        <v>25</v>
      </c>
      <c r="J4132" s="1" t="s">
        <v>44</v>
      </c>
      <c r="K4132" s="1" t="s">
        <v>27</v>
      </c>
      <c r="L4132" s="1" t="s">
        <v>1509</v>
      </c>
      <c r="M4132" s="1" t="s">
        <v>29</v>
      </c>
      <c r="N4132" s="1" t="s">
        <v>46</v>
      </c>
      <c r="O4132" s="1" t="s">
        <v>31</v>
      </c>
      <c r="P4132" s="1">
        <v>90680</v>
      </c>
      <c r="Q4132" s="1" t="s">
        <v>32</v>
      </c>
      <c r="R4132" s="1" t="s">
        <v>3217</v>
      </c>
      <c r="S4132" s="1" t="b">
        <f>COUNTIF(bugcovering,H4132)&gt;0</f>
        <v>0</v>
      </c>
      <c r="T4132" s="14"/>
      <c r="U4132" s="14"/>
      <c r="V4132" s="14"/>
      <c r="W4132" s="14"/>
      <c r="X4132" s="15"/>
      <c r="AK4132" s="2"/>
      <c r="AL4132" s="2"/>
      <c r="AM4132" s="2"/>
      <c r="AN4132" s="2"/>
      <c r="AO4132" s="2"/>
    </row>
    <row r="4133" spans="1:41" x14ac:dyDescent="0.35">
      <c r="A4133" s="1" t="s">
        <v>3302</v>
      </c>
      <c r="B4133" s="1" t="s">
        <v>22</v>
      </c>
      <c r="C4133" s="1" t="s">
        <v>17</v>
      </c>
      <c r="D4133" s="1">
        <v>1743</v>
      </c>
      <c r="E4133" s="1" t="s">
        <v>18</v>
      </c>
      <c r="F4133" s="1" t="s">
        <v>1884</v>
      </c>
      <c r="G4133" s="1" t="s">
        <v>24</v>
      </c>
      <c r="H4133" s="1">
        <v>154</v>
      </c>
      <c r="I4133" s="1" t="s">
        <v>25</v>
      </c>
      <c r="J4133" s="1" t="s">
        <v>41</v>
      </c>
      <c r="K4133" s="1" t="s">
        <v>27</v>
      </c>
      <c r="L4133" s="1" t="s">
        <v>240</v>
      </c>
      <c r="M4133" s="1" t="s">
        <v>29</v>
      </c>
      <c r="N4133" s="1" t="s">
        <v>129</v>
      </c>
      <c r="O4133" s="1" t="s">
        <v>31</v>
      </c>
      <c r="P4133" s="1">
        <v>97446</v>
      </c>
      <c r="Q4133" s="1" t="s">
        <v>32</v>
      </c>
      <c r="R4133" s="1" t="s">
        <v>3303</v>
      </c>
      <c r="S4133" s="1" t="b">
        <f>COUNTIF(bugcovering,H4133)&gt;0</f>
        <v>0</v>
      </c>
      <c r="T4133" s="14"/>
      <c r="U4133" s="14"/>
      <c r="V4133" s="14"/>
      <c r="W4133" s="14"/>
      <c r="X4133" s="15"/>
      <c r="AK4133" s="2"/>
      <c r="AL4133" s="2"/>
      <c r="AM4133" s="2"/>
      <c r="AN4133" s="2"/>
      <c r="AO4133" s="2"/>
    </row>
    <row r="4134" spans="1:41" hidden="1" x14ac:dyDescent="0.35">
      <c r="A4134" s="1" t="s">
        <v>4219</v>
      </c>
      <c r="B4134" s="1" t="s">
        <v>22</v>
      </c>
      <c r="C4134" s="1" t="s">
        <v>17</v>
      </c>
      <c r="D4134" s="1">
        <v>1743</v>
      </c>
      <c r="E4134" s="1" t="s">
        <v>18</v>
      </c>
      <c r="F4134" s="1" t="s">
        <v>1884</v>
      </c>
      <c r="G4134" s="1" t="s">
        <v>24</v>
      </c>
      <c r="H4134" s="1">
        <v>15</v>
      </c>
      <c r="I4134" s="1" t="s">
        <v>25</v>
      </c>
      <c r="J4134" s="1" t="s">
        <v>54</v>
      </c>
      <c r="K4134" s="1" t="s">
        <v>27</v>
      </c>
      <c r="L4134" s="1" t="s">
        <v>813</v>
      </c>
      <c r="M4134" s="1" t="s">
        <v>29</v>
      </c>
      <c r="N4134" s="1" t="s">
        <v>50</v>
      </c>
      <c r="O4134" s="1" t="s">
        <v>31</v>
      </c>
      <c r="P4134" s="1">
        <v>176828</v>
      </c>
      <c r="Q4134" s="1" t="s">
        <v>32</v>
      </c>
      <c r="R4134" s="1" t="s">
        <v>4220</v>
      </c>
      <c r="S4134" s="1" t="b">
        <f>COUNTIF(bugcovering,H4134)&gt;0</f>
        <v>0</v>
      </c>
      <c r="T4134" s="14"/>
      <c r="U4134" s="14"/>
      <c r="V4134" s="14"/>
      <c r="W4134" s="14"/>
      <c r="X4134" s="15"/>
      <c r="AK4134" s="2"/>
      <c r="AL4134" s="2"/>
      <c r="AM4134" s="2"/>
      <c r="AN4134" s="2"/>
      <c r="AO4134" s="2"/>
    </row>
    <row r="4135" spans="1:41" hidden="1" x14ac:dyDescent="0.35">
      <c r="A4135" s="1" t="s">
        <v>3307</v>
      </c>
      <c r="B4135" s="1" t="s">
        <v>22</v>
      </c>
      <c r="C4135" s="1" t="s">
        <v>17</v>
      </c>
      <c r="D4135" s="1">
        <v>1743</v>
      </c>
      <c r="E4135" s="1" t="s">
        <v>18</v>
      </c>
      <c r="F4135" s="1" t="s">
        <v>1884</v>
      </c>
      <c r="G4135" s="1" t="s">
        <v>24</v>
      </c>
      <c r="H4135" s="1">
        <v>51</v>
      </c>
      <c r="I4135" s="1" t="s">
        <v>25</v>
      </c>
      <c r="J4135" s="1" t="s">
        <v>37</v>
      </c>
      <c r="K4135" s="1" t="s">
        <v>27</v>
      </c>
      <c r="L4135" s="1" t="s">
        <v>698</v>
      </c>
      <c r="M4135" s="1" t="s">
        <v>29</v>
      </c>
      <c r="N4135" s="1" t="s">
        <v>30</v>
      </c>
      <c r="O4135" s="1" t="s">
        <v>31</v>
      </c>
      <c r="P4135" s="1">
        <v>97749</v>
      </c>
      <c r="Q4135" s="1" t="s">
        <v>32</v>
      </c>
      <c r="R4135" s="1" t="s">
        <v>3308</v>
      </c>
      <c r="S4135" s="1" t="b">
        <f>COUNTIF(bugcovering,H4135)&gt;0</f>
        <v>1</v>
      </c>
      <c r="T4135" s="14"/>
      <c r="U4135" s="14"/>
      <c r="V4135" s="14"/>
      <c r="W4135" s="14"/>
      <c r="X4135" s="15"/>
      <c r="AK4135" s="2"/>
      <c r="AL4135" s="2"/>
      <c r="AM4135" s="2"/>
      <c r="AN4135" s="2"/>
      <c r="AO4135" s="2"/>
    </row>
    <row r="4136" spans="1:41" hidden="1" x14ac:dyDescent="0.35">
      <c r="A4136" s="1" t="s">
        <v>3259</v>
      </c>
      <c r="B4136" s="1" t="s">
        <v>22</v>
      </c>
      <c r="C4136" s="1" t="s">
        <v>17</v>
      </c>
      <c r="D4136" s="1">
        <v>1743</v>
      </c>
      <c r="E4136" s="1" t="s">
        <v>18</v>
      </c>
      <c r="F4136" s="1" t="s">
        <v>1884</v>
      </c>
      <c r="G4136" s="1" t="s">
        <v>24</v>
      </c>
      <c r="H4136" s="1">
        <v>151</v>
      </c>
      <c r="I4136" s="1" t="s">
        <v>25</v>
      </c>
      <c r="J4136" s="1" t="s">
        <v>26</v>
      </c>
      <c r="K4136" s="1" t="s">
        <v>27</v>
      </c>
      <c r="L4136" s="1" t="s">
        <v>302</v>
      </c>
      <c r="M4136" s="1" t="s">
        <v>29</v>
      </c>
      <c r="N4136" s="1" t="s">
        <v>129</v>
      </c>
      <c r="O4136" s="1" t="s">
        <v>31</v>
      </c>
      <c r="P4136" s="1">
        <v>93687</v>
      </c>
      <c r="Q4136" s="1" t="s">
        <v>32</v>
      </c>
      <c r="R4136" s="1" t="s">
        <v>3260</v>
      </c>
      <c r="S4136" s="1" t="b">
        <f>COUNTIF(bugcovering,H4136)&gt;0</f>
        <v>1</v>
      </c>
      <c r="T4136" s="14"/>
      <c r="U4136" s="14">
        <v>1</v>
      </c>
      <c r="V4136" s="14"/>
      <c r="W4136" s="14"/>
      <c r="X4136" s="15"/>
      <c r="AK4136" s="2"/>
      <c r="AL4136" s="2"/>
      <c r="AM4136" s="2"/>
      <c r="AN4136" s="2"/>
      <c r="AO4136" s="2"/>
    </row>
    <row r="4137" spans="1:41" hidden="1" x14ac:dyDescent="0.35">
      <c r="A4137" s="1" t="s">
        <v>3709</v>
      </c>
      <c r="B4137" s="1" t="s">
        <v>22</v>
      </c>
      <c r="C4137" s="1" t="s">
        <v>17</v>
      </c>
      <c r="D4137" s="1">
        <v>1743</v>
      </c>
      <c r="E4137" s="1" t="s">
        <v>18</v>
      </c>
      <c r="F4137" s="1" t="s">
        <v>1884</v>
      </c>
      <c r="G4137" s="1" t="s">
        <v>24</v>
      </c>
      <c r="H4137" s="1">
        <v>164</v>
      </c>
      <c r="I4137" s="1" t="s">
        <v>25</v>
      </c>
      <c r="J4137" s="1" t="s">
        <v>98</v>
      </c>
      <c r="K4137" s="1" t="s">
        <v>27</v>
      </c>
      <c r="L4137" s="1" t="s">
        <v>99</v>
      </c>
      <c r="M4137" s="1" t="s">
        <v>29</v>
      </c>
      <c r="N4137" s="1" t="s">
        <v>129</v>
      </c>
      <c r="O4137" s="1" t="s">
        <v>31</v>
      </c>
      <c r="P4137" s="1">
        <v>123353</v>
      </c>
      <c r="Q4137" s="1" t="s">
        <v>32</v>
      </c>
      <c r="R4137" s="1" t="s">
        <v>3710</v>
      </c>
      <c r="S4137" s="1" t="b">
        <f>COUNTIF(bugcovering,H4137)&gt;0</f>
        <v>1</v>
      </c>
      <c r="T4137" s="14">
        <v>1</v>
      </c>
      <c r="U4137" s="14"/>
      <c r="V4137" s="14"/>
      <c r="W4137" s="14"/>
      <c r="X4137" s="15"/>
      <c r="AK4137" s="2"/>
      <c r="AL4137" s="2"/>
      <c r="AM4137" s="2"/>
      <c r="AN4137" s="2"/>
      <c r="AO4137" s="2"/>
    </row>
    <row r="4138" spans="1:41" hidden="1" x14ac:dyDescent="0.35">
      <c r="A4138" s="1" t="s">
        <v>2569</v>
      </c>
      <c r="B4138" s="1" t="s">
        <v>22</v>
      </c>
      <c r="C4138" s="1" t="s">
        <v>17</v>
      </c>
      <c r="D4138" s="1">
        <v>1743</v>
      </c>
      <c r="E4138" s="1" t="s">
        <v>18</v>
      </c>
      <c r="F4138" s="1" t="s">
        <v>1884</v>
      </c>
      <c r="G4138" s="1" t="s">
        <v>24</v>
      </c>
      <c r="H4138" s="1">
        <v>170</v>
      </c>
      <c r="I4138" s="1" t="s">
        <v>25</v>
      </c>
      <c r="J4138" s="1" t="s">
        <v>73</v>
      </c>
      <c r="K4138" s="1" t="s">
        <v>27</v>
      </c>
      <c r="L4138" s="1" t="s">
        <v>431</v>
      </c>
      <c r="M4138" s="1" t="s">
        <v>29</v>
      </c>
      <c r="N4138" s="1" t="s">
        <v>50</v>
      </c>
      <c r="O4138" s="1" t="s">
        <v>31</v>
      </c>
      <c r="P4138" s="1">
        <v>57172</v>
      </c>
      <c r="Q4138" s="1" t="s">
        <v>32</v>
      </c>
      <c r="R4138" s="1" t="s">
        <v>2570</v>
      </c>
      <c r="S4138" s="1" t="b">
        <f>COUNTIF(bugcovering,H4138)&gt;0</f>
        <v>1</v>
      </c>
      <c r="T4138" s="14"/>
      <c r="U4138" s="14"/>
      <c r="V4138" s="14">
        <v>1</v>
      </c>
      <c r="W4138" s="14"/>
      <c r="X4138" s="15"/>
      <c r="AK4138" s="2"/>
      <c r="AL4138" s="2"/>
      <c r="AM4138" s="2"/>
      <c r="AN4138" s="2"/>
      <c r="AO4138" s="2"/>
    </row>
    <row r="4139" spans="1:41" hidden="1" x14ac:dyDescent="0.35">
      <c r="A4139" t="s">
        <v>8693</v>
      </c>
      <c r="B4139" t="s">
        <v>22</v>
      </c>
      <c r="C4139" t="s">
        <v>17</v>
      </c>
      <c r="D4139">
        <v>1745</v>
      </c>
      <c r="E4139" t="s">
        <v>18</v>
      </c>
      <c r="F4139" t="s">
        <v>8694</v>
      </c>
      <c r="G4139" t="s">
        <v>24</v>
      </c>
      <c r="H4139">
        <v>173</v>
      </c>
      <c r="I4139" t="s">
        <v>25</v>
      </c>
      <c r="J4139" t="s">
        <v>351</v>
      </c>
      <c r="K4139" t="s">
        <v>27</v>
      </c>
      <c r="L4139" t="s">
        <v>364</v>
      </c>
      <c r="M4139" t="s">
        <v>29</v>
      </c>
      <c r="N4139" t="s">
        <v>50</v>
      </c>
      <c r="O4139" t="s">
        <v>31</v>
      </c>
      <c r="P4139">
        <v>240541</v>
      </c>
      <c r="Q4139" t="s">
        <v>32</v>
      </c>
      <c r="R4139" s="1" t="s">
        <v>2659</v>
      </c>
      <c r="S4139" s="1" t="b">
        <f>COUNTIF(bugcovering,H4139)&gt;0</f>
        <v>0</v>
      </c>
      <c r="T4139" s="14"/>
      <c r="U4139" s="14"/>
      <c r="V4139" s="14"/>
      <c r="W4139" s="14"/>
      <c r="X4139" s="15"/>
      <c r="AK4139" s="2"/>
      <c r="AL4139" s="2"/>
      <c r="AM4139" s="2"/>
      <c r="AN4139" s="2"/>
      <c r="AO4139" s="2"/>
    </row>
    <row r="4140" spans="1:41" hidden="1" x14ac:dyDescent="0.35">
      <c r="A4140" t="s">
        <v>8697</v>
      </c>
      <c r="B4140" t="s">
        <v>22</v>
      </c>
      <c r="C4140" t="s">
        <v>17</v>
      </c>
      <c r="D4140">
        <v>1746</v>
      </c>
      <c r="E4140" t="s">
        <v>18</v>
      </c>
      <c r="F4140" t="s">
        <v>8685</v>
      </c>
      <c r="G4140" t="s">
        <v>24</v>
      </c>
      <c r="H4140">
        <v>18</v>
      </c>
      <c r="I4140" t="s">
        <v>25</v>
      </c>
      <c r="J4140" t="s">
        <v>54</v>
      </c>
      <c r="K4140" t="s">
        <v>27</v>
      </c>
      <c r="L4140" t="s">
        <v>300</v>
      </c>
      <c r="M4140" t="s">
        <v>29</v>
      </c>
      <c r="N4140" t="s">
        <v>46</v>
      </c>
      <c r="O4140" t="s">
        <v>31</v>
      </c>
      <c r="P4140">
        <v>26694</v>
      </c>
      <c r="Q4140" t="s">
        <v>32</v>
      </c>
      <c r="S4140" s="1" t="b">
        <f>COUNTIF(bugcovering,H4140)&gt;0</f>
        <v>1</v>
      </c>
      <c r="T4140" s="14"/>
      <c r="U4140" s="14"/>
      <c r="V4140" s="14"/>
      <c r="W4140" s="14"/>
      <c r="X4140" s="15"/>
      <c r="AK4140" s="2"/>
      <c r="AL4140" s="2"/>
      <c r="AM4140" s="2"/>
      <c r="AN4140" s="2"/>
      <c r="AO4140" s="2"/>
    </row>
    <row r="4141" spans="1:41" hidden="1" x14ac:dyDescent="0.35">
      <c r="A4141" t="s">
        <v>8701</v>
      </c>
      <c r="B4141" t="s">
        <v>22</v>
      </c>
      <c r="C4141" t="s">
        <v>17</v>
      </c>
      <c r="D4141">
        <v>1746</v>
      </c>
      <c r="E4141" t="s">
        <v>18</v>
      </c>
      <c r="F4141" t="s">
        <v>8685</v>
      </c>
      <c r="G4141" t="s">
        <v>24</v>
      </c>
      <c r="H4141">
        <v>163</v>
      </c>
      <c r="I4141" t="s">
        <v>25</v>
      </c>
      <c r="J4141" t="s">
        <v>98</v>
      </c>
      <c r="K4141" t="s">
        <v>27</v>
      </c>
      <c r="L4141" t="s">
        <v>123</v>
      </c>
      <c r="M4141" t="s">
        <v>29</v>
      </c>
      <c r="N4141" t="s">
        <v>30</v>
      </c>
      <c r="O4141" t="s">
        <v>31</v>
      </c>
      <c r="P4141">
        <v>26207</v>
      </c>
      <c r="Q4141" t="s">
        <v>32</v>
      </c>
      <c r="S4141" s="1" t="b">
        <f>COUNTIF(bugcovering,H4141)&gt;0</f>
        <v>1</v>
      </c>
      <c r="T4141" s="14"/>
      <c r="U4141" s="14"/>
      <c r="V4141" s="14"/>
      <c r="W4141" s="14"/>
      <c r="X4141" s="15"/>
      <c r="AK4141" s="2"/>
      <c r="AL4141" s="2"/>
      <c r="AM4141" s="2"/>
      <c r="AN4141" s="2"/>
      <c r="AO4141" s="2"/>
    </row>
    <row r="4142" spans="1:41" hidden="1" x14ac:dyDescent="0.35">
      <c r="A4142" t="s">
        <v>8684</v>
      </c>
      <c r="B4142" t="s">
        <v>22</v>
      </c>
      <c r="C4142" t="s">
        <v>17</v>
      </c>
      <c r="D4142">
        <v>1746</v>
      </c>
      <c r="E4142" t="s">
        <v>18</v>
      </c>
      <c r="F4142" t="s">
        <v>8685</v>
      </c>
      <c r="G4142" t="s">
        <v>24</v>
      </c>
      <c r="H4142">
        <v>174</v>
      </c>
      <c r="I4142" t="s">
        <v>25</v>
      </c>
      <c r="J4142" t="s">
        <v>351</v>
      </c>
      <c r="K4142" t="s">
        <v>27</v>
      </c>
      <c r="L4142" t="s">
        <v>485</v>
      </c>
      <c r="M4142" t="s">
        <v>29</v>
      </c>
      <c r="N4142" t="s">
        <v>46</v>
      </c>
      <c r="O4142" t="s">
        <v>31</v>
      </c>
      <c r="P4142">
        <v>26706</v>
      </c>
      <c r="Q4142" t="s">
        <v>32</v>
      </c>
      <c r="S4142" s="1" t="b">
        <f>COUNTIF(bugcovering,H4142)&gt;0</f>
        <v>1</v>
      </c>
      <c r="T4142" s="14"/>
      <c r="U4142" s="14"/>
      <c r="V4142" s="14"/>
      <c r="W4142" s="14"/>
      <c r="X4142" s="15"/>
      <c r="AK4142" s="2"/>
      <c r="AL4142" s="2"/>
      <c r="AM4142" s="2"/>
      <c r="AN4142" s="2"/>
      <c r="AO4142" s="2"/>
    </row>
    <row r="4143" spans="1:41" x14ac:dyDescent="0.35">
      <c r="A4143" t="s">
        <v>8691</v>
      </c>
      <c r="B4143" t="s">
        <v>22</v>
      </c>
      <c r="C4143" t="s">
        <v>17</v>
      </c>
      <c r="D4143">
        <v>1746</v>
      </c>
      <c r="E4143" t="s">
        <v>18</v>
      </c>
      <c r="F4143" t="s">
        <v>8685</v>
      </c>
      <c r="G4143" t="s">
        <v>24</v>
      </c>
      <c r="H4143">
        <v>157</v>
      </c>
      <c r="I4143" t="s">
        <v>25</v>
      </c>
      <c r="J4143" t="s">
        <v>41</v>
      </c>
      <c r="K4143" t="s">
        <v>27</v>
      </c>
      <c r="L4143" t="s">
        <v>520</v>
      </c>
      <c r="M4143" t="s">
        <v>29</v>
      </c>
      <c r="N4143" t="s">
        <v>129</v>
      </c>
      <c r="O4143" t="s">
        <v>31</v>
      </c>
      <c r="P4143">
        <v>34021</v>
      </c>
      <c r="Q4143" t="s">
        <v>32</v>
      </c>
      <c r="R4143" s="1" t="s">
        <v>8692</v>
      </c>
      <c r="S4143" s="1" t="b">
        <f>COUNTIF(bugcovering,H4143)&gt;0</f>
        <v>0</v>
      </c>
      <c r="T4143" s="14"/>
      <c r="U4143" s="14"/>
      <c r="V4143" s="14"/>
      <c r="W4143" s="14"/>
      <c r="X4143" s="15"/>
      <c r="AK4143" s="2"/>
      <c r="AL4143" s="2"/>
      <c r="AM4143" s="2"/>
      <c r="AN4143" s="2"/>
      <c r="AO4143" s="2"/>
    </row>
    <row r="4144" spans="1:41" hidden="1" x14ac:dyDescent="0.35">
      <c r="A4144" t="s">
        <v>8707</v>
      </c>
      <c r="B4144" t="s">
        <v>22</v>
      </c>
      <c r="C4144" t="s">
        <v>17</v>
      </c>
      <c r="D4144">
        <v>1746</v>
      </c>
      <c r="E4144" t="s">
        <v>18</v>
      </c>
      <c r="F4144" t="s">
        <v>8685</v>
      </c>
      <c r="G4144" t="s">
        <v>24</v>
      </c>
      <c r="H4144">
        <v>214</v>
      </c>
      <c r="I4144" t="s">
        <v>25</v>
      </c>
      <c r="J4144" t="s">
        <v>44</v>
      </c>
      <c r="K4144" t="s">
        <v>27</v>
      </c>
      <c r="L4144" t="s">
        <v>45</v>
      </c>
      <c r="M4144" t="s">
        <v>29</v>
      </c>
      <c r="N4144" t="s">
        <v>46</v>
      </c>
      <c r="O4144" t="s">
        <v>31</v>
      </c>
      <c r="P4144">
        <v>27982</v>
      </c>
      <c r="Q4144" t="s">
        <v>32</v>
      </c>
      <c r="R4144" s="1" t="s">
        <v>8708</v>
      </c>
      <c r="S4144" s="1" t="b">
        <f>COUNTIF(bugcovering,H4144)&gt;0</f>
        <v>0</v>
      </c>
      <c r="T4144" s="14"/>
      <c r="U4144" s="14"/>
      <c r="V4144" s="14"/>
      <c r="W4144" s="14"/>
      <c r="X4144" s="15"/>
      <c r="AK4144" s="2"/>
      <c r="AL4144" s="2"/>
      <c r="AM4144" s="2"/>
      <c r="AN4144" s="2"/>
      <c r="AO4144" s="2"/>
    </row>
    <row r="4145" spans="1:41" hidden="1" x14ac:dyDescent="0.35">
      <c r="A4145" t="s">
        <v>8712</v>
      </c>
      <c r="B4145" t="s">
        <v>22</v>
      </c>
      <c r="C4145" t="s">
        <v>17</v>
      </c>
      <c r="D4145">
        <v>1746</v>
      </c>
      <c r="E4145" t="s">
        <v>18</v>
      </c>
      <c r="F4145" t="s">
        <v>8685</v>
      </c>
      <c r="G4145" t="s">
        <v>24</v>
      </c>
      <c r="H4145">
        <v>166</v>
      </c>
      <c r="I4145" t="s">
        <v>25</v>
      </c>
      <c r="J4145" t="s">
        <v>73</v>
      </c>
      <c r="K4145" t="s">
        <v>27</v>
      </c>
      <c r="L4145" t="s">
        <v>74</v>
      </c>
      <c r="M4145" t="s">
        <v>29</v>
      </c>
      <c r="N4145" t="s">
        <v>50</v>
      </c>
      <c r="O4145" t="s">
        <v>31</v>
      </c>
      <c r="P4145">
        <v>15357</v>
      </c>
      <c r="Q4145" t="s">
        <v>32</v>
      </c>
      <c r="R4145" s="1" t="s">
        <v>515</v>
      </c>
      <c r="S4145" s="1" t="b">
        <f>COUNTIF(bugcovering,H4145)&gt;0</f>
        <v>0</v>
      </c>
      <c r="T4145" s="14"/>
      <c r="U4145" s="14"/>
      <c r="V4145" s="14"/>
      <c r="W4145" s="14"/>
      <c r="X4145" s="15"/>
      <c r="AK4145" s="2"/>
      <c r="AL4145" s="2"/>
      <c r="AM4145" s="2"/>
      <c r="AN4145" s="2"/>
      <c r="AO4145" s="2"/>
    </row>
    <row r="4146" spans="1:41" x14ac:dyDescent="0.35">
      <c r="A4146" t="s">
        <v>8716</v>
      </c>
      <c r="B4146" t="s">
        <v>22</v>
      </c>
      <c r="C4146" t="s">
        <v>17</v>
      </c>
      <c r="D4146">
        <v>1746</v>
      </c>
      <c r="E4146" t="s">
        <v>18</v>
      </c>
      <c r="F4146" t="s">
        <v>8685</v>
      </c>
      <c r="G4146" t="s">
        <v>24</v>
      </c>
      <c r="H4146">
        <v>81</v>
      </c>
      <c r="I4146" t="s">
        <v>25</v>
      </c>
      <c r="J4146" t="s">
        <v>34</v>
      </c>
      <c r="K4146" t="s">
        <v>27</v>
      </c>
      <c r="L4146" t="s">
        <v>35</v>
      </c>
      <c r="M4146" t="s">
        <v>29</v>
      </c>
      <c r="N4146" t="s">
        <v>129</v>
      </c>
      <c r="O4146" t="s">
        <v>31</v>
      </c>
      <c r="P4146">
        <v>12859</v>
      </c>
      <c r="Q4146" t="s">
        <v>32</v>
      </c>
      <c r="R4146" s="1" t="s">
        <v>8717</v>
      </c>
      <c r="S4146" s="1" t="b">
        <f>COUNTIF(bugcovering,H4146)&gt;0</f>
        <v>0</v>
      </c>
      <c r="T4146" s="14"/>
      <c r="U4146" s="14"/>
      <c r="V4146" s="14"/>
      <c r="W4146" s="14"/>
      <c r="X4146" s="15"/>
      <c r="AK4146" s="2"/>
      <c r="AL4146" s="2"/>
      <c r="AM4146" s="2"/>
      <c r="AN4146" s="2"/>
      <c r="AO4146" s="2"/>
    </row>
    <row r="4147" spans="1:41" hidden="1" x14ac:dyDescent="0.35">
      <c r="A4147" t="s">
        <v>8722</v>
      </c>
      <c r="B4147" t="s">
        <v>22</v>
      </c>
      <c r="C4147" t="s">
        <v>17</v>
      </c>
      <c r="D4147">
        <v>1746</v>
      </c>
      <c r="E4147" t="s">
        <v>18</v>
      </c>
      <c r="F4147" t="s">
        <v>8685</v>
      </c>
      <c r="G4147" t="s">
        <v>24</v>
      </c>
      <c r="H4147">
        <v>146</v>
      </c>
      <c r="I4147" t="s">
        <v>25</v>
      </c>
      <c r="J4147" t="s">
        <v>26</v>
      </c>
      <c r="K4147" t="s">
        <v>27</v>
      </c>
      <c r="L4147" t="s">
        <v>28</v>
      </c>
      <c r="M4147" t="s">
        <v>29</v>
      </c>
      <c r="N4147" t="s">
        <v>50</v>
      </c>
      <c r="O4147" t="s">
        <v>31</v>
      </c>
      <c r="P4147">
        <v>11397</v>
      </c>
      <c r="Q4147" t="s">
        <v>32</v>
      </c>
      <c r="R4147" s="1" t="s">
        <v>515</v>
      </c>
      <c r="S4147" s="1" t="b">
        <f>COUNTIF(bugcovering,H4147)&gt;0</f>
        <v>0</v>
      </c>
      <c r="T4147" s="14"/>
      <c r="U4147" s="14"/>
      <c r="V4147" s="14"/>
      <c r="W4147" s="14"/>
      <c r="X4147" s="15"/>
      <c r="AK4147" s="2"/>
      <c r="AL4147" s="2"/>
      <c r="AM4147" s="2"/>
      <c r="AN4147" s="2"/>
      <c r="AO4147" s="2"/>
    </row>
    <row r="4148" spans="1:41" hidden="1" x14ac:dyDescent="0.35">
      <c r="A4148" t="s">
        <v>8726</v>
      </c>
      <c r="B4148" t="s">
        <v>22</v>
      </c>
      <c r="C4148" t="s">
        <v>17</v>
      </c>
      <c r="D4148">
        <v>1746</v>
      </c>
      <c r="E4148" t="s">
        <v>18</v>
      </c>
      <c r="F4148" t="s">
        <v>8685</v>
      </c>
      <c r="G4148" t="s">
        <v>24</v>
      </c>
      <c r="H4148">
        <v>127</v>
      </c>
      <c r="I4148" t="s">
        <v>25</v>
      </c>
      <c r="J4148" t="s">
        <v>70</v>
      </c>
      <c r="K4148" t="s">
        <v>27</v>
      </c>
      <c r="L4148" t="s">
        <v>85</v>
      </c>
      <c r="M4148" t="s">
        <v>29</v>
      </c>
      <c r="N4148" t="s">
        <v>50</v>
      </c>
      <c r="O4148" t="s">
        <v>31</v>
      </c>
      <c r="P4148">
        <v>13367</v>
      </c>
      <c r="Q4148" t="s">
        <v>32</v>
      </c>
      <c r="R4148" s="1" t="s">
        <v>515</v>
      </c>
      <c r="S4148" s="1" t="b">
        <f>COUNTIF(bugcovering,H4148)&gt;0</f>
        <v>0</v>
      </c>
      <c r="T4148" s="14"/>
      <c r="U4148" s="14"/>
      <c r="V4148" s="14"/>
      <c r="W4148" s="14"/>
      <c r="X4148" s="15"/>
      <c r="AK4148" s="2"/>
      <c r="AL4148" s="2"/>
      <c r="AM4148" s="2"/>
      <c r="AN4148" s="2"/>
      <c r="AO4148" s="2"/>
    </row>
    <row r="4149" spans="1:41" hidden="1" x14ac:dyDescent="0.35">
      <c r="A4149" t="s">
        <v>8702</v>
      </c>
      <c r="B4149" t="s">
        <v>22</v>
      </c>
      <c r="C4149" t="s">
        <v>17</v>
      </c>
      <c r="D4149">
        <v>1747</v>
      </c>
      <c r="E4149" t="s">
        <v>18</v>
      </c>
      <c r="F4149" t="s">
        <v>8703</v>
      </c>
      <c r="G4149" t="s">
        <v>24</v>
      </c>
      <c r="H4149">
        <v>175</v>
      </c>
      <c r="I4149" t="s">
        <v>25</v>
      </c>
      <c r="J4149" t="s">
        <v>351</v>
      </c>
      <c r="K4149" t="s">
        <v>27</v>
      </c>
      <c r="L4149" t="s">
        <v>352</v>
      </c>
      <c r="M4149" t="s">
        <v>29</v>
      </c>
      <c r="N4149" t="s">
        <v>50</v>
      </c>
      <c r="O4149" t="s">
        <v>31</v>
      </c>
      <c r="P4149">
        <v>111977</v>
      </c>
      <c r="Q4149" t="s">
        <v>32</v>
      </c>
      <c r="R4149" s="1" t="s">
        <v>8704</v>
      </c>
      <c r="S4149" s="1" t="b">
        <f>COUNTIF(bugcovering,H4149)&gt;0</f>
        <v>0</v>
      </c>
      <c r="T4149" s="14"/>
      <c r="U4149" s="14"/>
      <c r="V4149" s="14"/>
      <c r="W4149" s="14"/>
      <c r="X4149" s="15"/>
      <c r="AK4149" s="2"/>
      <c r="AL4149" s="2"/>
      <c r="AM4149" s="2"/>
      <c r="AN4149" s="2"/>
      <c r="AO4149" s="2"/>
    </row>
    <row r="4150" spans="1:41" hidden="1" x14ac:dyDescent="0.35">
      <c r="A4150" t="s">
        <v>8723</v>
      </c>
      <c r="B4150" t="s">
        <v>22</v>
      </c>
      <c r="C4150" t="s">
        <v>17</v>
      </c>
      <c r="D4150">
        <v>1747</v>
      </c>
      <c r="E4150" t="s">
        <v>18</v>
      </c>
      <c r="F4150" t="s">
        <v>8703</v>
      </c>
      <c r="G4150" t="s">
        <v>24</v>
      </c>
      <c r="H4150">
        <v>158</v>
      </c>
      <c r="I4150" t="s">
        <v>25</v>
      </c>
      <c r="J4150" t="s">
        <v>41</v>
      </c>
      <c r="K4150" t="s">
        <v>27</v>
      </c>
      <c r="L4150" t="s">
        <v>612</v>
      </c>
      <c r="M4150" t="s">
        <v>29</v>
      </c>
      <c r="N4150" t="s">
        <v>50</v>
      </c>
      <c r="O4150" t="s">
        <v>31</v>
      </c>
      <c r="P4150">
        <v>61607</v>
      </c>
      <c r="Q4150" t="s">
        <v>32</v>
      </c>
      <c r="R4150" s="1" t="s">
        <v>8724</v>
      </c>
      <c r="S4150" s="1" t="b">
        <f>COUNTIF(bugcovering,H4150)&gt;0</f>
        <v>0</v>
      </c>
      <c r="T4150" s="14"/>
      <c r="U4150" s="14"/>
      <c r="V4150" s="14"/>
      <c r="W4150" s="14"/>
      <c r="X4150" s="15"/>
      <c r="AK4150" s="2"/>
      <c r="AL4150" s="2"/>
      <c r="AM4150" s="2"/>
      <c r="AN4150" s="2"/>
      <c r="AO4150" s="2"/>
    </row>
    <row r="4151" spans="1:41" hidden="1" x14ac:dyDescent="0.35">
      <c r="A4151" s="1" t="s">
        <v>1617</v>
      </c>
      <c r="B4151" s="1" t="s">
        <v>22</v>
      </c>
      <c r="C4151" s="1" t="s">
        <v>17</v>
      </c>
      <c r="D4151" s="1">
        <v>1748</v>
      </c>
      <c r="E4151" s="1" t="s">
        <v>18</v>
      </c>
      <c r="F4151" s="1" t="s">
        <v>1618</v>
      </c>
      <c r="G4151" s="1" t="s">
        <v>24</v>
      </c>
      <c r="H4151" s="1">
        <v>16</v>
      </c>
      <c r="I4151" s="1" t="s">
        <v>25</v>
      </c>
      <c r="J4151" s="1" t="s">
        <v>54</v>
      </c>
      <c r="K4151" s="1" t="s">
        <v>27</v>
      </c>
      <c r="L4151" s="1" t="s">
        <v>290</v>
      </c>
      <c r="M4151" s="1" t="s">
        <v>29</v>
      </c>
      <c r="N4151" s="1" t="s">
        <v>50</v>
      </c>
      <c r="O4151" s="1" t="s">
        <v>31</v>
      </c>
      <c r="P4151" s="1">
        <v>26360</v>
      </c>
      <c r="Q4151" s="1" t="s">
        <v>32</v>
      </c>
      <c r="R4151" s="1" t="s">
        <v>1619</v>
      </c>
      <c r="S4151" s="1" t="b">
        <f>COUNTIF(bugcovering,H4151)&gt;0</f>
        <v>0</v>
      </c>
      <c r="T4151" s="14"/>
      <c r="U4151" s="14"/>
      <c r="V4151" s="14"/>
      <c r="W4151" s="14"/>
      <c r="X4151" s="15"/>
      <c r="AK4151" s="2"/>
      <c r="AL4151" s="2"/>
      <c r="AM4151" s="2"/>
      <c r="AN4151" s="2"/>
      <c r="AO4151" s="2"/>
    </row>
    <row r="4152" spans="1:41" hidden="1" x14ac:dyDescent="0.35">
      <c r="A4152" s="1" t="s">
        <v>1916</v>
      </c>
      <c r="B4152" s="1" t="s">
        <v>22</v>
      </c>
      <c r="C4152" s="1" t="s">
        <v>17</v>
      </c>
      <c r="D4152" s="1">
        <v>1748</v>
      </c>
      <c r="E4152" s="1" t="s">
        <v>18</v>
      </c>
      <c r="F4152" s="1" t="s">
        <v>1618</v>
      </c>
      <c r="G4152" s="1" t="s">
        <v>24</v>
      </c>
      <c r="H4152" s="1">
        <v>165</v>
      </c>
      <c r="I4152" s="1" t="s">
        <v>25</v>
      </c>
      <c r="J4152" s="1" t="s">
        <v>98</v>
      </c>
      <c r="K4152" s="1" t="s">
        <v>27</v>
      </c>
      <c r="L4152" s="1" t="s">
        <v>106</v>
      </c>
      <c r="M4152" s="1" t="s">
        <v>29</v>
      </c>
      <c r="N4152" s="1" t="s">
        <v>50</v>
      </c>
      <c r="O4152" s="1" t="s">
        <v>31</v>
      </c>
      <c r="P4152" s="1">
        <v>35449</v>
      </c>
      <c r="Q4152" s="1" t="s">
        <v>32</v>
      </c>
      <c r="R4152" s="1" t="s">
        <v>1020</v>
      </c>
      <c r="S4152" s="1" t="b">
        <f>COUNTIF(bugcovering,H4152)&gt;0</f>
        <v>0</v>
      </c>
      <c r="T4152" s="14"/>
      <c r="U4152" s="14"/>
      <c r="V4152" s="14"/>
      <c r="W4152" s="14"/>
      <c r="X4152" s="15"/>
      <c r="AK4152" s="2"/>
      <c r="AL4152" s="2"/>
      <c r="AM4152" s="2"/>
      <c r="AN4152" s="2"/>
      <c r="AO4152" s="2"/>
    </row>
    <row r="4153" spans="1:41" hidden="1" x14ac:dyDescent="0.35">
      <c r="A4153" s="1" t="s">
        <v>2231</v>
      </c>
      <c r="B4153" s="1" t="s">
        <v>22</v>
      </c>
      <c r="C4153" s="1" t="s">
        <v>17</v>
      </c>
      <c r="D4153" s="1">
        <v>1748</v>
      </c>
      <c r="E4153" s="1" t="s">
        <v>18</v>
      </c>
      <c r="F4153" s="1" t="s">
        <v>1618</v>
      </c>
      <c r="G4153" s="1" t="s">
        <v>24</v>
      </c>
      <c r="H4153" s="1">
        <v>212</v>
      </c>
      <c r="I4153" s="1" t="s">
        <v>25</v>
      </c>
      <c r="J4153" s="1" t="s">
        <v>44</v>
      </c>
      <c r="K4153" s="1" t="s">
        <v>27</v>
      </c>
      <c r="L4153" s="1" t="s">
        <v>309</v>
      </c>
      <c r="M4153" s="1" t="s">
        <v>29</v>
      </c>
      <c r="N4153" s="1" t="s">
        <v>30</v>
      </c>
      <c r="O4153" s="1" t="s">
        <v>31</v>
      </c>
      <c r="P4153" s="1">
        <v>45040</v>
      </c>
      <c r="Q4153" s="1" t="s">
        <v>32</v>
      </c>
      <c r="R4153" s="1" t="s">
        <v>591</v>
      </c>
      <c r="S4153" s="1" t="b">
        <f>COUNTIF(bugcovering,H4153)&gt;0</f>
        <v>0</v>
      </c>
      <c r="T4153" s="14"/>
      <c r="U4153" s="14"/>
      <c r="V4153" s="14"/>
      <c r="W4153" s="14"/>
      <c r="X4153" s="15"/>
      <c r="AK4153" s="2"/>
      <c r="AL4153" s="2"/>
      <c r="AM4153" s="2"/>
      <c r="AN4153" s="2"/>
      <c r="AO4153" s="2"/>
    </row>
    <row r="4154" spans="1:41" hidden="1" x14ac:dyDescent="0.35">
      <c r="A4154" s="1" t="s">
        <v>2816</v>
      </c>
      <c r="B4154" s="1" t="s">
        <v>22</v>
      </c>
      <c r="C4154" s="1" t="s">
        <v>17</v>
      </c>
      <c r="D4154" s="1">
        <v>1748</v>
      </c>
      <c r="E4154" s="1" t="s">
        <v>18</v>
      </c>
      <c r="F4154" s="1" t="s">
        <v>1618</v>
      </c>
      <c r="G4154" s="1" t="s">
        <v>24</v>
      </c>
      <c r="H4154" s="1">
        <v>155</v>
      </c>
      <c r="I4154" s="1" t="s">
        <v>25</v>
      </c>
      <c r="J4154" s="1" t="s">
        <v>41</v>
      </c>
      <c r="K4154" s="1" t="s">
        <v>27</v>
      </c>
      <c r="L4154" s="1" t="s">
        <v>206</v>
      </c>
      <c r="M4154" s="1" t="s">
        <v>29</v>
      </c>
      <c r="N4154" s="1" t="s">
        <v>30</v>
      </c>
      <c r="O4154" s="1" t="s">
        <v>31</v>
      </c>
      <c r="P4154" s="1">
        <v>67175</v>
      </c>
      <c r="Q4154" s="1" t="s">
        <v>32</v>
      </c>
      <c r="R4154" s="1" t="s">
        <v>2817</v>
      </c>
      <c r="S4154" s="1" t="b">
        <f>COUNTIF(bugcovering,H4154)&gt;0</f>
        <v>0</v>
      </c>
      <c r="T4154" s="14"/>
      <c r="U4154" s="14"/>
      <c r="V4154" s="14"/>
      <c r="W4154" s="14"/>
      <c r="X4154" s="15"/>
      <c r="AK4154" s="2"/>
      <c r="AL4154" s="2"/>
      <c r="AM4154" s="2"/>
      <c r="AN4154" s="2"/>
      <c r="AO4154" s="2"/>
    </row>
    <row r="4155" spans="1:41" hidden="1" x14ac:dyDescent="0.35">
      <c r="A4155" s="1" t="s">
        <v>4559</v>
      </c>
      <c r="B4155" s="1" t="s">
        <v>22</v>
      </c>
      <c r="C4155" s="1" t="s">
        <v>17</v>
      </c>
      <c r="D4155" s="1">
        <v>1748</v>
      </c>
      <c r="E4155" s="1" t="s">
        <v>18</v>
      </c>
      <c r="F4155" s="1" t="s">
        <v>1618</v>
      </c>
      <c r="G4155" s="1" t="s">
        <v>24</v>
      </c>
      <c r="H4155" s="1">
        <v>176</v>
      </c>
      <c r="I4155" s="1" t="s">
        <v>25</v>
      </c>
      <c r="J4155" s="1" t="s">
        <v>351</v>
      </c>
      <c r="K4155" s="1" t="s">
        <v>27</v>
      </c>
      <c r="L4155" s="1" t="s">
        <v>791</v>
      </c>
      <c r="M4155" s="1" t="s">
        <v>29</v>
      </c>
      <c r="N4155" s="1" t="s">
        <v>50</v>
      </c>
      <c r="O4155" s="1" t="s">
        <v>31</v>
      </c>
      <c r="P4155" s="1">
        <v>239788</v>
      </c>
      <c r="Q4155" s="1" t="s">
        <v>32</v>
      </c>
      <c r="R4155" s="1" t="s">
        <v>4560</v>
      </c>
      <c r="S4155" s="1" t="b">
        <f>COUNTIF(bugcovering,H4155)&gt;0</f>
        <v>1</v>
      </c>
      <c r="T4155" s="14"/>
      <c r="U4155" s="14"/>
      <c r="V4155" s="14"/>
      <c r="W4155" s="14"/>
      <c r="X4155" s="15"/>
      <c r="AK4155" s="2"/>
      <c r="AL4155" s="2"/>
      <c r="AM4155" s="2"/>
      <c r="AN4155" s="2"/>
      <c r="AO4155" s="2"/>
    </row>
    <row r="4156" spans="1:41" hidden="1" x14ac:dyDescent="0.35">
      <c r="A4156" s="1" t="s">
        <v>523</v>
      </c>
      <c r="B4156" s="1" t="s">
        <v>22</v>
      </c>
      <c r="C4156" s="1" t="s">
        <v>17</v>
      </c>
      <c r="D4156" s="1">
        <v>1749</v>
      </c>
      <c r="E4156" s="1" t="s">
        <v>18</v>
      </c>
      <c r="F4156" s="1" t="s">
        <v>524</v>
      </c>
      <c r="G4156" s="1" t="s">
        <v>24</v>
      </c>
      <c r="H4156" s="1">
        <v>127</v>
      </c>
      <c r="I4156" s="1" t="s">
        <v>25</v>
      </c>
      <c r="J4156" s="1" t="s">
        <v>70</v>
      </c>
      <c r="K4156" s="1" t="s">
        <v>27</v>
      </c>
      <c r="L4156" s="1" t="s">
        <v>85</v>
      </c>
      <c r="M4156" s="1" t="s">
        <v>29</v>
      </c>
      <c r="N4156" s="1" t="s">
        <v>46</v>
      </c>
      <c r="O4156" s="1" t="s">
        <v>31</v>
      </c>
      <c r="P4156" s="1">
        <v>5729</v>
      </c>
      <c r="Q4156" s="1" t="s">
        <v>32</v>
      </c>
      <c r="S4156" s="1" t="b">
        <f>COUNTIF(bugcovering,H4156)&gt;0</f>
        <v>0</v>
      </c>
      <c r="T4156" s="14"/>
      <c r="U4156" s="14"/>
      <c r="V4156" s="14"/>
      <c r="W4156" s="14"/>
      <c r="X4156" s="15"/>
      <c r="AK4156" s="2"/>
      <c r="AL4156" s="2"/>
      <c r="AM4156" s="2"/>
      <c r="AN4156" s="2"/>
      <c r="AO4156" s="2"/>
    </row>
    <row r="4157" spans="1:41" hidden="1" x14ac:dyDescent="0.35">
      <c r="A4157" s="1" t="s">
        <v>846</v>
      </c>
      <c r="B4157" s="1" t="s">
        <v>22</v>
      </c>
      <c r="C4157" s="1" t="s">
        <v>17</v>
      </c>
      <c r="D4157" s="1">
        <v>1749</v>
      </c>
      <c r="E4157" s="1" t="s">
        <v>18</v>
      </c>
      <c r="F4157" s="1" t="s">
        <v>524</v>
      </c>
      <c r="G4157" s="1" t="s">
        <v>24</v>
      </c>
      <c r="H4157" s="1">
        <v>81</v>
      </c>
      <c r="I4157" s="1" t="s">
        <v>25</v>
      </c>
      <c r="J4157" s="1" t="s">
        <v>34</v>
      </c>
      <c r="K4157" s="1" t="s">
        <v>27</v>
      </c>
      <c r="L4157" s="1" t="s">
        <v>35</v>
      </c>
      <c r="M4157" s="1" t="s">
        <v>29</v>
      </c>
      <c r="N4157" s="1" t="s">
        <v>46</v>
      </c>
      <c r="O4157" s="1" t="s">
        <v>31</v>
      </c>
      <c r="P4157" s="1">
        <v>10914</v>
      </c>
      <c r="Q4157" s="1" t="s">
        <v>32</v>
      </c>
      <c r="S4157" s="1" t="b">
        <f>COUNTIF(bugcovering,H4157)&gt;0</f>
        <v>0</v>
      </c>
      <c r="T4157" s="14"/>
      <c r="U4157" s="14"/>
      <c r="V4157" s="14"/>
      <c r="W4157" s="14"/>
      <c r="X4157" s="15"/>
      <c r="AK4157" s="2"/>
      <c r="AL4157" s="2"/>
      <c r="AM4157" s="2"/>
      <c r="AN4157" s="2"/>
      <c r="AO4157" s="2"/>
    </row>
    <row r="4158" spans="1:41" hidden="1" x14ac:dyDescent="0.35">
      <c r="A4158" s="1" t="s">
        <v>894</v>
      </c>
      <c r="B4158" s="1" t="s">
        <v>22</v>
      </c>
      <c r="C4158" s="1" t="s">
        <v>17</v>
      </c>
      <c r="D4158" s="1">
        <v>1749</v>
      </c>
      <c r="E4158" s="1" t="s">
        <v>18</v>
      </c>
      <c r="F4158" s="1" t="s">
        <v>524</v>
      </c>
      <c r="G4158" s="1" t="s">
        <v>24</v>
      </c>
      <c r="H4158" s="1">
        <v>214</v>
      </c>
      <c r="I4158" s="1" t="s">
        <v>25</v>
      </c>
      <c r="J4158" s="1" t="s">
        <v>44</v>
      </c>
      <c r="K4158" s="1" t="s">
        <v>27</v>
      </c>
      <c r="L4158" s="1" t="s">
        <v>45</v>
      </c>
      <c r="M4158" s="1" t="s">
        <v>29</v>
      </c>
      <c r="N4158" s="1" t="s">
        <v>46</v>
      </c>
      <c r="O4158" s="1" t="s">
        <v>31</v>
      </c>
      <c r="P4158" s="1">
        <v>11992</v>
      </c>
      <c r="Q4158" s="1" t="s">
        <v>32</v>
      </c>
      <c r="S4158" s="1" t="b">
        <f>COUNTIF(bugcovering,H4158)&gt;0</f>
        <v>0</v>
      </c>
      <c r="T4158" s="14"/>
      <c r="U4158" s="14"/>
      <c r="V4158" s="14"/>
      <c r="W4158" s="14"/>
      <c r="X4158" s="15"/>
      <c r="AK4158" s="2"/>
      <c r="AL4158" s="2"/>
      <c r="AM4158" s="2"/>
      <c r="AN4158" s="2"/>
      <c r="AO4158" s="2"/>
    </row>
    <row r="4159" spans="1:41" hidden="1" x14ac:dyDescent="0.35">
      <c r="A4159" s="1" t="s">
        <v>1344</v>
      </c>
      <c r="B4159" s="1" t="s">
        <v>22</v>
      </c>
      <c r="C4159" s="1" t="s">
        <v>17</v>
      </c>
      <c r="D4159" s="1">
        <v>1749</v>
      </c>
      <c r="E4159" s="1" t="s">
        <v>18</v>
      </c>
      <c r="F4159" s="1" t="s">
        <v>524</v>
      </c>
      <c r="G4159" s="1" t="s">
        <v>24</v>
      </c>
      <c r="H4159" s="1">
        <v>54</v>
      </c>
      <c r="I4159" s="1" t="s">
        <v>25</v>
      </c>
      <c r="J4159" s="1" t="s">
        <v>37</v>
      </c>
      <c r="K4159" s="1" t="s">
        <v>27</v>
      </c>
      <c r="L4159" s="1" t="s">
        <v>38</v>
      </c>
      <c r="M4159" s="1" t="s">
        <v>29</v>
      </c>
      <c r="N4159" s="1" t="s">
        <v>46</v>
      </c>
      <c r="O4159" s="1" t="s">
        <v>31</v>
      </c>
      <c r="P4159" s="1">
        <v>20923</v>
      </c>
      <c r="Q4159" s="1" t="s">
        <v>32</v>
      </c>
      <c r="S4159" s="1" t="b">
        <f>COUNTIF(bugcovering,H4159)&gt;0</f>
        <v>0</v>
      </c>
      <c r="T4159" s="14"/>
      <c r="U4159" s="14"/>
      <c r="V4159" s="14"/>
      <c r="W4159" s="14"/>
      <c r="X4159" s="15"/>
      <c r="AK4159" s="2"/>
      <c r="AL4159" s="2"/>
      <c r="AM4159" s="2"/>
      <c r="AN4159" s="2"/>
      <c r="AO4159" s="2"/>
    </row>
    <row r="4160" spans="1:41" hidden="1" x14ac:dyDescent="0.35">
      <c r="A4160" s="1" t="s">
        <v>1772</v>
      </c>
      <c r="B4160" s="1" t="s">
        <v>22</v>
      </c>
      <c r="C4160" s="1" t="s">
        <v>17</v>
      </c>
      <c r="D4160" s="1">
        <v>1749</v>
      </c>
      <c r="E4160" s="1" t="s">
        <v>18</v>
      </c>
      <c r="F4160" s="1" t="s">
        <v>524</v>
      </c>
      <c r="G4160" s="1" t="s">
        <v>24</v>
      </c>
      <c r="H4160" s="1">
        <v>146</v>
      </c>
      <c r="I4160" s="1" t="s">
        <v>25</v>
      </c>
      <c r="J4160" s="1" t="s">
        <v>26</v>
      </c>
      <c r="K4160" s="1" t="s">
        <v>27</v>
      </c>
      <c r="L4160" s="1" t="s">
        <v>28</v>
      </c>
      <c r="M4160" s="1" t="s">
        <v>29</v>
      </c>
      <c r="N4160" s="1" t="s">
        <v>129</v>
      </c>
      <c r="O4160" s="1" t="s">
        <v>31</v>
      </c>
      <c r="P4160" s="1">
        <v>30633</v>
      </c>
      <c r="Q4160" s="1" t="s">
        <v>32</v>
      </c>
      <c r="R4160" s="1" t="s">
        <v>1773</v>
      </c>
      <c r="S4160" s="1" t="b">
        <f>COUNTIF(bugcovering,H4160)&gt;0</f>
        <v>0</v>
      </c>
      <c r="T4160" s="14"/>
      <c r="U4160" s="14"/>
      <c r="V4160" s="14"/>
      <c r="W4160" s="14"/>
      <c r="X4160" s="15"/>
      <c r="AK4160" s="2"/>
      <c r="AL4160" s="2"/>
      <c r="AM4160" s="2"/>
      <c r="AN4160" s="2"/>
      <c r="AO4160" s="2"/>
    </row>
    <row r="4161" spans="1:41" hidden="1" x14ac:dyDescent="0.35">
      <c r="A4161" s="1" t="s">
        <v>1824</v>
      </c>
      <c r="B4161" s="1" t="s">
        <v>22</v>
      </c>
      <c r="C4161" s="1" t="s">
        <v>17</v>
      </c>
      <c r="D4161" s="1">
        <v>1749</v>
      </c>
      <c r="E4161" s="1" t="s">
        <v>18</v>
      </c>
      <c r="F4161" s="1" t="s">
        <v>524</v>
      </c>
      <c r="G4161" s="1" t="s">
        <v>24</v>
      </c>
      <c r="H4161" s="1">
        <v>166</v>
      </c>
      <c r="I4161" s="1" t="s">
        <v>25</v>
      </c>
      <c r="J4161" s="1" t="s">
        <v>73</v>
      </c>
      <c r="K4161" s="1" t="s">
        <v>27</v>
      </c>
      <c r="L4161" s="1" t="s">
        <v>74</v>
      </c>
      <c r="M4161" s="1" t="s">
        <v>29</v>
      </c>
      <c r="N4161" s="1" t="s">
        <v>50</v>
      </c>
      <c r="O4161" s="1" t="s">
        <v>31</v>
      </c>
      <c r="P4161" s="1">
        <v>32390</v>
      </c>
      <c r="Q4161" s="1" t="s">
        <v>32</v>
      </c>
      <c r="R4161" s="1" t="s">
        <v>1825</v>
      </c>
      <c r="S4161" s="1" t="b">
        <f>COUNTIF(bugcovering,H4161)&gt;0</f>
        <v>0</v>
      </c>
      <c r="T4161" s="14"/>
      <c r="U4161" s="14"/>
      <c r="V4161" s="14"/>
      <c r="W4161" s="14"/>
      <c r="X4161" s="15"/>
      <c r="AK4161" s="2"/>
      <c r="AL4161" s="2"/>
      <c r="AM4161" s="2"/>
      <c r="AN4161" s="2"/>
      <c r="AO4161" s="2"/>
    </row>
    <row r="4162" spans="1:41" hidden="1" x14ac:dyDescent="0.35">
      <c r="A4162" s="1" t="s">
        <v>3104</v>
      </c>
      <c r="B4162" s="1" t="s">
        <v>22</v>
      </c>
      <c r="C4162" s="1" t="s">
        <v>17</v>
      </c>
      <c r="D4162" s="1">
        <v>1749</v>
      </c>
      <c r="E4162" s="1" t="s">
        <v>18</v>
      </c>
      <c r="F4162" s="1" t="s">
        <v>524</v>
      </c>
      <c r="G4162" s="1" t="s">
        <v>24</v>
      </c>
      <c r="H4162" s="1">
        <v>157</v>
      </c>
      <c r="I4162" s="1" t="s">
        <v>25</v>
      </c>
      <c r="J4162" s="1" t="s">
        <v>41</v>
      </c>
      <c r="K4162" s="1" t="s">
        <v>27</v>
      </c>
      <c r="L4162" s="1" t="s">
        <v>520</v>
      </c>
      <c r="M4162" s="1" t="s">
        <v>29</v>
      </c>
      <c r="N4162" s="1" t="s">
        <v>30</v>
      </c>
      <c r="O4162" s="1" t="s">
        <v>31</v>
      </c>
      <c r="P4162" s="1">
        <v>83015</v>
      </c>
      <c r="Q4162" s="1" t="s">
        <v>32</v>
      </c>
      <c r="R4162" s="1" t="s">
        <v>3105</v>
      </c>
      <c r="S4162" s="1" t="b">
        <f>COUNTIF(bugcovering,H4162)&gt;0</f>
        <v>0</v>
      </c>
      <c r="T4162" s="14"/>
      <c r="U4162" s="14"/>
      <c r="V4162" s="14"/>
      <c r="W4162" s="14"/>
      <c r="X4162" s="15"/>
      <c r="AK4162" s="2"/>
      <c r="AL4162" s="2"/>
      <c r="AM4162" s="2"/>
      <c r="AN4162" s="2"/>
      <c r="AO4162" s="2"/>
    </row>
    <row r="4163" spans="1:41" hidden="1" x14ac:dyDescent="0.35">
      <c r="A4163" s="1" t="s">
        <v>1016</v>
      </c>
      <c r="B4163" s="1" t="s">
        <v>22</v>
      </c>
      <c r="C4163" s="1" t="s">
        <v>17</v>
      </c>
      <c r="D4163" s="1">
        <v>1749</v>
      </c>
      <c r="E4163" s="1" t="s">
        <v>18</v>
      </c>
      <c r="F4163" s="1" t="s">
        <v>524</v>
      </c>
      <c r="G4163" s="1" t="s">
        <v>24</v>
      </c>
      <c r="H4163" s="1">
        <v>18</v>
      </c>
      <c r="I4163" s="1" t="s">
        <v>25</v>
      </c>
      <c r="J4163" s="1" t="s">
        <v>54</v>
      </c>
      <c r="K4163" s="1" t="s">
        <v>27</v>
      </c>
      <c r="L4163" s="1" t="s">
        <v>300</v>
      </c>
      <c r="M4163" s="1" t="s">
        <v>29</v>
      </c>
      <c r="N4163" s="1" t="s">
        <v>46</v>
      </c>
      <c r="O4163" s="1" t="s">
        <v>31</v>
      </c>
      <c r="P4163" s="1">
        <v>14293</v>
      </c>
      <c r="Q4163" s="1" t="s">
        <v>32</v>
      </c>
      <c r="S4163" s="1" t="b">
        <f>COUNTIF(bugcovering,H4163)&gt;0</f>
        <v>1</v>
      </c>
      <c r="T4163" s="14"/>
      <c r="U4163" s="14"/>
      <c r="V4163" s="14"/>
      <c r="W4163" s="14"/>
      <c r="X4163" s="15"/>
      <c r="AK4163" s="2"/>
      <c r="AL4163" s="2"/>
      <c r="AM4163" s="2"/>
      <c r="AN4163" s="2"/>
      <c r="AO4163" s="2"/>
    </row>
    <row r="4164" spans="1:41" hidden="1" x14ac:dyDescent="0.35">
      <c r="A4164" s="1" t="s">
        <v>2639</v>
      </c>
      <c r="B4164" s="1" t="s">
        <v>22</v>
      </c>
      <c r="C4164" s="1" t="s">
        <v>17</v>
      </c>
      <c r="D4164" s="1">
        <v>1749</v>
      </c>
      <c r="E4164" s="1" t="s">
        <v>18</v>
      </c>
      <c r="F4164" s="1" t="s">
        <v>524</v>
      </c>
      <c r="G4164" s="1" t="s">
        <v>24</v>
      </c>
      <c r="H4164" s="1">
        <v>163</v>
      </c>
      <c r="I4164" s="1" t="s">
        <v>25</v>
      </c>
      <c r="J4164" s="1" t="s">
        <v>98</v>
      </c>
      <c r="K4164" s="1" t="s">
        <v>27</v>
      </c>
      <c r="L4164" s="1" t="s">
        <v>123</v>
      </c>
      <c r="M4164" s="1" t="s">
        <v>29</v>
      </c>
      <c r="N4164" s="1" t="s">
        <v>228</v>
      </c>
      <c r="O4164" s="1" t="s">
        <v>31</v>
      </c>
      <c r="P4164" s="1">
        <v>60035</v>
      </c>
      <c r="Q4164" s="1" t="s">
        <v>32</v>
      </c>
      <c r="R4164" s="1" t="s">
        <v>2640</v>
      </c>
      <c r="S4164" s="1" t="b">
        <f>COUNTIF(bugcovering,H4164)&gt;0</f>
        <v>1</v>
      </c>
      <c r="T4164" s="14"/>
      <c r="U4164" s="14">
        <v>1</v>
      </c>
      <c r="V4164" s="14"/>
      <c r="W4164" s="14"/>
      <c r="X4164" s="15"/>
      <c r="AK4164" s="2"/>
      <c r="AL4164" s="2"/>
      <c r="AM4164" s="2"/>
      <c r="AN4164" s="2"/>
      <c r="AO4164" s="2"/>
    </row>
    <row r="4165" spans="1:41" hidden="1" x14ac:dyDescent="0.35">
      <c r="A4165" s="1" t="s">
        <v>5175</v>
      </c>
      <c r="B4165" s="1" t="s">
        <v>22</v>
      </c>
      <c r="C4165" s="1" t="s">
        <v>17</v>
      </c>
      <c r="D4165" s="1">
        <v>1749</v>
      </c>
      <c r="E4165" s="1" t="s">
        <v>18</v>
      </c>
      <c r="F4165" s="1" t="s">
        <v>524</v>
      </c>
      <c r="G4165" s="1" t="s">
        <v>24</v>
      </c>
      <c r="H4165" s="1">
        <v>174</v>
      </c>
      <c r="I4165" s="1" t="s">
        <v>25</v>
      </c>
      <c r="J4165" s="1" t="s">
        <v>351</v>
      </c>
      <c r="K4165" s="1" t="s">
        <v>27</v>
      </c>
      <c r="L4165" s="1" t="s">
        <v>485</v>
      </c>
      <c r="M4165" s="1" t="s">
        <v>29</v>
      </c>
      <c r="N4165" s="1" t="s">
        <v>50</v>
      </c>
      <c r="O4165" s="1" t="s">
        <v>31</v>
      </c>
      <c r="P4165" s="1">
        <v>466424</v>
      </c>
      <c r="Q4165" s="1" t="s">
        <v>32</v>
      </c>
      <c r="R4165" s="1" t="s">
        <v>5176</v>
      </c>
      <c r="S4165" s="1" t="b">
        <f>COUNTIF(bugcovering,H4165)&gt;0</f>
        <v>1</v>
      </c>
      <c r="T4165" s="14"/>
      <c r="U4165" s="14"/>
      <c r="V4165" s="14">
        <v>1</v>
      </c>
      <c r="W4165" s="14"/>
      <c r="X4165" s="15"/>
      <c r="AK4165" s="2"/>
      <c r="AL4165" s="2"/>
      <c r="AM4165" s="2"/>
      <c r="AN4165" s="2"/>
      <c r="AO4165" s="2"/>
    </row>
    <row r="4166" spans="1:41" hidden="1" x14ac:dyDescent="0.35">
      <c r="A4166" t="s">
        <v>8784</v>
      </c>
      <c r="B4166" t="s">
        <v>22</v>
      </c>
      <c r="C4166" t="s">
        <v>17</v>
      </c>
      <c r="D4166">
        <v>1751</v>
      </c>
      <c r="E4166" t="s">
        <v>18</v>
      </c>
      <c r="F4166" t="s">
        <v>8761</v>
      </c>
      <c r="G4166" t="s">
        <v>24</v>
      </c>
      <c r="H4166">
        <v>20</v>
      </c>
      <c r="I4166" t="s">
        <v>25</v>
      </c>
      <c r="J4166" t="s">
        <v>54</v>
      </c>
      <c r="K4166" t="s">
        <v>27</v>
      </c>
      <c r="L4166" t="s">
        <v>55</v>
      </c>
      <c r="M4166" t="s">
        <v>29</v>
      </c>
      <c r="N4166" t="s">
        <v>228</v>
      </c>
      <c r="O4166" t="s">
        <v>31</v>
      </c>
      <c r="P4166">
        <v>245096</v>
      </c>
      <c r="Q4166" t="s">
        <v>32</v>
      </c>
      <c r="R4166" s="1" t="s">
        <v>8785</v>
      </c>
      <c r="S4166" s="1" t="b">
        <f>COUNTIF(bugcovering,H4166)&gt;0</f>
        <v>1</v>
      </c>
      <c r="T4166" s="14"/>
      <c r="U4166" s="14">
        <v>1</v>
      </c>
      <c r="V4166" s="14"/>
      <c r="W4166" s="14"/>
      <c r="X4166" s="15"/>
      <c r="AK4166" s="2"/>
      <c r="AL4166" s="2"/>
      <c r="AM4166" s="2"/>
      <c r="AN4166" s="2"/>
      <c r="AO4166" s="2"/>
    </row>
    <row r="4167" spans="1:41" hidden="1" x14ac:dyDescent="0.35">
      <c r="A4167" t="s">
        <v>8760</v>
      </c>
      <c r="B4167" t="s">
        <v>22</v>
      </c>
      <c r="C4167" t="s">
        <v>17</v>
      </c>
      <c r="D4167">
        <v>1751</v>
      </c>
      <c r="E4167" t="s">
        <v>18</v>
      </c>
      <c r="F4167" t="s">
        <v>8761</v>
      </c>
      <c r="G4167" t="s">
        <v>24</v>
      </c>
      <c r="H4167">
        <v>176</v>
      </c>
      <c r="I4167" t="s">
        <v>25</v>
      </c>
      <c r="J4167" t="s">
        <v>351</v>
      </c>
      <c r="K4167" t="s">
        <v>27</v>
      </c>
      <c r="L4167" t="s">
        <v>791</v>
      </c>
      <c r="M4167" t="s">
        <v>29</v>
      </c>
      <c r="N4167" t="s">
        <v>129</v>
      </c>
      <c r="O4167" t="s">
        <v>31</v>
      </c>
      <c r="P4167">
        <v>301614</v>
      </c>
      <c r="Q4167" t="s">
        <v>32</v>
      </c>
      <c r="R4167" s="5" t="s">
        <v>8762</v>
      </c>
      <c r="S4167" s="1" t="b">
        <f>COUNTIF(bugcovering,H4167)&gt;0</f>
        <v>1</v>
      </c>
      <c r="T4167" s="14"/>
      <c r="U4167" s="14"/>
      <c r="V4167" s="14">
        <v>1</v>
      </c>
      <c r="W4167" s="14"/>
      <c r="X4167" s="15"/>
      <c r="AK4167" s="2"/>
      <c r="AL4167" s="2"/>
      <c r="AM4167" s="2"/>
      <c r="AN4167" s="2"/>
      <c r="AO4167" s="2"/>
    </row>
    <row r="4168" spans="1:41" hidden="1" x14ac:dyDescent="0.35">
      <c r="A4168" t="s">
        <v>8804</v>
      </c>
      <c r="B4168" t="s">
        <v>22</v>
      </c>
      <c r="C4168" t="s">
        <v>17</v>
      </c>
      <c r="D4168">
        <v>1751</v>
      </c>
      <c r="E4168" t="s">
        <v>18</v>
      </c>
      <c r="F4168" t="s">
        <v>8761</v>
      </c>
      <c r="G4168" t="s">
        <v>24</v>
      </c>
      <c r="H4168">
        <v>178</v>
      </c>
      <c r="I4168" t="s">
        <v>25</v>
      </c>
      <c r="J4168" t="s">
        <v>44</v>
      </c>
      <c r="K4168" t="s">
        <v>27</v>
      </c>
      <c r="L4168" t="s">
        <v>366</v>
      </c>
      <c r="M4168" t="s">
        <v>29</v>
      </c>
      <c r="N4168" t="s">
        <v>46</v>
      </c>
      <c r="O4168" t="s">
        <v>31</v>
      </c>
      <c r="P4168">
        <v>229690</v>
      </c>
      <c r="Q4168" t="s">
        <v>32</v>
      </c>
      <c r="R4168" s="1" t="s">
        <v>8805</v>
      </c>
      <c r="S4168" s="1" t="b">
        <f>COUNTIF(bugcovering,H4168)&gt;0</f>
        <v>1</v>
      </c>
      <c r="T4168" s="14"/>
      <c r="U4168" s="14"/>
      <c r="V4168" s="14"/>
      <c r="W4168" s="14"/>
      <c r="X4168" s="15"/>
      <c r="AK4168" s="2"/>
      <c r="AL4168" s="2"/>
      <c r="AM4168" s="2"/>
      <c r="AN4168" s="2"/>
      <c r="AO4168" s="2"/>
    </row>
    <row r="4169" spans="1:41" hidden="1" x14ac:dyDescent="0.35">
      <c r="A4169" t="s">
        <v>8776</v>
      </c>
      <c r="B4169" t="s">
        <v>22</v>
      </c>
      <c r="C4169" t="s">
        <v>17</v>
      </c>
      <c r="D4169">
        <v>1751</v>
      </c>
      <c r="E4169" t="s">
        <v>18</v>
      </c>
      <c r="F4169" t="s">
        <v>8761</v>
      </c>
      <c r="G4169" t="s">
        <v>24</v>
      </c>
      <c r="H4169">
        <v>159</v>
      </c>
      <c r="I4169" t="s">
        <v>25</v>
      </c>
      <c r="J4169" t="s">
        <v>41</v>
      </c>
      <c r="K4169" t="s">
        <v>27</v>
      </c>
      <c r="L4169" t="s">
        <v>151</v>
      </c>
      <c r="M4169" t="s">
        <v>29</v>
      </c>
      <c r="N4169" t="s">
        <v>50</v>
      </c>
      <c r="O4169" t="s">
        <v>31</v>
      </c>
      <c r="P4169">
        <v>134411</v>
      </c>
      <c r="Q4169" t="s">
        <v>32</v>
      </c>
      <c r="R4169" s="1" t="s">
        <v>8777</v>
      </c>
      <c r="S4169" s="1" t="b">
        <f>COUNTIF(bugcovering,H4169)&gt;0</f>
        <v>0</v>
      </c>
      <c r="T4169" s="14"/>
      <c r="U4169" s="14"/>
      <c r="V4169" s="14"/>
      <c r="W4169" s="14"/>
      <c r="X4169" s="15"/>
      <c r="AK4169" s="2"/>
      <c r="AL4169" s="2"/>
      <c r="AM4169" s="2"/>
      <c r="AN4169" s="2"/>
      <c r="AO4169" s="2"/>
    </row>
    <row r="4170" spans="1:41" hidden="1" x14ac:dyDescent="0.35">
      <c r="A4170" t="s">
        <v>8788</v>
      </c>
      <c r="B4170" t="s">
        <v>22</v>
      </c>
      <c r="C4170" t="s">
        <v>17</v>
      </c>
      <c r="D4170">
        <v>1751</v>
      </c>
      <c r="E4170" t="s">
        <v>18</v>
      </c>
      <c r="F4170" t="s">
        <v>8761</v>
      </c>
      <c r="G4170" t="s">
        <v>24</v>
      </c>
      <c r="H4170">
        <v>165</v>
      </c>
      <c r="I4170" t="s">
        <v>25</v>
      </c>
      <c r="J4170" t="s">
        <v>98</v>
      </c>
      <c r="K4170" t="s">
        <v>27</v>
      </c>
      <c r="L4170" t="s">
        <v>106</v>
      </c>
      <c r="M4170" t="s">
        <v>29</v>
      </c>
      <c r="N4170" t="s">
        <v>50</v>
      </c>
      <c r="O4170" t="s">
        <v>31</v>
      </c>
      <c r="P4170">
        <v>275350</v>
      </c>
      <c r="Q4170" t="s">
        <v>32</v>
      </c>
      <c r="R4170" s="1" t="s">
        <v>8789</v>
      </c>
      <c r="S4170" s="1" t="b">
        <f>COUNTIF(bugcovering,H4170)&gt;0</f>
        <v>0</v>
      </c>
      <c r="T4170" s="14"/>
      <c r="U4170" s="14"/>
      <c r="V4170" s="14"/>
      <c r="W4170" s="14"/>
      <c r="X4170" s="15"/>
      <c r="AK4170" s="2"/>
      <c r="AL4170" s="2"/>
      <c r="AM4170" s="2"/>
      <c r="AN4170" s="2"/>
      <c r="AO4170" s="2"/>
    </row>
    <row r="4171" spans="1:41" x14ac:dyDescent="0.35">
      <c r="A4171" t="s">
        <v>8833</v>
      </c>
      <c r="B4171" t="s">
        <v>22</v>
      </c>
      <c r="C4171" t="s">
        <v>17</v>
      </c>
      <c r="D4171">
        <v>1751</v>
      </c>
      <c r="E4171" t="s">
        <v>18</v>
      </c>
      <c r="F4171" t="s">
        <v>8761</v>
      </c>
      <c r="G4171" t="s">
        <v>24</v>
      </c>
      <c r="H4171">
        <v>168</v>
      </c>
      <c r="I4171" t="s">
        <v>25</v>
      </c>
      <c r="J4171" t="s">
        <v>73</v>
      </c>
      <c r="K4171" t="s">
        <v>27</v>
      </c>
      <c r="L4171" t="s">
        <v>142</v>
      </c>
      <c r="M4171" t="s">
        <v>29</v>
      </c>
      <c r="N4171" t="s">
        <v>228</v>
      </c>
      <c r="O4171" t="s">
        <v>31</v>
      </c>
      <c r="P4171">
        <v>345035</v>
      </c>
      <c r="Q4171" t="s">
        <v>32</v>
      </c>
      <c r="R4171" s="1" t="s">
        <v>8834</v>
      </c>
      <c r="S4171" s="1" t="b">
        <f>COUNTIF(bugcovering,H4171)&gt;0</f>
        <v>0</v>
      </c>
      <c r="T4171" s="14">
        <v>1</v>
      </c>
      <c r="U4171" s="14"/>
      <c r="V4171" s="14"/>
      <c r="W4171" s="14"/>
      <c r="X4171" s="15"/>
      <c r="AK4171" s="2"/>
      <c r="AL4171" s="2"/>
      <c r="AM4171" s="2"/>
      <c r="AN4171" s="2"/>
      <c r="AO4171" s="2"/>
    </row>
    <row r="4172" spans="1:41" x14ac:dyDescent="0.35">
      <c r="A4172" t="s">
        <v>8849</v>
      </c>
      <c r="B4172" t="s">
        <v>22</v>
      </c>
      <c r="C4172" t="s">
        <v>17</v>
      </c>
      <c r="D4172">
        <v>1751</v>
      </c>
      <c r="E4172" t="s">
        <v>18</v>
      </c>
      <c r="F4172" t="s">
        <v>8761</v>
      </c>
      <c r="G4172" t="s">
        <v>24</v>
      </c>
      <c r="H4172">
        <v>83</v>
      </c>
      <c r="I4172" t="s">
        <v>25</v>
      </c>
      <c r="J4172" t="s">
        <v>34</v>
      </c>
      <c r="K4172" t="s">
        <v>27</v>
      </c>
      <c r="L4172" t="s">
        <v>1336</v>
      </c>
      <c r="M4172" t="s">
        <v>29</v>
      </c>
      <c r="N4172" t="s">
        <v>228</v>
      </c>
      <c r="O4172" t="s">
        <v>31</v>
      </c>
      <c r="P4172">
        <v>122649</v>
      </c>
      <c r="Q4172" t="s">
        <v>32</v>
      </c>
      <c r="R4172" s="1" t="s">
        <v>8850</v>
      </c>
      <c r="S4172" s="1" t="b">
        <f>COUNTIF(bugcovering,H4172)&gt;0</f>
        <v>0</v>
      </c>
      <c r="T4172" s="14"/>
      <c r="U4172" s="14">
        <v>1</v>
      </c>
      <c r="V4172" s="14"/>
      <c r="W4172" s="14"/>
      <c r="X4172" s="15"/>
      <c r="AK4172" s="2"/>
      <c r="AL4172" s="2"/>
      <c r="AM4172" s="2"/>
      <c r="AN4172" s="2"/>
      <c r="AO4172" s="2"/>
    </row>
    <row r="4173" spans="1:41" hidden="1" x14ac:dyDescent="0.35">
      <c r="A4173" t="s">
        <v>8855</v>
      </c>
      <c r="B4173" t="s">
        <v>22</v>
      </c>
      <c r="C4173" t="s">
        <v>17</v>
      </c>
      <c r="D4173">
        <v>1751</v>
      </c>
      <c r="E4173" t="s">
        <v>18</v>
      </c>
      <c r="F4173" t="s">
        <v>8761</v>
      </c>
      <c r="G4173" t="s">
        <v>24</v>
      </c>
      <c r="H4173">
        <v>148</v>
      </c>
      <c r="I4173" t="s">
        <v>25</v>
      </c>
      <c r="J4173" t="s">
        <v>26</v>
      </c>
      <c r="K4173" t="s">
        <v>27</v>
      </c>
      <c r="L4173" t="s">
        <v>65</v>
      </c>
      <c r="M4173" t="s">
        <v>29</v>
      </c>
      <c r="N4173" t="s">
        <v>46</v>
      </c>
      <c r="O4173" t="s">
        <v>31</v>
      </c>
      <c r="P4173">
        <v>75681</v>
      </c>
      <c r="Q4173" t="s">
        <v>32</v>
      </c>
      <c r="R4173" s="1" t="s">
        <v>8856</v>
      </c>
      <c r="S4173" s="1" t="b">
        <f>COUNTIF(bugcovering,H4173)&gt;0</f>
        <v>0</v>
      </c>
      <c r="T4173" s="14"/>
      <c r="U4173" s="14"/>
      <c r="V4173" s="14"/>
      <c r="W4173" s="14"/>
      <c r="X4173" s="15"/>
      <c r="AK4173" s="2"/>
      <c r="AL4173" s="2"/>
      <c r="AM4173" s="2"/>
      <c r="AN4173" s="2"/>
      <c r="AO4173" s="2"/>
    </row>
    <row r="4174" spans="1:41" x14ac:dyDescent="0.35">
      <c r="A4174" t="s">
        <v>8864</v>
      </c>
      <c r="B4174" t="s">
        <v>22</v>
      </c>
      <c r="C4174" t="s">
        <v>17</v>
      </c>
      <c r="D4174">
        <v>1751</v>
      </c>
      <c r="E4174" t="s">
        <v>18</v>
      </c>
      <c r="F4174" t="s">
        <v>8761</v>
      </c>
      <c r="G4174" t="s">
        <v>24</v>
      </c>
      <c r="H4174">
        <v>129</v>
      </c>
      <c r="I4174" t="s">
        <v>25</v>
      </c>
      <c r="J4174" t="s">
        <v>70</v>
      </c>
      <c r="K4174" t="s">
        <v>27</v>
      </c>
      <c r="L4174" t="s">
        <v>338</v>
      </c>
      <c r="M4174" t="s">
        <v>29</v>
      </c>
      <c r="N4174" t="s">
        <v>228</v>
      </c>
      <c r="O4174" t="s">
        <v>31</v>
      </c>
      <c r="P4174">
        <v>116224</v>
      </c>
      <c r="Q4174" t="s">
        <v>32</v>
      </c>
      <c r="R4174" s="1" t="s">
        <v>8865</v>
      </c>
      <c r="S4174" s="1" t="b">
        <f>COUNTIF(bugcovering,H4174)&gt;0</f>
        <v>0</v>
      </c>
      <c r="T4174" s="14"/>
      <c r="U4174" s="14">
        <v>1</v>
      </c>
      <c r="V4174" s="14"/>
      <c r="W4174" s="14"/>
      <c r="X4174" s="15"/>
      <c r="AK4174" s="2"/>
      <c r="AL4174" s="2"/>
      <c r="AM4174" s="2"/>
      <c r="AN4174" s="2"/>
      <c r="AO4174" s="2"/>
    </row>
    <row r="4175" spans="1:41" x14ac:dyDescent="0.35">
      <c r="A4175" t="s">
        <v>8866</v>
      </c>
      <c r="B4175" t="s">
        <v>22</v>
      </c>
      <c r="C4175" t="s">
        <v>17</v>
      </c>
      <c r="D4175">
        <v>1751</v>
      </c>
      <c r="E4175" t="s">
        <v>18</v>
      </c>
      <c r="F4175" t="s">
        <v>8761</v>
      </c>
      <c r="G4175" t="s">
        <v>24</v>
      </c>
      <c r="H4175">
        <v>56</v>
      </c>
      <c r="I4175" t="s">
        <v>25</v>
      </c>
      <c r="J4175" t="s">
        <v>37</v>
      </c>
      <c r="K4175" t="s">
        <v>27</v>
      </c>
      <c r="L4175" t="s">
        <v>189</v>
      </c>
      <c r="M4175" t="s">
        <v>29</v>
      </c>
      <c r="N4175" t="s">
        <v>228</v>
      </c>
      <c r="O4175" t="s">
        <v>31</v>
      </c>
      <c r="P4175">
        <v>49560</v>
      </c>
      <c r="Q4175" t="s">
        <v>32</v>
      </c>
      <c r="R4175" s="1" t="s">
        <v>8867</v>
      </c>
      <c r="S4175" s="1" t="b">
        <f>COUNTIF(bugcovering,H4175)&gt;0</f>
        <v>0</v>
      </c>
      <c r="T4175" s="14"/>
      <c r="U4175" s="14"/>
      <c r="V4175" s="14"/>
      <c r="W4175" s="14"/>
      <c r="X4175" s="15"/>
      <c r="AK4175" s="2"/>
      <c r="AL4175" s="2"/>
      <c r="AM4175" s="2"/>
      <c r="AN4175" s="2"/>
      <c r="AO4175" s="2"/>
    </row>
    <row r="4176" spans="1:41" hidden="1" x14ac:dyDescent="0.35">
      <c r="A4176" s="1" t="s">
        <v>899</v>
      </c>
      <c r="B4176" s="1" t="s">
        <v>22</v>
      </c>
      <c r="C4176" s="1" t="s">
        <v>17</v>
      </c>
      <c r="D4176" s="1">
        <v>1752</v>
      </c>
      <c r="E4176" s="1" t="s">
        <v>18</v>
      </c>
      <c r="F4176" s="1" t="s">
        <v>900</v>
      </c>
      <c r="G4176" s="1" t="s">
        <v>24</v>
      </c>
      <c r="H4176" s="1">
        <v>172</v>
      </c>
      <c r="I4176" s="1" t="s">
        <v>25</v>
      </c>
      <c r="J4176" s="1" t="s">
        <v>73</v>
      </c>
      <c r="K4176" s="1" t="s">
        <v>27</v>
      </c>
      <c r="L4176" s="1" t="s">
        <v>118</v>
      </c>
      <c r="M4176" s="1" t="s">
        <v>29</v>
      </c>
      <c r="N4176" s="1" t="s">
        <v>30</v>
      </c>
      <c r="O4176" s="1" t="s">
        <v>31</v>
      </c>
      <c r="P4176" s="1">
        <v>12080</v>
      </c>
      <c r="Q4176" s="1" t="s">
        <v>32</v>
      </c>
      <c r="R4176" s="1" t="s">
        <v>901</v>
      </c>
      <c r="S4176" s="1" t="b">
        <f>COUNTIF(bugcovering,H4176)&gt;0</f>
        <v>0</v>
      </c>
      <c r="T4176" s="14"/>
      <c r="U4176" s="14"/>
      <c r="V4176" s="14"/>
      <c r="W4176" s="14"/>
      <c r="X4176" s="15"/>
      <c r="AK4176" s="2"/>
      <c r="AL4176" s="2"/>
      <c r="AM4176" s="2"/>
      <c r="AN4176" s="2"/>
      <c r="AO4176" s="2"/>
    </row>
    <row r="4177" spans="1:41" x14ac:dyDescent="0.35">
      <c r="A4177" s="1" t="s">
        <v>921</v>
      </c>
      <c r="B4177" s="1" t="s">
        <v>22</v>
      </c>
      <c r="C4177" s="1" t="s">
        <v>17</v>
      </c>
      <c r="D4177" s="1">
        <v>1752</v>
      </c>
      <c r="E4177" s="1" t="s">
        <v>18</v>
      </c>
      <c r="F4177" s="1" t="s">
        <v>900</v>
      </c>
      <c r="G4177" s="1" t="s">
        <v>24</v>
      </c>
      <c r="H4177" s="1">
        <v>213</v>
      </c>
      <c r="I4177" s="1" t="s">
        <v>25</v>
      </c>
      <c r="J4177" s="1" t="s">
        <v>44</v>
      </c>
      <c r="K4177" s="1" t="s">
        <v>27</v>
      </c>
      <c r="L4177" s="1" t="s">
        <v>922</v>
      </c>
      <c r="M4177" s="1" t="s">
        <v>29</v>
      </c>
      <c r="N4177" s="1" t="s">
        <v>129</v>
      </c>
      <c r="O4177" s="1" t="s">
        <v>31</v>
      </c>
      <c r="P4177" s="1">
        <v>12345</v>
      </c>
      <c r="Q4177" s="1" t="s">
        <v>32</v>
      </c>
      <c r="R4177" s="1" t="s">
        <v>923</v>
      </c>
      <c r="S4177" s="1" t="b">
        <f>COUNTIF(bugcovering,H4177)&gt;0</f>
        <v>0</v>
      </c>
      <c r="T4177" s="14"/>
      <c r="U4177" s="14"/>
      <c r="V4177" s="14"/>
      <c r="W4177" s="14"/>
      <c r="X4177" s="15"/>
      <c r="AK4177" s="2"/>
      <c r="AL4177" s="2"/>
      <c r="AM4177" s="2"/>
      <c r="AN4177" s="2"/>
      <c r="AO4177" s="2"/>
    </row>
    <row r="4178" spans="1:41" hidden="1" x14ac:dyDescent="0.35">
      <c r="A4178" s="1" t="s">
        <v>1402</v>
      </c>
      <c r="B4178" s="1" t="s">
        <v>22</v>
      </c>
      <c r="C4178" s="1" t="s">
        <v>17</v>
      </c>
      <c r="D4178" s="1">
        <v>1752</v>
      </c>
      <c r="E4178" s="1" t="s">
        <v>18</v>
      </c>
      <c r="F4178" s="1" t="s">
        <v>900</v>
      </c>
      <c r="G4178" s="1" t="s">
        <v>24</v>
      </c>
      <c r="H4178" s="1">
        <v>126</v>
      </c>
      <c r="I4178" s="1" t="s">
        <v>25</v>
      </c>
      <c r="J4178" s="1" t="s">
        <v>70</v>
      </c>
      <c r="K4178" s="1" t="s">
        <v>27</v>
      </c>
      <c r="L4178" s="1" t="s">
        <v>348</v>
      </c>
      <c r="M4178" s="1" t="s">
        <v>29</v>
      </c>
      <c r="N4178" s="1" t="s">
        <v>50</v>
      </c>
      <c r="O4178" s="1" t="s">
        <v>31</v>
      </c>
      <c r="P4178" s="1">
        <v>21866</v>
      </c>
      <c r="Q4178" s="1" t="s">
        <v>32</v>
      </c>
      <c r="R4178" s="1" t="s">
        <v>1151</v>
      </c>
      <c r="S4178" s="1" t="b">
        <f>COUNTIF(bugcovering,H4178)&gt;0</f>
        <v>0</v>
      </c>
      <c r="T4178" s="14"/>
      <c r="U4178" s="14"/>
      <c r="V4178" s="14"/>
      <c r="W4178" s="14"/>
      <c r="X4178" s="15"/>
      <c r="AK4178" s="2"/>
      <c r="AL4178" s="2"/>
      <c r="AM4178" s="2"/>
      <c r="AN4178" s="2"/>
      <c r="AO4178" s="2"/>
    </row>
    <row r="4179" spans="1:41" x14ac:dyDescent="0.35">
      <c r="A4179" s="1" t="s">
        <v>2591</v>
      </c>
      <c r="B4179" s="1" t="s">
        <v>22</v>
      </c>
      <c r="C4179" s="1" t="s">
        <v>17</v>
      </c>
      <c r="D4179" s="1">
        <v>1752</v>
      </c>
      <c r="E4179" s="1" t="s">
        <v>18</v>
      </c>
      <c r="F4179" s="1" t="s">
        <v>900</v>
      </c>
      <c r="G4179" s="1" t="s">
        <v>24</v>
      </c>
      <c r="H4179" s="1">
        <v>173</v>
      </c>
      <c r="I4179" s="1" t="s">
        <v>25</v>
      </c>
      <c r="J4179" s="1" t="s">
        <v>351</v>
      </c>
      <c r="K4179" s="1" t="s">
        <v>27</v>
      </c>
      <c r="L4179" s="1" t="s">
        <v>364</v>
      </c>
      <c r="M4179" s="1" t="s">
        <v>29</v>
      </c>
      <c r="N4179" s="1" t="s">
        <v>129</v>
      </c>
      <c r="O4179" s="1" t="s">
        <v>31</v>
      </c>
      <c r="P4179" s="1">
        <v>58294</v>
      </c>
      <c r="Q4179" s="1" t="s">
        <v>32</v>
      </c>
      <c r="R4179" s="1" t="s">
        <v>2592</v>
      </c>
      <c r="S4179" s="1" t="b">
        <f>COUNTIF(bugcovering,H4179)&gt;0</f>
        <v>0</v>
      </c>
      <c r="T4179" s="14"/>
      <c r="U4179" s="14"/>
      <c r="V4179" s="14"/>
      <c r="W4179" s="14"/>
      <c r="X4179" s="15"/>
      <c r="AK4179" s="2"/>
      <c r="AL4179" s="2"/>
      <c r="AM4179" s="2"/>
      <c r="AN4179" s="2"/>
      <c r="AO4179" s="2"/>
    </row>
    <row r="4180" spans="1:41" hidden="1" x14ac:dyDescent="0.35">
      <c r="A4180" s="1" t="s">
        <v>3085</v>
      </c>
      <c r="B4180" s="1" t="s">
        <v>22</v>
      </c>
      <c r="C4180" s="1" t="s">
        <v>17</v>
      </c>
      <c r="D4180" s="1">
        <v>1752</v>
      </c>
      <c r="E4180" s="1" t="s">
        <v>18</v>
      </c>
      <c r="F4180" s="1" t="s">
        <v>900</v>
      </c>
      <c r="G4180" s="1" t="s">
        <v>24</v>
      </c>
      <c r="H4180" s="1">
        <v>80</v>
      </c>
      <c r="I4180" s="1" t="s">
        <v>25</v>
      </c>
      <c r="J4180" s="1" t="s">
        <v>34</v>
      </c>
      <c r="K4180" s="1" t="s">
        <v>27</v>
      </c>
      <c r="L4180" s="1" t="s">
        <v>1420</v>
      </c>
      <c r="M4180" s="1" t="s">
        <v>29</v>
      </c>
      <c r="N4180" s="1" t="s">
        <v>30</v>
      </c>
      <c r="O4180" s="1" t="s">
        <v>31</v>
      </c>
      <c r="P4180" s="1">
        <v>81177</v>
      </c>
      <c r="Q4180" s="1" t="s">
        <v>32</v>
      </c>
      <c r="R4180" s="1" t="s">
        <v>3086</v>
      </c>
      <c r="S4180" s="1" t="b">
        <f>COUNTIF(bugcovering,H4180)&gt;0</f>
        <v>0</v>
      </c>
      <c r="T4180" s="14"/>
      <c r="U4180" s="14"/>
      <c r="V4180" s="14"/>
      <c r="W4180" s="14"/>
      <c r="X4180" s="15"/>
      <c r="AK4180" s="2"/>
      <c r="AL4180" s="2"/>
      <c r="AM4180" s="2"/>
      <c r="AN4180" s="2"/>
      <c r="AO4180" s="2"/>
    </row>
    <row r="4181" spans="1:41" hidden="1" x14ac:dyDescent="0.35">
      <c r="A4181" s="1" t="s">
        <v>3474</v>
      </c>
      <c r="B4181" s="1" t="s">
        <v>22</v>
      </c>
      <c r="C4181" s="1" t="s">
        <v>17</v>
      </c>
      <c r="D4181" s="1">
        <v>1752</v>
      </c>
      <c r="E4181" s="1" t="s">
        <v>18</v>
      </c>
      <c r="F4181" s="1" t="s">
        <v>900</v>
      </c>
      <c r="G4181" s="1" t="s">
        <v>24</v>
      </c>
      <c r="H4181" s="1">
        <v>162</v>
      </c>
      <c r="I4181" s="1" t="s">
        <v>25</v>
      </c>
      <c r="J4181" s="1" t="s">
        <v>98</v>
      </c>
      <c r="K4181" s="1" t="s">
        <v>27</v>
      </c>
      <c r="L4181" s="1" t="s">
        <v>160</v>
      </c>
      <c r="M4181" s="1" t="s">
        <v>29</v>
      </c>
      <c r="N4181" s="1" t="s">
        <v>50</v>
      </c>
      <c r="O4181" s="1" t="s">
        <v>31</v>
      </c>
      <c r="P4181" s="1">
        <v>108151</v>
      </c>
      <c r="Q4181" s="1" t="s">
        <v>32</v>
      </c>
      <c r="R4181" s="1" t="s">
        <v>1151</v>
      </c>
      <c r="S4181" s="1" t="b">
        <f>COUNTIF(bugcovering,H4181)&gt;0</f>
        <v>0</v>
      </c>
      <c r="T4181" s="14"/>
      <c r="U4181" s="14"/>
      <c r="V4181" s="14"/>
      <c r="W4181" s="14"/>
      <c r="X4181" s="15"/>
      <c r="AK4181" s="2"/>
      <c r="AL4181" s="2"/>
      <c r="AM4181" s="2"/>
      <c r="AN4181" s="2"/>
      <c r="AO4181" s="2"/>
    </row>
    <row r="4182" spans="1:41" hidden="1" x14ac:dyDescent="0.35">
      <c r="A4182" s="1" t="s">
        <v>3578</v>
      </c>
      <c r="B4182" s="1" t="s">
        <v>22</v>
      </c>
      <c r="C4182" s="1" t="s">
        <v>17</v>
      </c>
      <c r="D4182" s="1">
        <v>1752</v>
      </c>
      <c r="E4182" s="1" t="s">
        <v>18</v>
      </c>
      <c r="F4182" s="1" t="s">
        <v>900</v>
      </c>
      <c r="G4182" s="1" t="s">
        <v>24</v>
      </c>
      <c r="H4182" s="1">
        <v>17</v>
      </c>
      <c r="I4182" s="1" t="s">
        <v>25</v>
      </c>
      <c r="J4182" s="1" t="s">
        <v>54</v>
      </c>
      <c r="K4182" s="1" t="s">
        <v>27</v>
      </c>
      <c r="L4182" s="1" t="s">
        <v>246</v>
      </c>
      <c r="M4182" s="1" t="s">
        <v>29</v>
      </c>
      <c r="N4182" s="1" t="s">
        <v>46</v>
      </c>
      <c r="O4182" s="1" t="s">
        <v>31</v>
      </c>
      <c r="P4182" s="1">
        <v>116191</v>
      </c>
      <c r="Q4182" s="1" t="s">
        <v>32</v>
      </c>
      <c r="R4182" s="1" t="s">
        <v>3579</v>
      </c>
      <c r="S4182" s="1" t="b">
        <f>COUNTIF(bugcovering,H4182)&gt;0</f>
        <v>0</v>
      </c>
      <c r="T4182" s="14"/>
      <c r="U4182" s="14"/>
      <c r="V4182" s="14"/>
      <c r="W4182" s="14"/>
      <c r="X4182" s="15"/>
      <c r="AK4182" s="2"/>
      <c r="AL4182" s="2"/>
      <c r="AM4182" s="2"/>
      <c r="AN4182" s="2"/>
      <c r="AO4182" s="2"/>
    </row>
    <row r="4183" spans="1:41" hidden="1" x14ac:dyDescent="0.35">
      <c r="A4183" s="1" t="s">
        <v>4419</v>
      </c>
      <c r="B4183" s="1" t="s">
        <v>22</v>
      </c>
      <c r="C4183" s="1" t="s">
        <v>17</v>
      </c>
      <c r="D4183" s="1">
        <v>1752</v>
      </c>
      <c r="E4183" s="1" t="s">
        <v>18</v>
      </c>
      <c r="F4183" s="1" t="s">
        <v>900</v>
      </c>
      <c r="G4183" s="1" t="s">
        <v>24</v>
      </c>
      <c r="H4183" s="1">
        <v>53</v>
      </c>
      <c r="I4183" s="1" t="s">
        <v>25</v>
      </c>
      <c r="J4183" s="1" t="s">
        <v>37</v>
      </c>
      <c r="K4183" s="1" t="s">
        <v>27</v>
      </c>
      <c r="L4183" s="1" t="s">
        <v>1023</v>
      </c>
      <c r="M4183" s="1" t="s">
        <v>29</v>
      </c>
      <c r="N4183" s="1" t="s">
        <v>129</v>
      </c>
      <c r="O4183" s="1" t="s">
        <v>31</v>
      </c>
      <c r="P4183" s="1">
        <v>603733</v>
      </c>
      <c r="Q4183" s="1" t="s">
        <v>32</v>
      </c>
      <c r="R4183" s="1" t="s">
        <v>5333</v>
      </c>
      <c r="S4183" s="1" t="b">
        <f>COUNTIF(bugcovering,H4183)&gt;0</f>
        <v>1</v>
      </c>
      <c r="T4183" s="14"/>
      <c r="U4183" s="14"/>
      <c r="V4183" s="14"/>
      <c r="W4183" s="14"/>
      <c r="X4183" s="15"/>
      <c r="AK4183" s="2"/>
      <c r="AL4183" s="2"/>
      <c r="AM4183" s="2"/>
      <c r="AN4183" s="2"/>
      <c r="AO4183" s="2"/>
    </row>
    <row r="4184" spans="1:41" hidden="1" x14ac:dyDescent="0.35">
      <c r="A4184" s="1" t="s">
        <v>2553</v>
      </c>
      <c r="B4184" s="1" t="s">
        <v>22</v>
      </c>
      <c r="C4184" s="1" t="s">
        <v>17</v>
      </c>
      <c r="D4184" s="1">
        <v>1752</v>
      </c>
      <c r="E4184" s="1" t="s">
        <v>18</v>
      </c>
      <c r="F4184" s="1" t="s">
        <v>900</v>
      </c>
      <c r="G4184" s="1" t="s">
        <v>24</v>
      </c>
      <c r="H4184" s="1">
        <v>145</v>
      </c>
      <c r="I4184" s="1" t="s">
        <v>25</v>
      </c>
      <c r="J4184" s="1" t="s">
        <v>26</v>
      </c>
      <c r="K4184" s="1" t="s">
        <v>27</v>
      </c>
      <c r="L4184" s="1" t="s">
        <v>67</v>
      </c>
      <c r="M4184" s="1" t="s">
        <v>29</v>
      </c>
      <c r="N4184" s="1" t="s">
        <v>129</v>
      </c>
      <c r="O4184" s="1" t="s">
        <v>31</v>
      </c>
      <c r="P4184" s="1">
        <v>56186</v>
      </c>
      <c r="Q4184" s="1" t="s">
        <v>32</v>
      </c>
      <c r="R4184" s="1" t="s">
        <v>2554</v>
      </c>
      <c r="S4184" s="1" t="b">
        <f>COUNTIF(bugcovering,H4184)&gt;0</f>
        <v>1</v>
      </c>
      <c r="T4184" s="14"/>
      <c r="U4184" s="14"/>
      <c r="V4184" s="14"/>
      <c r="W4184" s="14"/>
      <c r="X4184" s="15"/>
      <c r="AK4184" s="2"/>
      <c r="AL4184" s="2"/>
      <c r="AM4184" s="2"/>
      <c r="AN4184" s="2"/>
      <c r="AO4184" s="2"/>
    </row>
    <row r="4185" spans="1:41" hidden="1" x14ac:dyDescent="0.35">
      <c r="A4185" s="1" t="s">
        <v>1150</v>
      </c>
      <c r="B4185" s="1" t="s">
        <v>22</v>
      </c>
      <c r="C4185" s="1" t="s">
        <v>17</v>
      </c>
      <c r="D4185" s="1">
        <v>1752</v>
      </c>
      <c r="E4185" s="1" t="s">
        <v>18</v>
      </c>
      <c r="F4185" s="1" t="s">
        <v>900</v>
      </c>
      <c r="G4185" s="1" t="s">
        <v>24</v>
      </c>
      <c r="H4185" s="1">
        <v>156</v>
      </c>
      <c r="I4185" s="1" t="s">
        <v>25</v>
      </c>
      <c r="J4185" s="1" t="s">
        <v>41</v>
      </c>
      <c r="K4185" s="1" t="s">
        <v>27</v>
      </c>
      <c r="L4185" s="1" t="s">
        <v>504</v>
      </c>
      <c r="M4185" s="1" t="s">
        <v>29</v>
      </c>
      <c r="N4185" s="1" t="s">
        <v>50</v>
      </c>
      <c r="O4185" s="1" t="s">
        <v>31</v>
      </c>
      <c r="P4185" s="1">
        <v>16960</v>
      </c>
      <c r="Q4185" s="1" t="s">
        <v>32</v>
      </c>
      <c r="R4185" s="1" t="s">
        <v>1151</v>
      </c>
      <c r="S4185" s="1" t="b">
        <f>COUNTIF(bugcovering,H4185)&gt;0</f>
        <v>1</v>
      </c>
      <c r="T4185" s="14"/>
      <c r="U4185" s="14"/>
      <c r="V4185" s="14"/>
      <c r="W4185" s="14"/>
      <c r="X4185" s="15"/>
      <c r="AK4185" s="2"/>
      <c r="AL4185" s="2"/>
      <c r="AM4185" s="2"/>
      <c r="AN4185" s="2"/>
      <c r="AO4185" s="2"/>
    </row>
    <row r="4186" spans="1:41" x14ac:dyDescent="0.35">
      <c r="A4186" t="s">
        <v>8808</v>
      </c>
      <c r="B4186" t="s">
        <v>22</v>
      </c>
      <c r="C4186" t="s">
        <v>17</v>
      </c>
      <c r="D4186">
        <v>1753</v>
      </c>
      <c r="E4186" t="s">
        <v>18</v>
      </c>
      <c r="F4186" t="s">
        <v>8809</v>
      </c>
      <c r="G4186" t="s">
        <v>24</v>
      </c>
      <c r="H4186">
        <v>175</v>
      </c>
      <c r="I4186" t="s">
        <v>25</v>
      </c>
      <c r="J4186" t="s">
        <v>351</v>
      </c>
      <c r="K4186" t="s">
        <v>27</v>
      </c>
      <c r="L4186" t="s">
        <v>352</v>
      </c>
      <c r="M4186" t="s">
        <v>29</v>
      </c>
      <c r="N4186" t="s">
        <v>228</v>
      </c>
      <c r="O4186" t="s">
        <v>31</v>
      </c>
      <c r="P4186">
        <v>838844</v>
      </c>
      <c r="Q4186" t="s">
        <v>32</v>
      </c>
      <c r="R4186" s="1" t="s">
        <v>8810</v>
      </c>
      <c r="S4186" s="1" t="b">
        <f>COUNTIF(bugcovering,H4186)&gt;0</f>
        <v>0</v>
      </c>
      <c r="T4186" s="14"/>
      <c r="U4186" s="14">
        <v>1</v>
      </c>
      <c r="V4186" s="14"/>
      <c r="W4186" s="14"/>
      <c r="X4186" s="15"/>
      <c r="AK4186" s="2"/>
      <c r="AL4186" s="2"/>
      <c r="AM4186" s="2"/>
      <c r="AN4186" s="2"/>
      <c r="AO4186" s="2"/>
    </row>
    <row r="4187" spans="1:41" hidden="1" x14ac:dyDescent="0.35">
      <c r="A4187" t="s">
        <v>8877</v>
      </c>
      <c r="B4187" t="s">
        <v>22</v>
      </c>
      <c r="C4187" t="s">
        <v>17</v>
      </c>
      <c r="D4187">
        <v>1753</v>
      </c>
      <c r="E4187" t="s">
        <v>18</v>
      </c>
      <c r="F4187" t="s">
        <v>8809</v>
      </c>
      <c r="G4187" t="s">
        <v>24</v>
      </c>
      <c r="H4187">
        <v>152</v>
      </c>
      <c r="I4187" t="s">
        <v>25</v>
      </c>
      <c r="J4187" t="s">
        <v>41</v>
      </c>
      <c r="K4187" t="s">
        <v>27</v>
      </c>
      <c r="L4187" t="s">
        <v>42</v>
      </c>
      <c r="M4187" t="s">
        <v>29</v>
      </c>
      <c r="N4187" t="s">
        <v>50</v>
      </c>
      <c r="O4187" t="s">
        <v>31</v>
      </c>
      <c r="P4187">
        <v>815757</v>
      </c>
      <c r="Q4187" t="s">
        <v>32</v>
      </c>
      <c r="R4187" s="1" t="s">
        <v>8878</v>
      </c>
      <c r="S4187" s="1" t="b">
        <f>COUNTIF(bugcovering,H4187)&gt;0</f>
        <v>0</v>
      </c>
      <c r="T4187" s="14"/>
      <c r="U4187" s="14"/>
      <c r="V4187" s="14"/>
      <c r="W4187" s="14"/>
      <c r="X4187" s="15"/>
      <c r="AK4187" s="2"/>
      <c r="AL4187" s="2"/>
      <c r="AM4187" s="2"/>
      <c r="AN4187" s="2"/>
      <c r="AO4187" s="2"/>
    </row>
    <row r="4188" spans="1:41" x14ac:dyDescent="0.35">
      <c r="A4188" t="s">
        <v>8795</v>
      </c>
      <c r="B4188" t="s">
        <v>22</v>
      </c>
      <c r="C4188" t="s">
        <v>17</v>
      </c>
      <c r="D4188">
        <v>1754</v>
      </c>
      <c r="E4188" t="s">
        <v>18</v>
      </c>
      <c r="F4188" t="s">
        <v>8796</v>
      </c>
      <c r="G4188" t="s">
        <v>24</v>
      </c>
      <c r="H4188">
        <v>173</v>
      </c>
      <c r="I4188" t="s">
        <v>25</v>
      </c>
      <c r="J4188" t="s">
        <v>351</v>
      </c>
      <c r="K4188" t="s">
        <v>27</v>
      </c>
      <c r="L4188" t="s">
        <v>364</v>
      </c>
      <c r="M4188" t="s">
        <v>29</v>
      </c>
      <c r="N4188" t="s">
        <v>129</v>
      </c>
      <c r="O4188" t="s">
        <v>31</v>
      </c>
      <c r="P4188">
        <v>968421</v>
      </c>
      <c r="Q4188" t="s">
        <v>32</v>
      </c>
      <c r="R4188" s="1" t="s">
        <v>8797</v>
      </c>
      <c r="S4188" s="1" t="b">
        <f>COUNTIF(bugcovering,H4188)&gt;0</f>
        <v>0</v>
      </c>
      <c r="T4188" s="14"/>
      <c r="U4188" s="14"/>
      <c r="V4188" s="14"/>
      <c r="W4188" s="14"/>
      <c r="X4188" s="15"/>
      <c r="AK4188" s="2"/>
      <c r="AL4188" s="2"/>
      <c r="AM4188" s="2"/>
      <c r="AN4188" s="2"/>
      <c r="AO4188" s="2"/>
    </row>
    <row r="4189" spans="1:41" hidden="1" x14ac:dyDescent="0.35">
      <c r="A4189" s="1" t="s">
        <v>3497</v>
      </c>
      <c r="B4189" s="1" t="s">
        <v>22</v>
      </c>
      <c r="C4189" s="1" t="s">
        <v>17</v>
      </c>
      <c r="D4189" s="1">
        <v>1755</v>
      </c>
      <c r="E4189" s="1" t="s">
        <v>18</v>
      </c>
      <c r="F4189" s="1" t="s">
        <v>3498</v>
      </c>
      <c r="G4189" s="1" t="s">
        <v>24</v>
      </c>
      <c r="H4189" s="1">
        <v>83</v>
      </c>
      <c r="I4189" s="1" t="s">
        <v>25</v>
      </c>
      <c r="J4189" s="1" t="s">
        <v>34</v>
      </c>
      <c r="K4189" s="1" t="s">
        <v>27</v>
      </c>
      <c r="L4189" s="1" t="s">
        <v>1336</v>
      </c>
      <c r="M4189" s="1" t="s">
        <v>29</v>
      </c>
      <c r="N4189" s="1" t="s">
        <v>50</v>
      </c>
      <c r="O4189" s="1" t="s">
        <v>31</v>
      </c>
      <c r="P4189" s="1">
        <v>109733</v>
      </c>
      <c r="Q4189" s="1" t="s">
        <v>32</v>
      </c>
      <c r="R4189" s="1" t="s">
        <v>3499</v>
      </c>
      <c r="S4189" s="1" t="b">
        <f>COUNTIF(bugcovering,H4189)&gt;0</f>
        <v>0</v>
      </c>
      <c r="T4189" s="14"/>
      <c r="U4189" s="14"/>
      <c r="V4189" s="14"/>
      <c r="W4189" s="14"/>
      <c r="X4189" s="15"/>
      <c r="AK4189" s="2"/>
      <c r="AL4189" s="2"/>
      <c r="AM4189" s="2"/>
      <c r="AN4189" s="2"/>
      <c r="AO4189" s="2"/>
    </row>
    <row r="4190" spans="1:41" hidden="1" x14ac:dyDescent="0.35">
      <c r="A4190" s="1" t="s">
        <v>3884</v>
      </c>
      <c r="B4190" s="1" t="s">
        <v>22</v>
      </c>
      <c r="C4190" s="1" t="s">
        <v>17</v>
      </c>
      <c r="D4190" s="1">
        <v>1755</v>
      </c>
      <c r="E4190" s="1" t="s">
        <v>18</v>
      </c>
      <c r="F4190" s="1" t="s">
        <v>3498</v>
      </c>
      <c r="G4190" s="1" t="s">
        <v>24</v>
      </c>
      <c r="H4190" s="1">
        <v>159</v>
      </c>
      <c r="I4190" s="1" t="s">
        <v>25</v>
      </c>
      <c r="J4190" s="1" t="s">
        <v>41</v>
      </c>
      <c r="K4190" s="1" t="s">
        <v>27</v>
      </c>
      <c r="L4190" s="1" t="s">
        <v>151</v>
      </c>
      <c r="M4190" s="1" t="s">
        <v>29</v>
      </c>
      <c r="N4190" s="1" t="s">
        <v>46</v>
      </c>
      <c r="O4190" s="1" t="s">
        <v>31</v>
      </c>
      <c r="P4190" s="1">
        <v>136003</v>
      </c>
      <c r="Q4190" s="1" t="s">
        <v>32</v>
      </c>
      <c r="S4190" s="1" t="b">
        <f>COUNTIF(bugcovering,H4190)&gt;0</f>
        <v>0</v>
      </c>
      <c r="T4190" s="14"/>
      <c r="U4190" s="14"/>
      <c r="V4190" s="14"/>
      <c r="W4190" s="14"/>
      <c r="X4190" s="15"/>
      <c r="AK4190" s="2"/>
      <c r="AL4190" s="2"/>
      <c r="AM4190" s="2"/>
      <c r="AN4190" s="2"/>
      <c r="AO4190" s="2"/>
    </row>
    <row r="4191" spans="1:41" x14ac:dyDescent="0.35">
      <c r="A4191" s="1" t="s">
        <v>4272</v>
      </c>
      <c r="B4191" s="1" t="s">
        <v>22</v>
      </c>
      <c r="C4191" s="1" t="s">
        <v>17</v>
      </c>
      <c r="D4191" s="1">
        <v>1755</v>
      </c>
      <c r="E4191" s="1" t="s">
        <v>18</v>
      </c>
      <c r="F4191" s="1" t="s">
        <v>3498</v>
      </c>
      <c r="G4191" s="1" t="s">
        <v>24</v>
      </c>
      <c r="H4191" s="1">
        <v>129</v>
      </c>
      <c r="I4191" s="1" t="s">
        <v>25</v>
      </c>
      <c r="J4191" s="1" t="s">
        <v>70</v>
      </c>
      <c r="K4191" s="1" t="s">
        <v>27</v>
      </c>
      <c r="L4191" s="1" t="s">
        <v>338</v>
      </c>
      <c r="M4191" s="1" t="s">
        <v>29</v>
      </c>
      <c r="N4191" s="1" t="s">
        <v>228</v>
      </c>
      <c r="O4191" s="1" t="s">
        <v>31</v>
      </c>
      <c r="P4191" s="1">
        <v>185542</v>
      </c>
      <c r="Q4191" s="1" t="s">
        <v>32</v>
      </c>
      <c r="R4191" s="1" t="s">
        <v>4273</v>
      </c>
      <c r="S4191" s="1" t="b">
        <f>COUNTIF(bugcovering,H4191)&gt;0</f>
        <v>0</v>
      </c>
      <c r="T4191" s="14"/>
      <c r="U4191" s="14"/>
      <c r="V4191" s="14"/>
      <c r="W4191" s="14"/>
      <c r="X4191" s="15"/>
      <c r="AK4191" s="2"/>
      <c r="AL4191" s="2"/>
      <c r="AM4191" s="2"/>
      <c r="AN4191" s="2"/>
      <c r="AO4191" s="2"/>
    </row>
    <row r="4192" spans="1:41" x14ac:dyDescent="0.35">
      <c r="A4192" s="1" t="s">
        <v>5027</v>
      </c>
      <c r="B4192" s="1" t="s">
        <v>22</v>
      </c>
      <c r="C4192" s="1" t="s">
        <v>17</v>
      </c>
      <c r="D4192" s="1">
        <v>1755</v>
      </c>
      <c r="E4192" s="1" t="s">
        <v>18</v>
      </c>
      <c r="F4192" s="1" t="s">
        <v>3498</v>
      </c>
      <c r="G4192" s="1" t="s">
        <v>24</v>
      </c>
      <c r="H4192" s="1">
        <v>165</v>
      </c>
      <c r="I4192" s="1" t="s">
        <v>25</v>
      </c>
      <c r="J4192" s="1" t="s">
        <v>98</v>
      </c>
      <c r="K4192" s="1" t="s">
        <v>27</v>
      </c>
      <c r="L4192" s="1" t="s">
        <v>106</v>
      </c>
      <c r="M4192" s="1" t="s">
        <v>29</v>
      </c>
      <c r="N4192" s="1" t="s">
        <v>129</v>
      </c>
      <c r="O4192" s="1" t="s">
        <v>31</v>
      </c>
      <c r="P4192" s="1">
        <v>385772</v>
      </c>
      <c r="Q4192" s="1" t="s">
        <v>32</v>
      </c>
      <c r="R4192" s="1" t="s">
        <v>5028</v>
      </c>
      <c r="S4192" s="1" t="b">
        <f>COUNTIF(bugcovering,H4192)&gt;0</f>
        <v>0</v>
      </c>
      <c r="T4192" s="14"/>
      <c r="U4192" s="14"/>
      <c r="V4192" s="14">
        <v>1</v>
      </c>
      <c r="W4192" s="14"/>
      <c r="X4192" s="15"/>
      <c r="AK4192" s="2"/>
      <c r="AL4192" s="2"/>
      <c r="AM4192" s="2"/>
      <c r="AN4192" s="2"/>
      <c r="AO4192" s="2"/>
    </row>
    <row r="4193" spans="1:41" hidden="1" x14ac:dyDescent="0.35">
      <c r="A4193" s="1" t="s">
        <v>5370</v>
      </c>
      <c r="B4193" s="1" t="s">
        <v>22</v>
      </c>
      <c r="C4193" s="1" t="s">
        <v>17</v>
      </c>
      <c r="D4193" s="1">
        <v>1755</v>
      </c>
      <c r="E4193" s="1" t="s">
        <v>18</v>
      </c>
      <c r="F4193" s="1" t="s">
        <v>3498</v>
      </c>
      <c r="G4193" s="1" t="s">
        <v>24</v>
      </c>
      <c r="H4193" s="1">
        <v>168</v>
      </c>
      <c r="I4193" s="1" t="s">
        <v>25</v>
      </c>
      <c r="J4193" s="1" t="s">
        <v>73</v>
      </c>
      <c r="K4193" s="1" t="s">
        <v>27</v>
      </c>
      <c r="L4193" s="1" t="s">
        <v>142</v>
      </c>
      <c r="M4193" s="1" t="s">
        <v>29</v>
      </c>
      <c r="N4193" s="1" t="s">
        <v>46</v>
      </c>
      <c r="O4193" s="1" t="s">
        <v>31</v>
      </c>
      <c r="P4193" s="1">
        <v>656895</v>
      </c>
      <c r="Q4193" s="1" t="s">
        <v>32</v>
      </c>
      <c r="S4193" s="1" t="b">
        <f>COUNTIF(bugcovering,H4193)&gt;0</f>
        <v>0</v>
      </c>
      <c r="T4193" s="14"/>
      <c r="U4193" s="14"/>
      <c r="V4193" s="14"/>
      <c r="W4193" s="14"/>
      <c r="X4193" s="15"/>
      <c r="AK4193" s="2"/>
      <c r="AL4193" s="2"/>
      <c r="AM4193" s="2"/>
      <c r="AN4193" s="2"/>
      <c r="AO4193" s="2"/>
    </row>
    <row r="4194" spans="1:41" x14ac:dyDescent="0.35">
      <c r="A4194" s="1" t="s">
        <v>5540</v>
      </c>
      <c r="B4194" s="1" t="s">
        <v>22</v>
      </c>
      <c r="C4194" s="1" t="s">
        <v>17</v>
      </c>
      <c r="D4194" s="1">
        <v>1755</v>
      </c>
      <c r="E4194" s="1" t="s">
        <v>18</v>
      </c>
      <c r="F4194" s="1" t="s">
        <v>3498</v>
      </c>
      <c r="G4194" s="1" t="s">
        <v>24</v>
      </c>
      <c r="H4194" s="1">
        <v>148</v>
      </c>
      <c r="I4194" s="1" t="s">
        <v>25</v>
      </c>
      <c r="J4194" s="1" t="s">
        <v>26</v>
      </c>
      <c r="K4194" s="1" t="s">
        <v>27</v>
      </c>
      <c r="L4194" s="1" t="s">
        <v>65</v>
      </c>
      <c r="M4194" s="1" t="s">
        <v>29</v>
      </c>
      <c r="N4194" s="1" t="s">
        <v>129</v>
      </c>
      <c r="O4194" s="1" t="s">
        <v>31</v>
      </c>
      <c r="P4194" s="1">
        <v>995139</v>
      </c>
      <c r="Q4194" s="1" t="s">
        <v>32</v>
      </c>
      <c r="R4194" s="1" t="s">
        <v>5541</v>
      </c>
      <c r="S4194" s="1" t="b">
        <f>COUNTIF(bugcovering,H4194)&gt;0</f>
        <v>0</v>
      </c>
      <c r="T4194" s="14"/>
      <c r="U4194" s="14">
        <v>1</v>
      </c>
      <c r="V4194" s="14"/>
      <c r="W4194" s="14"/>
      <c r="X4194" s="15"/>
      <c r="AK4194" s="2"/>
      <c r="AL4194" s="2"/>
      <c r="AM4194" s="2"/>
      <c r="AN4194" s="2"/>
      <c r="AO4194" s="2"/>
    </row>
    <row r="4195" spans="1:41" hidden="1" x14ac:dyDescent="0.35">
      <c r="A4195" s="1" t="s">
        <v>4524</v>
      </c>
      <c r="B4195" s="1" t="s">
        <v>22</v>
      </c>
      <c r="C4195" s="1" t="s">
        <v>17</v>
      </c>
      <c r="D4195" s="1">
        <v>1755</v>
      </c>
      <c r="E4195" s="1" t="s">
        <v>18</v>
      </c>
      <c r="F4195" s="1" t="s">
        <v>3498</v>
      </c>
      <c r="G4195" s="1" t="s">
        <v>24</v>
      </c>
      <c r="H4195" s="1">
        <v>56</v>
      </c>
      <c r="I4195" s="1" t="s">
        <v>25</v>
      </c>
      <c r="J4195" s="1" t="s">
        <v>37</v>
      </c>
      <c r="K4195" s="1" t="s">
        <v>27</v>
      </c>
      <c r="L4195" s="1" t="s">
        <v>189</v>
      </c>
      <c r="M4195" s="1" t="s">
        <v>29</v>
      </c>
      <c r="N4195" s="1" t="s">
        <v>46</v>
      </c>
      <c r="O4195" s="1" t="s">
        <v>31</v>
      </c>
      <c r="P4195" s="1">
        <v>1788836</v>
      </c>
      <c r="Q4195" s="1" t="s">
        <v>32</v>
      </c>
      <c r="S4195" s="1" t="b">
        <f>COUNTIF(bugcovering,H4195)&gt;0</f>
        <v>0</v>
      </c>
      <c r="T4195" s="14"/>
      <c r="U4195" s="14"/>
      <c r="V4195" s="14"/>
      <c r="W4195" s="14"/>
      <c r="X4195" s="15"/>
      <c r="AK4195" s="2"/>
      <c r="AL4195" s="2"/>
      <c r="AM4195" s="2"/>
      <c r="AN4195" s="2"/>
      <c r="AO4195" s="2"/>
    </row>
    <row r="4196" spans="1:41" hidden="1" x14ac:dyDescent="0.35">
      <c r="A4196" s="1" t="s">
        <v>4007</v>
      </c>
      <c r="B4196" s="1" t="s">
        <v>22</v>
      </c>
      <c r="C4196" s="1" t="s">
        <v>17</v>
      </c>
      <c r="D4196" s="1">
        <v>1755</v>
      </c>
      <c r="E4196" s="1" t="s">
        <v>18</v>
      </c>
      <c r="F4196" s="1" t="s">
        <v>3498</v>
      </c>
      <c r="G4196" s="1" t="s">
        <v>24</v>
      </c>
      <c r="H4196" s="1">
        <v>20</v>
      </c>
      <c r="I4196" s="1" t="s">
        <v>25</v>
      </c>
      <c r="J4196" s="1" t="s">
        <v>54</v>
      </c>
      <c r="K4196" s="1" t="s">
        <v>27</v>
      </c>
      <c r="L4196" s="1" t="s">
        <v>55</v>
      </c>
      <c r="M4196" s="1" t="s">
        <v>29</v>
      </c>
      <c r="N4196" s="1" t="s">
        <v>228</v>
      </c>
      <c r="O4196" s="1" t="s">
        <v>31</v>
      </c>
      <c r="P4196" s="1">
        <v>149192</v>
      </c>
      <c r="Q4196" s="1" t="s">
        <v>32</v>
      </c>
      <c r="R4196" s="1" t="s">
        <v>4008</v>
      </c>
      <c r="S4196" s="1" t="b">
        <f>COUNTIF(bugcovering,H4196)&gt;0</f>
        <v>1</v>
      </c>
      <c r="T4196" s="14"/>
      <c r="U4196" s="14"/>
      <c r="V4196" s="14"/>
      <c r="W4196" s="14"/>
      <c r="X4196" s="15"/>
      <c r="AK4196" s="2"/>
      <c r="AL4196" s="2"/>
      <c r="AM4196" s="2"/>
      <c r="AN4196" s="2"/>
      <c r="AO4196" s="2"/>
    </row>
    <row r="4197" spans="1:41" ht="29" hidden="1" x14ac:dyDescent="0.35">
      <c r="A4197" s="1" t="s">
        <v>5348</v>
      </c>
      <c r="B4197" s="1" t="s">
        <v>22</v>
      </c>
      <c r="C4197" s="1" t="s">
        <v>17</v>
      </c>
      <c r="D4197" s="1">
        <v>1755</v>
      </c>
      <c r="E4197" s="1" t="s">
        <v>18</v>
      </c>
      <c r="F4197" s="1" t="s">
        <v>3498</v>
      </c>
      <c r="G4197" s="1" t="s">
        <v>24</v>
      </c>
      <c r="H4197" s="1">
        <v>176</v>
      </c>
      <c r="I4197" s="1" t="s">
        <v>25</v>
      </c>
      <c r="J4197" s="1" t="s">
        <v>351</v>
      </c>
      <c r="K4197" s="1" t="s">
        <v>27</v>
      </c>
      <c r="L4197" s="1" t="s">
        <v>791</v>
      </c>
      <c r="M4197" s="1" t="s">
        <v>29</v>
      </c>
      <c r="N4197" s="1" t="s">
        <v>228</v>
      </c>
      <c r="O4197" s="1" t="s">
        <v>31</v>
      </c>
      <c r="P4197" s="1">
        <v>627089</v>
      </c>
      <c r="Q4197" s="1" t="s">
        <v>32</v>
      </c>
      <c r="R4197" s="3" t="s">
        <v>5349</v>
      </c>
      <c r="S4197" s="1" t="b">
        <f>COUNTIF(bugcovering,H4197)&gt;0</f>
        <v>1</v>
      </c>
      <c r="T4197" s="14"/>
      <c r="U4197" s="14"/>
      <c r="V4197" s="14"/>
      <c r="W4197" s="14"/>
      <c r="X4197" s="15"/>
      <c r="AK4197" s="2"/>
      <c r="AL4197" s="2"/>
      <c r="AM4197" s="2"/>
      <c r="AN4197" s="2"/>
      <c r="AO4197" s="2"/>
    </row>
    <row r="4198" spans="1:41" hidden="1" x14ac:dyDescent="0.35">
      <c r="A4198" s="1" t="s">
        <v>4506</v>
      </c>
      <c r="B4198" s="1" t="s">
        <v>22</v>
      </c>
      <c r="C4198" s="1" t="s">
        <v>17</v>
      </c>
      <c r="D4198" s="1">
        <v>1755</v>
      </c>
      <c r="E4198" s="1" t="s">
        <v>18</v>
      </c>
      <c r="F4198" s="1" t="s">
        <v>3498</v>
      </c>
      <c r="G4198" s="1" t="s">
        <v>24</v>
      </c>
      <c r="H4198" s="1">
        <v>178</v>
      </c>
      <c r="I4198" s="1" t="s">
        <v>25</v>
      </c>
      <c r="J4198" s="1" t="s">
        <v>44</v>
      </c>
      <c r="K4198" s="1" t="s">
        <v>27</v>
      </c>
      <c r="L4198" s="1" t="s">
        <v>366</v>
      </c>
      <c r="M4198" s="1" t="s">
        <v>29</v>
      </c>
      <c r="N4198" s="1" t="s">
        <v>228</v>
      </c>
      <c r="O4198" s="1" t="s">
        <v>31</v>
      </c>
      <c r="P4198" s="1">
        <v>231353</v>
      </c>
      <c r="Q4198" s="1" t="s">
        <v>32</v>
      </c>
      <c r="R4198" s="1" t="s">
        <v>4507</v>
      </c>
      <c r="S4198" s="1" t="b">
        <f>COUNTIF(bugcovering,H4198)&gt;0</f>
        <v>1</v>
      </c>
      <c r="T4198" s="14"/>
      <c r="U4198" s="14"/>
      <c r="V4198" s="14"/>
      <c r="W4198" s="14"/>
      <c r="X4198" s="15"/>
      <c r="AK4198" s="2"/>
      <c r="AL4198" s="2"/>
      <c r="AM4198" s="2"/>
      <c r="AN4198" s="2"/>
      <c r="AO4198" s="2"/>
    </row>
    <row r="4199" spans="1:41" x14ac:dyDescent="0.35">
      <c r="A4199" s="1" t="s">
        <v>3604</v>
      </c>
      <c r="B4199" s="1" t="s">
        <v>22</v>
      </c>
      <c r="C4199" s="1" t="s">
        <v>17</v>
      </c>
      <c r="D4199" s="1">
        <v>1758</v>
      </c>
      <c r="E4199" s="1" t="s">
        <v>18</v>
      </c>
      <c r="F4199" s="1" t="s">
        <v>3605</v>
      </c>
      <c r="G4199" s="1" t="s">
        <v>24</v>
      </c>
      <c r="H4199" s="1">
        <v>84</v>
      </c>
      <c r="I4199" s="1" t="s">
        <v>25</v>
      </c>
      <c r="J4199" s="1" t="s">
        <v>34</v>
      </c>
      <c r="K4199" s="1" t="s">
        <v>27</v>
      </c>
      <c r="L4199" s="1" t="s">
        <v>2714</v>
      </c>
      <c r="M4199" s="1" t="s">
        <v>29</v>
      </c>
      <c r="N4199" s="1" t="s">
        <v>129</v>
      </c>
      <c r="O4199" s="1" t="s">
        <v>31</v>
      </c>
      <c r="P4199" s="1">
        <v>118010</v>
      </c>
      <c r="Q4199" s="1" t="s">
        <v>32</v>
      </c>
      <c r="R4199" s="1" t="s">
        <v>3606</v>
      </c>
      <c r="S4199" s="1" t="b">
        <f>COUNTIF(bugcovering,H4199)&gt;0</f>
        <v>0</v>
      </c>
      <c r="T4199" s="14"/>
      <c r="U4199" s="14">
        <v>1</v>
      </c>
      <c r="V4199" s="14"/>
      <c r="W4199" s="14"/>
      <c r="X4199" s="15"/>
      <c r="AK4199" s="2"/>
      <c r="AL4199" s="2"/>
      <c r="AM4199" s="2"/>
      <c r="AN4199" s="2"/>
      <c r="AO4199" s="2"/>
    </row>
    <row r="4200" spans="1:41" x14ac:dyDescent="0.35">
      <c r="A4200" s="1" t="s">
        <v>4070</v>
      </c>
      <c r="B4200" s="1" t="s">
        <v>22</v>
      </c>
      <c r="C4200" s="1" t="s">
        <v>17</v>
      </c>
      <c r="D4200" s="1">
        <v>1758</v>
      </c>
      <c r="E4200" s="1" t="s">
        <v>18</v>
      </c>
      <c r="F4200" s="1" t="s">
        <v>3605</v>
      </c>
      <c r="G4200" s="1" t="s">
        <v>24</v>
      </c>
      <c r="H4200" s="1">
        <v>57</v>
      </c>
      <c r="I4200" s="1" t="s">
        <v>25</v>
      </c>
      <c r="J4200" s="1" t="s">
        <v>37</v>
      </c>
      <c r="K4200" s="1" t="s">
        <v>27</v>
      </c>
      <c r="L4200" s="1" t="s">
        <v>182</v>
      </c>
      <c r="M4200" s="1" t="s">
        <v>29</v>
      </c>
      <c r="N4200" s="1" t="s">
        <v>129</v>
      </c>
      <c r="O4200" s="1" t="s">
        <v>31</v>
      </c>
      <c r="P4200" s="1">
        <v>155920</v>
      </c>
      <c r="Q4200" s="1" t="s">
        <v>32</v>
      </c>
      <c r="R4200" s="1" t="s">
        <v>4071</v>
      </c>
      <c r="S4200" s="1" t="b">
        <f>COUNTIF(bugcovering,H4200)&gt;0</f>
        <v>0</v>
      </c>
      <c r="T4200" s="14">
        <v>1</v>
      </c>
      <c r="U4200" s="14"/>
      <c r="V4200" s="14"/>
      <c r="W4200" s="14"/>
      <c r="X4200" s="15"/>
      <c r="AK4200" s="2"/>
      <c r="AL4200" s="2"/>
      <c r="AM4200" s="2"/>
      <c r="AN4200" s="2"/>
      <c r="AO4200" s="2"/>
    </row>
    <row r="4201" spans="1:41" x14ac:dyDescent="0.35">
      <c r="A4201" s="1" t="s">
        <v>4185</v>
      </c>
      <c r="B4201" s="1" t="s">
        <v>22</v>
      </c>
      <c r="C4201" s="1" t="s">
        <v>17</v>
      </c>
      <c r="D4201" s="1">
        <v>1758</v>
      </c>
      <c r="E4201" s="1" t="s">
        <v>18</v>
      </c>
      <c r="F4201" s="1" t="s">
        <v>3605</v>
      </c>
      <c r="G4201" s="1" t="s">
        <v>24</v>
      </c>
      <c r="H4201" s="1">
        <v>21</v>
      </c>
      <c r="I4201" s="1" t="s">
        <v>25</v>
      </c>
      <c r="J4201" s="1" t="s">
        <v>54</v>
      </c>
      <c r="K4201" s="1" t="s">
        <v>27</v>
      </c>
      <c r="L4201" s="1" t="s">
        <v>1431</v>
      </c>
      <c r="M4201" s="1" t="s">
        <v>29</v>
      </c>
      <c r="N4201" s="1" t="s">
        <v>228</v>
      </c>
      <c r="O4201" s="1" t="s">
        <v>31</v>
      </c>
      <c r="P4201" s="1">
        <v>171119</v>
      </c>
      <c r="Q4201" s="1" t="s">
        <v>32</v>
      </c>
      <c r="R4201" s="1" t="s">
        <v>4186</v>
      </c>
      <c r="S4201" s="1" t="b">
        <f>COUNTIF(bugcovering,H4201)&gt;0</f>
        <v>0</v>
      </c>
      <c r="T4201" s="14">
        <v>1</v>
      </c>
      <c r="U4201" s="14"/>
      <c r="V4201" s="14"/>
      <c r="W4201" s="14"/>
      <c r="X4201" s="15"/>
      <c r="AK4201" s="2"/>
      <c r="AL4201" s="2"/>
      <c r="AM4201" s="2"/>
      <c r="AN4201" s="2"/>
      <c r="AO4201" s="2"/>
    </row>
    <row r="4202" spans="1:41" hidden="1" x14ac:dyDescent="0.35">
      <c r="A4202" s="1" t="s">
        <v>4290</v>
      </c>
      <c r="B4202" s="1" t="s">
        <v>22</v>
      </c>
      <c r="C4202" s="1" t="s">
        <v>17</v>
      </c>
      <c r="D4202" s="1">
        <v>1758</v>
      </c>
      <c r="E4202" s="1" t="s">
        <v>18</v>
      </c>
      <c r="F4202" s="1" t="s">
        <v>3605</v>
      </c>
      <c r="G4202" s="1" t="s">
        <v>24</v>
      </c>
      <c r="H4202" s="1">
        <v>173</v>
      </c>
      <c r="I4202" s="1" t="s">
        <v>25</v>
      </c>
      <c r="J4202" s="1" t="s">
        <v>351</v>
      </c>
      <c r="K4202" s="1" t="s">
        <v>27</v>
      </c>
      <c r="L4202" s="1" t="s">
        <v>364</v>
      </c>
      <c r="M4202" s="1" t="s">
        <v>29</v>
      </c>
      <c r="N4202" s="1" t="s">
        <v>46</v>
      </c>
      <c r="O4202" s="1" t="s">
        <v>31</v>
      </c>
      <c r="P4202" s="1">
        <v>189465</v>
      </c>
      <c r="Q4202" s="1" t="s">
        <v>32</v>
      </c>
      <c r="R4202" s="1" t="s">
        <v>4291</v>
      </c>
      <c r="S4202" s="1" t="b">
        <f>COUNTIF(bugcovering,H4202)&gt;0</f>
        <v>0</v>
      </c>
      <c r="T4202" s="14"/>
      <c r="U4202" s="14"/>
      <c r="V4202" s="14"/>
      <c r="W4202" s="14"/>
      <c r="X4202" s="15"/>
      <c r="AK4202" s="2"/>
      <c r="AL4202" s="2"/>
      <c r="AM4202" s="2"/>
      <c r="AN4202" s="2"/>
      <c r="AO4202" s="2"/>
    </row>
    <row r="4203" spans="1:41" x14ac:dyDescent="0.35">
      <c r="A4203" s="1" t="s">
        <v>4421</v>
      </c>
      <c r="B4203" s="1" t="s">
        <v>22</v>
      </c>
      <c r="C4203" s="1" t="s">
        <v>17</v>
      </c>
      <c r="D4203" s="1">
        <v>1758</v>
      </c>
      <c r="E4203" s="1" t="s">
        <v>18</v>
      </c>
      <c r="F4203" s="1" t="s">
        <v>3605</v>
      </c>
      <c r="G4203" s="1" t="s">
        <v>24</v>
      </c>
      <c r="H4203" s="1">
        <v>169</v>
      </c>
      <c r="I4203" s="1" t="s">
        <v>25</v>
      </c>
      <c r="J4203" s="1" t="s">
        <v>73</v>
      </c>
      <c r="K4203" s="1" t="s">
        <v>27</v>
      </c>
      <c r="L4203" s="1" t="s">
        <v>267</v>
      </c>
      <c r="M4203" s="1" t="s">
        <v>29</v>
      </c>
      <c r="N4203" s="1" t="s">
        <v>228</v>
      </c>
      <c r="O4203" s="1" t="s">
        <v>31</v>
      </c>
      <c r="P4203" s="1">
        <v>211729</v>
      </c>
      <c r="Q4203" s="1" t="s">
        <v>32</v>
      </c>
      <c r="R4203" s="1" t="s">
        <v>4422</v>
      </c>
      <c r="S4203" s="1" t="b">
        <f>COUNTIF(bugcovering,H4203)&gt;0</f>
        <v>0</v>
      </c>
      <c r="T4203" s="14"/>
      <c r="U4203" s="14"/>
      <c r="V4203" s="14">
        <v>1</v>
      </c>
      <c r="W4203" s="14"/>
      <c r="X4203" s="15"/>
      <c r="AK4203" s="2"/>
      <c r="AL4203" s="2"/>
      <c r="AM4203" s="2"/>
      <c r="AN4203" s="2"/>
      <c r="AO4203" s="2"/>
    </row>
    <row r="4204" spans="1:41" hidden="1" x14ac:dyDescent="0.35">
      <c r="A4204" s="1" t="s">
        <v>4609</v>
      </c>
      <c r="B4204" s="1" t="s">
        <v>22</v>
      </c>
      <c r="C4204" s="1" t="s">
        <v>17</v>
      </c>
      <c r="D4204" s="1">
        <v>1758</v>
      </c>
      <c r="E4204" s="1" t="s">
        <v>18</v>
      </c>
      <c r="F4204" s="1" t="s">
        <v>3605</v>
      </c>
      <c r="G4204" s="1" t="s">
        <v>24</v>
      </c>
      <c r="H4204" s="1">
        <v>130</v>
      </c>
      <c r="I4204" s="1" t="s">
        <v>25</v>
      </c>
      <c r="J4204" s="1" t="s">
        <v>70</v>
      </c>
      <c r="K4204" s="1" t="s">
        <v>27</v>
      </c>
      <c r="L4204" s="1" t="s">
        <v>652</v>
      </c>
      <c r="M4204" s="1" t="s">
        <v>29</v>
      </c>
      <c r="N4204" s="1" t="s">
        <v>30</v>
      </c>
      <c r="O4204" s="1" t="s">
        <v>31</v>
      </c>
      <c r="P4204" s="1">
        <v>253271</v>
      </c>
      <c r="Q4204" s="1" t="s">
        <v>32</v>
      </c>
      <c r="R4204" s="1" t="s">
        <v>4610</v>
      </c>
      <c r="S4204" s="1" t="b">
        <f>COUNTIF(bugcovering,H4204)&gt;0</f>
        <v>0</v>
      </c>
      <c r="T4204" s="14"/>
      <c r="U4204" s="14"/>
      <c r="V4204" s="14"/>
      <c r="W4204" s="14"/>
      <c r="X4204" s="15"/>
      <c r="AK4204" s="2"/>
      <c r="AL4204" s="2"/>
      <c r="AM4204" s="2"/>
      <c r="AN4204" s="2"/>
      <c r="AO4204" s="2"/>
    </row>
    <row r="4205" spans="1:41" x14ac:dyDescent="0.35">
      <c r="A4205" s="1" t="s">
        <v>4719</v>
      </c>
      <c r="B4205" s="1" t="s">
        <v>22</v>
      </c>
      <c r="C4205" s="1" t="s">
        <v>17</v>
      </c>
      <c r="D4205" s="1">
        <v>1758</v>
      </c>
      <c r="E4205" s="1" t="s">
        <v>18</v>
      </c>
      <c r="F4205" s="1" t="s">
        <v>3605</v>
      </c>
      <c r="G4205" s="1" t="s">
        <v>24</v>
      </c>
      <c r="H4205" s="1">
        <v>179</v>
      </c>
      <c r="I4205" s="1" t="s">
        <v>25</v>
      </c>
      <c r="J4205" s="1" t="s">
        <v>44</v>
      </c>
      <c r="K4205" s="1" t="s">
        <v>27</v>
      </c>
      <c r="L4205" s="1" t="s">
        <v>398</v>
      </c>
      <c r="M4205" s="1" t="s">
        <v>29</v>
      </c>
      <c r="N4205" s="1" t="s">
        <v>228</v>
      </c>
      <c r="O4205" s="1" t="s">
        <v>31</v>
      </c>
      <c r="P4205" s="1">
        <v>279559</v>
      </c>
      <c r="Q4205" s="1" t="s">
        <v>32</v>
      </c>
      <c r="R4205" s="1" t="s">
        <v>4720</v>
      </c>
      <c r="S4205" s="1" t="b">
        <f>COUNTIF(bugcovering,H4205)&gt;0</f>
        <v>0</v>
      </c>
      <c r="T4205" s="14"/>
      <c r="U4205" s="14"/>
      <c r="V4205" s="14"/>
      <c r="W4205" s="14"/>
      <c r="X4205" s="15"/>
      <c r="AK4205" s="2"/>
      <c r="AL4205" s="2"/>
      <c r="AM4205" s="2"/>
      <c r="AN4205" s="2"/>
      <c r="AO4205" s="2"/>
    </row>
    <row r="4206" spans="1:41" x14ac:dyDescent="0.35">
      <c r="A4206" s="1" t="s">
        <v>4982</v>
      </c>
      <c r="B4206" s="1" t="s">
        <v>22</v>
      </c>
      <c r="C4206" s="1" t="s">
        <v>17</v>
      </c>
      <c r="D4206" s="1">
        <v>1758</v>
      </c>
      <c r="E4206" s="1" t="s">
        <v>18</v>
      </c>
      <c r="F4206" s="1" t="s">
        <v>3605</v>
      </c>
      <c r="G4206" s="1" t="s">
        <v>24</v>
      </c>
      <c r="H4206" s="1">
        <v>160</v>
      </c>
      <c r="I4206" s="1" t="s">
        <v>25</v>
      </c>
      <c r="J4206" s="1" t="s">
        <v>41</v>
      </c>
      <c r="K4206" s="1" t="s">
        <v>27</v>
      </c>
      <c r="L4206" s="1" t="s">
        <v>928</v>
      </c>
      <c r="M4206" s="1" t="s">
        <v>29</v>
      </c>
      <c r="N4206" s="1" t="s">
        <v>129</v>
      </c>
      <c r="O4206" s="1" t="s">
        <v>31</v>
      </c>
      <c r="P4206" s="1">
        <v>368957</v>
      </c>
      <c r="Q4206" s="1" t="s">
        <v>32</v>
      </c>
      <c r="R4206" s="1" t="s">
        <v>4983</v>
      </c>
      <c r="S4206" s="1" t="b">
        <f>COUNTIF(bugcovering,H4206)&gt;0</f>
        <v>0</v>
      </c>
      <c r="T4206" s="14"/>
      <c r="U4206" s="14"/>
      <c r="V4206" s="14"/>
      <c r="W4206" s="14"/>
      <c r="X4206" s="15"/>
      <c r="AK4206" s="2"/>
      <c r="AL4206" s="2"/>
      <c r="AM4206" s="2"/>
      <c r="AN4206" s="2"/>
      <c r="AO4206" s="2"/>
    </row>
    <row r="4207" spans="1:41" x14ac:dyDescent="0.35">
      <c r="A4207" s="1" t="s">
        <v>5003</v>
      </c>
      <c r="B4207" s="1" t="s">
        <v>22</v>
      </c>
      <c r="C4207" s="1" t="s">
        <v>17</v>
      </c>
      <c r="D4207" s="1">
        <v>1758</v>
      </c>
      <c r="E4207" s="1" t="s">
        <v>18</v>
      </c>
      <c r="F4207" s="1" t="s">
        <v>3605</v>
      </c>
      <c r="G4207" s="1" t="s">
        <v>24</v>
      </c>
      <c r="H4207" s="1">
        <v>162</v>
      </c>
      <c r="I4207" s="1" t="s">
        <v>25</v>
      </c>
      <c r="J4207" s="1" t="s">
        <v>98</v>
      </c>
      <c r="K4207" s="1" t="s">
        <v>27</v>
      </c>
      <c r="L4207" s="1" t="s">
        <v>160</v>
      </c>
      <c r="M4207" s="1" t="s">
        <v>29</v>
      </c>
      <c r="N4207" s="1" t="s">
        <v>129</v>
      </c>
      <c r="O4207" s="1" t="s">
        <v>31</v>
      </c>
      <c r="P4207" s="1">
        <v>376118</v>
      </c>
      <c r="Q4207" s="1" t="s">
        <v>32</v>
      </c>
      <c r="R4207" s="1" t="s">
        <v>5004</v>
      </c>
      <c r="S4207" s="1" t="b">
        <f>COUNTIF(bugcovering,H4207)&gt;0</f>
        <v>0</v>
      </c>
      <c r="T4207" s="14"/>
      <c r="U4207" s="14"/>
      <c r="V4207" s="14"/>
      <c r="W4207" s="14"/>
      <c r="X4207" s="15"/>
      <c r="AK4207" s="2"/>
      <c r="AL4207" s="2"/>
      <c r="AM4207" s="2"/>
      <c r="AN4207" s="2"/>
      <c r="AO4207" s="2"/>
    </row>
    <row r="4208" spans="1:41" hidden="1" x14ac:dyDescent="0.35">
      <c r="A4208" s="1" t="s">
        <v>5138</v>
      </c>
      <c r="B4208" s="1" t="s">
        <v>22</v>
      </c>
      <c r="C4208" s="1" t="s">
        <v>17</v>
      </c>
      <c r="D4208" s="1">
        <v>1758</v>
      </c>
      <c r="E4208" s="1" t="s">
        <v>18</v>
      </c>
      <c r="F4208" s="1" t="s">
        <v>3605</v>
      </c>
      <c r="G4208" s="1" t="s">
        <v>24</v>
      </c>
      <c r="H4208" s="1">
        <v>149</v>
      </c>
      <c r="I4208" s="1" t="s">
        <v>25</v>
      </c>
      <c r="J4208" s="1" t="s">
        <v>26</v>
      </c>
      <c r="K4208" s="1" t="s">
        <v>27</v>
      </c>
      <c r="L4208" s="1" t="s">
        <v>91</v>
      </c>
      <c r="M4208" s="1" t="s">
        <v>29</v>
      </c>
      <c r="N4208" s="1" t="s">
        <v>228</v>
      </c>
      <c r="O4208" s="1" t="s">
        <v>31</v>
      </c>
      <c r="P4208" s="1">
        <v>449083</v>
      </c>
      <c r="Q4208" s="1" t="s">
        <v>32</v>
      </c>
      <c r="R4208" s="1" t="s">
        <v>5139</v>
      </c>
      <c r="S4208" s="1" t="b">
        <f>COUNTIF(bugcovering,H4208)&gt;0</f>
        <v>1</v>
      </c>
      <c r="T4208" s="14">
        <v>1</v>
      </c>
      <c r="U4208" s="14"/>
      <c r="V4208" s="14"/>
      <c r="W4208" s="14"/>
      <c r="X4208" s="15"/>
      <c r="AK4208" s="2"/>
      <c r="AL4208" s="2"/>
      <c r="AM4208" s="2"/>
      <c r="AN4208" s="2"/>
      <c r="AO4208" s="2"/>
    </row>
    <row r="4209" spans="1:41" hidden="1" x14ac:dyDescent="0.35">
      <c r="A4209" s="1" t="s">
        <v>688</v>
      </c>
      <c r="B4209" s="1" t="s">
        <v>22</v>
      </c>
      <c r="C4209" s="1" t="s">
        <v>17</v>
      </c>
      <c r="D4209" s="1">
        <v>1763</v>
      </c>
      <c r="E4209" s="1" t="s">
        <v>18</v>
      </c>
      <c r="F4209" s="1" t="s">
        <v>689</v>
      </c>
      <c r="G4209" s="1" t="s">
        <v>24</v>
      </c>
      <c r="H4209" s="1">
        <v>150</v>
      </c>
      <c r="I4209" s="1" t="s">
        <v>25</v>
      </c>
      <c r="J4209" s="1" t="s">
        <v>26</v>
      </c>
      <c r="K4209" s="1" t="s">
        <v>27</v>
      </c>
      <c r="L4209" s="1" t="s">
        <v>163</v>
      </c>
      <c r="M4209" s="1" t="s">
        <v>29</v>
      </c>
      <c r="N4209" s="1" t="s">
        <v>30</v>
      </c>
      <c r="O4209" s="1" t="s">
        <v>31</v>
      </c>
      <c r="P4209" s="1">
        <v>8135</v>
      </c>
      <c r="Q4209" s="1" t="s">
        <v>32</v>
      </c>
      <c r="R4209" s="1" t="s">
        <v>591</v>
      </c>
      <c r="S4209" s="1" t="b">
        <f>COUNTIF(bugcovering,H4209)&gt;0</f>
        <v>0</v>
      </c>
      <c r="T4209" s="14"/>
      <c r="U4209" s="14"/>
      <c r="V4209" s="14"/>
      <c r="W4209" s="14"/>
      <c r="X4209" s="15"/>
      <c r="AK4209" s="2"/>
      <c r="AL4209" s="2"/>
      <c r="AM4209" s="2"/>
      <c r="AN4209" s="2"/>
      <c r="AO4209" s="2"/>
    </row>
    <row r="4210" spans="1:41" hidden="1" x14ac:dyDescent="0.35">
      <c r="A4210" s="1" t="s">
        <v>766</v>
      </c>
      <c r="B4210" s="1" t="s">
        <v>22</v>
      </c>
      <c r="C4210" s="1" t="s">
        <v>17</v>
      </c>
      <c r="D4210" s="1">
        <v>1763</v>
      </c>
      <c r="E4210" s="1" t="s">
        <v>18</v>
      </c>
      <c r="F4210" s="1" t="s">
        <v>689</v>
      </c>
      <c r="G4210" s="1" t="s">
        <v>24</v>
      </c>
      <c r="H4210" s="1">
        <v>58</v>
      </c>
      <c r="I4210" s="1" t="s">
        <v>25</v>
      </c>
      <c r="J4210" s="1" t="s">
        <v>37</v>
      </c>
      <c r="K4210" s="1" t="s">
        <v>27</v>
      </c>
      <c r="L4210" s="1" t="s">
        <v>182</v>
      </c>
      <c r="M4210" s="1" t="s">
        <v>29</v>
      </c>
      <c r="N4210" s="1" t="s">
        <v>50</v>
      </c>
      <c r="O4210" s="1" t="s">
        <v>31</v>
      </c>
      <c r="P4210" s="1">
        <v>9388</v>
      </c>
      <c r="Q4210" s="1" t="s">
        <v>32</v>
      </c>
      <c r="R4210" s="1" t="s">
        <v>414</v>
      </c>
      <c r="S4210" s="1" t="b">
        <f>COUNTIF(bugcovering,H4210)&gt;0</f>
        <v>0</v>
      </c>
      <c r="T4210" s="14"/>
      <c r="U4210" s="14"/>
      <c r="V4210" s="14"/>
      <c r="W4210" s="14"/>
      <c r="X4210" s="15"/>
      <c r="AK4210" s="2"/>
      <c r="AL4210" s="2"/>
      <c r="AM4210" s="2"/>
      <c r="AN4210" s="2"/>
      <c r="AO4210" s="2"/>
    </row>
    <row r="4211" spans="1:41" hidden="1" x14ac:dyDescent="0.35">
      <c r="A4211" s="1" t="s">
        <v>773</v>
      </c>
      <c r="B4211" s="1" t="s">
        <v>22</v>
      </c>
      <c r="C4211" s="1" t="s">
        <v>17</v>
      </c>
      <c r="D4211" s="1">
        <v>1763</v>
      </c>
      <c r="E4211" s="1" t="s">
        <v>18</v>
      </c>
      <c r="F4211" s="1" t="s">
        <v>689</v>
      </c>
      <c r="G4211" s="1" t="s">
        <v>24</v>
      </c>
      <c r="H4211" s="1">
        <v>131</v>
      </c>
      <c r="I4211" s="1" t="s">
        <v>25</v>
      </c>
      <c r="J4211" s="1" t="s">
        <v>70</v>
      </c>
      <c r="K4211" s="1" t="s">
        <v>27</v>
      </c>
      <c r="L4211" s="1" t="s">
        <v>113</v>
      </c>
      <c r="M4211" s="1" t="s">
        <v>29</v>
      </c>
      <c r="N4211" s="1" t="s">
        <v>50</v>
      </c>
      <c r="O4211" s="1" t="s">
        <v>31</v>
      </c>
      <c r="P4211" s="1">
        <v>9592</v>
      </c>
      <c r="Q4211" s="1" t="s">
        <v>32</v>
      </c>
      <c r="R4211" s="1" t="s">
        <v>414</v>
      </c>
      <c r="S4211" s="1" t="b">
        <f>COUNTIF(bugcovering,H4211)&gt;0</f>
        <v>0</v>
      </c>
      <c r="T4211" s="14"/>
      <c r="U4211" s="14"/>
      <c r="V4211" s="14"/>
      <c r="W4211" s="14"/>
      <c r="X4211" s="15"/>
      <c r="AK4211" s="2"/>
      <c r="AL4211" s="2"/>
      <c r="AM4211" s="2"/>
      <c r="AN4211" s="2"/>
      <c r="AO4211" s="2"/>
    </row>
    <row r="4212" spans="1:41" hidden="1" x14ac:dyDescent="0.35">
      <c r="A4212" s="1" t="s">
        <v>858</v>
      </c>
      <c r="B4212" s="1" t="s">
        <v>22</v>
      </c>
      <c r="C4212" s="1" t="s">
        <v>17</v>
      </c>
      <c r="D4212" s="1">
        <v>1763</v>
      </c>
      <c r="E4212" s="1" t="s">
        <v>18</v>
      </c>
      <c r="F4212" s="1" t="s">
        <v>689</v>
      </c>
      <c r="G4212" s="1" t="s">
        <v>24</v>
      </c>
      <c r="H4212" s="1">
        <v>161</v>
      </c>
      <c r="I4212" s="1" t="s">
        <v>25</v>
      </c>
      <c r="J4212" s="1" t="s">
        <v>41</v>
      </c>
      <c r="K4212" s="1" t="s">
        <v>27</v>
      </c>
      <c r="L4212" s="1" t="s">
        <v>713</v>
      </c>
      <c r="M4212" s="1" t="s">
        <v>29</v>
      </c>
      <c r="N4212" s="1" t="s">
        <v>30</v>
      </c>
      <c r="O4212" s="1" t="s">
        <v>31</v>
      </c>
      <c r="P4212" s="1">
        <v>11146</v>
      </c>
      <c r="Q4212" s="1" t="s">
        <v>32</v>
      </c>
      <c r="R4212" s="1" t="s">
        <v>591</v>
      </c>
      <c r="S4212" s="1" t="b">
        <f>COUNTIF(bugcovering,H4212)&gt;0</f>
        <v>0</v>
      </c>
      <c r="T4212" s="14"/>
      <c r="U4212" s="14"/>
      <c r="V4212" s="14"/>
      <c r="W4212" s="14"/>
      <c r="X4212" s="15"/>
      <c r="AK4212" s="2"/>
      <c r="AL4212" s="2"/>
      <c r="AM4212" s="2"/>
      <c r="AN4212" s="2"/>
      <c r="AO4212" s="2"/>
    </row>
    <row r="4213" spans="1:41" hidden="1" x14ac:dyDescent="0.35">
      <c r="A4213" s="1" t="s">
        <v>872</v>
      </c>
      <c r="B4213" s="1" t="s">
        <v>22</v>
      </c>
      <c r="C4213" s="1" t="s">
        <v>17</v>
      </c>
      <c r="D4213" s="1">
        <v>1763</v>
      </c>
      <c r="E4213" s="1" t="s">
        <v>18</v>
      </c>
      <c r="F4213" s="1" t="s">
        <v>689</v>
      </c>
      <c r="G4213" s="1" t="s">
        <v>24</v>
      </c>
      <c r="H4213" s="1">
        <v>85</v>
      </c>
      <c r="I4213" s="1" t="s">
        <v>25</v>
      </c>
      <c r="J4213" s="1" t="s">
        <v>34</v>
      </c>
      <c r="K4213" s="1" t="s">
        <v>27</v>
      </c>
      <c r="L4213" s="1" t="s">
        <v>167</v>
      </c>
      <c r="M4213" s="1" t="s">
        <v>29</v>
      </c>
      <c r="N4213" s="1" t="s">
        <v>50</v>
      </c>
      <c r="O4213" s="1" t="s">
        <v>31</v>
      </c>
      <c r="P4213" s="1">
        <v>11511</v>
      </c>
      <c r="Q4213" s="1" t="s">
        <v>32</v>
      </c>
      <c r="R4213" s="1" t="s">
        <v>414</v>
      </c>
      <c r="S4213" s="1" t="b">
        <f>COUNTIF(bugcovering,H4213)&gt;0</f>
        <v>0</v>
      </c>
      <c r="T4213" s="14"/>
      <c r="U4213" s="14"/>
      <c r="V4213" s="14"/>
      <c r="W4213" s="14"/>
      <c r="X4213" s="15"/>
      <c r="AK4213" s="2"/>
      <c r="AL4213" s="2"/>
      <c r="AM4213" s="2"/>
      <c r="AN4213" s="2"/>
      <c r="AO4213" s="2"/>
    </row>
    <row r="4214" spans="1:41" hidden="1" x14ac:dyDescent="0.35">
      <c r="A4214" s="1" t="s">
        <v>977</v>
      </c>
      <c r="B4214" s="1" t="s">
        <v>22</v>
      </c>
      <c r="C4214" s="1" t="s">
        <v>17</v>
      </c>
      <c r="D4214" s="1">
        <v>1763</v>
      </c>
      <c r="E4214" s="1" t="s">
        <v>18</v>
      </c>
      <c r="F4214" s="1" t="s">
        <v>689</v>
      </c>
      <c r="G4214" s="1" t="s">
        <v>24</v>
      </c>
      <c r="H4214" s="1">
        <v>22</v>
      </c>
      <c r="I4214" s="1" t="s">
        <v>25</v>
      </c>
      <c r="J4214" s="1" t="s">
        <v>54</v>
      </c>
      <c r="K4214" s="1" t="s">
        <v>27</v>
      </c>
      <c r="L4214" s="1" t="s">
        <v>149</v>
      </c>
      <c r="M4214" s="1" t="s">
        <v>29</v>
      </c>
      <c r="N4214" s="1" t="s">
        <v>50</v>
      </c>
      <c r="O4214" s="1" t="s">
        <v>31</v>
      </c>
      <c r="P4214" s="1">
        <v>13465</v>
      </c>
      <c r="Q4214" s="1" t="s">
        <v>32</v>
      </c>
      <c r="R4214" s="1" t="s">
        <v>414</v>
      </c>
      <c r="S4214" s="1" t="b">
        <f>COUNTIF(bugcovering,H4214)&gt;0</f>
        <v>0</v>
      </c>
      <c r="T4214" s="14"/>
      <c r="U4214" s="14"/>
      <c r="V4214" s="14"/>
      <c r="W4214" s="14"/>
      <c r="X4214" s="15"/>
      <c r="AK4214" s="2"/>
      <c r="AL4214" s="2"/>
      <c r="AM4214" s="2"/>
      <c r="AN4214" s="2"/>
      <c r="AO4214" s="2"/>
    </row>
    <row r="4215" spans="1:41" hidden="1" x14ac:dyDescent="0.35">
      <c r="A4215" s="1" t="s">
        <v>785</v>
      </c>
      <c r="B4215" s="1" t="s">
        <v>22</v>
      </c>
      <c r="C4215" s="1" t="s">
        <v>17</v>
      </c>
      <c r="D4215" s="1">
        <v>1763</v>
      </c>
      <c r="E4215" s="1" t="s">
        <v>18</v>
      </c>
      <c r="F4215" s="1" t="s">
        <v>689</v>
      </c>
      <c r="G4215" s="1" t="s">
        <v>24</v>
      </c>
      <c r="H4215" s="1">
        <v>163</v>
      </c>
      <c r="I4215" s="1" t="s">
        <v>25</v>
      </c>
      <c r="J4215" s="1" t="s">
        <v>98</v>
      </c>
      <c r="K4215" s="1" t="s">
        <v>27</v>
      </c>
      <c r="L4215" s="1" t="s">
        <v>123</v>
      </c>
      <c r="M4215" s="1" t="s">
        <v>29</v>
      </c>
      <c r="N4215" s="1" t="s">
        <v>30</v>
      </c>
      <c r="O4215" s="1" t="s">
        <v>31</v>
      </c>
      <c r="P4215" s="1">
        <v>9836</v>
      </c>
      <c r="Q4215" s="1" t="s">
        <v>32</v>
      </c>
      <c r="R4215" s="1" t="s">
        <v>591</v>
      </c>
      <c r="S4215" s="1" t="b">
        <f>COUNTIF(bugcovering,H4215)&gt;0</f>
        <v>1</v>
      </c>
      <c r="T4215" s="14"/>
      <c r="U4215" s="14"/>
      <c r="V4215" s="14"/>
      <c r="W4215" s="14"/>
      <c r="X4215" s="15"/>
      <c r="AK4215" s="2"/>
      <c r="AL4215" s="2"/>
      <c r="AM4215" s="2"/>
      <c r="AN4215" s="2"/>
      <c r="AO4215" s="2"/>
    </row>
    <row r="4216" spans="1:41" hidden="1" x14ac:dyDescent="0.35">
      <c r="A4216" s="1" t="s">
        <v>863</v>
      </c>
      <c r="B4216" s="1" t="s">
        <v>22</v>
      </c>
      <c r="C4216" s="1" t="s">
        <v>17</v>
      </c>
      <c r="D4216" s="1">
        <v>1763</v>
      </c>
      <c r="E4216" s="1" t="s">
        <v>18</v>
      </c>
      <c r="F4216" s="1" t="s">
        <v>689</v>
      </c>
      <c r="G4216" s="1" t="s">
        <v>24</v>
      </c>
      <c r="H4216" s="1">
        <v>170</v>
      </c>
      <c r="I4216" s="1" t="s">
        <v>25</v>
      </c>
      <c r="J4216" s="1" t="s">
        <v>73</v>
      </c>
      <c r="K4216" s="1" t="s">
        <v>27</v>
      </c>
      <c r="L4216" s="1" t="s">
        <v>431</v>
      </c>
      <c r="M4216" s="1" t="s">
        <v>29</v>
      </c>
      <c r="N4216" s="1" t="s">
        <v>30</v>
      </c>
      <c r="O4216" s="1" t="s">
        <v>31</v>
      </c>
      <c r="P4216" s="1">
        <v>11368</v>
      </c>
      <c r="Q4216" s="1" t="s">
        <v>32</v>
      </c>
      <c r="R4216" s="1" t="s">
        <v>591</v>
      </c>
      <c r="S4216" s="1" t="b">
        <f>COUNTIF(bugcovering,H4216)&gt;0</f>
        <v>1</v>
      </c>
      <c r="T4216" s="14"/>
      <c r="U4216" s="14"/>
      <c r="V4216" s="14"/>
      <c r="W4216" s="14"/>
      <c r="X4216" s="15"/>
      <c r="AK4216" s="2"/>
      <c r="AL4216" s="2"/>
      <c r="AM4216" s="2"/>
      <c r="AN4216" s="2"/>
      <c r="AO4216" s="2"/>
    </row>
    <row r="4217" spans="1:41" hidden="1" x14ac:dyDescent="0.35">
      <c r="A4217" s="1" t="s">
        <v>1304</v>
      </c>
      <c r="B4217" s="1" t="s">
        <v>22</v>
      </c>
      <c r="C4217" s="1" t="s">
        <v>17</v>
      </c>
      <c r="D4217" s="1">
        <v>1763</v>
      </c>
      <c r="E4217" s="1" t="s">
        <v>18</v>
      </c>
      <c r="F4217" s="1" t="s">
        <v>689</v>
      </c>
      <c r="G4217" s="1" t="s">
        <v>24</v>
      </c>
      <c r="H4217" s="1">
        <v>174</v>
      </c>
      <c r="I4217" s="1" t="s">
        <v>25</v>
      </c>
      <c r="J4217" s="1" t="s">
        <v>351</v>
      </c>
      <c r="K4217" s="1" t="s">
        <v>27</v>
      </c>
      <c r="L4217" s="1" t="s">
        <v>485</v>
      </c>
      <c r="M4217" s="1" t="s">
        <v>29</v>
      </c>
      <c r="N4217" s="1" t="s">
        <v>50</v>
      </c>
      <c r="O4217" s="1" t="s">
        <v>31</v>
      </c>
      <c r="P4217" s="1">
        <v>19677</v>
      </c>
      <c r="Q4217" s="1" t="s">
        <v>32</v>
      </c>
      <c r="R4217" s="1" t="s">
        <v>414</v>
      </c>
      <c r="S4217" s="1" t="b">
        <f>COUNTIF(bugcovering,H4217)&gt;0</f>
        <v>1</v>
      </c>
      <c r="T4217" s="14"/>
      <c r="U4217" s="14"/>
      <c r="V4217" s="14"/>
      <c r="W4217" s="14"/>
      <c r="X4217" s="15"/>
      <c r="AK4217" s="2"/>
      <c r="AL4217" s="2"/>
      <c r="AM4217" s="2"/>
      <c r="AN4217" s="2"/>
      <c r="AO4217" s="2"/>
    </row>
    <row r="4218" spans="1:41" hidden="1" x14ac:dyDescent="0.35">
      <c r="A4218" s="1" t="s">
        <v>803</v>
      </c>
      <c r="B4218" s="1" t="s">
        <v>22</v>
      </c>
      <c r="C4218" s="1" t="s">
        <v>17</v>
      </c>
      <c r="D4218" s="1">
        <v>1763</v>
      </c>
      <c r="E4218" s="1" t="s">
        <v>18</v>
      </c>
      <c r="F4218" s="1" t="s">
        <v>689</v>
      </c>
      <c r="G4218" s="1" t="s">
        <v>24</v>
      </c>
      <c r="H4218" s="1">
        <v>180</v>
      </c>
      <c r="I4218" s="1" t="s">
        <v>25</v>
      </c>
      <c r="J4218" s="1" t="s">
        <v>44</v>
      </c>
      <c r="K4218" s="1" t="s">
        <v>27</v>
      </c>
      <c r="L4218" s="1" t="s">
        <v>215</v>
      </c>
      <c r="M4218" s="1" t="s">
        <v>29</v>
      </c>
      <c r="N4218" s="1" t="s">
        <v>30</v>
      </c>
      <c r="O4218" s="1" t="s">
        <v>31</v>
      </c>
      <c r="P4218" s="1">
        <v>10305</v>
      </c>
      <c r="Q4218" s="1" t="s">
        <v>32</v>
      </c>
      <c r="R4218" s="1" t="s">
        <v>591</v>
      </c>
      <c r="S4218" s="1" t="b">
        <f>COUNTIF(bugcovering,H4218)&gt;0</f>
        <v>1</v>
      </c>
      <c r="T4218" s="14"/>
      <c r="U4218" s="14"/>
      <c r="V4218" s="14"/>
      <c r="W4218" s="14"/>
      <c r="X4218" s="15"/>
      <c r="AK4218" s="2"/>
      <c r="AL4218" s="2"/>
      <c r="AM4218" s="2"/>
      <c r="AN4218" s="2"/>
      <c r="AO4218" s="2"/>
    </row>
    <row r="4219" spans="1:41" hidden="1" x14ac:dyDescent="0.35">
      <c r="A4219" t="s">
        <v>8800</v>
      </c>
      <c r="B4219" t="s">
        <v>22</v>
      </c>
      <c r="C4219" t="s">
        <v>17</v>
      </c>
      <c r="D4219">
        <v>1765</v>
      </c>
      <c r="E4219" t="s">
        <v>18</v>
      </c>
      <c r="F4219" t="s">
        <v>8793</v>
      </c>
      <c r="G4219" t="s">
        <v>24</v>
      </c>
      <c r="H4219">
        <v>153</v>
      </c>
      <c r="I4219" t="s">
        <v>25</v>
      </c>
      <c r="J4219" t="s">
        <v>41</v>
      </c>
      <c r="K4219" t="s">
        <v>27</v>
      </c>
      <c r="L4219" t="s">
        <v>581</v>
      </c>
      <c r="M4219" t="s">
        <v>29</v>
      </c>
      <c r="N4219" t="s">
        <v>50</v>
      </c>
      <c r="O4219" t="s">
        <v>31</v>
      </c>
      <c r="P4219">
        <v>111032</v>
      </c>
      <c r="Q4219" t="s">
        <v>32</v>
      </c>
      <c r="R4219" s="1" t="s">
        <v>8801</v>
      </c>
      <c r="S4219" s="1" t="b">
        <f>COUNTIF(bugcovering,H4219)&gt;0</f>
        <v>1</v>
      </c>
      <c r="T4219" s="14"/>
      <c r="U4219" s="14"/>
      <c r="V4219" s="14"/>
      <c r="W4219" s="14"/>
      <c r="X4219" s="15"/>
      <c r="AK4219" s="2"/>
      <c r="AL4219" s="2"/>
      <c r="AM4219" s="2"/>
      <c r="AN4219" s="2"/>
      <c r="AO4219" s="2"/>
    </row>
    <row r="4220" spans="1:41" hidden="1" x14ac:dyDescent="0.35">
      <c r="A4220" t="s">
        <v>8792</v>
      </c>
      <c r="B4220" t="s">
        <v>22</v>
      </c>
      <c r="C4220" t="s">
        <v>17</v>
      </c>
      <c r="D4220">
        <v>1765</v>
      </c>
      <c r="E4220" t="s">
        <v>18</v>
      </c>
      <c r="F4220" t="s">
        <v>8793</v>
      </c>
      <c r="G4220" t="s">
        <v>24</v>
      </c>
      <c r="H4220">
        <v>176</v>
      </c>
      <c r="I4220" t="s">
        <v>25</v>
      </c>
      <c r="J4220" t="s">
        <v>351</v>
      </c>
      <c r="K4220" t="s">
        <v>27</v>
      </c>
      <c r="L4220" t="s">
        <v>791</v>
      </c>
      <c r="M4220" t="s">
        <v>29</v>
      </c>
      <c r="N4220" t="s">
        <v>50</v>
      </c>
      <c r="O4220" t="s">
        <v>31</v>
      </c>
      <c r="P4220">
        <v>306161</v>
      </c>
      <c r="Q4220" t="s">
        <v>32</v>
      </c>
      <c r="R4220" s="1" t="s">
        <v>8794</v>
      </c>
      <c r="S4220" s="1" t="b">
        <f>COUNTIF(bugcovering,H4220)&gt;0</f>
        <v>1</v>
      </c>
      <c r="T4220" s="14"/>
      <c r="U4220" s="14"/>
      <c r="V4220" s="14"/>
      <c r="W4220" s="14"/>
      <c r="X4220" s="15"/>
      <c r="AK4220" s="2"/>
      <c r="AL4220" s="2"/>
      <c r="AM4220" s="2"/>
      <c r="AN4220" s="2"/>
      <c r="AO4220" s="2"/>
    </row>
    <row r="4221" spans="1:41" hidden="1" x14ac:dyDescent="0.35">
      <c r="A4221" t="s">
        <v>8811</v>
      </c>
      <c r="B4221" t="s">
        <v>22</v>
      </c>
      <c r="C4221" t="s">
        <v>17</v>
      </c>
      <c r="D4221">
        <v>1765</v>
      </c>
      <c r="E4221" t="s">
        <v>18</v>
      </c>
      <c r="F4221" t="s">
        <v>8793</v>
      </c>
      <c r="G4221" t="s">
        <v>24</v>
      </c>
      <c r="H4221">
        <v>24</v>
      </c>
      <c r="I4221" t="s">
        <v>25</v>
      </c>
      <c r="J4221" t="s">
        <v>54</v>
      </c>
      <c r="K4221" t="s">
        <v>27</v>
      </c>
      <c r="L4221" t="s">
        <v>571</v>
      </c>
      <c r="M4221" t="s">
        <v>29</v>
      </c>
      <c r="N4221" t="s">
        <v>50</v>
      </c>
      <c r="O4221" t="s">
        <v>31</v>
      </c>
      <c r="P4221">
        <v>217329</v>
      </c>
      <c r="Q4221" t="s">
        <v>32</v>
      </c>
      <c r="R4221" s="1" t="s">
        <v>8812</v>
      </c>
      <c r="S4221" s="1" t="b">
        <f>COUNTIF(bugcovering,H4221)&gt;0</f>
        <v>0</v>
      </c>
      <c r="T4221" s="14"/>
      <c r="U4221" s="14"/>
      <c r="V4221" s="14"/>
      <c r="W4221" s="14"/>
      <c r="X4221" s="15"/>
      <c r="AK4221" s="2"/>
      <c r="AL4221" s="2"/>
      <c r="AM4221" s="2"/>
      <c r="AN4221" s="2"/>
      <c r="AO4221" s="2"/>
    </row>
    <row r="4222" spans="1:41" hidden="1" x14ac:dyDescent="0.35">
      <c r="A4222" t="s">
        <v>8815</v>
      </c>
      <c r="B4222" t="s">
        <v>22</v>
      </c>
      <c r="C4222" t="s">
        <v>17</v>
      </c>
      <c r="D4222">
        <v>1765</v>
      </c>
      <c r="E4222" t="s">
        <v>18</v>
      </c>
      <c r="F4222" t="s">
        <v>8793</v>
      </c>
      <c r="G4222" t="s">
        <v>24</v>
      </c>
      <c r="H4222">
        <v>165</v>
      </c>
      <c r="I4222" t="s">
        <v>25</v>
      </c>
      <c r="J4222" t="s">
        <v>98</v>
      </c>
      <c r="K4222" t="s">
        <v>27</v>
      </c>
      <c r="L4222" t="s">
        <v>106</v>
      </c>
      <c r="M4222" t="s">
        <v>29</v>
      </c>
      <c r="N4222" t="s">
        <v>50</v>
      </c>
      <c r="O4222" t="s">
        <v>31</v>
      </c>
      <c r="P4222">
        <v>62874</v>
      </c>
      <c r="Q4222" t="s">
        <v>32</v>
      </c>
      <c r="R4222" s="1" t="s">
        <v>8816</v>
      </c>
      <c r="S4222" s="1" t="b">
        <f>COUNTIF(bugcovering,H4222)&gt;0</f>
        <v>0</v>
      </c>
      <c r="T4222" s="14"/>
      <c r="U4222" s="14"/>
      <c r="V4222" s="14"/>
      <c r="W4222" s="14"/>
      <c r="X4222" s="15"/>
      <c r="AK4222" s="2"/>
      <c r="AL4222" s="2"/>
      <c r="AM4222" s="2"/>
      <c r="AN4222" s="2"/>
      <c r="AO4222" s="2"/>
    </row>
    <row r="4223" spans="1:41" hidden="1" x14ac:dyDescent="0.35">
      <c r="A4223" t="s">
        <v>8817</v>
      </c>
      <c r="B4223" t="s">
        <v>22</v>
      </c>
      <c r="C4223" t="s">
        <v>17</v>
      </c>
      <c r="D4223">
        <v>1765</v>
      </c>
      <c r="E4223" t="s">
        <v>18</v>
      </c>
      <c r="F4223" t="s">
        <v>8793</v>
      </c>
      <c r="G4223" t="s">
        <v>24</v>
      </c>
      <c r="H4223">
        <v>182</v>
      </c>
      <c r="I4223" t="s">
        <v>25</v>
      </c>
      <c r="J4223" t="s">
        <v>44</v>
      </c>
      <c r="K4223" t="s">
        <v>27</v>
      </c>
      <c r="L4223" t="s">
        <v>128</v>
      </c>
      <c r="M4223" t="s">
        <v>29</v>
      </c>
      <c r="N4223" t="s">
        <v>50</v>
      </c>
      <c r="O4223" t="s">
        <v>31</v>
      </c>
      <c r="P4223">
        <v>17515</v>
      </c>
      <c r="Q4223" t="s">
        <v>32</v>
      </c>
      <c r="R4223" s="1" t="s">
        <v>8818</v>
      </c>
      <c r="S4223" s="1" t="b">
        <f>COUNTIF(bugcovering,H4223)&gt;0</f>
        <v>0</v>
      </c>
      <c r="T4223" s="14"/>
      <c r="U4223" s="14"/>
      <c r="V4223" s="14"/>
      <c r="W4223" s="14"/>
      <c r="X4223" s="15"/>
      <c r="AK4223" s="2"/>
      <c r="AL4223" s="2"/>
      <c r="AM4223" s="2"/>
      <c r="AN4223" s="2"/>
      <c r="AO4223" s="2"/>
    </row>
    <row r="4224" spans="1:41" hidden="1" x14ac:dyDescent="0.35">
      <c r="A4224" t="s">
        <v>8845</v>
      </c>
      <c r="B4224" t="s">
        <v>22</v>
      </c>
      <c r="C4224" t="s">
        <v>17</v>
      </c>
      <c r="D4224">
        <v>1765</v>
      </c>
      <c r="E4224" t="s">
        <v>18</v>
      </c>
      <c r="F4224" t="s">
        <v>8793</v>
      </c>
      <c r="G4224" t="s">
        <v>24</v>
      </c>
      <c r="H4224">
        <v>172</v>
      </c>
      <c r="I4224" t="s">
        <v>25</v>
      </c>
      <c r="J4224" t="s">
        <v>73</v>
      </c>
      <c r="K4224" t="s">
        <v>27</v>
      </c>
      <c r="L4224" t="s">
        <v>118</v>
      </c>
      <c r="M4224" t="s">
        <v>29</v>
      </c>
      <c r="N4224" t="s">
        <v>50</v>
      </c>
      <c r="O4224" t="s">
        <v>31</v>
      </c>
      <c r="P4224">
        <v>205454</v>
      </c>
      <c r="Q4224" t="s">
        <v>32</v>
      </c>
      <c r="R4224" s="1" t="s">
        <v>8846</v>
      </c>
      <c r="S4224" s="1" t="b">
        <f>COUNTIF(bugcovering,H4224)&gt;0</f>
        <v>0</v>
      </c>
      <c r="T4224" s="14"/>
      <c r="U4224" s="14"/>
      <c r="V4224" s="14"/>
      <c r="W4224" s="14"/>
      <c r="X4224" s="15"/>
      <c r="AK4224" s="2"/>
      <c r="AL4224" s="2"/>
      <c r="AM4224" s="2"/>
      <c r="AN4224" s="2"/>
      <c r="AO4224" s="2"/>
    </row>
    <row r="4225" spans="1:41" hidden="1" x14ac:dyDescent="0.35">
      <c r="A4225" t="s">
        <v>8847</v>
      </c>
      <c r="B4225" t="s">
        <v>22</v>
      </c>
      <c r="C4225" t="s">
        <v>17</v>
      </c>
      <c r="D4225">
        <v>1765</v>
      </c>
      <c r="E4225" t="s">
        <v>18</v>
      </c>
      <c r="F4225" t="s">
        <v>8793</v>
      </c>
      <c r="G4225" t="s">
        <v>24</v>
      </c>
      <c r="H4225">
        <v>87</v>
      </c>
      <c r="I4225" t="s">
        <v>25</v>
      </c>
      <c r="J4225" t="s">
        <v>34</v>
      </c>
      <c r="K4225" t="s">
        <v>27</v>
      </c>
      <c r="L4225" t="s">
        <v>1676</v>
      </c>
      <c r="M4225" t="s">
        <v>29</v>
      </c>
      <c r="N4225" t="s">
        <v>30</v>
      </c>
      <c r="O4225" t="s">
        <v>31</v>
      </c>
      <c r="P4225">
        <v>27656</v>
      </c>
      <c r="Q4225" t="s">
        <v>32</v>
      </c>
      <c r="R4225" s="1" t="s">
        <v>8848</v>
      </c>
      <c r="S4225" s="1" t="b">
        <f>COUNTIF(bugcovering,H4225)&gt;0</f>
        <v>0</v>
      </c>
      <c r="T4225" s="14"/>
      <c r="U4225" s="14"/>
      <c r="V4225" s="14"/>
      <c r="W4225" s="14"/>
      <c r="X4225" s="15"/>
      <c r="AK4225" s="2"/>
      <c r="AL4225" s="2"/>
      <c r="AM4225" s="2"/>
      <c r="AN4225" s="2"/>
      <c r="AO4225" s="2"/>
    </row>
    <row r="4226" spans="1:41" hidden="1" x14ac:dyDescent="0.35">
      <c r="A4226" t="s">
        <v>8851</v>
      </c>
      <c r="B4226" t="s">
        <v>22</v>
      </c>
      <c r="C4226" t="s">
        <v>17</v>
      </c>
      <c r="D4226">
        <v>1765</v>
      </c>
      <c r="E4226" t="s">
        <v>18</v>
      </c>
      <c r="F4226" t="s">
        <v>8793</v>
      </c>
      <c r="G4226" t="s">
        <v>24</v>
      </c>
      <c r="H4226">
        <v>144</v>
      </c>
      <c r="I4226" t="s">
        <v>25</v>
      </c>
      <c r="J4226" t="s">
        <v>26</v>
      </c>
      <c r="K4226" t="s">
        <v>27</v>
      </c>
      <c r="L4226" t="s">
        <v>186</v>
      </c>
      <c r="M4226" t="s">
        <v>29</v>
      </c>
      <c r="N4226" t="s">
        <v>50</v>
      </c>
      <c r="O4226" t="s">
        <v>31</v>
      </c>
      <c r="P4226">
        <v>55877</v>
      </c>
      <c r="Q4226" t="s">
        <v>32</v>
      </c>
      <c r="R4226" s="1" t="s">
        <v>8852</v>
      </c>
      <c r="S4226" s="1" t="b">
        <f>COUNTIF(bugcovering,H4226)&gt;0</f>
        <v>0</v>
      </c>
      <c r="T4226" s="14"/>
      <c r="U4226" s="14"/>
      <c r="V4226" s="14"/>
      <c r="W4226" s="14"/>
      <c r="X4226" s="15"/>
      <c r="AK4226" s="2"/>
      <c r="AL4226" s="2"/>
      <c r="AM4226" s="2"/>
      <c r="AN4226" s="2"/>
      <c r="AO4226" s="2"/>
    </row>
    <row r="4227" spans="1:41" hidden="1" x14ac:dyDescent="0.35">
      <c r="A4227" t="s">
        <v>8853</v>
      </c>
      <c r="B4227" t="s">
        <v>22</v>
      </c>
      <c r="C4227" t="s">
        <v>17</v>
      </c>
      <c r="D4227">
        <v>1765</v>
      </c>
      <c r="E4227" t="s">
        <v>18</v>
      </c>
      <c r="F4227" t="s">
        <v>8793</v>
      </c>
      <c r="G4227" t="s">
        <v>24</v>
      </c>
      <c r="H4227">
        <v>133</v>
      </c>
      <c r="I4227" t="s">
        <v>25</v>
      </c>
      <c r="J4227" t="s">
        <v>70</v>
      </c>
      <c r="K4227" t="s">
        <v>27</v>
      </c>
      <c r="L4227" t="s">
        <v>1287</v>
      </c>
      <c r="M4227" t="s">
        <v>29</v>
      </c>
      <c r="N4227" t="s">
        <v>30</v>
      </c>
      <c r="O4227" t="s">
        <v>31</v>
      </c>
      <c r="P4227">
        <v>13660</v>
      </c>
      <c r="Q4227" t="s">
        <v>32</v>
      </c>
      <c r="R4227" s="1" t="s">
        <v>8854</v>
      </c>
      <c r="S4227" s="1" t="b">
        <f>COUNTIF(bugcovering,H4227)&gt;0</f>
        <v>0</v>
      </c>
      <c r="T4227" s="14"/>
      <c r="U4227" s="14"/>
      <c r="V4227" s="14"/>
      <c r="W4227" s="14"/>
      <c r="X4227" s="15"/>
      <c r="AK4227" s="2"/>
      <c r="AL4227" s="2"/>
      <c r="AM4227" s="2"/>
      <c r="AN4227" s="2"/>
      <c r="AO4227" s="2"/>
    </row>
    <row r="4228" spans="1:41" x14ac:dyDescent="0.35">
      <c r="A4228" t="s">
        <v>8857</v>
      </c>
      <c r="B4228" t="s">
        <v>22</v>
      </c>
      <c r="C4228" t="s">
        <v>17</v>
      </c>
      <c r="D4228">
        <v>1765</v>
      </c>
      <c r="E4228" t="s">
        <v>18</v>
      </c>
      <c r="F4228" t="s">
        <v>8793</v>
      </c>
      <c r="G4228" t="s">
        <v>24</v>
      </c>
      <c r="H4228">
        <v>60</v>
      </c>
      <c r="I4228" t="s">
        <v>25</v>
      </c>
      <c r="J4228" t="s">
        <v>37</v>
      </c>
      <c r="K4228" t="s">
        <v>27</v>
      </c>
      <c r="L4228" t="s">
        <v>259</v>
      </c>
      <c r="M4228" t="s">
        <v>29</v>
      </c>
      <c r="N4228" t="s">
        <v>129</v>
      </c>
      <c r="O4228" t="s">
        <v>31</v>
      </c>
      <c r="P4228">
        <v>36219</v>
      </c>
      <c r="Q4228" t="s">
        <v>32</v>
      </c>
      <c r="R4228" s="1" t="s">
        <v>8858</v>
      </c>
      <c r="S4228" s="1" t="b">
        <f>COUNTIF(bugcovering,H4228)&gt;0</f>
        <v>0</v>
      </c>
      <c r="T4228" s="14"/>
      <c r="U4228" s="14"/>
      <c r="V4228" s="14"/>
      <c r="W4228" s="14"/>
      <c r="X4228" s="15"/>
      <c r="AK4228" s="2"/>
      <c r="AL4228" s="2"/>
      <c r="AM4228" s="2"/>
      <c r="AN4228" s="2"/>
      <c r="AO4228" s="2"/>
    </row>
    <row r="4229" spans="1:41" hidden="1" x14ac:dyDescent="0.35">
      <c r="A4229" t="s">
        <v>8790</v>
      </c>
      <c r="B4229" t="s">
        <v>22</v>
      </c>
      <c r="C4229" t="s">
        <v>17</v>
      </c>
      <c r="D4229">
        <v>1769</v>
      </c>
      <c r="E4229" t="s">
        <v>18</v>
      </c>
      <c r="F4229" t="s">
        <v>8791</v>
      </c>
      <c r="G4229" t="s">
        <v>24</v>
      </c>
      <c r="H4229">
        <v>173</v>
      </c>
      <c r="I4229" t="s">
        <v>25</v>
      </c>
      <c r="J4229" t="s">
        <v>351</v>
      </c>
      <c r="K4229" t="s">
        <v>27</v>
      </c>
      <c r="L4229" t="s">
        <v>364</v>
      </c>
      <c r="M4229" t="s">
        <v>29</v>
      </c>
      <c r="N4229" t="s">
        <v>46</v>
      </c>
      <c r="O4229" t="s">
        <v>31</v>
      </c>
      <c r="P4229">
        <v>53411</v>
      </c>
      <c r="Q4229" t="s">
        <v>32</v>
      </c>
      <c r="S4229" s="1" t="b">
        <f>COUNTIF(bugcovering,H4229)&gt;0</f>
        <v>0</v>
      </c>
      <c r="T4229" s="14"/>
      <c r="U4229" s="14"/>
      <c r="V4229" s="14"/>
      <c r="W4229" s="14"/>
      <c r="X4229" s="15"/>
      <c r="AK4229" s="2"/>
      <c r="AL4229" s="2"/>
      <c r="AM4229" s="2"/>
      <c r="AN4229" s="2"/>
      <c r="AO4229" s="2"/>
    </row>
    <row r="4230" spans="1:41" hidden="1" x14ac:dyDescent="0.35">
      <c r="A4230" t="s">
        <v>8873</v>
      </c>
      <c r="B4230" t="s">
        <v>22</v>
      </c>
      <c r="C4230" t="s">
        <v>17</v>
      </c>
      <c r="D4230">
        <v>1772</v>
      </c>
      <c r="E4230" t="s">
        <v>18</v>
      </c>
      <c r="F4230" t="s">
        <v>8862</v>
      </c>
      <c r="G4230" t="s">
        <v>24</v>
      </c>
      <c r="H4230">
        <v>163</v>
      </c>
      <c r="I4230" t="s">
        <v>25</v>
      </c>
      <c r="J4230" t="s">
        <v>98</v>
      </c>
      <c r="K4230" t="s">
        <v>27</v>
      </c>
      <c r="L4230" t="s">
        <v>123</v>
      </c>
      <c r="M4230" t="s">
        <v>29</v>
      </c>
      <c r="N4230" t="s">
        <v>46</v>
      </c>
      <c r="O4230" t="s">
        <v>31</v>
      </c>
      <c r="P4230">
        <v>34394</v>
      </c>
      <c r="Q4230" t="s">
        <v>32</v>
      </c>
      <c r="S4230" s="1" t="b">
        <f>COUNTIF(bugcovering,H4230)&gt;0</f>
        <v>1</v>
      </c>
      <c r="T4230" s="14"/>
      <c r="U4230" s="14"/>
      <c r="V4230" s="14"/>
      <c r="W4230" s="14"/>
      <c r="X4230" s="15"/>
      <c r="AK4230" s="2"/>
      <c r="AL4230" s="2"/>
      <c r="AM4230" s="2"/>
      <c r="AN4230" s="2"/>
      <c r="AO4230" s="2"/>
    </row>
    <row r="4231" spans="1:41" hidden="1" x14ac:dyDescent="0.35">
      <c r="A4231" t="s">
        <v>8876</v>
      </c>
      <c r="B4231" t="s">
        <v>22</v>
      </c>
      <c r="C4231" t="s">
        <v>17</v>
      </c>
      <c r="D4231">
        <v>1772</v>
      </c>
      <c r="E4231" t="s">
        <v>18</v>
      </c>
      <c r="F4231" t="s">
        <v>8862</v>
      </c>
      <c r="G4231" t="s">
        <v>24</v>
      </c>
      <c r="H4231">
        <v>167</v>
      </c>
      <c r="I4231" t="s">
        <v>25</v>
      </c>
      <c r="J4231" t="s">
        <v>73</v>
      </c>
      <c r="K4231" t="s">
        <v>27</v>
      </c>
      <c r="L4231" t="s">
        <v>126</v>
      </c>
      <c r="M4231" t="s">
        <v>29</v>
      </c>
      <c r="N4231" t="s">
        <v>46</v>
      </c>
      <c r="O4231" t="s">
        <v>31</v>
      </c>
      <c r="P4231">
        <v>20707</v>
      </c>
      <c r="Q4231" t="s">
        <v>32</v>
      </c>
      <c r="S4231" s="1" t="b">
        <f>COUNTIF(bugcovering,H4231)&gt;0</f>
        <v>1</v>
      </c>
      <c r="T4231" s="14"/>
      <c r="U4231" s="14"/>
      <c r="V4231" s="14"/>
      <c r="W4231" s="14"/>
      <c r="X4231" s="15"/>
      <c r="AK4231" s="2"/>
      <c r="AL4231" s="2"/>
      <c r="AM4231" s="2"/>
      <c r="AN4231" s="2"/>
      <c r="AO4231" s="2"/>
    </row>
    <row r="4232" spans="1:41" hidden="1" x14ac:dyDescent="0.35">
      <c r="A4232" t="s">
        <v>8861</v>
      </c>
      <c r="B4232" t="s">
        <v>22</v>
      </c>
      <c r="C4232" t="s">
        <v>17</v>
      </c>
      <c r="D4232">
        <v>1772</v>
      </c>
      <c r="E4232" t="s">
        <v>18</v>
      </c>
      <c r="F4232" t="s">
        <v>8862</v>
      </c>
      <c r="G4232" t="s">
        <v>24</v>
      </c>
      <c r="H4232">
        <v>174</v>
      </c>
      <c r="I4232" t="s">
        <v>25</v>
      </c>
      <c r="J4232" t="s">
        <v>351</v>
      </c>
      <c r="K4232" t="s">
        <v>27</v>
      </c>
      <c r="L4232" t="s">
        <v>485</v>
      </c>
      <c r="M4232" t="s">
        <v>29</v>
      </c>
      <c r="N4232" t="s">
        <v>46</v>
      </c>
      <c r="O4232" t="s">
        <v>31</v>
      </c>
      <c r="P4232">
        <v>165240</v>
      </c>
      <c r="Q4232" t="s">
        <v>32</v>
      </c>
      <c r="R4232" s="1" t="s">
        <v>8863</v>
      </c>
      <c r="S4232" s="1" t="b">
        <f>COUNTIF(bugcovering,H4232)&gt;0</f>
        <v>1</v>
      </c>
      <c r="T4232" s="14"/>
      <c r="U4232" s="14"/>
      <c r="V4232" s="14"/>
      <c r="W4232" s="14"/>
      <c r="X4232" s="15"/>
      <c r="AK4232" s="2"/>
      <c r="AL4232" s="2"/>
      <c r="AM4232" s="2"/>
      <c r="AN4232" s="2"/>
      <c r="AO4232" s="2"/>
    </row>
    <row r="4233" spans="1:41" hidden="1" x14ac:dyDescent="0.35">
      <c r="A4233" t="s">
        <v>8868</v>
      </c>
      <c r="B4233" t="s">
        <v>22</v>
      </c>
      <c r="C4233" t="s">
        <v>17</v>
      </c>
      <c r="D4233">
        <v>1772</v>
      </c>
      <c r="E4233" t="s">
        <v>18</v>
      </c>
      <c r="F4233" t="s">
        <v>8862</v>
      </c>
      <c r="G4233" t="s">
        <v>24</v>
      </c>
      <c r="H4233">
        <v>155</v>
      </c>
      <c r="I4233" t="s">
        <v>25</v>
      </c>
      <c r="J4233" t="s">
        <v>41</v>
      </c>
      <c r="K4233" t="s">
        <v>27</v>
      </c>
      <c r="L4233" t="s">
        <v>206</v>
      </c>
      <c r="M4233" t="s">
        <v>29</v>
      </c>
      <c r="N4233" t="s">
        <v>46</v>
      </c>
      <c r="O4233" t="s">
        <v>31</v>
      </c>
      <c r="P4233">
        <v>61489</v>
      </c>
      <c r="Q4233" t="s">
        <v>32</v>
      </c>
      <c r="R4233" s="1" t="s">
        <v>2061</v>
      </c>
      <c r="S4233" s="1" t="b">
        <f>COUNTIF(bugcovering,H4233)&gt;0</f>
        <v>0</v>
      </c>
      <c r="T4233" s="14"/>
      <c r="U4233" s="14"/>
      <c r="V4233" s="14"/>
      <c r="W4233" s="14"/>
      <c r="X4233" s="15"/>
      <c r="AK4233" s="2"/>
      <c r="AL4233" s="2"/>
      <c r="AM4233" s="2"/>
      <c r="AN4233" s="2"/>
      <c r="AO4233" s="2"/>
    </row>
    <row r="4234" spans="1:41" hidden="1" x14ac:dyDescent="0.35">
      <c r="A4234" t="s">
        <v>8871</v>
      </c>
      <c r="B4234" t="s">
        <v>22</v>
      </c>
      <c r="C4234" t="s">
        <v>17</v>
      </c>
      <c r="D4234">
        <v>1772</v>
      </c>
      <c r="E4234" t="s">
        <v>18</v>
      </c>
      <c r="F4234" t="s">
        <v>8862</v>
      </c>
      <c r="G4234" t="s">
        <v>24</v>
      </c>
      <c r="H4234">
        <v>26</v>
      </c>
      <c r="I4234" t="s">
        <v>25</v>
      </c>
      <c r="J4234" t="s">
        <v>54</v>
      </c>
      <c r="K4234" t="s">
        <v>27</v>
      </c>
      <c r="L4234" t="s">
        <v>1069</v>
      </c>
      <c r="M4234" t="s">
        <v>29</v>
      </c>
      <c r="N4234" t="s">
        <v>30</v>
      </c>
      <c r="O4234" t="s">
        <v>31</v>
      </c>
      <c r="P4234">
        <v>57648</v>
      </c>
      <c r="Q4234" t="s">
        <v>32</v>
      </c>
      <c r="R4234" s="1" t="s">
        <v>8872</v>
      </c>
      <c r="S4234" s="1" t="b">
        <f>COUNTIF(bugcovering,H4234)&gt;0</f>
        <v>0</v>
      </c>
      <c r="T4234" s="14"/>
      <c r="U4234" s="14"/>
      <c r="V4234" s="14"/>
      <c r="W4234" s="14"/>
      <c r="X4234" s="15"/>
      <c r="AK4234" s="2"/>
      <c r="AL4234" s="2"/>
      <c r="AM4234" s="2"/>
      <c r="AN4234" s="2"/>
      <c r="AO4234" s="2"/>
    </row>
    <row r="4235" spans="1:41" x14ac:dyDescent="0.35">
      <c r="A4235" t="s">
        <v>8874</v>
      </c>
      <c r="B4235" t="s">
        <v>22</v>
      </c>
      <c r="C4235" t="s">
        <v>17</v>
      </c>
      <c r="D4235">
        <v>1772</v>
      </c>
      <c r="E4235" t="s">
        <v>18</v>
      </c>
      <c r="F4235" t="s">
        <v>8862</v>
      </c>
      <c r="G4235" t="s">
        <v>24</v>
      </c>
      <c r="H4235">
        <v>184</v>
      </c>
      <c r="I4235" t="s">
        <v>25</v>
      </c>
      <c r="J4235" t="s">
        <v>44</v>
      </c>
      <c r="K4235" t="s">
        <v>27</v>
      </c>
      <c r="L4235" t="s">
        <v>317</v>
      </c>
      <c r="M4235" t="s">
        <v>29</v>
      </c>
      <c r="N4235" t="s">
        <v>228</v>
      </c>
      <c r="O4235" t="s">
        <v>31</v>
      </c>
      <c r="P4235">
        <v>66282</v>
      </c>
      <c r="Q4235" t="s">
        <v>32</v>
      </c>
      <c r="R4235" s="1" t="s">
        <v>8875</v>
      </c>
      <c r="S4235" s="1" t="b">
        <f>COUNTIF(bugcovering,H4235)&gt;0</f>
        <v>0</v>
      </c>
      <c r="T4235" s="14"/>
      <c r="U4235" s="14"/>
      <c r="V4235" s="14"/>
      <c r="W4235" s="14"/>
      <c r="X4235" s="15"/>
      <c r="AK4235" s="2"/>
      <c r="AL4235" s="2"/>
      <c r="AM4235" s="2"/>
      <c r="AN4235" s="2"/>
      <c r="AO4235" s="2"/>
    </row>
    <row r="4236" spans="1:41" hidden="1" x14ac:dyDescent="0.35">
      <c r="A4236" t="s">
        <v>8879</v>
      </c>
      <c r="B4236" t="s">
        <v>22</v>
      </c>
      <c r="C4236" t="s">
        <v>17</v>
      </c>
      <c r="D4236">
        <v>1772</v>
      </c>
      <c r="E4236" t="s">
        <v>18</v>
      </c>
      <c r="F4236" t="s">
        <v>8862</v>
      </c>
      <c r="G4236" t="s">
        <v>24</v>
      </c>
      <c r="H4236">
        <v>89</v>
      </c>
      <c r="I4236" t="s">
        <v>25</v>
      </c>
      <c r="J4236" t="s">
        <v>34</v>
      </c>
      <c r="K4236" t="s">
        <v>27</v>
      </c>
      <c r="L4236" t="s">
        <v>2412</v>
      </c>
      <c r="M4236" t="s">
        <v>29</v>
      </c>
      <c r="N4236" t="s">
        <v>46</v>
      </c>
      <c r="O4236" t="s">
        <v>31</v>
      </c>
      <c r="P4236">
        <v>98011</v>
      </c>
      <c r="Q4236" t="s">
        <v>32</v>
      </c>
      <c r="R4236" s="1" t="s">
        <v>8880</v>
      </c>
      <c r="S4236" s="1" t="b">
        <f>COUNTIF(bugcovering,H4236)&gt;0</f>
        <v>0</v>
      </c>
      <c r="T4236" s="14"/>
      <c r="U4236" s="14"/>
      <c r="V4236" s="14"/>
      <c r="W4236" s="14"/>
      <c r="X4236" s="15"/>
      <c r="AK4236" s="2"/>
      <c r="AL4236" s="2"/>
      <c r="AM4236" s="2"/>
      <c r="AN4236" s="2"/>
      <c r="AO4236" s="2"/>
    </row>
    <row r="4237" spans="1:41" x14ac:dyDescent="0.35">
      <c r="A4237" t="s">
        <v>8883</v>
      </c>
      <c r="B4237" t="s">
        <v>22</v>
      </c>
      <c r="C4237" t="s">
        <v>17</v>
      </c>
      <c r="D4237">
        <v>1772</v>
      </c>
      <c r="E4237" t="s">
        <v>18</v>
      </c>
      <c r="F4237" t="s">
        <v>8862</v>
      </c>
      <c r="G4237" t="s">
        <v>24</v>
      </c>
      <c r="H4237">
        <v>146</v>
      </c>
      <c r="I4237" t="s">
        <v>25</v>
      </c>
      <c r="J4237" t="s">
        <v>26</v>
      </c>
      <c r="K4237" t="s">
        <v>27</v>
      </c>
      <c r="L4237" t="s">
        <v>28</v>
      </c>
      <c r="M4237" t="s">
        <v>29</v>
      </c>
      <c r="N4237" t="s">
        <v>129</v>
      </c>
      <c r="O4237" t="s">
        <v>31</v>
      </c>
      <c r="P4237">
        <v>86486</v>
      </c>
      <c r="Q4237" t="s">
        <v>32</v>
      </c>
      <c r="R4237" s="1" t="s">
        <v>8884</v>
      </c>
      <c r="S4237" s="1" t="b">
        <f>COUNTIF(bugcovering,H4237)&gt;0</f>
        <v>0</v>
      </c>
      <c r="T4237" s="14"/>
      <c r="U4237" s="14"/>
      <c r="V4237" s="14"/>
      <c r="W4237" s="14"/>
      <c r="X4237" s="15"/>
      <c r="AK4237" s="2"/>
      <c r="AL4237" s="2"/>
      <c r="AM4237" s="2"/>
      <c r="AN4237" s="2"/>
      <c r="AO4237" s="2"/>
    </row>
    <row r="4238" spans="1:41" hidden="1" x14ac:dyDescent="0.35">
      <c r="A4238" t="s">
        <v>8885</v>
      </c>
      <c r="B4238" t="s">
        <v>22</v>
      </c>
      <c r="C4238" t="s">
        <v>17</v>
      </c>
      <c r="D4238">
        <v>1772</v>
      </c>
      <c r="E4238" t="s">
        <v>18</v>
      </c>
      <c r="F4238" t="s">
        <v>8862</v>
      </c>
      <c r="G4238" t="s">
        <v>24</v>
      </c>
      <c r="H4238">
        <v>135</v>
      </c>
      <c r="I4238" t="s">
        <v>25</v>
      </c>
      <c r="J4238" t="s">
        <v>70</v>
      </c>
      <c r="K4238" t="s">
        <v>27</v>
      </c>
      <c r="L4238" t="s">
        <v>793</v>
      </c>
      <c r="M4238" t="s">
        <v>29</v>
      </c>
      <c r="N4238" t="s">
        <v>46</v>
      </c>
      <c r="O4238" t="s">
        <v>31</v>
      </c>
      <c r="P4238">
        <v>40157</v>
      </c>
      <c r="Q4238" t="s">
        <v>32</v>
      </c>
      <c r="S4238" s="1" t="b">
        <f>COUNTIF(bugcovering,H4238)&gt;0</f>
        <v>0</v>
      </c>
      <c r="T4238" s="14"/>
      <c r="U4238" s="14"/>
      <c r="V4238" s="14"/>
      <c r="W4238" s="14"/>
      <c r="X4238" s="15"/>
      <c r="AK4238" s="2"/>
      <c r="AL4238" s="2"/>
      <c r="AM4238" s="2"/>
      <c r="AN4238" s="2"/>
      <c r="AO4238" s="2"/>
    </row>
    <row r="4239" spans="1:41" x14ac:dyDescent="0.35">
      <c r="A4239" t="s">
        <v>8888</v>
      </c>
      <c r="B4239" t="s">
        <v>22</v>
      </c>
      <c r="C4239" t="s">
        <v>17</v>
      </c>
      <c r="D4239">
        <v>1772</v>
      </c>
      <c r="E4239" t="s">
        <v>18</v>
      </c>
      <c r="F4239" t="s">
        <v>8862</v>
      </c>
      <c r="G4239" t="s">
        <v>24</v>
      </c>
      <c r="H4239">
        <v>62</v>
      </c>
      <c r="I4239" t="s">
        <v>25</v>
      </c>
      <c r="J4239" t="s">
        <v>37</v>
      </c>
      <c r="K4239" t="s">
        <v>27</v>
      </c>
      <c r="L4239" t="s">
        <v>121</v>
      </c>
      <c r="M4239" t="s">
        <v>29</v>
      </c>
      <c r="N4239" t="s">
        <v>129</v>
      </c>
      <c r="O4239" t="s">
        <v>31</v>
      </c>
      <c r="P4239">
        <v>51986</v>
      </c>
      <c r="Q4239" t="s">
        <v>32</v>
      </c>
      <c r="R4239" s="1" t="s">
        <v>8889</v>
      </c>
      <c r="S4239" s="1" t="b">
        <f>COUNTIF(bugcovering,H4239)&gt;0</f>
        <v>0</v>
      </c>
      <c r="T4239" s="14"/>
      <c r="U4239" s="14"/>
      <c r="V4239" s="14"/>
      <c r="W4239" s="14"/>
      <c r="X4239" s="15"/>
      <c r="AK4239" s="2"/>
      <c r="AL4239" s="2"/>
      <c r="AM4239" s="2"/>
      <c r="AN4239" s="2"/>
      <c r="AO4239" s="2"/>
    </row>
    <row r="4240" spans="1:41" hidden="1" x14ac:dyDescent="0.35">
      <c r="A4240" s="1" t="s">
        <v>3762</v>
      </c>
      <c r="B4240" s="1" t="s">
        <v>22</v>
      </c>
      <c r="C4240" s="1" t="s">
        <v>17</v>
      </c>
      <c r="D4240" s="1">
        <v>1775</v>
      </c>
      <c r="E4240" s="1" t="s">
        <v>18</v>
      </c>
      <c r="F4240" s="1" t="s">
        <v>3763</v>
      </c>
      <c r="G4240" s="1" t="s">
        <v>24</v>
      </c>
      <c r="H4240" s="1">
        <v>173</v>
      </c>
      <c r="I4240" s="1" t="s">
        <v>25</v>
      </c>
      <c r="J4240" s="1" t="s">
        <v>351</v>
      </c>
      <c r="K4240" s="1" t="s">
        <v>27</v>
      </c>
      <c r="L4240" s="1" t="s">
        <v>364</v>
      </c>
      <c r="M4240" s="1" t="s">
        <v>29</v>
      </c>
      <c r="N4240" s="1" t="s">
        <v>30</v>
      </c>
      <c r="O4240" s="1" t="s">
        <v>31</v>
      </c>
      <c r="P4240" s="1">
        <v>126599</v>
      </c>
      <c r="Q4240" s="1" t="s">
        <v>32</v>
      </c>
      <c r="R4240" s="1" t="s">
        <v>3764</v>
      </c>
      <c r="S4240" s="1" t="b">
        <f>COUNTIF(bugcovering,H4240)&gt;0</f>
        <v>0</v>
      </c>
      <c r="T4240" s="14"/>
      <c r="U4240" s="14"/>
      <c r="V4240" s="14"/>
      <c r="W4240" s="14"/>
      <c r="X4240" s="15"/>
      <c r="AK4240" s="2"/>
      <c r="AL4240" s="2"/>
      <c r="AM4240" s="2"/>
      <c r="AN4240" s="2"/>
      <c r="AO4240" s="2"/>
    </row>
    <row r="4241" spans="1:41" hidden="1" x14ac:dyDescent="0.35">
      <c r="A4241" t="s">
        <v>8902</v>
      </c>
      <c r="B4241" t="s">
        <v>22</v>
      </c>
      <c r="C4241" t="s">
        <v>17</v>
      </c>
      <c r="D4241">
        <v>1777</v>
      </c>
      <c r="E4241" t="s">
        <v>18</v>
      </c>
      <c r="F4241" t="s">
        <v>8891</v>
      </c>
      <c r="G4241" t="s">
        <v>24</v>
      </c>
      <c r="H4241">
        <v>156</v>
      </c>
      <c r="I4241" t="s">
        <v>25</v>
      </c>
      <c r="J4241" t="s">
        <v>41</v>
      </c>
      <c r="K4241" t="s">
        <v>27</v>
      </c>
      <c r="L4241" t="s">
        <v>504</v>
      </c>
      <c r="M4241" t="s">
        <v>29</v>
      </c>
      <c r="N4241" t="s">
        <v>129</v>
      </c>
      <c r="O4241" t="s">
        <v>31</v>
      </c>
      <c r="P4241">
        <v>260441</v>
      </c>
      <c r="Q4241" t="s">
        <v>32</v>
      </c>
      <c r="R4241" s="1" t="s">
        <v>8903</v>
      </c>
      <c r="S4241" s="1" t="b">
        <f>COUNTIF(bugcovering,H4241)&gt;0</f>
        <v>1</v>
      </c>
      <c r="T4241" s="14"/>
      <c r="U4241" s="14"/>
      <c r="V4241" s="14"/>
      <c r="W4241" s="14"/>
      <c r="X4241" s="15"/>
      <c r="AK4241" s="2"/>
      <c r="AL4241" s="2"/>
      <c r="AM4241" s="2"/>
      <c r="AN4241" s="2"/>
      <c r="AO4241" s="2"/>
    </row>
    <row r="4242" spans="1:41" hidden="1" x14ac:dyDescent="0.35">
      <c r="A4242" t="s">
        <v>8910</v>
      </c>
      <c r="B4242" t="s">
        <v>22</v>
      </c>
      <c r="C4242" t="s">
        <v>17</v>
      </c>
      <c r="D4242">
        <v>1777</v>
      </c>
      <c r="E4242" t="s">
        <v>18</v>
      </c>
      <c r="F4242" t="s">
        <v>8891</v>
      </c>
      <c r="G4242" t="s">
        <v>24</v>
      </c>
      <c r="H4242">
        <v>164</v>
      </c>
      <c r="I4242" t="s">
        <v>25</v>
      </c>
      <c r="J4242" t="s">
        <v>98</v>
      </c>
      <c r="K4242" t="s">
        <v>27</v>
      </c>
      <c r="L4242" t="s">
        <v>99</v>
      </c>
      <c r="M4242" t="s">
        <v>29</v>
      </c>
      <c r="N4242" t="s">
        <v>30</v>
      </c>
      <c r="O4242" t="s">
        <v>31</v>
      </c>
      <c r="P4242">
        <v>125537</v>
      </c>
      <c r="Q4242" t="s">
        <v>32</v>
      </c>
      <c r="R4242" s="1" t="s">
        <v>1144</v>
      </c>
      <c r="S4242" s="1" t="b">
        <f>COUNTIF(bugcovering,H4242)&gt;0</f>
        <v>1</v>
      </c>
      <c r="T4242" s="14"/>
      <c r="U4242" s="14"/>
      <c r="V4242" s="14"/>
      <c r="W4242" s="14"/>
      <c r="X4242" s="15"/>
      <c r="AK4242" s="2"/>
      <c r="AL4242" s="2"/>
      <c r="AM4242" s="2"/>
      <c r="AN4242" s="2"/>
      <c r="AO4242" s="2"/>
    </row>
    <row r="4243" spans="1:41" hidden="1" x14ac:dyDescent="0.35">
      <c r="A4243" t="s">
        <v>8890</v>
      </c>
      <c r="B4243" t="s">
        <v>22</v>
      </c>
      <c r="C4243" t="s">
        <v>17</v>
      </c>
      <c r="D4243">
        <v>1777</v>
      </c>
      <c r="E4243" t="s">
        <v>18</v>
      </c>
      <c r="F4243" t="s">
        <v>8891</v>
      </c>
      <c r="G4243" t="s">
        <v>24</v>
      </c>
      <c r="H4243">
        <v>175</v>
      </c>
      <c r="I4243" t="s">
        <v>25</v>
      </c>
      <c r="J4243" t="s">
        <v>351</v>
      </c>
      <c r="K4243" t="s">
        <v>27</v>
      </c>
      <c r="L4243" t="s">
        <v>352</v>
      </c>
      <c r="M4243" t="s">
        <v>29</v>
      </c>
      <c r="N4243" t="s">
        <v>50</v>
      </c>
      <c r="O4243" t="s">
        <v>31</v>
      </c>
      <c r="P4243">
        <v>318233</v>
      </c>
      <c r="Q4243" t="s">
        <v>32</v>
      </c>
      <c r="R4243" s="1" t="s">
        <v>8892</v>
      </c>
      <c r="S4243" s="1" t="b">
        <f>COUNTIF(bugcovering,H4243)&gt;0</f>
        <v>0</v>
      </c>
      <c r="T4243" s="14"/>
      <c r="U4243" s="14"/>
      <c r="V4243" s="14"/>
      <c r="W4243" s="14"/>
      <c r="X4243" s="15"/>
      <c r="AK4243" s="2"/>
      <c r="AL4243" s="2"/>
      <c r="AM4243" s="2"/>
      <c r="AN4243" s="2"/>
      <c r="AO4243" s="2"/>
    </row>
    <row r="4244" spans="1:41" hidden="1" x14ac:dyDescent="0.35">
      <c r="A4244" t="s">
        <v>8909</v>
      </c>
      <c r="B4244" t="s">
        <v>22</v>
      </c>
      <c r="C4244" t="s">
        <v>17</v>
      </c>
      <c r="D4244">
        <v>1777</v>
      </c>
      <c r="E4244" t="s">
        <v>18</v>
      </c>
      <c r="F4244" t="s">
        <v>8891</v>
      </c>
      <c r="G4244" t="s">
        <v>24</v>
      </c>
      <c r="H4244">
        <v>27</v>
      </c>
      <c r="I4244" t="s">
        <v>25</v>
      </c>
      <c r="J4244" t="s">
        <v>54</v>
      </c>
      <c r="K4244" t="s">
        <v>27</v>
      </c>
      <c r="L4244" t="s">
        <v>387</v>
      </c>
      <c r="M4244" t="s">
        <v>29</v>
      </c>
      <c r="N4244" t="s">
        <v>50</v>
      </c>
      <c r="O4244" t="s">
        <v>31</v>
      </c>
      <c r="P4244">
        <v>199422</v>
      </c>
      <c r="Q4244" t="s">
        <v>32</v>
      </c>
      <c r="R4244" s="1" t="s">
        <v>963</v>
      </c>
      <c r="S4244" s="1" t="b">
        <f>COUNTIF(bugcovering,H4244)&gt;0</f>
        <v>0</v>
      </c>
      <c r="T4244" s="14"/>
      <c r="U4244" s="14"/>
      <c r="V4244" s="14"/>
      <c r="W4244" s="14"/>
      <c r="X4244" s="15"/>
      <c r="AK4244" s="2"/>
      <c r="AL4244" s="2"/>
      <c r="AM4244" s="2"/>
      <c r="AN4244" s="2"/>
      <c r="AO4244" s="2"/>
    </row>
    <row r="4245" spans="1:41" hidden="1" x14ac:dyDescent="0.35">
      <c r="A4245" t="s">
        <v>8913</v>
      </c>
      <c r="B4245" t="s">
        <v>22</v>
      </c>
      <c r="C4245" t="s">
        <v>17</v>
      </c>
      <c r="D4245">
        <v>1777</v>
      </c>
      <c r="E4245" t="s">
        <v>18</v>
      </c>
      <c r="F4245" t="s">
        <v>8891</v>
      </c>
      <c r="G4245" t="s">
        <v>24</v>
      </c>
      <c r="H4245">
        <v>185</v>
      </c>
      <c r="I4245" t="s">
        <v>25</v>
      </c>
      <c r="J4245" t="s">
        <v>44</v>
      </c>
      <c r="K4245" t="s">
        <v>27</v>
      </c>
      <c r="L4245" t="s">
        <v>80</v>
      </c>
      <c r="M4245" t="s">
        <v>29</v>
      </c>
      <c r="N4245" t="s">
        <v>50</v>
      </c>
      <c r="O4245" t="s">
        <v>31</v>
      </c>
      <c r="P4245">
        <v>46445</v>
      </c>
      <c r="Q4245" t="s">
        <v>32</v>
      </c>
      <c r="R4245" s="1" t="s">
        <v>8914</v>
      </c>
      <c r="S4245" s="1" t="b">
        <f>COUNTIF(bugcovering,H4245)&gt;0</f>
        <v>0</v>
      </c>
      <c r="T4245" s="14"/>
      <c r="U4245" s="14"/>
      <c r="V4245" s="14"/>
      <c r="W4245" s="14"/>
      <c r="X4245" s="15"/>
      <c r="AK4245" s="2"/>
      <c r="AL4245" s="2"/>
      <c r="AM4245" s="2"/>
      <c r="AN4245" s="2"/>
      <c r="AO4245" s="2"/>
    </row>
    <row r="4246" spans="1:41" hidden="1" x14ac:dyDescent="0.35">
      <c r="A4246" t="s">
        <v>8915</v>
      </c>
      <c r="B4246" t="s">
        <v>22</v>
      </c>
      <c r="C4246" t="s">
        <v>17</v>
      </c>
      <c r="D4246">
        <v>1777</v>
      </c>
      <c r="E4246" t="s">
        <v>18</v>
      </c>
      <c r="F4246" t="s">
        <v>8891</v>
      </c>
      <c r="G4246" t="s">
        <v>24</v>
      </c>
      <c r="H4246">
        <v>168</v>
      </c>
      <c r="I4246" t="s">
        <v>25</v>
      </c>
      <c r="J4246" t="s">
        <v>73</v>
      </c>
      <c r="K4246" t="s">
        <v>27</v>
      </c>
      <c r="L4246" t="s">
        <v>142</v>
      </c>
      <c r="M4246" t="s">
        <v>29</v>
      </c>
      <c r="N4246" t="s">
        <v>50</v>
      </c>
      <c r="O4246" t="s">
        <v>31</v>
      </c>
      <c r="P4246">
        <v>39839</v>
      </c>
      <c r="Q4246" t="s">
        <v>32</v>
      </c>
      <c r="R4246" s="1" t="s">
        <v>963</v>
      </c>
      <c r="S4246" s="1" t="b">
        <f>COUNTIF(bugcovering,H4246)&gt;0</f>
        <v>0</v>
      </c>
      <c r="T4246" s="14"/>
      <c r="U4246" s="14"/>
      <c r="V4246" s="14"/>
      <c r="W4246" s="14"/>
      <c r="X4246" s="15"/>
      <c r="AK4246" s="2"/>
      <c r="AL4246" s="2"/>
      <c r="AM4246" s="2"/>
      <c r="AN4246" s="2"/>
      <c r="AO4246" s="2"/>
    </row>
    <row r="4247" spans="1:41" hidden="1" x14ac:dyDescent="0.35">
      <c r="A4247" t="s">
        <v>8893</v>
      </c>
      <c r="B4247" t="s">
        <v>22</v>
      </c>
      <c r="C4247" t="s">
        <v>17</v>
      </c>
      <c r="D4247">
        <v>1786</v>
      </c>
      <c r="E4247" t="s">
        <v>18</v>
      </c>
      <c r="F4247" t="s">
        <v>8894</v>
      </c>
      <c r="G4247" t="s">
        <v>24</v>
      </c>
      <c r="H4247">
        <v>176</v>
      </c>
      <c r="I4247" t="s">
        <v>25</v>
      </c>
      <c r="J4247" t="s">
        <v>351</v>
      </c>
      <c r="K4247" t="s">
        <v>27</v>
      </c>
      <c r="L4247" t="s">
        <v>791</v>
      </c>
      <c r="M4247" t="s">
        <v>29</v>
      </c>
      <c r="N4247" t="s">
        <v>50</v>
      </c>
      <c r="O4247" t="s">
        <v>31</v>
      </c>
      <c r="P4247">
        <v>19983</v>
      </c>
      <c r="Q4247" t="s">
        <v>32</v>
      </c>
      <c r="R4247" s="1" t="s">
        <v>7177</v>
      </c>
      <c r="S4247" s="1" t="b">
        <f>COUNTIF(bugcovering,H4247)&gt;0</f>
        <v>1</v>
      </c>
      <c r="T4247" s="14"/>
      <c r="U4247" s="14"/>
      <c r="V4247" s="14"/>
      <c r="W4247" s="14"/>
      <c r="X4247" s="15"/>
      <c r="AK4247" s="2"/>
      <c r="AL4247" s="2"/>
      <c r="AM4247" s="2"/>
      <c r="AN4247" s="2"/>
      <c r="AO4247" s="2"/>
    </row>
    <row r="4248" spans="1:41" hidden="1" x14ac:dyDescent="0.35">
      <c r="A4248" t="s">
        <v>8895</v>
      </c>
      <c r="B4248" t="s">
        <v>22</v>
      </c>
      <c r="C4248" t="s">
        <v>17</v>
      </c>
      <c r="D4248">
        <v>1786</v>
      </c>
      <c r="E4248" t="s">
        <v>18</v>
      </c>
      <c r="F4248" t="s">
        <v>8894</v>
      </c>
      <c r="G4248" t="s">
        <v>24</v>
      </c>
      <c r="H4248">
        <v>157</v>
      </c>
      <c r="I4248" t="s">
        <v>25</v>
      </c>
      <c r="J4248" t="s">
        <v>41</v>
      </c>
      <c r="K4248" t="s">
        <v>27</v>
      </c>
      <c r="L4248" t="s">
        <v>520</v>
      </c>
      <c r="M4248" t="s">
        <v>29</v>
      </c>
      <c r="N4248" t="s">
        <v>50</v>
      </c>
      <c r="O4248" t="s">
        <v>31</v>
      </c>
      <c r="P4248">
        <v>29387</v>
      </c>
      <c r="Q4248" t="s">
        <v>32</v>
      </c>
      <c r="R4248" s="1" t="s">
        <v>3242</v>
      </c>
      <c r="S4248" s="1" t="b">
        <f>COUNTIF(bugcovering,H4248)&gt;0</f>
        <v>0</v>
      </c>
      <c r="T4248" s="14"/>
      <c r="U4248" s="14"/>
      <c r="V4248" s="14"/>
      <c r="W4248" s="14"/>
      <c r="X4248" s="15"/>
      <c r="AK4248" s="2"/>
      <c r="AL4248" s="2"/>
      <c r="AM4248" s="2"/>
      <c r="AN4248" s="2"/>
      <c r="AO4248" s="2"/>
    </row>
    <row r="4249" spans="1:41" hidden="1" x14ac:dyDescent="0.35">
      <c r="A4249" t="s">
        <v>8896</v>
      </c>
      <c r="B4249" t="s">
        <v>22</v>
      </c>
      <c r="C4249" t="s">
        <v>17</v>
      </c>
      <c r="D4249">
        <v>1786</v>
      </c>
      <c r="E4249" t="s">
        <v>18</v>
      </c>
      <c r="F4249" t="s">
        <v>8894</v>
      </c>
      <c r="G4249" t="s">
        <v>24</v>
      </c>
      <c r="H4249">
        <v>28</v>
      </c>
      <c r="I4249" t="s">
        <v>25</v>
      </c>
      <c r="J4249" t="s">
        <v>54</v>
      </c>
      <c r="K4249" t="s">
        <v>27</v>
      </c>
      <c r="L4249" t="s">
        <v>103</v>
      </c>
      <c r="M4249" t="s">
        <v>29</v>
      </c>
      <c r="N4249" t="s">
        <v>50</v>
      </c>
      <c r="O4249" t="s">
        <v>31</v>
      </c>
      <c r="P4249">
        <v>9433</v>
      </c>
      <c r="Q4249" t="s">
        <v>32</v>
      </c>
      <c r="R4249" s="1" t="s">
        <v>3242</v>
      </c>
      <c r="S4249" s="1" t="b">
        <f>COUNTIF(bugcovering,H4249)&gt;0</f>
        <v>0</v>
      </c>
      <c r="T4249" s="14"/>
      <c r="U4249" s="14"/>
      <c r="V4249" s="14"/>
      <c r="W4249" s="14"/>
      <c r="X4249" s="15"/>
      <c r="AK4249" s="2"/>
      <c r="AL4249" s="2"/>
      <c r="AM4249" s="2"/>
      <c r="AN4249" s="2"/>
      <c r="AO4249" s="2"/>
    </row>
    <row r="4250" spans="1:41" hidden="1" x14ac:dyDescent="0.35">
      <c r="A4250" t="s">
        <v>8897</v>
      </c>
      <c r="B4250" t="s">
        <v>22</v>
      </c>
      <c r="C4250" t="s">
        <v>17</v>
      </c>
      <c r="D4250">
        <v>1786</v>
      </c>
      <c r="E4250" t="s">
        <v>18</v>
      </c>
      <c r="F4250" t="s">
        <v>8894</v>
      </c>
      <c r="G4250" t="s">
        <v>24</v>
      </c>
      <c r="H4250">
        <v>165</v>
      </c>
      <c r="I4250" t="s">
        <v>25</v>
      </c>
      <c r="J4250" t="s">
        <v>98</v>
      </c>
      <c r="K4250" t="s">
        <v>27</v>
      </c>
      <c r="L4250" t="s">
        <v>106</v>
      </c>
      <c r="M4250" t="s">
        <v>29</v>
      </c>
      <c r="N4250" t="s">
        <v>50</v>
      </c>
      <c r="O4250" t="s">
        <v>31</v>
      </c>
      <c r="P4250">
        <v>7548</v>
      </c>
      <c r="Q4250" t="s">
        <v>32</v>
      </c>
      <c r="R4250" s="1" t="s">
        <v>3242</v>
      </c>
      <c r="S4250" s="1" t="b">
        <f>COUNTIF(bugcovering,H4250)&gt;0</f>
        <v>0</v>
      </c>
      <c r="T4250" s="14"/>
      <c r="U4250" s="14"/>
      <c r="V4250" s="14"/>
      <c r="W4250" s="14"/>
      <c r="X4250" s="15"/>
      <c r="AK4250" s="2"/>
      <c r="AL4250" s="2"/>
      <c r="AM4250" s="2"/>
      <c r="AN4250" s="2"/>
      <c r="AO4250" s="2"/>
    </row>
    <row r="4251" spans="1:41" hidden="1" x14ac:dyDescent="0.35">
      <c r="A4251" t="s">
        <v>8898</v>
      </c>
      <c r="B4251" t="s">
        <v>22</v>
      </c>
      <c r="C4251" t="s">
        <v>17</v>
      </c>
      <c r="D4251">
        <v>1786</v>
      </c>
      <c r="E4251" t="s">
        <v>18</v>
      </c>
      <c r="F4251" t="s">
        <v>8894</v>
      </c>
      <c r="G4251" t="s">
        <v>24</v>
      </c>
      <c r="H4251">
        <v>186</v>
      </c>
      <c r="I4251" t="s">
        <v>25</v>
      </c>
      <c r="J4251" t="s">
        <v>44</v>
      </c>
      <c r="K4251" t="s">
        <v>27</v>
      </c>
      <c r="L4251" t="s">
        <v>80</v>
      </c>
      <c r="M4251" t="s">
        <v>29</v>
      </c>
      <c r="N4251" t="s">
        <v>50</v>
      </c>
      <c r="O4251" t="s">
        <v>31</v>
      </c>
      <c r="P4251">
        <v>4370</v>
      </c>
      <c r="Q4251" t="s">
        <v>32</v>
      </c>
      <c r="R4251" s="1" t="s">
        <v>3242</v>
      </c>
      <c r="S4251" s="1" t="b">
        <f>COUNTIF(bugcovering,H4251)&gt;0</f>
        <v>0</v>
      </c>
      <c r="T4251" s="14"/>
      <c r="U4251" s="14"/>
      <c r="V4251" s="14"/>
      <c r="W4251" s="14"/>
      <c r="X4251" s="15"/>
      <c r="AK4251" s="2"/>
      <c r="AL4251" s="2"/>
      <c r="AM4251" s="2"/>
      <c r="AN4251" s="2"/>
      <c r="AO4251" s="2"/>
    </row>
    <row r="4252" spans="1:41" hidden="1" x14ac:dyDescent="0.35">
      <c r="A4252" t="s">
        <v>8901</v>
      </c>
      <c r="B4252" t="s">
        <v>22</v>
      </c>
      <c r="C4252" t="s">
        <v>17</v>
      </c>
      <c r="D4252">
        <v>1786</v>
      </c>
      <c r="E4252" t="s">
        <v>18</v>
      </c>
      <c r="F4252" t="s">
        <v>8894</v>
      </c>
      <c r="G4252" t="s">
        <v>24</v>
      </c>
      <c r="H4252">
        <v>169</v>
      </c>
      <c r="I4252" t="s">
        <v>25</v>
      </c>
      <c r="J4252" t="s">
        <v>73</v>
      </c>
      <c r="K4252" t="s">
        <v>27</v>
      </c>
      <c r="L4252" t="s">
        <v>267</v>
      </c>
      <c r="M4252" t="s">
        <v>29</v>
      </c>
      <c r="N4252" t="s">
        <v>50</v>
      </c>
      <c r="O4252" t="s">
        <v>31</v>
      </c>
      <c r="P4252">
        <v>6845</v>
      </c>
      <c r="Q4252" t="s">
        <v>32</v>
      </c>
      <c r="R4252" s="1" t="s">
        <v>3242</v>
      </c>
      <c r="S4252" s="1" t="b">
        <f>COUNTIF(bugcovering,H4252)&gt;0</f>
        <v>0</v>
      </c>
      <c r="T4252" s="14"/>
      <c r="U4252" s="14"/>
      <c r="V4252" s="14"/>
      <c r="W4252" s="14"/>
      <c r="X4252" s="15"/>
      <c r="AK4252" s="2"/>
      <c r="AL4252" s="2"/>
      <c r="AM4252" s="2"/>
      <c r="AN4252" s="2"/>
      <c r="AO4252" s="2"/>
    </row>
    <row r="4253" spans="1:41" hidden="1" x14ac:dyDescent="0.35">
      <c r="A4253" s="1" t="s">
        <v>4909</v>
      </c>
      <c r="B4253" s="1" t="s">
        <v>22</v>
      </c>
      <c r="C4253" s="1" t="s">
        <v>17</v>
      </c>
      <c r="D4253" s="1">
        <v>1787</v>
      </c>
      <c r="E4253" s="1" t="s">
        <v>18</v>
      </c>
      <c r="F4253" s="1" t="s">
        <v>4480</v>
      </c>
      <c r="G4253" s="1" t="s">
        <v>24</v>
      </c>
      <c r="H4253" s="1">
        <v>175</v>
      </c>
      <c r="I4253" s="1" t="s">
        <v>25</v>
      </c>
      <c r="J4253" s="1" t="s">
        <v>351</v>
      </c>
      <c r="K4253" s="1" t="s">
        <v>27</v>
      </c>
      <c r="L4253" s="1" t="s">
        <v>352</v>
      </c>
      <c r="M4253" s="1" t="s">
        <v>29</v>
      </c>
      <c r="N4253" s="1" t="s">
        <v>129</v>
      </c>
      <c r="O4253" s="1" t="s">
        <v>31</v>
      </c>
      <c r="P4253" s="1">
        <v>338483</v>
      </c>
      <c r="Q4253" s="1" t="s">
        <v>32</v>
      </c>
      <c r="R4253" s="1" t="s">
        <v>1870</v>
      </c>
      <c r="S4253" s="1" t="b">
        <f>COUNTIF(bugcovering,H4253)&gt;0</f>
        <v>0</v>
      </c>
      <c r="T4253" s="14"/>
      <c r="U4253" s="14"/>
      <c r="V4253" s="14"/>
      <c r="W4253" s="14"/>
      <c r="X4253" s="15"/>
      <c r="AK4253" s="2"/>
      <c r="AL4253" s="2"/>
      <c r="AM4253" s="2"/>
      <c r="AN4253" s="2"/>
      <c r="AO4253" s="2"/>
    </row>
    <row r="4254" spans="1:41" hidden="1" x14ac:dyDescent="0.35">
      <c r="A4254" s="1" t="s">
        <v>208</v>
      </c>
      <c r="B4254" s="1" t="s">
        <v>22</v>
      </c>
      <c r="C4254" s="1" t="s">
        <v>17</v>
      </c>
      <c r="D4254" s="1">
        <v>1792</v>
      </c>
      <c r="E4254" s="1" t="s">
        <v>18</v>
      </c>
      <c r="F4254" s="1" t="s">
        <v>209</v>
      </c>
      <c r="G4254" s="1" t="s">
        <v>24</v>
      </c>
      <c r="H4254" s="1">
        <v>93</v>
      </c>
      <c r="I4254" s="1" t="s">
        <v>25</v>
      </c>
      <c r="J4254" s="1" t="s">
        <v>34</v>
      </c>
      <c r="K4254" s="1" t="s">
        <v>27</v>
      </c>
      <c r="L4254" s="1" t="s">
        <v>210</v>
      </c>
      <c r="M4254" s="1" t="s">
        <v>29</v>
      </c>
      <c r="N4254" s="1" t="s">
        <v>30</v>
      </c>
      <c r="O4254" s="1" t="s">
        <v>31</v>
      </c>
      <c r="P4254" s="1">
        <v>2380</v>
      </c>
      <c r="Q4254" s="1" t="s">
        <v>32</v>
      </c>
      <c r="S4254" s="1" t="b">
        <f>COUNTIF(bugcovering,H4254)&gt;0</f>
        <v>0</v>
      </c>
      <c r="T4254" s="14"/>
      <c r="U4254" s="14"/>
      <c r="V4254" s="14"/>
      <c r="W4254" s="14"/>
      <c r="X4254" s="15"/>
      <c r="AK4254" s="2"/>
      <c r="AL4254" s="2"/>
      <c r="AM4254" s="2"/>
      <c r="AN4254" s="2"/>
      <c r="AO4254" s="2"/>
    </row>
    <row r="4255" spans="1:41" hidden="1" x14ac:dyDescent="0.35">
      <c r="A4255" s="1" t="s">
        <v>378</v>
      </c>
      <c r="B4255" s="1" t="s">
        <v>22</v>
      </c>
      <c r="C4255" s="1" t="s">
        <v>17</v>
      </c>
      <c r="D4255" s="1">
        <v>1792</v>
      </c>
      <c r="E4255" s="1" t="s">
        <v>18</v>
      </c>
      <c r="F4255" s="1" t="s">
        <v>209</v>
      </c>
      <c r="G4255" s="1" t="s">
        <v>24</v>
      </c>
      <c r="H4255" s="1">
        <v>150</v>
      </c>
      <c r="I4255" s="1" t="s">
        <v>25</v>
      </c>
      <c r="J4255" s="1" t="s">
        <v>26</v>
      </c>
      <c r="K4255" s="1" t="s">
        <v>27</v>
      </c>
      <c r="L4255" s="1" t="s">
        <v>163</v>
      </c>
      <c r="M4255" s="1" t="s">
        <v>29</v>
      </c>
      <c r="N4255" s="1" t="s">
        <v>30</v>
      </c>
      <c r="O4255" s="1" t="s">
        <v>31</v>
      </c>
      <c r="P4255" s="1">
        <v>3626</v>
      </c>
      <c r="Q4255" s="1" t="s">
        <v>32</v>
      </c>
      <c r="S4255" s="1" t="b">
        <f>COUNTIF(bugcovering,H4255)&gt;0</f>
        <v>0</v>
      </c>
      <c r="T4255" s="14"/>
      <c r="U4255" s="14"/>
      <c r="V4255" s="14"/>
      <c r="W4255" s="14"/>
      <c r="X4255" s="15"/>
      <c r="AK4255" s="2"/>
      <c r="AL4255" s="2"/>
      <c r="AM4255" s="2"/>
      <c r="AN4255" s="2"/>
      <c r="AO4255" s="2"/>
    </row>
    <row r="4256" spans="1:41" hidden="1" x14ac:dyDescent="0.35">
      <c r="A4256" s="1" t="s">
        <v>402</v>
      </c>
      <c r="B4256" s="1" t="s">
        <v>22</v>
      </c>
      <c r="C4256" s="1" t="s">
        <v>17</v>
      </c>
      <c r="D4256" s="1">
        <v>1792</v>
      </c>
      <c r="E4256" s="1" t="s">
        <v>18</v>
      </c>
      <c r="F4256" s="1" t="s">
        <v>209</v>
      </c>
      <c r="G4256" s="1" t="s">
        <v>24</v>
      </c>
      <c r="H4256" s="1">
        <v>159</v>
      </c>
      <c r="I4256" s="1" t="s">
        <v>25</v>
      </c>
      <c r="J4256" s="1" t="s">
        <v>41</v>
      </c>
      <c r="K4256" s="1" t="s">
        <v>27</v>
      </c>
      <c r="L4256" s="1" t="s">
        <v>151</v>
      </c>
      <c r="M4256" s="1" t="s">
        <v>29</v>
      </c>
      <c r="N4256" s="1" t="s">
        <v>46</v>
      </c>
      <c r="O4256" s="1" t="s">
        <v>31</v>
      </c>
      <c r="P4256" s="1">
        <v>4169</v>
      </c>
      <c r="Q4256" s="1" t="s">
        <v>32</v>
      </c>
      <c r="S4256" s="1" t="b">
        <f>COUNTIF(bugcovering,H4256)&gt;0</f>
        <v>0</v>
      </c>
      <c r="T4256" s="14"/>
      <c r="U4256" s="14"/>
      <c r="V4256" s="14"/>
      <c r="W4256" s="14"/>
      <c r="X4256" s="15"/>
      <c r="AK4256" s="2"/>
      <c r="AL4256" s="2"/>
      <c r="AM4256" s="2"/>
      <c r="AN4256" s="2"/>
      <c r="AO4256" s="2"/>
    </row>
    <row r="4257" spans="1:41" hidden="1" x14ac:dyDescent="0.35">
      <c r="A4257" s="1" t="s">
        <v>665</v>
      </c>
      <c r="B4257" s="1" t="s">
        <v>22</v>
      </c>
      <c r="C4257" s="1" t="s">
        <v>17</v>
      </c>
      <c r="D4257" s="1">
        <v>1792</v>
      </c>
      <c r="E4257" s="1" t="s">
        <v>18</v>
      </c>
      <c r="F4257" s="1" t="s">
        <v>209</v>
      </c>
      <c r="G4257" s="1" t="s">
        <v>24</v>
      </c>
      <c r="H4257" s="1">
        <v>66</v>
      </c>
      <c r="I4257" s="1" t="s">
        <v>25</v>
      </c>
      <c r="J4257" s="1" t="s">
        <v>37</v>
      </c>
      <c r="K4257" s="1" t="s">
        <v>27</v>
      </c>
      <c r="L4257" s="1" t="s">
        <v>531</v>
      </c>
      <c r="M4257" s="1" t="s">
        <v>29</v>
      </c>
      <c r="N4257" s="1" t="s">
        <v>129</v>
      </c>
      <c r="O4257" s="1" t="s">
        <v>31</v>
      </c>
      <c r="P4257" s="1">
        <v>7755</v>
      </c>
      <c r="Q4257" s="1" t="s">
        <v>32</v>
      </c>
      <c r="R4257" s="1" t="s">
        <v>666</v>
      </c>
      <c r="S4257" s="1" t="b">
        <f>COUNTIF(bugcovering,H4257)&gt;0</f>
        <v>0</v>
      </c>
      <c r="T4257" s="14"/>
      <c r="U4257" s="14"/>
      <c r="V4257" s="14"/>
      <c r="W4257" s="14"/>
      <c r="X4257" s="15"/>
      <c r="AK4257" s="2"/>
      <c r="AL4257" s="2"/>
      <c r="AM4257" s="2"/>
      <c r="AN4257" s="2"/>
      <c r="AO4257" s="2"/>
    </row>
    <row r="4258" spans="1:41" hidden="1" x14ac:dyDescent="0.35">
      <c r="A4258" s="1" t="s">
        <v>677</v>
      </c>
      <c r="B4258" s="1" t="s">
        <v>22</v>
      </c>
      <c r="C4258" s="1" t="s">
        <v>17</v>
      </c>
      <c r="D4258" s="1">
        <v>1792</v>
      </c>
      <c r="E4258" s="1" t="s">
        <v>18</v>
      </c>
      <c r="F4258" s="1" t="s">
        <v>209</v>
      </c>
      <c r="G4258" s="1" t="s">
        <v>24</v>
      </c>
      <c r="H4258" s="1">
        <v>30</v>
      </c>
      <c r="I4258" s="1" t="s">
        <v>25</v>
      </c>
      <c r="J4258" s="1" t="s">
        <v>54</v>
      </c>
      <c r="K4258" s="1" t="s">
        <v>27</v>
      </c>
      <c r="L4258" s="1" t="s">
        <v>599</v>
      </c>
      <c r="M4258" s="1" t="s">
        <v>29</v>
      </c>
      <c r="N4258" s="1" t="s">
        <v>30</v>
      </c>
      <c r="O4258" s="1" t="s">
        <v>31</v>
      </c>
      <c r="P4258" s="1">
        <v>7826</v>
      </c>
      <c r="Q4258" s="1" t="s">
        <v>32</v>
      </c>
      <c r="S4258" s="1" t="b">
        <f>COUNTIF(bugcovering,H4258)&gt;0</f>
        <v>0</v>
      </c>
      <c r="T4258" s="14"/>
      <c r="U4258" s="14"/>
      <c r="V4258" s="14"/>
      <c r="W4258" s="14"/>
      <c r="X4258" s="15"/>
      <c r="AK4258" s="2"/>
      <c r="AL4258" s="2"/>
      <c r="AM4258" s="2"/>
      <c r="AN4258" s="2"/>
      <c r="AO4258" s="2"/>
    </row>
    <row r="4259" spans="1:41" hidden="1" x14ac:dyDescent="0.35">
      <c r="A4259" s="1" t="s">
        <v>236</v>
      </c>
      <c r="B4259" s="1" t="s">
        <v>22</v>
      </c>
      <c r="C4259" s="1" t="s">
        <v>17</v>
      </c>
      <c r="D4259" s="1">
        <v>1792</v>
      </c>
      <c r="E4259" s="1" t="s">
        <v>18</v>
      </c>
      <c r="F4259" s="1" t="s">
        <v>209</v>
      </c>
      <c r="G4259" s="1" t="s">
        <v>24</v>
      </c>
      <c r="H4259" s="1">
        <v>139</v>
      </c>
      <c r="I4259" s="1" t="s">
        <v>25</v>
      </c>
      <c r="J4259" s="1" t="s">
        <v>70</v>
      </c>
      <c r="K4259" s="1" t="s">
        <v>27</v>
      </c>
      <c r="L4259" s="1" t="s">
        <v>237</v>
      </c>
      <c r="M4259" s="1" t="s">
        <v>29</v>
      </c>
      <c r="N4259" s="1" t="s">
        <v>30</v>
      </c>
      <c r="O4259" s="1" t="s">
        <v>31</v>
      </c>
      <c r="P4259" s="1">
        <v>2453</v>
      </c>
      <c r="Q4259" s="1" t="s">
        <v>32</v>
      </c>
      <c r="S4259" s="1" t="b">
        <f>COUNTIF(bugcovering,H4259)&gt;0</f>
        <v>1</v>
      </c>
      <c r="T4259" s="14"/>
      <c r="U4259" s="14"/>
      <c r="V4259" s="14"/>
      <c r="W4259" s="14"/>
      <c r="X4259" s="15"/>
      <c r="AK4259" s="2"/>
      <c r="AL4259" s="2"/>
      <c r="AM4259" s="2"/>
      <c r="AN4259" s="2"/>
      <c r="AO4259" s="2"/>
    </row>
    <row r="4260" spans="1:41" hidden="1" x14ac:dyDescent="0.35">
      <c r="A4260" s="1" t="s">
        <v>642</v>
      </c>
      <c r="B4260" s="1" t="s">
        <v>22</v>
      </c>
      <c r="C4260" s="1" t="s">
        <v>17</v>
      </c>
      <c r="D4260" s="1">
        <v>1792</v>
      </c>
      <c r="E4260" s="1" t="s">
        <v>18</v>
      </c>
      <c r="F4260" s="1" t="s">
        <v>209</v>
      </c>
      <c r="G4260" s="1" t="s">
        <v>24</v>
      </c>
      <c r="H4260" s="1">
        <v>163</v>
      </c>
      <c r="I4260" s="1" t="s">
        <v>25</v>
      </c>
      <c r="J4260" s="1" t="s">
        <v>98</v>
      </c>
      <c r="K4260" s="1" t="s">
        <v>27</v>
      </c>
      <c r="L4260" s="1" t="s">
        <v>123</v>
      </c>
      <c r="M4260" s="1" t="s">
        <v>29</v>
      </c>
      <c r="N4260" s="1" t="s">
        <v>30</v>
      </c>
      <c r="O4260" s="1" t="s">
        <v>31</v>
      </c>
      <c r="P4260" s="1">
        <v>7525</v>
      </c>
      <c r="Q4260" s="1" t="s">
        <v>32</v>
      </c>
      <c r="S4260" s="1" t="b">
        <f>COUNTIF(bugcovering,H4260)&gt;0</f>
        <v>1</v>
      </c>
      <c r="T4260" s="14"/>
      <c r="U4260" s="14"/>
      <c r="V4260" s="14"/>
      <c r="W4260" s="14"/>
      <c r="X4260" s="15"/>
      <c r="AK4260" s="2"/>
      <c r="AL4260" s="2"/>
      <c r="AM4260" s="2"/>
      <c r="AN4260" s="2"/>
      <c r="AO4260" s="2"/>
    </row>
    <row r="4261" spans="1:41" hidden="1" x14ac:dyDescent="0.35">
      <c r="A4261" s="1" t="s">
        <v>305</v>
      </c>
      <c r="B4261" s="1" t="s">
        <v>22</v>
      </c>
      <c r="C4261" s="1" t="s">
        <v>17</v>
      </c>
      <c r="D4261" s="1">
        <v>1792</v>
      </c>
      <c r="E4261" s="1" t="s">
        <v>18</v>
      </c>
      <c r="F4261" s="1" t="s">
        <v>209</v>
      </c>
      <c r="G4261" s="1" t="s">
        <v>24</v>
      </c>
      <c r="H4261" s="1">
        <v>171</v>
      </c>
      <c r="I4261" s="1" t="s">
        <v>25</v>
      </c>
      <c r="J4261" s="1" t="s">
        <v>73</v>
      </c>
      <c r="K4261" s="1" t="s">
        <v>27</v>
      </c>
      <c r="L4261" s="1" t="s">
        <v>224</v>
      </c>
      <c r="M4261" s="1" t="s">
        <v>29</v>
      </c>
      <c r="N4261" s="1" t="s">
        <v>30</v>
      </c>
      <c r="O4261" s="1" t="s">
        <v>31</v>
      </c>
      <c r="P4261" s="1">
        <v>3037</v>
      </c>
      <c r="Q4261" s="1" t="s">
        <v>32</v>
      </c>
      <c r="S4261" s="1" t="b">
        <f>COUNTIF(bugcovering,H4261)&gt;0</f>
        <v>1</v>
      </c>
      <c r="T4261" s="14"/>
      <c r="U4261" s="14"/>
      <c r="V4261" s="14"/>
      <c r="W4261" s="14"/>
      <c r="X4261" s="15"/>
      <c r="AK4261" s="2"/>
      <c r="AL4261" s="2"/>
      <c r="AM4261" s="2"/>
      <c r="AN4261" s="2"/>
      <c r="AO4261" s="2"/>
    </row>
    <row r="4262" spans="1:41" hidden="1" x14ac:dyDescent="0.35">
      <c r="A4262" s="1" t="s">
        <v>1086</v>
      </c>
      <c r="B4262" s="1" t="s">
        <v>22</v>
      </c>
      <c r="C4262" s="1" t="s">
        <v>17</v>
      </c>
      <c r="D4262" s="1">
        <v>1792</v>
      </c>
      <c r="E4262" s="1" t="s">
        <v>18</v>
      </c>
      <c r="F4262" s="1" t="s">
        <v>209</v>
      </c>
      <c r="G4262" s="1" t="s">
        <v>24</v>
      </c>
      <c r="H4262" s="1">
        <v>174</v>
      </c>
      <c r="I4262" s="1" t="s">
        <v>25</v>
      </c>
      <c r="J4262" s="1" t="s">
        <v>351</v>
      </c>
      <c r="K4262" s="1" t="s">
        <v>27</v>
      </c>
      <c r="L4262" s="1" t="s">
        <v>485</v>
      </c>
      <c r="M4262" s="1" t="s">
        <v>29</v>
      </c>
      <c r="N4262" s="1" t="s">
        <v>30</v>
      </c>
      <c r="O4262" s="1" t="s">
        <v>31</v>
      </c>
      <c r="P4262" s="1">
        <v>15919</v>
      </c>
      <c r="Q4262" s="1" t="s">
        <v>32</v>
      </c>
      <c r="S4262" s="1" t="b">
        <f>COUNTIF(bugcovering,H4262)&gt;0</f>
        <v>1</v>
      </c>
      <c r="T4262" s="14"/>
      <c r="U4262" s="14"/>
      <c r="V4262" s="14"/>
      <c r="W4262" s="14"/>
      <c r="X4262" s="15"/>
      <c r="AK4262" s="2"/>
      <c r="AL4262" s="2"/>
      <c r="AM4262" s="2"/>
      <c r="AN4262" s="2"/>
      <c r="AO4262" s="2"/>
    </row>
    <row r="4263" spans="1:41" hidden="1" x14ac:dyDescent="0.35">
      <c r="A4263" s="1" t="s">
        <v>282</v>
      </c>
      <c r="B4263" s="1" t="s">
        <v>22</v>
      </c>
      <c r="C4263" s="1" t="s">
        <v>17</v>
      </c>
      <c r="D4263" s="1">
        <v>1792</v>
      </c>
      <c r="E4263" s="1" t="s">
        <v>18</v>
      </c>
      <c r="F4263" s="1" t="s">
        <v>209</v>
      </c>
      <c r="G4263" s="1" t="s">
        <v>24</v>
      </c>
      <c r="H4263" s="1">
        <v>188</v>
      </c>
      <c r="I4263" s="1" t="s">
        <v>25</v>
      </c>
      <c r="J4263" s="1" t="s">
        <v>44</v>
      </c>
      <c r="K4263" s="1" t="s">
        <v>27</v>
      </c>
      <c r="L4263" s="1" t="s">
        <v>283</v>
      </c>
      <c r="M4263" s="1" t="s">
        <v>29</v>
      </c>
      <c r="N4263" s="1" t="s">
        <v>30</v>
      </c>
      <c r="O4263" s="1" t="s">
        <v>31</v>
      </c>
      <c r="P4263" s="1">
        <v>2778</v>
      </c>
      <c r="Q4263" s="1" t="s">
        <v>32</v>
      </c>
      <c r="S4263" s="1" t="b">
        <f>COUNTIF(bugcovering,H4263)&gt;0</f>
        <v>1</v>
      </c>
      <c r="T4263" s="14"/>
      <c r="U4263" s="14"/>
      <c r="V4263" s="14"/>
      <c r="W4263" s="14"/>
      <c r="X4263" s="15"/>
      <c r="AK4263" s="2"/>
      <c r="AL4263" s="2"/>
      <c r="AM4263" s="2"/>
      <c r="AN4263" s="2"/>
      <c r="AO4263" s="2"/>
    </row>
    <row r="4264" spans="1:41" x14ac:dyDescent="0.35">
      <c r="A4264" s="1" t="s">
        <v>2748</v>
      </c>
      <c r="B4264" s="1" t="s">
        <v>22</v>
      </c>
      <c r="C4264" s="1" t="s">
        <v>17</v>
      </c>
      <c r="D4264" s="1">
        <v>1799</v>
      </c>
      <c r="E4264" s="1" t="s">
        <v>18</v>
      </c>
      <c r="F4264" s="1" t="s">
        <v>2749</v>
      </c>
      <c r="G4264" s="1" t="s">
        <v>24</v>
      </c>
      <c r="H4264" s="1">
        <v>172</v>
      </c>
      <c r="I4264" s="1" t="s">
        <v>25</v>
      </c>
      <c r="J4264" s="1" t="s">
        <v>73</v>
      </c>
      <c r="K4264" s="1" t="s">
        <v>27</v>
      </c>
      <c r="L4264" s="1" t="s">
        <v>118</v>
      </c>
      <c r="M4264" s="1" t="s">
        <v>29</v>
      </c>
      <c r="N4264" s="1" t="s">
        <v>129</v>
      </c>
      <c r="O4264" s="1" t="s">
        <v>31</v>
      </c>
      <c r="P4264" s="1">
        <v>64255</v>
      </c>
      <c r="Q4264" s="1" t="s">
        <v>32</v>
      </c>
      <c r="R4264" s="1" t="s">
        <v>2750</v>
      </c>
      <c r="S4264" s="1" t="b">
        <f>COUNTIF(bugcovering,H4264)&gt;0</f>
        <v>0</v>
      </c>
      <c r="T4264" s="14"/>
      <c r="U4264" s="14"/>
      <c r="V4264" s="14"/>
      <c r="W4264" s="14"/>
      <c r="X4264" s="15"/>
      <c r="AK4264" s="2"/>
      <c r="AL4264" s="2"/>
      <c r="AM4264" s="2"/>
      <c r="AN4264" s="2"/>
      <c r="AO4264" s="2"/>
    </row>
    <row r="4265" spans="1:41" hidden="1" x14ac:dyDescent="0.35">
      <c r="A4265" s="1" t="s">
        <v>3488</v>
      </c>
      <c r="B4265" s="1" t="s">
        <v>22</v>
      </c>
      <c r="C4265" s="1" t="s">
        <v>17</v>
      </c>
      <c r="D4265" s="1">
        <v>1799</v>
      </c>
      <c r="E4265" s="1" t="s">
        <v>18</v>
      </c>
      <c r="F4265" s="1" t="s">
        <v>2749</v>
      </c>
      <c r="G4265" s="1" t="s">
        <v>24</v>
      </c>
      <c r="H4265" s="1">
        <v>140</v>
      </c>
      <c r="I4265" s="1" t="s">
        <v>25</v>
      </c>
      <c r="J4265" s="1" t="s">
        <v>70</v>
      </c>
      <c r="K4265" s="1" t="s">
        <v>27</v>
      </c>
      <c r="L4265" s="1" t="s">
        <v>280</v>
      </c>
      <c r="M4265" s="1" t="s">
        <v>29</v>
      </c>
      <c r="N4265" s="1" t="s">
        <v>30</v>
      </c>
      <c r="O4265" s="1" t="s">
        <v>31</v>
      </c>
      <c r="P4265" s="1">
        <v>109094</v>
      </c>
      <c r="Q4265" s="1" t="s">
        <v>32</v>
      </c>
      <c r="R4265" s="1" t="s">
        <v>3489</v>
      </c>
      <c r="S4265" s="1" t="b">
        <f>COUNTIF(bugcovering,H4265)&gt;0</f>
        <v>0</v>
      </c>
      <c r="T4265" s="14"/>
      <c r="U4265" s="14"/>
      <c r="V4265" s="14"/>
      <c r="W4265" s="14"/>
      <c r="X4265" s="15"/>
      <c r="AK4265" s="2"/>
      <c r="AL4265" s="2"/>
      <c r="AM4265" s="2"/>
      <c r="AN4265" s="2"/>
      <c r="AO4265" s="2"/>
    </row>
    <row r="4266" spans="1:41" hidden="1" x14ac:dyDescent="0.35">
      <c r="A4266" s="1" t="s">
        <v>3492</v>
      </c>
      <c r="B4266" s="1" t="s">
        <v>22</v>
      </c>
      <c r="C4266" s="1" t="s">
        <v>17</v>
      </c>
      <c r="D4266" s="1">
        <v>1799</v>
      </c>
      <c r="E4266" s="1" t="s">
        <v>18</v>
      </c>
      <c r="F4266" s="1" t="s">
        <v>2749</v>
      </c>
      <c r="G4266" s="1" t="s">
        <v>24</v>
      </c>
      <c r="H4266" s="1">
        <v>175</v>
      </c>
      <c r="I4266" s="1" t="s">
        <v>25</v>
      </c>
      <c r="J4266" s="1" t="s">
        <v>351</v>
      </c>
      <c r="K4266" s="1" t="s">
        <v>27</v>
      </c>
      <c r="L4266" s="1" t="s">
        <v>352</v>
      </c>
      <c r="M4266" s="1" t="s">
        <v>29</v>
      </c>
      <c r="N4266" s="1" t="s">
        <v>50</v>
      </c>
      <c r="O4266" s="1" t="s">
        <v>31</v>
      </c>
      <c r="P4266" s="1">
        <v>109476</v>
      </c>
      <c r="Q4266" s="1" t="s">
        <v>32</v>
      </c>
      <c r="R4266" s="1" t="s">
        <v>3493</v>
      </c>
      <c r="S4266" s="1" t="b">
        <f>COUNTIF(bugcovering,H4266)&gt;0</f>
        <v>0</v>
      </c>
      <c r="T4266" s="14"/>
      <c r="U4266" s="14"/>
      <c r="V4266" s="14"/>
      <c r="W4266" s="14"/>
      <c r="X4266" s="15"/>
      <c r="AK4266" s="2"/>
      <c r="AL4266" s="2"/>
      <c r="AM4266" s="2"/>
      <c r="AN4266" s="2"/>
      <c r="AO4266" s="2"/>
    </row>
    <row r="4267" spans="1:41" hidden="1" x14ac:dyDescent="0.35">
      <c r="A4267" s="1" t="s">
        <v>3502</v>
      </c>
      <c r="B4267" s="1" t="s">
        <v>22</v>
      </c>
      <c r="C4267" s="1" t="s">
        <v>17</v>
      </c>
      <c r="D4267" s="1">
        <v>1799</v>
      </c>
      <c r="E4267" s="1" t="s">
        <v>18</v>
      </c>
      <c r="F4267" s="1" t="s">
        <v>2749</v>
      </c>
      <c r="G4267" s="1" t="s">
        <v>24</v>
      </c>
      <c r="H4267" s="1">
        <v>94</v>
      </c>
      <c r="I4267" s="1" t="s">
        <v>25</v>
      </c>
      <c r="J4267" s="1" t="s">
        <v>34</v>
      </c>
      <c r="K4267" s="1" t="s">
        <v>27</v>
      </c>
      <c r="L4267" s="1" t="s">
        <v>1028</v>
      </c>
      <c r="M4267" s="1" t="s">
        <v>29</v>
      </c>
      <c r="N4267" s="1" t="s">
        <v>30</v>
      </c>
      <c r="O4267" s="1" t="s">
        <v>31</v>
      </c>
      <c r="P4267" s="1">
        <v>110878</v>
      </c>
      <c r="Q4267" s="1" t="s">
        <v>32</v>
      </c>
      <c r="R4267" s="1" t="s">
        <v>3503</v>
      </c>
      <c r="S4267" s="1" t="b">
        <f>COUNTIF(bugcovering,H4267)&gt;0</f>
        <v>0</v>
      </c>
      <c r="T4267" s="14"/>
      <c r="U4267" s="14"/>
      <c r="V4267" s="14"/>
      <c r="W4267" s="14"/>
      <c r="X4267" s="15"/>
      <c r="AK4267" s="2"/>
      <c r="AL4267" s="2"/>
      <c r="AM4267" s="2"/>
      <c r="AN4267" s="2"/>
      <c r="AO4267" s="2"/>
    </row>
    <row r="4268" spans="1:41" hidden="1" x14ac:dyDescent="0.35">
      <c r="A4268" s="1" t="s">
        <v>3760</v>
      </c>
      <c r="B4268" s="1" t="s">
        <v>22</v>
      </c>
      <c r="C4268" s="1" t="s">
        <v>17</v>
      </c>
      <c r="D4268" s="1">
        <v>1799</v>
      </c>
      <c r="E4268" s="1" t="s">
        <v>18</v>
      </c>
      <c r="F4268" s="1" t="s">
        <v>2749</v>
      </c>
      <c r="G4268" s="1" t="s">
        <v>24</v>
      </c>
      <c r="H4268" s="1">
        <v>160</v>
      </c>
      <c r="I4268" s="1" t="s">
        <v>25</v>
      </c>
      <c r="J4268" s="1" t="s">
        <v>41</v>
      </c>
      <c r="K4268" s="1" t="s">
        <v>27</v>
      </c>
      <c r="L4268" s="1" t="s">
        <v>928</v>
      </c>
      <c r="M4268" s="1" t="s">
        <v>29</v>
      </c>
      <c r="N4268" s="1" t="s">
        <v>30</v>
      </c>
      <c r="O4268" s="1" t="s">
        <v>31</v>
      </c>
      <c r="P4268" s="1">
        <v>126385</v>
      </c>
      <c r="Q4268" s="1" t="s">
        <v>32</v>
      </c>
      <c r="R4268" s="1" t="s">
        <v>3761</v>
      </c>
      <c r="S4268" s="1" t="b">
        <f>COUNTIF(bugcovering,H4268)&gt;0</f>
        <v>0</v>
      </c>
      <c r="T4268" s="14"/>
      <c r="U4268" s="14"/>
      <c r="V4268" s="14"/>
      <c r="W4268" s="14"/>
      <c r="X4268" s="15"/>
      <c r="AK4268" s="2"/>
      <c r="AL4268" s="2"/>
      <c r="AM4268" s="2"/>
      <c r="AN4268" s="2"/>
      <c r="AO4268" s="2"/>
    </row>
    <row r="4269" spans="1:41" x14ac:dyDescent="0.35">
      <c r="A4269" s="1" t="s">
        <v>3903</v>
      </c>
      <c r="B4269" s="1" t="s">
        <v>22</v>
      </c>
      <c r="C4269" s="1" t="s">
        <v>17</v>
      </c>
      <c r="D4269" s="1">
        <v>1799</v>
      </c>
      <c r="E4269" s="1" t="s">
        <v>18</v>
      </c>
      <c r="F4269" s="1" t="s">
        <v>2749</v>
      </c>
      <c r="G4269" s="1" t="s">
        <v>24</v>
      </c>
      <c r="H4269" s="1">
        <v>189</v>
      </c>
      <c r="I4269" s="1" t="s">
        <v>25</v>
      </c>
      <c r="J4269" s="1" t="s">
        <v>44</v>
      </c>
      <c r="K4269" s="1" t="s">
        <v>27</v>
      </c>
      <c r="L4269" s="1" t="s">
        <v>58</v>
      </c>
      <c r="M4269" s="1" t="s">
        <v>29</v>
      </c>
      <c r="N4269" s="1" t="s">
        <v>129</v>
      </c>
      <c r="O4269" s="1" t="s">
        <v>31</v>
      </c>
      <c r="P4269" s="1">
        <v>137656</v>
      </c>
      <c r="Q4269" s="1" t="s">
        <v>32</v>
      </c>
      <c r="R4269" s="1" t="s">
        <v>3904</v>
      </c>
      <c r="S4269" s="1" t="b">
        <f>COUNTIF(bugcovering,H4269)&gt;0</f>
        <v>0</v>
      </c>
      <c r="T4269" s="14"/>
      <c r="U4269" s="14"/>
      <c r="V4269" s="14"/>
      <c r="W4269" s="14"/>
      <c r="X4269" s="15"/>
      <c r="AK4269" s="2"/>
      <c r="AL4269" s="2"/>
      <c r="AM4269" s="2"/>
      <c r="AN4269" s="2"/>
      <c r="AO4269" s="2"/>
    </row>
    <row r="4270" spans="1:41" x14ac:dyDescent="0.35">
      <c r="A4270" s="1" t="s">
        <v>4380</v>
      </c>
      <c r="B4270" s="1" t="s">
        <v>22</v>
      </c>
      <c r="C4270" s="1" t="s">
        <v>17</v>
      </c>
      <c r="D4270" s="1">
        <v>1799</v>
      </c>
      <c r="E4270" s="1" t="s">
        <v>18</v>
      </c>
      <c r="F4270" s="1" t="s">
        <v>2749</v>
      </c>
      <c r="G4270" s="1" t="s">
        <v>24</v>
      </c>
      <c r="H4270" s="1">
        <v>31</v>
      </c>
      <c r="I4270" s="1" t="s">
        <v>25</v>
      </c>
      <c r="J4270" s="1" t="s">
        <v>54</v>
      </c>
      <c r="K4270" s="1" t="s">
        <v>27</v>
      </c>
      <c r="L4270" s="1" t="s">
        <v>939</v>
      </c>
      <c r="M4270" s="1" t="s">
        <v>29</v>
      </c>
      <c r="N4270" s="1" t="s">
        <v>129</v>
      </c>
      <c r="O4270" s="1" t="s">
        <v>31</v>
      </c>
      <c r="P4270" s="1">
        <v>202954</v>
      </c>
      <c r="Q4270" s="1" t="s">
        <v>32</v>
      </c>
      <c r="R4270" s="1" t="s">
        <v>4381</v>
      </c>
      <c r="S4270" s="1" t="b">
        <f>COUNTIF(bugcovering,H4270)&gt;0</f>
        <v>0</v>
      </c>
      <c r="T4270" s="14"/>
      <c r="U4270" s="14"/>
      <c r="V4270" s="14"/>
      <c r="W4270" s="14"/>
      <c r="X4270" s="15"/>
      <c r="AK4270" s="2"/>
      <c r="AL4270" s="2"/>
      <c r="AM4270" s="2"/>
      <c r="AN4270" s="2"/>
      <c r="AO4270" s="2"/>
    </row>
    <row r="4271" spans="1:41" hidden="1" x14ac:dyDescent="0.35">
      <c r="A4271" s="1" t="s">
        <v>2976</v>
      </c>
      <c r="B4271" s="1" t="s">
        <v>22</v>
      </c>
      <c r="C4271" s="1" t="s">
        <v>17</v>
      </c>
      <c r="D4271" s="1">
        <v>1799</v>
      </c>
      <c r="E4271" s="1" t="s">
        <v>18</v>
      </c>
      <c r="F4271" s="1" t="s">
        <v>2749</v>
      </c>
      <c r="G4271" s="1" t="s">
        <v>24</v>
      </c>
      <c r="H4271" s="1">
        <v>151</v>
      </c>
      <c r="I4271" s="1" t="s">
        <v>25</v>
      </c>
      <c r="J4271" s="1" t="s">
        <v>26</v>
      </c>
      <c r="K4271" s="1" t="s">
        <v>27</v>
      </c>
      <c r="L4271" s="1" t="s">
        <v>302</v>
      </c>
      <c r="M4271" s="1" t="s">
        <v>29</v>
      </c>
      <c r="N4271" s="1" t="s">
        <v>129</v>
      </c>
      <c r="O4271" s="1" t="s">
        <v>31</v>
      </c>
      <c r="P4271" s="1">
        <v>76104</v>
      </c>
      <c r="Q4271" s="1" t="s">
        <v>32</v>
      </c>
      <c r="R4271" s="1" t="s">
        <v>2977</v>
      </c>
      <c r="S4271" s="1" t="b">
        <f>COUNTIF(bugcovering,H4271)&gt;0</f>
        <v>1</v>
      </c>
      <c r="T4271" s="14"/>
      <c r="U4271" s="14"/>
      <c r="V4271" s="14">
        <v>1</v>
      </c>
      <c r="W4271" s="14"/>
      <c r="X4271" s="15"/>
      <c r="AK4271" s="2"/>
      <c r="AL4271" s="2"/>
      <c r="AM4271" s="2"/>
      <c r="AN4271" s="2"/>
      <c r="AO4271" s="2"/>
    </row>
    <row r="4272" spans="1:41" hidden="1" x14ac:dyDescent="0.35">
      <c r="A4272" s="1" t="s">
        <v>3293</v>
      </c>
      <c r="B4272" s="1" t="s">
        <v>22</v>
      </c>
      <c r="C4272" s="1" t="s">
        <v>17</v>
      </c>
      <c r="D4272" s="1">
        <v>1799</v>
      </c>
      <c r="E4272" s="1" t="s">
        <v>18</v>
      </c>
      <c r="F4272" s="1" t="s">
        <v>2749</v>
      </c>
      <c r="G4272" s="1" t="s">
        <v>24</v>
      </c>
      <c r="H4272" s="1">
        <v>164</v>
      </c>
      <c r="I4272" s="1" t="s">
        <v>25</v>
      </c>
      <c r="J4272" s="1" t="s">
        <v>98</v>
      </c>
      <c r="K4272" s="1" t="s">
        <v>27</v>
      </c>
      <c r="L4272" s="1" t="s">
        <v>99</v>
      </c>
      <c r="M4272" s="1" t="s">
        <v>29</v>
      </c>
      <c r="N4272" s="1" t="s">
        <v>129</v>
      </c>
      <c r="O4272" s="1" t="s">
        <v>31</v>
      </c>
      <c r="P4272" s="1">
        <v>96439</v>
      </c>
      <c r="Q4272" s="1" t="s">
        <v>32</v>
      </c>
      <c r="R4272" s="1" t="s">
        <v>1313</v>
      </c>
      <c r="S4272" s="1" t="b">
        <f>COUNTIF(bugcovering,H4272)&gt;0</f>
        <v>1</v>
      </c>
      <c r="T4272" s="14"/>
      <c r="U4272" s="14"/>
      <c r="V4272" s="14"/>
      <c r="W4272" s="14"/>
      <c r="X4272" s="15"/>
      <c r="AK4272" s="2"/>
      <c r="AL4272" s="2"/>
      <c r="AM4272" s="2"/>
      <c r="AN4272" s="2"/>
      <c r="AO4272" s="2"/>
    </row>
    <row r="4273" spans="1:41" x14ac:dyDescent="0.35">
      <c r="A4273" s="1" t="s">
        <v>1864</v>
      </c>
      <c r="B4273" s="1" t="s">
        <v>22</v>
      </c>
      <c r="C4273" s="1" t="s">
        <v>17</v>
      </c>
      <c r="D4273" s="1">
        <v>1801</v>
      </c>
      <c r="E4273" s="1" t="s">
        <v>18</v>
      </c>
      <c r="F4273" s="1" t="s">
        <v>1312</v>
      </c>
      <c r="G4273" s="1" t="s">
        <v>24</v>
      </c>
      <c r="H4273" s="1">
        <v>14</v>
      </c>
      <c r="I4273" s="1" t="s">
        <v>25</v>
      </c>
      <c r="J4273" s="1" t="s">
        <v>54</v>
      </c>
      <c r="K4273" s="1" t="s">
        <v>27</v>
      </c>
      <c r="L4273" s="1" t="s">
        <v>573</v>
      </c>
      <c r="M4273" s="1" t="s">
        <v>29</v>
      </c>
      <c r="N4273" s="1" t="s">
        <v>129</v>
      </c>
      <c r="O4273" s="1" t="s">
        <v>31</v>
      </c>
      <c r="P4273" s="1">
        <v>34067</v>
      </c>
      <c r="Q4273" s="1" t="s">
        <v>32</v>
      </c>
      <c r="R4273" s="1" t="s">
        <v>1865</v>
      </c>
      <c r="S4273" s="1" t="b">
        <f>COUNTIF(bugcovering,H4273)&gt;0</f>
        <v>0</v>
      </c>
      <c r="T4273" s="14"/>
      <c r="U4273" s="14"/>
      <c r="V4273" s="14"/>
      <c r="W4273" s="14"/>
      <c r="X4273" s="15"/>
      <c r="AK4273" s="2"/>
      <c r="AL4273" s="2"/>
      <c r="AM4273" s="2"/>
      <c r="AN4273" s="2"/>
      <c r="AO4273" s="2"/>
    </row>
    <row r="4274" spans="1:41" x14ac:dyDescent="0.35">
      <c r="A4274" s="1" t="s">
        <v>1903</v>
      </c>
      <c r="B4274" s="1" t="s">
        <v>22</v>
      </c>
      <c r="C4274" s="1" t="s">
        <v>17</v>
      </c>
      <c r="D4274" s="1">
        <v>1801</v>
      </c>
      <c r="E4274" s="1" t="s">
        <v>18</v>
      </c>
      <c r="F4274" s="1" t="s">
        <v>1312</v>
      </c>
      <c r="G4274" s="1" t="s">
        <v>24</v>
      </c>
      <c r="H4274" s="1">
        <v>172</v>
      </c>
      <c r="I4274" s="1" t="s">
        <v>25</v>
      </c>
      <c r="J4274" s="1" t="s">
        <v>73</v>
      </c>
      <c r="K4274" s="1" t="s">
        <v>27</v>
      </c>
      <c r="L4274" s="1" t="s">
        <v>118</v>
      </c>
      <c r="M4274" s="1" t="s">
        <v>29</v>
      </c>
      <c r="N4274" s="1" t="s">
        <v>129</v>
      </c>
      <c r="O4274" s="1" t="s">
        <v>31</v>
      </c>
      <c r="P4274" s="1">
        <v>34959</v>
      </c>
      <c r="Q4274" s="1" t="s">
        <v>32</v>
      </c>
      <c r="R4274" s="1" t="s">
        <v>1904</v>
      </c>
      <c r="S4274" s="1" t="b">
        <f>COUNTIF(bugcovering,H4274)&gt;0</f>
        <v>0</v>
      </c>
      <c r="T4274" s="14"/>
      <c r="U4274" s="14"/>
      <c r="V4274" s="14"/>
      <c r="W4274" s="14"/>
      <c r="X4274" s="15"/>
      <c r="AK4274" s="2"/>
      <c r="AL4274" s="2"/>
      <c r="AM4274" s="2"/>
      <c r="AN4274" s="2"/>
      <c r="AO4274" s="2"/>
    </row>
    <row r="4275" spans="1:41" hidden="1" x14ac:dyDescent="0.35">
      <c r="A4275" s="1" t="s">
        <v>2320</v>
      </c>
      <c r="B4275" s="1" t="s">
        <v>22</v>
      </c>
      <c r="C4275" s="1" t="s">
        <v>17</v>
      </c>
      <c r="D4275" s="1">
        <v>1801</v>
      </c>
      <c r="E4275" s="1" t="s">
        <v>18</v>
      </c>
      <c r="F4275" s="1" t="s">
        <v>1312</v>
      </c>
      <c r="G4275" s="1" t="s">
        <v>24</v>
      </c>
      <c r="H4275" s="1">
        <v>95</v>
      </c>
      <c r="I4275" s="1" t="s">
        <v>25</v>
      </c>
      <c r="J4275" s="1" t="s">
        <v>34</v>
      </c>
      <c r="K4275" s="1" t="s">
        <v>27</v>
      </c>
      <c r="L4275" s="1" t="s">
        <v>210</v>
      </c>
      <c r="M4275" s="1" t="s">
        <v>29</v>
      </c>
      <c r="N4275" s="1" t="s">
        <v>30</v>
      </c>
      <c r="O4275" s="1" t="s">
        <v>31</v>
      </c>
      <c r="P4275" s="1">
        <v>47924</v>
      </c>
      <c r="Q4275" s="1" t="s">
        <v>32</v>
      </c>
      <c r="R4275" s="1" t="s">
        <v>2321</v>
      </c>
      <c r="S4275" s="1" t="b">
        <f>COUNTIF(bugcovering,H4275)&gt;0</f>
        <v>0</v>
      </c>
      <c r="T4275" s="14"/>
      <c r="U4275" s="14"/>
      <c r="V4275" s="14"/>
      <c r="W4275" s="14"/>
      <c r="X4275" s="15"/>
      <c r="AK4275" s="2"/>
      <c r="AL4275" s="2"/>
      <c r="AM4275" s="2"/>
      <c r="AN4275" s="2"/>
      <c r="AO4275" s="2"/>
    </row>
    <row r="4276" spans="1:41" x14ac:dyDescent="0.35">
      <c r="A4276" s="1" t="s">
        <v>2364</v>
      </c>
      <c r="B4276" s="1" t="s">
        <v>22</v>
      </c>
      <c r="C4276" s="1" t="s">
        <v>17</v>
      </c>
      <c r="D4276" s="1">
        <v>1801</v>
      </c>
      <c r="E4276" s="1" t="s">
        <v>18</v>
      </c>
      <c r="F4276" s="1" t="s">
        <v>1312</v>
      </c>
      <c r="G4276" s="1" t="s">
        <v>24</v>
      </c>
      <c r="H4276" s="1">
        <v>150</v>
      </c>
      <c r="I4276" s="1" t="s">
        <v>25</v>
      </c>
      <c r="J4276" s="1" t="s">
        <v>26</v>
      </c>
      <c r="K4276" s="1" t="s">
        <v>27</v>
      </c>
      <c r="L4276" s="1" t="s">
        <v>163</v>
      </c>
      <c r="M4276" s="1" t="s">
        <v>29</v>
      </c>
      <c r="N4276" s="1" t="s">
        <v>129</v>
      </c>
      <c r="O4276" s="1" t="s">
        <v>31</v>
      </c>
      <c r="P4276" s="1">
        <v>49602</v>
      </c>
      <c r="Q4276" s="1" t="s">
        <v>32</v>
      </c>
      <c r="R4276" s="1" t="s">
        <v>2365</v>
      </c>
      <c r="S4276" s="1" t="b">
        <f>COUNTIF(bugcovering,H4276)&gt;0</f>
        <v>0</v>
      </c>
      <c r="T4276" s="14"/>
      <c r="U4276" s="14"/>
      <c r="V4276" s="14"/>
      <c r="W4276" s="14"/>
      <c r="X4276" s="15"/>
      <c r="AK4276" s="2"/>
      <c r="AL4276" s="2"/>
      <c r="AM4276" s="2"/>
      <c r="AN4276" s="2"/>
      <c r="AO4276" s="2"/>
    </row>
    <row r="4277" spans="1:41" hidden="1" x14ac:dyDescent="0.35">
      <c r="A4277" s="1" t="s">
        <v>2389</v>
      </c>
      <c r="B4277" s="1" t="s">
        <v>22</v>
      </c>
      <c r="C4277" s="1" t="s">
        <v>17</v>
      </c>
      <c r="D4277" s="1">
        <v>1801</v>
      </c>
      <c r="E4277" s="1" t="s">
        <v>18</v>
      </c>
      <c r="F4277" s="1" t="s">
        <v>1312</v>
      </c>
      <c r="G4277" s="1" t="s">
        <v>24</v>
      </c>
      <c r="H4277" s="1">
        <v>143</v>
      </c>
      <c r="I4277" s="1" t="s">
        <v>25</v>
      </c>
      <c r="J4277" s="1" t="s">
        <v>70</v>
      </c>
      <c r="K4277" s="1" t="s">
        <v>27</v>
      </c>
      <c r="L4277" s="1" t="s">
        <v>434</v>
      </c>
      <c r="M4277" s="1" t="s">
        <v>29</v>
      </c>
      <c r="N4277" s="1" t="s">
        <v>30</v>
      </c>
      <c r="O4277" s="1" t="s">
        <v>31</v>
      </c>
      <c r="P4277" s="1">
        <v>49984</v>
      </c>
      <c r="Q4277" s="1" t="s">
        <v>32</v>
      </c>
      <c r="R4277" s="1" t="s">
        <v>2390</v>
      </c>
      <c r="S4277" s="1" t="b">
        <f>COUNTIF(bugcovering,H4277)&gt;0</f>
        <v>0</v>
      </c>
      <c r="T4277" s="14"/>
      <c r="U4277" s="14"/>
      <c r="V4277" s="14"/>
      <c r="W4277" s="14"/>
      <c r="X4277" s="15"/>
      <c r="AK4277" s="2"/>
      <c r="AL4277" s="2"/>
      <c r="AM4277" s="2"/>
      <c r="AN4277" s="2"/>
      <c r="AO4277" s="2"/>
    </row>
    <row r="4278" spans="1:41" hidden="1" x14ac:dyDescent="0.35">
      <c r="A4278" s="1" t="s">
        <v>3540</v>
      </c>
      <c r="B4278" s="1" t="s">
        <v>22</v>
      </c>
      <c r="C4278" s="1" t="s">
        <v>17</v>
      </c>
      <c r="D4278" s="1">
        <v>1801</v>
      </c>
      <c r="E4278" s="1" t="s">
        <v>18</v>
      </c>
      <c r="F4278" s="1" t="s">
        <v>1312</v>
      </c>
      <c r="G4278" s="1" t="s">
        <v>24</v>
      </c>
      <c r="H4278" s="1">
        <v>54</v>
      </c>
      <c r="I4278" s="1" t="s">
        <v>25</v>
      </c>
      <c r="J4278" s="1" t="s">
        <v>37</v>
      </c>
      <c r="K4278" s="1" t="s">
        <v>27</v>
      </c>
      <c r="L4278" s="1" t="s">
        <v>38</v>
      </c>
      <c r="M4278" s="1" t="s">
        <v>29</v>
      </c>
      <c r="N4278" s="1" t="s">
        <v>50</v>
      </c>
      <c r="O4278" s="1" t="s">
        <v>31</v>
      </c>
      <c r="P4278" s="1">
        <v>113387</v>
      </c>
      <c r="Q4278" s="1" t="s">
        <v>32</v>
      </c>
      <c r="R4278" s="1" t="s">
        <v>3541</v>
      </c>
      <c r="S4278" s="1" t="b">
        <f>COUNTIF(bugcovering,H4278)&gt;0</f>
        <v>0</v>
      </c>
      <c r="T4278" s="14"/>
      <c r="U4278" s="14"/>
      <c r="V4278" s="14"/>
      <c r="W4278" s="14"/>
      <c r="X4278" s="15"/>
      <c r="AK4278" s="2"/>
      <c r="AL4278" s="2"/>
      <c r="AM4278" s="2"/>
      <c r="AN4278" s="2"/>
      <c r="AO4278" s="2"/>
    </row>
    <row r="4279" spans="1:41" hidden="1" x14ac:dyDescent="0.35">
      <c r="A4279" s="1" t="s">
        <v>3544</v>
      </c>
      <c r="B4279" s="1" t="s">
        <v>22</v>
      </c>
      <c r="C4279" s="1" t="s">
        <v>17</v>
      </c>
      <c r="D4279" s="1">
        <v>1801</v>
      </c>
      <c r="E4279" s="1" t="s">
        <v>18</v>
      </c>
      <c r="F4279" s="1" t="s">
        <v>1312</v>
      </c>
      <c r="G4279" s="1" t="s">
        <v>24</v>
      </c>
      <c r="H4279" s="1">
        <v>161</v>
      </c>
      <c r="I4279" s="1" t="s">
        <v>25</v>
      </c>
      <c r="J4279" s="1" t="s">
        <v>41</v>
      </c>
      <c r="K4279" s="1" t="s">
        <v>27</v>
      </c>
      <c r="L4279" s="1" t="s">
        <v>713</v>
      </c>
      <c r="M4279" s="1" t="s">
        <v>29</v>
      </c>
      <c r="N4279" s="1" t="s">
        <v>50</v>
      </c>
      <c r="O4279" s="1" t="s">
        <v>31</v>
      </c>
      <c r="P4279" s="1">
        <v>113625</v>
      </c>
      <c r="Q4279" s="1" t="s">
        <v>32</v>
      </c>
      <c r="R4279" s="1" t="s">
        <v>3545</v>
      </c>
      <c r="S4279" s="1" t="b">
        <f>COUNTIF(bugcovering,H4279)&gt;0</f>
        <v>0</v>
      </c>
      <c r="T4279" s="14"/>
      <c r="U4279" s="14"/>
      <c r="V4279" s="14"/>
      <c r="W4279" s="14"/>
      <c r="X4279" s="15"/>
      <c r="AK4279" s="2"/>
      <c r="AL4279" s="2"/>
      <c r="AM4279" s="2"/>
      <c r="AN4279" s="2"/>
      <c r="AO4279" s="2"/>
    </row>
    <row r="4280" spans="1:41" hidden="1" x14ac:dyDescent="0.35">
      <c r="A4280" s="1" t="s">
        <v>4327</v>
      </c>
      <c r="B4280" s="1" t="s">
        <v>22</v>
      </c>
      <c r="C4280" s="1" t="s">
        <v>17</v>
      </c>
      <c r="D4280" s="1">
        <v>1801</v>
      </c>
      <c r="E4280" s="1" t="s">
        <v>18</v>
      </c>
      <c r="F4280" s="1" t="s">
        <v>1312</v>
      </c>
      <c r="G4280" s="1" t="s">
        <v>24</v>
      </c>
      <c r="H4280" s="1">
        <v>161</v>
      </c>
      <c r="I4280" s="1" t="s">
        <v>25</v>
      </c>
      <c r="J4280" s="1" t="s">
        <v>41</v>
      </c>
      <c r="K4280" s="1" t="s">
        <v>27</v>
      </c>
      <c r="L4280" s="1" t="s">
        <v>713</v>
      </c>
      <c r="M4280" s="1" t="s">
        <v>29</v>
      </c>
      <c r="N4280" s="1" t="s">
        <v>50</v>
      </c>
      <c r="O4280" s="1" t="s">
        <v>31</v>
      </c>
      <c r="P4280" s="1">
        <v>194871</v>
      </c>
      <c r="Q4280" s="1" t="s">
        <v>32</v>
      </c>
      <c r="R4280" s="1" t="s">
        <v>3545</v>
      </c>
      <c r="S4280" s="1" t="b">
        <f>COUNTIF(bugcovering,H4280)&gt;0</f>
        <v>0</v>
      </c>
      <c r="T4280" s="14"/>
      <c r="U4280" s="14"/>
      <c r="V4280" s="14"/>
      <c r="W4280" s="14"/>
      <c r="X4280" s="15"/>
      <c r="AK4280" s="2"/>
      <c r="AL4280" s="2"/>
      <c r="AM4280" s="2"/>
      <c r="AN4280" s="2"/>
      <c r="AO4280" s="2"/>
    </row>
    <row r="4281" spans="1:41" hidden="1" x14ac:dyDescent="0.35">
      <c r="A4281" s="1" t="s">
        <v>1311</v>
      </c>
      <c r="B4281" s="1" t="s">
        <v>22</v>
      </c>
      <c r="C4281" s="1" t="s">
        <v>17</v>
      </c>
      <c r="D4281" s="1">
        <v>1801</v>
      </c>
      <c r="E4281" s="1" t="s">
        <v>18</v>
      </c>
      <c r="F4281" s="1" t="s">
        <v>1312</v>
      </c>
      <c r="G4281" s="1" t="s">
        <v>24</v>
      </c>
      <c r="H4281" s="1">
        <v>163</v>
      </c>
      <c r="I4281" s="1" t="s">
        <v>25</v>
      </c>
      <c r="J4281" s="1" t="s">
        <v>98</v>
      </c>
      <c r="K4281" s="1" t="s">
        <v>27</v>
      </c>
      <c r="L4281" s="1" t="s">
        <v>123</v>
      </c>
      <c r="M4281" s="1" t="s">
        <v>29</v>
      </c>
      <c r="N4281" s="1" t="s">
        <v>129</v>
      </c>
      <c r="O4281" s="1" t="s">
        <v>31</v>
      </c>
      <c r="P4281" s="1">
        <v>19864</v>
      </c>
      <c r="Q4281" s="1" t="s">
        <v>32</v>
      </c>
      <c r="R4281" s="1" t="s">
        <v>1313</v>
      </c>
      <c r="S4281" s="1" t="b">
        <f>COUNTIF(bugcovering,H4281)&gt;0</f>
        <v>1</v>
      </c>
      <c r="T4281" s="14"/>
      <c r="U4281" s="14"/>
      <c r="V4281" s="14"/>
      <c r="W4281" s="14"/>
      <c r="X4281" s="15"/>
      <c r="AK4281" s="2"/>
      <c r="AL4281" s="2"/>
      <c r="AM4281" s="2"/>
      <c r="AN4281" s="2"/>
      <c r="AO4281" s="2"/>
    </row>
    <row r="4282" spans="1:41" hidden="1" x14ac:dyDescent="0.35">
      <c r="A4282" s="1" t="s">
        <v>2488</v>
      </c>
      <c r="B4282" s="1" t="s">
        <v>22</v>
      </c>
      <c r="C4282" s="1" t="s">
        <v>17</v>
      </c>
      <c r="D4282" s="1">
        <v>1801</v>
      </c>
      <c r="E4282" s="1" t="s">
        <v>18</v>
      </c>
      <c r="F4282" s="1" t="s">
        <v>1312</v>
      </c>
      <c r="G4282" s="1" t="s">
        <v>24</v>
      </c>
      <c r="H4282" s="1">
        <v>174</v>
      </c>
      <c r="I4282" s="1" t="s">
        <v>25</v>
      </c>
      <c r="J4282" s="1" t="s">
        <v>351</v>
      </c>
      <c r="K4282" s="1" t="s">
        <v>27</v>
      </c>
      <c r="L4282" s="1" t="s">
        <v>485</v>
      </c>
      <c r="M4282" s="1" t="s">
        <v>29</v>
      </c>
      <c r="N4282" s="1" t="s">
        <v>129</v>
      </c>
      <c r="O4282" s="1" t="s">
        <v>31</v>
      </c>
      <c r="P4282" s="1">
        <v>53551</v>
      </c>
      <c r="Q4282" s="1" t="s">
        <v>32</v>
      </c>
      <c r="R4282" s="1" t="s">
        <v>2489</v>
      </c>
      <c r="S4282" s="1" t="b">
        <f>COUNTIF(bugcovering,H4282)&gt;0</f>
        <v>1</v>
      </c>
      <c r="T4282" s="14"/>
      <c r="U4282" s="14"/>
      <c r="V4282" s="14"/>
      <c r="W4282" s="14"/>
      <c r="X4282" s="15"/>
      <c r="AK4282" s="2"/>
      <c r="AL4282" s="2"/>
      <c r="AM4282" s="2"/>
      <c r="AN4282" s="2"/>
      <c r="AO4282" s="2"/>
    </row>
    <row r="4283" spans="1:41" hidden="1" x14ac:dyDescent="0.35">
      <c r="A4283" s="1" t="s">
        <v>3667</v>
      </c>
      <c r="B4283" s="1" t="s">
        <v>22</v>
      </c>
      <c r="C4283" s="1" t="s">
        <v>17</v>
      </c>
      <c r="D4283" s="1">
        <v>1801</v>
      </c>
      <c r="E4283" s="1" t="s">
        <v>18</v>
      </c>
      <c r="F4283" s="1" t="s">
        <v>1312</v>
      </c>
      <c r="G4283" s="1" t="s">
        <v>24</v>
      </c>
      <c r="H4283" s="1">
        <v>178</v>
      </c>
      <c r="I4283" s="1" t="s">
        <v>25</v>
      </c>
      <c r="J4283" s="1" t="s">
        <v>44</v>
      </c>
      <c r="K4283" s="1" t="s">
        <v>27</v>
      </c>
      <c r="L4283" s="1" t="s">
        <v>366</v>
      </c>
      <c r="M4283" s="1" t="s">
        <v>29</v>
      </c>
      <c r="N4283" s="1" t="s">
        <v>129</v>
      </c>
      <c r="O4283" s="1" t="s">
        <v>31</v>
      </c>
      <c r="P4283" s="1">
        <v>121246</v>
      </c>
      <c r="Q4283" s="1" t="s">
        <v>32</v>
      </c>
      <c r="R4283" s="1" t="s">
        <v>3668</v>
      </c>
      <c r="S4283" s="1" t="b">
        <f>COUNTIF(bugcovering,H4283)&gt;0</f>
        <v>1</v>
      </c>
      <c r="T4283" s="14"/>
      <c r="U4283" s="14">
        <v>1</v>
      </c>
      <c r="V4283" s="14"/>
      <c r="W4283" s="14"/>
      <c r="X4283" s="15"/>
      <c r="AK4283" s="2"/>
      <c r="AL4283" s="2"/>
      <c r="AM4283" s="2"/>
      <c r="AN4283" s="2"/>
      <c r="AO4283" s="2"/>
    </row>
    <row r="4284" spans="1:41" hidden="1" x14ac:dyDescent="0.35">
      <c r="A4284" s="1" t="s">
        <v>396</v>
      </c>
      <c r="B4284" s="1" t="s">
        <v>22</v>
      </c>
      <c r="C4284" s="1" t="s">
        <v>17</v>
      </c>
      <c r="D4284" s="1">
        <v>1802</v>
      </c>
      <c r="E4284" s="1" t="s">
        <v>18</v>
      </c>
      <c r="F4284" s="1" t="s">
        <v>397</v>
      </c>
      <c r="G4284" s="1" t="s">
        <v>24</v>
      </c>
      <c r="H4284" s="1">
        <v>179</v>
      </c>
      <c r="I4284" s="1" t="s">
        <v>25</v>
      </c>
      <c r="J4284" s="1" t="s">
        <v>44</v>
      </c>
      <c r="K4284" s="1" t="s">
        <v>27</v>
      </c>
      <c r="L4284" s="1" t="s">
        <v>398</v>
      </c>
      <c r="M4284" s="1" t="s">
        <v>29</v>
      </c>
      <c r="N4284" s="1" t="s">
        <v>30</v>
      </c>
      <c r="O4284" s="1" t="s">
        <v>31</v>
      </c>
      <c r="P4284" s="1">
        <v>4048</v>
      </c>
      <c r="Q4284" s="1" t="s">
        <v>32</v>
      </c>
      <c r="S4284" s="1" t="b">
        <f>COUNTIF(bugcovering,H4284)&gt;0</f>
        <v>0</v>
      </c>
      <c r="T4284" s="14"/>
      <c r="U4284" s="14"/>
      <c r="V4284" s="14"/>
      <c r="W4284" s="14"/>
      <c r="X4284" s="15"/>
      <c r="AK4284" s="2"/>
      <c r="AL4284" s="2"/>
      <c r="AM4284" s="2"/>
      <c r="AN4284" s="2"/>
      <c r="AO4284" s="2"/>
    </row>
    <row r="4285" spans="1:41" hidden="1" x14ac:dyDescent="0.35">
      <c r="A4285" s="1" t="s">
        <v>664</v>
      </c>
      <c r="B4285" s="1" t="s">
        <v>22</v>
      </c>
      <c r="C4285" s="1" t="s">
        <v>17</v>
      </c>
      <c r="D4285" s="1">
        <v>1802</v>
      </c>
      <c r="E4285" s="1" t="s">
        <v>18</v>
      </c>
      <c r="F4285" s="1" t="s">
        <v>397</v>
      </c>
      <c r="G4285" s="1" t="s">
        <v>24</v>
      </c>
      <c r="H4285" s="1">
        <v>166</v>
      </c>
      <c r="I4285" s="1" t="s">
        <v>25</v>
      </c>
      <c r="J4285" s="1" t="s">
        <v>73</v>
      </c>
      <c r="K4285" s="1" t="s">
        <v>27</v>
      </c>
      <c r="L4285" s="1" t="s">
        <v>74</v>
      </c>
      <c r="M4285" s="1" t="s">
        <v>29</v>
      </c>
      <c r="N4285" s="1" t="s">
        <v>46</v>
      </c>
      <c r="O4285" s="1" t="s">
        <v>31</v>
      </c>
      <c r="P4285" s="1">
        <v>7702</v>
      </c>
      <c r="Q4285" s="1" t="s">
        <v>32</v>
      </c>
      <c r="S4285" s="1" t="b">
        <f>COUNTIF(bugcovering,H4285)&gt;0</f>
        <v>0</v>
      </c>
      <c r="T4285" s="14"/>
      <c r="U4285" s="14"/>
      <c r="V4285" s="14"/>
      <c r="W4285" s="14"/>
      <c r="X4285" s="15"/>
      <c r="AK4285" s="2"/>
      <c r="AL4285" s="2"/>
      <c r="AM4285" s="2"/>
      <c r="AN4285" s="2"/>
      <c r="AO4285" s="2"/>
    </row>
    <row r="4286" spans="1:41" hidden="1" x14ac:dyDescent="0.35">
      <c r="A4286" s="1" t="s">
        <v>1643</v>
      </c>
      <c r="B4286" s="1" t="s">
        <v>22</v>
      </c>
      <c r="C4286" s="1" t="s">
        <v>17</v>
      </c>
      <c r="D4286" s="1">
        <v>1802</v>
      </c>
      <c r="E4286" s="1" t="s">
        <v>18</v>
      </c>
      <c r="F4286" s="1" t="s">
        <v>397</v>
      </c>
      <c r="G4286" s="1" t="s">
        <v>24</v>
      </c>
      <c r="H4286" s="1">
        <v>118</v>
      </c>
      <c r="I4286" s="1" t="s">
        <v>25</v>
      </c>
      <c r="J4286" s="1" t="s">
        <v>70</v>
      </c>
      <c r="K4286" s="1" t="s">
        <v>27</v>
      </c>
      <c r="L4286" s="1" t="s">
        <v>662</v>
      </c>
      <c r="M4286" s="1" t="s">
        <v>29</v>
      </c>
      <c r="N4286" s="1" t="s">
        <v>30</v>
      </c>
      <c r="O4286" s="1" t="s">
        <v>31</v>
      </c>
      <c r="P4286" s="1">
        <v>27146</v>
      </c>
      <c r="Q4286" s="1" t="s">
        <v>32</v>
      </c>
      <c r="S4286" s="1" t="b">
        <f>COUNTIF(bugcovering,H4286)&gt;0</f>
        <v>0</v>
      </c>
      <c r="T4286" s="14"/>
      <c r="U4286" s="14"/>
      <c r="V4286" s="14"/>
      <c r="W4286" s="14"/>
      <c r="X4286" s="15"/>
      <c r="AK4286" s="2"/>
      <c r="AL4286" s="2"/>
      <c r="AM4286" s="2"/>
      <c r="AN4286" s="2"/>
      <c r="AO4286" s="2"/>
    </row>
    <row r="4287" spans="1:41" x14ac:dyDescent="0.35">
      <c r="A4287" s="1" t="s">
        <v>1687</v>
      </c>
      <c r="B4287" s="1" t="s">
        <v>22</v>
      </c>
      <c r="C4287" s="1" t="s">
        <v>17</v>
      </c>
      <c r="D4287" s="1">
        <v>1802</v>
      </c>
      <c r="E4287" s="1" t="s">
        <v>18</v>
      </c>
      <c r="F4287" s="1" t="s">
        <v>397</v>
      </c>
      <c r="G4287" s="1" t="s">
        <v>24</v>
      </c>
      <c r="H4287" s="1">
        <v>152</v>
      </c>
      <c r="I4287" s="1" t="s">
        <v>25</v>
      </c>
      <c r="J4287" s="1" t="s">
        <v>41</v>
      </c>
      <c r="K4287" s="1" t="s">
        <v>27</v>
      </c>
      <c r="L4287" s="1" t="s">
        <v>42</v>
      </c>
      <c r="M4287" s="1" t="s">
        <v>29</v>
      </c>
      <c r="N4287" s="1" t="s">
        <v>129</v>
      </c>
      <c r="O4287" s="1" t="s">
        <v>31</v>
      </c>
      <c r="P4287" s="1">
        <v>28453</v>
      </c>
      <c r="Q4287" s="1" t="s">
        <v>32</v>
      </c>
      <c r="R4287" s="1" t="s">
        <v>1688</v>
      </c>
      <c r="S4287" s="1" t="b">
        <f>COUNTIF(bugcovering,H4287)&gt;0</f>
        <v>0</v>
      </c>
      <c r="T4287" s="14"/>
      <c r="U4287" s="14"/>
      <c r="V4287" s="14"/>
      <c r="W4287" s="14"/>
      <c r="X4287" s="15"/>
      <c r="AK4287" s="2"/>
      <c r="AL4287" s="2"/>
      <c r="AM4287" s="2"/>
      <c r="AN4287" s="2"/>
      <c r="AO4287" s="2"/>
    </row>
    <row r="4288" spans="1:41" x14ac:dyDescent="0.35">
      <c r="A4288" s="1" t="s">
        <v>1700</v>
      </c>
      <c r="B4288" s="1" t="s">
        <v>22</v>
      </c>
      <c r="C4288" s="1" t="s">
        <v>17</v>
      </c>
      <c r="D4288" s="1">
        <v>1802</v>
      </c>
      <c r="E4288" s="1" t="s">
        <v>18</v>
      </c>
      <c r="F4288" s="1" t="s">
        <v>397</v>
      </c>
      <c r="G4288" s="1" t="s">
        <v>24</v>
      </c>
      <c r="H4288" s="1">
        <v>55</v>
      </c>
      <c r="I4288" s="1" t="s">
        <v>25</v>
      </c>
      <c r="J4288" s="1" t="s">
        <v>37</v>
      </c>
      <c r="K4288" s="1" t="s">
        <v>27</v>
      </c>
      <c r="L4288" s="1" t="s">
        <v>304</v>
      </c>
      <c r="M4288" s="1" t="s">
        <v>29</v>
      </c>
      <c r="N4288" s="1" t="s">
        <v>228</v>
      </c>
      <c r="O4288" s="1" t="s">
        <v>31</v>
      </c>
      <c r="P4288" s="1">
        <v>28830</v>
      </c>
      <c r="Q4288" s="1" t="s">
        <v>32</v>
      </c>
      <c r="R4288" s="1" t="s">
        <v>1701</v>
      </c>
      <c r="S4288" s="1" t="b">
        <f>COUNTIF(bugcovering,H4288)&gt;0</f>
        <v>0</v>
      </c>
      <c r="T4288" s="14"/>
      <c r="U4288" s="14"/>
      <c r="V4288" s="14"/>
      <c r="W4288" s="14"/>
      <c r="X4288" s="15"/>
      <c r="AK4288" s="2"/>
      <c r="AL4288" s="2"/>
      <c r="AM4288" s="2"/>
      <c r="AN4288" s="2"/>
      <c r="AO4288" s="2"/>
    </row>
    <row r="4289" spans="1:41" hidden="1" x14ac:dyDescent="0.35">
      <c r="A4289" s="1" t="s">
        <v>2184</v>
      </c>
      <c r="B4289" s="1" t="s">
        <v>22</v>
      </c>
      <c r="C4289" s="1" t="s">
        <v>17</v>
      </c>
      <c r="D4289" s="1">
        <v>1802</v>
      </c>
      <c r="E4289" s="1" t="s">
        <v>18</v>
      </c>
      <c r="F4289" s="1" t="s">
        <v>397</v>
      </c>
      <c r="G4289" s="1" t="s">
        <v>24</v>
      </c>
      <c r="H4289" s="1">
        <v>96</v>
      </c>
      <c r="I4289" s="1" t="s">
        <v>25</v>
      </c>
      <c r="J4289" s="1" t="s">
        <v>34</v>
      </c>
      <c r="K4289" s="1" t="s">
        <v>27</v>
      </c>
      <c r="L4289" s="1" t="s">
        <v>334</v>
      </c>
      <c r="M4289" s="1" t="s">
        <v>29</v>
      </c>
      <c r="N4289" s="1" t="s">
        <v>50</v>
      </c>
      <c r="O4289" s="1" t="s">
        <v>31</v>
      </c>
      <c r="P4289" s="1">
        <v>43439</v>
      </c>
      <c r="Q4289" s="1" t="s">
        <v>32</v>
      </c>
      <c r="R4289" s="1" t="s">
        <v>2185</v>
      </c>
      <c r="S4289" s="1" t="b">
        <f>COUNTIF(bugcovering,H4289)&gt;0</f>
        <v>0</v>
      </c>
      <c r="T4289" s="14"/>
      <c r="U4289" s="14"/>
      <c r="V4289" s="14"/>
      <c r="W4289" s="14"/>
      <c r="X4289" s="15"/>
      <c r="AK4289" s="2"/>
      <c r="AL4289" s="2"/>
      <c r="AM4289" s="2"/>
      <c r="AN4289" s="2"/>
      <c r="AO4289" s="2"/>
    </row>
    <row r="4290" spans="1:41" hidden="1" x14ac:dyDescent="0.35">
      <c r="A4290" s="1" t="s">
        <v>2366</v>
      </c>
      <c r="B4290" s="1" t="s">
        <v>22</v>
      </c>
      <c r="C4290" s="1" t="s">
        <v>17</v>
      </c>
      <c r="D4290" s="1">
        <v>1802</v>
      </c>
      <c r="E4290" s="1" t="s">
        <v>18</v>
      </c>
      <c r="F4290" s="1" t="s">
        <v>397</v>
      </c>
      <c r="G4290" s="1" t="s">
        <v>24</v>
      </c>
      <c r="H4290" s="1">
        <v>15</v>
      </c>
      <c r="I4290" s="1" t="s">
        <v>25</v>
      </c>
      <c r="J4290" s="1" t="s">
        <v>54</v>
      </c>
      <c r="K4290" s="1" t="s">
        <v>27</v>
      </c>
      <c r="L4290" s="1" t="s">
        <v>813</v>
      </c>
      <c r="M4290" s="1" t="s">
        <v>29</v>
      </c>
      <c r="N4290" s="1" t="s">
        <v>50</v>
      </c>
      <c r="O4290" s="1" t="s">
        <v>31</v>
      </c>
      <c r="P4290" s="1">
        <v>49609</v>
      </c>
      <c r="Q4290" s="1" t="s">
        <v>32</v>
      </c>
      <c r="R4290" s="1" t="s">
        <v>2367</v>
      </c>
      <c r="S4290" s="1" t="b">
        <f>COUNTIF(bugcovering,H4290)&gt;0</f>
        <v>0</v>
      </c>
      <c r="T4290" s="14"/>
      <c r="U4290" s="14"/>
      <c r="V4290" s="14"/>
      <c r="W4290" s="14"/>
      <c r="X4290" s="15"/>
      <c r="AK4290" s="2"/>
      <c r="AL4290" s="2"/>
      <c r="AM4290" s="2"/>
      <c r="AN4290" s="2"/>
      <c r="AO4290" s="2"/>
    </row>
    <row r="4291" spans="1:41" hidden="1" x14ac:dyDescent="0.35">
      <c r="A4291" s="1" t="s">
        <v>2398</v>
      </c>
      <c r="B4291" s="1" t="s">
        <v>22</v>
      </c>
      <c r="C4291" s="1" t="s">
        <v>17</v>
      </c>
      <c r="D4291" s="1">
        <v>1802</v>
      </c>
      <c r="E4291" s="1" t="s">
        <v>18</v>
      </c>
      <c r="F4291" s="1" t="s">
        <v>397</v>
      </c>
      <c r="G4291" s="1" t="s">
        <v>24</v>
      </c>
      <c r="H4291" s="1">
        <v>175</v>
      </c>
      <c r="I4291" s="1" t="s">
        <v>25</v>
      </c>
      <c r="J4291" s="1" t="s">
        <v>351</v>
      </c>
      <c r="K4291" s="1" t="s">
        <v>27</v>
      </c>
      <c r="L4291" s="1" t="s">
        <v>352</v>
      </c>
      <c r="M4291" s="1" t="s">
        <v>29</v>
      </c>
      <c r="N4291" s="1" t="s">
        <v>46</v>
      </c>
      <c r="O4291" s="1" t="s">
        <v>31</v>
      </c>
      <c r="P4291" s="1">
        <v>50204</v>
      </c>
      <c r="Q4291" s="1" t="s">
        <v>32</v>
      </c>
      <c r="S4291" s="1" t="b">
        <f>COUNTIF(bugcovering,H4291)&gt;0</f>
        <v>0</v>
      </c>
      <c r="T4291" s="14"/>
      <c r="U4291" s="14"/>
      <c r="V4291" s="14"/>
      <c r="W4291" s="14"/>
      <c r="X4291" s="15"/>
      <c r="AK4291" s="2"/>
      <c r="AL4291" s="2"/>
      <c r="AM4291" s="2"/>
      <c r="AN4291" s="2"/>
      <c r="AO4291" s="2"/>
    </row>
    <row r="4292" spans="1:41" hidden="1" x14ac:dyDescent="0.35">
      <c r="A4292" s="1" t="s">
        <v>567</v>
      </c>
      <c r="B4292" s="1" t="s">
        <v>22</v>
      </c>
      <c r="C4292" s="1" t="s">
        <v>17</v>
      </c>
      <c r="D4292" s="1">
        <v>1802</v>
      </c>
      <c r="E4292" s="1" t="s">
        <v>18</v>
      </c>
      <c r="F4292" s="1" t="s">
        <v>397</v>
      </c>
      <c r="G4292" s="1" t="s">
        <v>24</v>
      </c>
      <c r="H4292" s="1">
        <v>151</v>
      </c>
      <c r="I4292" s="1" t="s">
        <v>25</v>
      </c>
      <c r="J4292" s="1" t="s">
        <v>26</v>
      </c>
      <c r="K4292" s="1" t="s">
        <v>27</v>
      </c>
      <c r="L4292" s="1" t="s">
        <v>302</v>
      </c>
      <c r="M4292" s="1" t="s">
        <v>29</v>
      </c>
      <c r="N4292" s="1" t="s">
        <v>46</v>
      </c>
      <c r="O4292" s="1" t="s">
        <v>31</v>
      </c>
      <c r="P4292" s="1">
        <v>6262</v>
      </c>
      <c r="Q4292" s="1" t="s">
        <v>32</v>
      </c>
      <c r="S4292" s="1" t="b">
        <f>COUNTIF(bugcovering,H4292)&gt;0</f>
        <v>1</v>
      </c>
      <c r="T4292" s="14"/>
      <c r="U4292" s="14"/>
      <c r="V4292" s="14"/>
      <c r="W4292" s="14"/>
      <c r="X4292" s="15"/>
      <c r="AK4292" s="2"/>
      <c r="AL4292" s="2"/>
      <c r="AM4292" s="2"/>
      <c r="AN4292" s="2"/>
      <c r="AO4292" s="2"/>
    </row>
    <row r="4293" spans="1:41" hidden="1" x14ac:dyDescent="0.35">
      <c r="A4293" s="1" t="s">
        <v>864</v>
      </c>
      <c r="B4293" s="1" t="s">
        <v>22</v>
      </c>
      <c r="C4293" s="1" t="s">
        <v>17</v>
      </c>
      <c r="D4293" s="1">
        <v>1802</v>
      </c>
      <c r="E4293" s="1" t="s">
        <v>18</v>
      </c>
      <c r="F4293" s="1" t="s">
        <v>397</v>
      </c>
      <c r="G4293" s="1" t="s">
        <v>24</v>
      </c>
      <c r="H4293" s="1">
        <v>164</v>
      </c>
      <c r="I4293" s="1" t="s">
        <v>25</v>
      </c>
      <c r="J4293" s="1" t="s">
        <v>98</v>
      </c>
      <c r="K4293" s="1" t="s">
        <v>27</v>
      </c>
      <c r="L4293" s="1" t="s">
        <v>99</v>
      </c>
      <c r="M4293" s="1" t="s">
        <v>29</v>
      </c>
      <c r="N4293" s="1" t="s">
        <v>46</v>
      </c>
      <c r="O4293" s="1" t="s">
        <v>31</v>
      </c>
      <c r="P4293" s="1">
        <v>11371</v>
      </c>
      <c r="Q4293" s="1" t="s">
        <v>32</v>
      </c>
      <c r="S4293" s="1" t="b">
        <f>COUNTIF(bugcovering,H4293)&gt;0</f>
        <v>1</v>
      </c>
      <c r="T4293" s="14"/>
      <c r="U4293" s="14"/>
      <c r="V4293" s="14"/>
      <c r="W4293" s="14"/>
      <c r="X4293" s="15"/>
      <c r="AK4293" s="2"/>
      <c r="AL4293" s="2"/>
      <c r="AM4293" s="2"/>
      <c r="AN4293" s="2"/>
      <c r="AO4293" s="2"/>
    </row>
    <row r="4294" spans="1:41" hidden="1" x14ac:dyDescent="0.35">
      <c r="A4294" s="1" t="s">
        <v>184</v>
      </c>
      <c r="B4294" s="1" t="s">
        <v>22</v>
      </c>
      <c r="C4294" s="1" t="s">
        <v>17</v>
      </c>
      <c r="D4294" s="1">
        <v>1803</v>
      </c>
      <c r="E4294" s="1" t="s">
        <v>18</v>
      </c>
      <c r="F4294" s="1" t="s">
        <v>185</v>
      </c>
      <c r="G4294" s="1" t="s">
        <v>24</v>
      </c>
      <c r="H4294" s="1">
        <v>144</v>
      </c>
      <c r="I4294" s="1" t="s">
        <v>25</v>
      </c>
      <c r="J4294" s="1" t="s">
        <v>26</v>
      </c>
      <c r="K4294" s="1" t="s">
        <v>27</v>
      </c>
      <c r="L4294" s="1" t="s">
        <v>186</v>
      </c>
      <c r="M4294" s="1" t="s">
        <v>29</v>
      </c>
      <c r="N4294" s="1" t="s">
        <v>30</v>
      </c>
      <c r="O4294" s="1" t="s">
        <v>31</v>
      </c>
      <c r="P4294" s="1">
        <v>2310</v>
      </c>
      <c r="Q4294" s="1" t="s">
        <v>32</v>
      </c>
      <c r="S4294" s="1" t="b">
        <f>COUNTIF(bugcovering,H4294)&gt;0</f>
        <v>0</v>
      </c>
      <c r="T4294" s="14"/>
      <c r="U4294" s="14"/>
      <c r="V4294" s="14"/>
      <c r="W4294" s="14"/>
      <c r="X4294" s="15"/>
      <c r="AK4294" s="2"/>
      <c r="AL4294" s="2"/>
      <c r="AM4294" s="2"/>
      <c r="AN4294" s="2"/>
      <c r="AO4294" s="2"/>
    </row>
    <row r="4295" spans="1:41" hidden="1" x14ac:dyDescent="0.35">
      <c r="A4295" s="1" t="s">
        <v>260</v>
      </c>
      <c r="B4295" s="1" t="s">
        <v>22</v>
      </c>
      <c r="C4295" s="1" t="s">
        <v>17</v>
      </c>
      <c r="D4295" s="1">
        <v>1803</v>
      </c>
      <c r="E4295" s="1" t="s">
        <v>18</v>
      </c>
      <c r="F4295" s="1" t="s">
        <v>185</v>
      </c>
      <c r="G4295" s="1" t="s">
        <v>24</v>
      </c>
      <c r="H4295" s="1">
        <v>165</v>
      </c>
      <c r="I4295" s="1" t="s">
        <v>25</v>
      </c>
      <c r="J4295" s="1" t="s">
        <v>98</v>
      </c>
      <c r="K4295" s="1" t="s">
        <v>27</v>
      </c>
      <c r="L4295" s="1" t="s">
        <v>106</v>
      </c>
      <c r="M4295" s="1" t="s">
        <v>29</v>
      </c>
      <c r="N4295" s="1" t="s">
        <v>46</v>
      </c>
      <c r="O4295" s="1" t="s">
        <v>31</v>
      </c>
      <c r="P4295" s="1">
        <v>2601</v>
      </c>
      <c r="Q4295" s="1" t="s">
        <v>32</v>
      </c>
      <c r="S4295" s="1" t="b">
        <f>COUNTIF(bugcovering,H4295)&gt;0</f>
        <v>0</v>
      </c>
      <c r="T4295" s="14"/>
      <c r="U4295" s="14"/>
      <c r="V4295" s="14"/>
      <c r="W4295" s="14"/>
      <c r="X4295" s="15"/>
      <c r="AK4295" s="2"/>
      <c r="AL4295" s="2"/>
      <c r="AM4295" s="2"/>
      <c r="AN4295" s="2"/>
      <c r="AO4295" s="2"/>
    </row>
    <row r="4296" spans="1:41" hidden="1" x14ac:dyDescent="0.35">
      <c r="A4296" s="1" t="s">
        <v>277</v>
      </c>
      <c r="B4296" s="1" t="s">
        <v>22</v>
      </c>
      <c r="C4296" s="1" t="s">
        <v>17</v>
      </c>
      <c r="D4296" s="1">
        <v>1803</v>
      </c>
      <c r="E4296" s="1" t="s">
        <v>18</v>
      </c>
      <c r="F4296" s="1" t="s">
        <v>185</v>
      </c>
      <c r="G4296" s="1" t="s">
        <v>24</v>
      </c>
      <c r="H4296" s="1">
        <v>97</v>
      </c>
      <c r="I4296" s="1" t="s">
        <v>25</v>
      </c>
      <c r="J4296" s="1" t="s">
        <v>34</v>
      </c>
      <c r="K4296" s="1" t="s">
        <v>27</v>
      </c>
      <c r="L4296" s="1" t="s">
        <v>278</v>
      </c>
      <c r="M4296" s="1" t="s">
        <v>29</v>
      </c>
      <c r="N4296" s="1" t="s">
        <v>46</v>
      </c>
      <c r="O4296" s="1" t="s">
        <v>31</v>
      </c>
      <c r="P4296" s="1">
        <v>2767</v>
      </c>
      <c r="Q4296" s="1" t="s">
        <v>32</v>
      </c>
      <c r="S4296" s="1" t="b">
        <f>COUNTIF(bugcovering,H4296)&gt;0</f>
        <v>0</v>
      </c>
      <c r="T4296" s="14"/>
      <c r="U4296" s="14"/>
      <c r="V4296" s="14"/>
      <c r="W4296" s="14"/>
      <c r="X4296" s="15"/>
      <c r="AK4296" s="2"/>
      <c r="AL4296" s="2"/>
      <c r="AM4296" s="2"/>
      <c r="AN4296" s="2"/>
      <c r="AO4296" s="2"/>
    </row>
    <row r="4297" spans="1:41" hidden="1" x14ac:dyDescent="0.35">
      <c r="A4297" s="1" t="s">
        <v>289</v>
      </c>
      <c r="B4297" s="1" t="s">
        <v>22</v>
      </c>
      <c r="C4297" s="1" t="s">
        <v>17</v>
      </c>
      <c r="D4297" s="1">
        <v>1803</v>
      </c>
      <c r="E4297" s="1" t="s">
        <v>18</v>
      </c>
      <c r="F4297" s="1" t="s">
        <v>185</v>
      </c>
      <c r="G4297" s="1" t="s">
        <v>24</v>
      </c>
      <c r="H4297" s="1">
        <v>16</v>
      </c>
      <c r="I4297" s="1" t="s">
        <v>25</v>
      </c>
      <c r="J4297" s="1" t="s">
        <v>54</v>
      </c>
      <c r="K4297" s="1" t="s">
        <v>27</v>
      </c>
      <c r="L4297" s="1" t="s">
        <v>290</v>
      </c>
      <c r="M4297" s="1" t="s">
        <v>29</v>
      </c>
      <c r="N4297" s="1" t="s">
        <v>46</v>
      </c>
      <c r="O4297" s="1" t="s">
        <v>31</v>
      </c>
      <c r="P4297" s="1">
        <v>2899</v>
      </c>
      <c r="Q4297" s="1" t="s">
        <v>32</v>
      </c>
      <c r="S4297" s="1" t="b">
        <f>COUNTIF(bugcovering,H4297)&gt;0</f>
        <v>0</v>
      </c>
      <c r="T4297" s="14"/>
      <c r="U4297" s="14"/>
      <c r="V4297" s="14"/>
      <c r="W4297" s="14"/>
      <c r="X4297" s="15"/>
      <c r="AK4297" s="2"/>
      <c r="AL4297" s="2"/>
      <c r="AM4297" s="2"/>
      <c r="AN4297" s="2"/>
      <c r="AO4297" s="2"/>
    </row>
    <row r="4298" spans="1:41" hidden="1" x14ac:dyDescent="0.35">
      <c r="A4298" s="1" t="s">
        <v>331</v>
      </c>
      <c r="B4298" s="1" t="s">
        <v>22</v>
      </c>
      <c r="C4298" s="1" t="s">
        <v>17</v>
      </c>
      <c r="D4298" s="1">
        <v>1803</v>
      </c>
      <c r="E4298" s="1" t="s">
        <v>18</v>
      </c>
      <c r="F4298" s="1" t="s">
        <v>185</v>
      </c>
      <c r="G4298" s="1" t="s">
        <v>24</v>
      </c>
      <c r="H4298" s="1">
        <v>56</v>
      </c>
      <c r="I4298" s="1" t="s">
        <v>25</v>
      </c>
      <c r="J4298" s="1" t="s">
        <v>37</v>
      </c>
      <c r="K4298" s="1" t="s">
        <v>27</v>
      </c>
      <c r="L4298" s="1" t="s">
        <v>189</v>
      </c>
      <c r="M4298" s="1" t="s">
        <v>29</v>
      </c>
      <c r="N4298" s="1" t="s">
        <v>30</v>
      </c>
      <c r="O4298" s="1" t="s">
        <v>31</v>
      </c>
      <c r="P4298" s="1">
        <v>3234</v>
      </c>
      <c r="Q4298" s="1" t="s">
        <v>32</v>
      </c>
      <c r="S4298" s="1" t="b">
        <f>COUNTIF(bugcovering,H4298)&gt;0</f>
        <v>0</v>
      </c>
      <c r="T4298" s="14"/>
      <c r="U4298" s="14"/>
      <c r="V4298" s="14"/>
      <c r="W4298" s="14"/>
      <c r="X4298" s="15"/>
      <c r="AK4298" s="2"/>
      <c r="AL4298" s="2"/>
      <c r="AM4298" s="2"/>
      <c r="AN4298" s="2"/>
      <c r="AO4298" s="2"/>
    </row>
    <row r="4299" spans="1:41" hidden="1" x14ac:dyDescent="0.35">
      <c r="A4299" s="1" t="s">
        <v>196</v>
      </c>
      <c r="B4299" s="1" t="s">
        <v>22</v>
      </c>
      <c r="C4299" s="1" t="s">
        <v>17</v>
      </c>
      <c r="D4299" s="1">
        <v>1803</v>
      </c>
      <c r="E4299" s="1" t="s">
        <v>18</v>
      </c>
      <c r="F4299" s="1" t="s">
        <v>185</v>
      </c>
      <c r="G4299" s="1" t="s">
        <v>24</v>
      </c>
      <c r="H4299" s="1">
        <v>119</v>
      </c>
      <c r="I4299" s="1" t="s">
        <v>25</v>
      </c>
      <c r="J4299" s="1" t="s">
        <v>70</v>
      </c>
      <c r="K4299" s="1" t="s">
        <v>27</v>
      </c>
      <c r="L4299" s="1" t="s">
        <v>197</v>
      </c>
      <c r="M4299" s="1" t="s">
        <v>29</v>
      </c>
      <c r="N4299" s="1" t="s">
        <v>46</v>
      </c>
      <c r="O4299" s="1" t="s">
        <v>31</v>
      </c>
      <c r="P4299" s="1">
        <v>2349</v>
      </c>
      <c r="Q4299" s="1" t="s">
        <v>32</v>
      </c>
      <c r="S4299" s="1" t="b">
        <f>COUNTIF(bugcovering,H4299)&gt;0</f>
        <v>1</v>
      </c>
      <c r="T4299" s="14"/>
      <c r="U4299" s="14"/>
      <c r="V4299" s="14"/>
      <c r="W4299" s="14"/>
      <c r="X4299" s="15"/>
      <c r="AK4299" s="2"/>
      <c r="AL4299" s="2"/>
      <c r="AM4299" s="2"/>
      <c r="AN4299" s="2"/>
      <c r="AO4299" s="2"/>
    </row>
    <row r="4300" spans="1:41" hidden="1" x14ac:dyDescent="0.35">
      <c r="A4300" s="1" t="s">
        <v>580</v>
      </c>
      <c r="B4300" s="1" t="s">
        <v>22</v>
      </c>
      <c r="C4300" s="1" t="s">
        <v>17</v>
      </c>
      <c r="D4300" s="1">
        <v>1803</v>
      </c>
      <c r="E4300" s="1" t="s">
        <v>18</v>
      </c>
      <c r="F4300" s="1" t="s">
        <v>185</v>
      </c>
      <c r="G4300" s="1" t="s">
        <v>24</v>
      </c>
      <c r="H4300" s="1">
        <v>153</v>
      </c>
      <c r="I4300" s="1" t="s">
        <v>25</v>
      </c>
      <c r="J4300" s="1" t="s">
        <v>41</v>
      </c>
      <c r="K4300" s="1" t="s">
        <v>27</v>
      </c>
      <c r="L4300" s="1" t="s">
        <v>581</v>
      </c>
      <c r="M4300" s="1" t="s">
        <v>29</v>
      </c>
      <c r="N4300" s="1" t="s">
        <v>46</v>
      </c>
      <c r="O4300" s="1" t="s">
        <v>31</v>
      </c>
      <c r="P4300" s="1">
        <v>6381</v>
      </c>
      <c r="Q4300" s="1" t="s">
        <v>32</v>
      </c>
      <c r="S4300" s="1" t="b">
        <f>COUNTIF(bugcovering,H4300)&gt;0</f>
        <v>1</v>
      </c>
      <c r="T4300" s="14"/>
      <c r="U4300" s="14"/>
      <c r="V4300" s="14"/>
      <c r="W4300" s="14"/>
      <c r="X4300" s="15"/>
      <c r="AK4300" s="2"/>
      <c r="AL4300" s="2"/>
      <c r="AM4300" s="2"/>
      <c r="AN4300" s="2"/>
      <c r="AO4300" s="2"/>
    </row>
    <row r="4301" spans="1:41" hidden="1" x14ac:dyDescent="0.35">
      <c r="A4301" s="1" t="s">
        <v>262</v>
      </c>
      <c r="B4301" s="1" t="s">
        <v>22</v>
      </c>
      <c r="C4301" s="1" t="s">
        <v>17</v>
      </c>
      <c r="D4301" s="1">
        <v>1803</v>
      </c>
      <c r="E4301" s="1" t="s">
        <v>18</v>
      </c>
      <c r="F4301" s="1" t="s">
        <v>185</v>
      </c>
      <c r="G4301" s="1" t="s">
        <v>24</v>
      </c>
      <c r="H4301" s="1">
        <v>167</v>
      </c>
      <c r="I4301" s="1" t="s">
        <v>25</v>
      </c>
      <c r="J4301" s="1" t="s">
        <v>73</v>
      </c>
      <c r="K4301" s="1" t="s">
        <v>27</v>
      </c>
      <c r="L4301" s="1" t="s">
        <v>126</v>
      </c>
      <c r="M4301" s="1" t="s">
        <v>29</v>
      </c>
      <c r="N4301" s="1" t="s">
        <v>46</v>
      </c>
      <c r="O4301" s="1" t="s">
        <v>31</v>
      </c>
      <c r="P4301" s="1">
        <v>2635</v>
      </c>
      <c r="Q4301" s="1" t="s">
        <v>32</v>
      </c>
      <c r="S4301" s="1" t="b">
        <f>COUNTIF(bugcovering,H4301)&gt;0</f>
        <v>1</v>
      </c>
      <c r="T4301" s="14"/>
      <c r="U4301" s="14"/>
      <c r="V4301" s="14"/>
      <c r="W4301" s="14"/>
      <c r="X4301" s="15"/>
      <c r="AK4301" s="2"/>
      <c r="AL4301" s="2"/>
      <c r="AM4301" s="2"/>
      <c r="AN4301" s="2"/>
      <c r="AO4301" s="2"/>
    </row>
    <row r="4302" spans="1:41" hidden="1" x14ac:dyDescent="0.35">
      <c r="A4302" s="1" t="s">
        <v>1157</v>
      </c>
      <c r="B4302" s="1" t="s">
        <v>22</v>
      </c>
      <c r="C4302" s="1" t="s">
        <v>17</v>
      </c>
      <c r="D4302" s="1">
        <v>1803</v>
      </c>
      <c r="E4302" s="1" t="s">
        <v>18</v>
      </c>
      <c r="F4302" s="1" t="s">
        <v>185</v>
      </c>
      <c r="G4302" s="1" t="s">
        <v>24</v>
      </c>
      <c r="H4302" s="1">
        <v>176</v>
      </c>
      <c r="I4302" s="1" t="s">
        <v>25</v>
      </c>
      <c r="J4302" s="1" t="s">
        <v>351</v>
      </c>
      <c r="K4302" s="1" t="s">
        <v>27</v>
      </c>
      <c r="L4302" s="1" t="s">
        <v>791</v>
      </c>
      <c r="M4302" s="1" t="s">
        <v>29</v>
      </c>
      <c r="N4302" s="1" t="s">
        <v>46</v>
      </c>
      <c r="O4302" s="1" t="s">
        <v>31</v>
      </c>
      <c r="P4302" s="1">
        <v>17067</v>
      </c>
      <c r="Q4302" s="1" t="s">
        <v>32</v>
      </c>
      <c r="S4302" s="1" t="b">
        <f>COUNTIF(bugcovering,H4302)&gt;0</f>
        <v>1</v>
      </c>
      <c r="T4302" s="14"/>
      <c r="U4302" s="14"/>
      <c r="V4302" s="14"/>
      <c r="W4302" s="14"/>
      <c r="X4302" s="15"/>
      <c r="AK4302" s="2"/>
      <c r="AL4302" s="2"/>
      <c r="AM4302" s="2"/>
      <c r="AN4302" s="2"/>
      <c r="AO4302" s="2"/>
    </row>
    <row r="4303" spans="1:41" hidden="1" x14ac:dyDescent="0.35">
      <c r="A4303" s="1" t="s">
        <v>214</v>
      </c>
      <c r="B4303" s="1" t="s">
        <v>22</v>
      </c>
      <c r="C4303" s="1" t="s">
        <v>17</v>
      </c>
      <c r="D4303" s="1">
        <v>1803</v>
      </c>
      <c r="E4303" s="1" t="s">
        <v>18</v>
      </c>
      <c r="F4303" s="1" t="s">
        <v>185</v>
      </c>
      <c r="G4303" s="1" t="s">
        <v>24</v>
      </c>
      <c r="H4303" s="1">
        <v>180</v>
      </c>
      <c r="I4303" s="1" t="s">
        <v>25</v>
      </c>
      <c r="J4303" s="1" t="s">
        <v>44</v>
      </c>
      <c r="K4303" s="1" t="s">
        <v>27</v>
      </c>
      <c r="L4303" s="1" t="s">
        <v>215</v>
      </c>
      <c r="M4303" s="1" t="s">
        <v>29</v>
      </c>
      <c r="N4303" s="1" t="s">
        <v>46</v>
      </c>
      <c r="O4303" s="1" t="s">
        <v>31</v>
      </c>
      <c r="P4303" s="1">
        <v>2390</v>
      </c>
      <c r="Q4303" s="1" t="s">
        <v>32</v>
      </c>
      <c r="S4303" s="1" t="b">
        <f>COUNTIF(bugcovering,H4303)&gt;0</f>
        <v>1</v>
      </c>
      <c r="T4303" s="14"/>
      <c r="U4303" s="14"/>
      <c r="V4303" s="14"/>
      <c r="W4303" s="14"/>
      <c r="X4303" s="15"/>
      <c r="AK4303" s="2"/>
      <c r="AL4303" s="2"/>
      <c r="AM4303" s="2"/>
      <c r="AN4303" s="2"/>
      <c r="AO4303" s="2"/>
    </row>
    <row r="4304" spans="1:41" hidden="1" x14ac:dyDescent="0.35">
      <c r="A4304" s="1" t="s">
        <v>180</v>
      </c>
      <c r="B4304" s="1" t="s">
        <v>22</v>
      </c>
      <c r="C4304" s="1" t="s">
        <v>17</v>
      </c>
      <c r="D4304" s="1">
        <v>1806</v>
      </c>
      <c r="E4304" s="1" t="s">
        <v>18</v>
      </c>
      <c r="F4304" s="1" t="s">
        <v>181</v>
      </c>
      <c r="G4304" s="1" t="s">
        <v>24</v>
      </c>
      <c r="H4304" s="1">
        <v>57</v>
      </c>
      <c r="I4304" s="1" t="s">
        <v>25</v>
      </c>
      <c r="J4304" s="1" t="s">
        <v>37</v>
      </c>
      <c r="K4304" s="1" t="s">
        <v>27</v>
      </c>
      <c r="L4304" s="1" t="s">
        <v>182</v>
      </c>
      <c r="M4304" s="1" t="s">
        <v>29</v>
      </c>
      <c r="N4304" s="1" t="s">
        <v>30</v>
      </c>
      <c r="O4304" s="1" t="s">
        <v>31</v>
      </c>
      <c r="P4304" s="1">
        <v>2303</v>
      </c>
      <c r="Q4304" s="1" t="s">
        <v>32</v>
      </c>
      <c r="S4304" s="1" t="b">
        <f>COUNTIF(bugcovering,H4304)&gt;0</f>
        <v>0</v>
      </c>
      <c r="T4304" s="14"/>
      <c r="U4304" s="14"/>
      <c r="V4304" s="14"/>
      <c r="W4304" s="14"/>
      <c r="X4304" s="15"/>
      <c r="AK4304" s="2"/>
      <c r="AL4304" s="2"/>
      <c r="AM4304" s="2"/>
      <c r="AN4304" s="2"/>
      <c r="AO4304" s="2"/>
    </row>
    <row r="4305" spans="1:41" hidden="1" x14ac:dyDescent="0.35">
      <c r="A4305" s="1" t="s">
        <v>249</v>
      </c>
      <c r="B4305" s="1" t="s">
        <v>22</v>
      </c>
      <c r="C4305" s="1" t="s">
        <v>17</v>
      </c>
      <c r="D4305" s="1">
        <v>1806</v>
      </c>
      <c r="E4305" s="1" t="s">
        <v>18</v>
      </c>
      <c r="F4305" s="1" t="s">
        <v>181</v>
      </c>
      <c r="G4305" s="1" t="s">
        <v>24</v>
      </c>
      <c r="H4305" s="1">
        <v>154</v>
      </c>
      <c r="I4305" s="1" t="s">
        <v>25</v>
      </c>
      <c r="J4305" s="1" t="s">
        <v>41</v>
      </c>
      <c r="K4305" s="1" t="s">
        <v>27</v>
      </c>
      <c r="L4305" s="1" t="s">
        <v>240</v>
      </c>
      <c r="M4305" s="1" t="s">
        <v>29</v>
      </c>
      <c r="N4305" s="1" t="s">
        <v>30</v>
      </c>
      <c r="O4305" s="1" t="s">
        <v>31</v>
      </c>
      <c r="P4305" s="1">
        <v>2497</v>
      </c>
      <c r="Q4305" s="1" t="s">
        <v>32</v>
      </c>
      <c r="S4305" s="1" t="b">
        <f>COUNTIF(bugcovering,H4305)&gt;0</f>
        <v>0</v>
      </c>
      <c r="T4305" s="14"/>
      <c r="U4305" s="14"/>
      <c r="V4305" s="14"/>
      <c r="W4305" s="14"/>
      <c r="X4305" s="15"/>
      <c r="AK4305" s="2"/>
      <c r="AL4305" s="2"/>
      <c r="AM4305" s="2"/>
      <c r="AN4305" s="2"/>
      <c r="AO4305" s="2"/>
    </row>
    <row r="4306" spans="1:41" hidden="1" x14ac:dyDescent="0.35">
      <c r="A4306" s="1" t="s">
        <v>251</v>
      </c>
      <c r="B4306" s="1" t="s">
        <v>22</v>
      </c>
      <c r="C4306" s="1" t="s">
        <v>17</v>
      </c>
      <c r="D4306" s="1">
        <v>1806</v>
      </c>
      <c r="E4306" s="1" t="s">
        <v>18</v>
      </c>
      <c r="F4306" s="1" t="s">
        <v>181</v>
      </c>
      <c r="G4306" s="1" t="s">
        <v>24</v>
      </c>
      <c r="H4306" s="1">
        <v>181</v>
      </c>
      <c r="I4306" s="1" t="s">
        <v>25</v>
      </c>
      <c r="J4306" s="1" t="s">
        <v>44</v>
      </c>
      <c r="K4306" s="1" t="s">
        <v>27</v>
      </c>
      <c r="L4306" s="1" t="s">
        <v>128</v>
      </c>
      <c r="M4306" s="1" t="s">
        <v>29</v>
      </c>
      <c r="N4306" s="1" t="s">
        <v>30</v>
      </c>
      <c r="O4306" s="1" t="s">
        <v>31</v>
      </c>
      <c r="P4306" s="1">
        <v>2527</v>
      </c>
      <c r="Q4306" s="1" t="s">
        <v>32</v>
      </c>
      <c r="S4306" s="1" t="b">
        <f>COUNTIF(bugcovering,H4306)&gt;0</f>
        <v>0</v>
      </c>
      <c r="T4306" s="14"/>
      <c r="U4306" s="14"/>
      <c r="V4306" s="14"/>
      <c r="W4306" s="14"/>
      <c r="X4306" s="15"/>
      <c r="AK4306" s="2"/>
      <c r="AL4306" s="2"/>
      <c r="AM4306" s="2"/>
      <c r="AN4306" s="2"/>
      <c r="AO4306" s="2"/>
    </row>
    <row r="4307" spans="1:41" hidden="1" x14ac:dyDescent="0.35">
      <c r="A4307" s="1" t="s">
        <v>270</v>
      </c>
      <c r="B4307" s="1" t="s">
        <v>22</v>
      </c>
      <c r="C4307" s="1" t="s">
        <v>17</v>
      </c>
      <c r="D4307" s="1">
        <v>1806</v>
      </c>
      <c r="E4307" s="1" t="s">
        <v>18</v>
      </c>
      <c r="F4307" s="1" t="s">
        <v>181</v>
      </c>
      <c r="G4307" s="1" t="s">
        <v>24</v>
      </c>
      <c r="H4307" s="1">
        <v>120</v>
      </c>
      <c r="I4307" s="1" t="s">
        <v>25</v>
      </c>
      <c r="J4307" s="1" t="s">
        <v>70</v>
      </c>
      <c r="K4307" s="1" t="s">
        <v>27</v>
      </c>
      <c r="L4307" s="1" t="s">
        <v>271</v>
      </c>
      <c r="M4307" s="1" t="s">
        <v>29</v>
      </c>
      <c r="N4307" s="1" t="s">
        <v>46</v>
      </c>
      <c r="O4307" s="1" t="s">
        <v>31</v>
      </c>
      <c r="P4307" s="1">
        <v>2705</v>
      </c>
      <c r="Q4307" s="1" t="s">
        <v>32</v>
      </c>
      <c r="S4307" s="1" t="b">
        <f>COUNTIF(bugcovering,H4307)&gt;0</f>
        <v>0</v>
      </c>
      <c r="T4307" s="14"/>
      <c r="U4307" s="14"/>
      <c r="V4307" s="14"/>
      <c r="W4307" s="14"/>
      <c r="X4307" s="15"/>
      <c r="AK4307" s="2"/>
      <c r="AL4307" s="2"/>
      <c r="AM4307" s="2"/>
      <c r="AN4307" s="2"/>
      <c r="AO4307" s="2"/>
    </row>
    <row r="4308" spans="1:41" hidden="1" x14ac:dyDescent="0.35">
      <c r="A4308" s="1" t="s">
        <v>288</v>
      </c>
      <c r="B4308" s="1" t="s">
        <v>22</v>
      </c>
      <c r="C4308" s="1" t="s">
        <v>17</v>
      </c>
      <c r="D4308" s="1">
        <v>1806</v>
      </c>
      <c r="E4308" s="1" t="s">
        <v>18</v>
      </c>
      <c r="F4308" s="1" t="s">
        <v>181</v>
      </c>
      <c r="G4308" s="1" t="s">
        <v>24</v>
      </c>
      <c r="H4308" s="1">
        <v>162</v>
      </c>
      <c r="I4308" s="1" t="s">
        <v>25</v>
      </c>
      <c r="J4308" s="1" t="s">
        <v>98</v>
      </c>
      <c r="K4308" s="1" t="s">
        <v>27</v>
      </c>
      <c r="L4308" s="1" t="s">
        <v>160</v>
      </c>
      <c r="M4308" s="1" t="s">
        <v>29</v>
      </c>
      <c r="N4308" s="1" t="s">
        <v>46</v>
      </c>
      <c r="O4308" s="1" t="s">
        <v>31</v>
      </c>
      <c r="P4308" s="1">
        <v>2894</v>
      </c>
      <c r="Q4308" s="1" t="s">
        <v>32</v>
      </c>
      <c r="S4308" s="1" t="b">
        <f>COUNTIF(bugcovering,H4308)&gt;0</f>
        <v>0</v>
      </c>
      <c r="T4308" s="14"/>
      <c r="U4308" s="14"/>
      <c r="V4308" s="14"/>
      <c r="W4308" s="14"/>
      <c r="X4308" s="15"/>
      <c r="AK4308" s="2"/>
      <c r="AL4308" s="2"/>
      <c r="AM4308" s="2"/>
      <c r="AN4308" s="2"/>
      <c r="AO4308" s="2"/>
    </row>
    <row r="4309" spans="1:41" hidden="1" x14ac:dyDescent="0.35">
      <c r="A4309" s="1" t="s">
        <v>319</v>
      </c>
      <c r="B4309" s="1" t="s">
        <v>22</v>
      </c>
      <c r="C4309" s="1" t="s">
        <v>17</v>
      </c>
      <c r="D4309" s="1">
        <v>1806</v>
      </c>
      <c r="E4309" s="1" t="s">
        <v>18</v>
      </c>
      <c r="F4309" s="1" t="s">
        <v>181</v>
      </c>
      <c r="G4309" s="1" t="s">
        <v>24</v>
      </c>
      <c r="H4309" s="1">
        <v>98</v>
      </c>
      <c r="I4309" s="1" t="s">
        <v>25</v>
      </c>
      <c r="J4309" s="1" t="s">
        <v>34</v>
      </c>
      <c r="K4309" s="1" t="s">
        <v>27</v>
      </c>
      <c r="L4309" s="1" t="s">
        <v>133</v>
      </c>
      <c r="M4309" s="1" t="s">
        <v>29</v>
      </c>
      <c r="N4309" s="1" t="s">
        <v>30</v>
      </c>
      <c r="O4309" s="1" t="s">
        <v>31</v>
      </c>
      <c r="P4309" s="1">
        <v>3118</v>
      </c>
      <c r="Q4309" s="1" t="s">
        <v>32</v>
      </c>
      <c r="S4309" s="1" t="b">
        <f>COUNTIF(bugcovering,H4309)&gt;0</f>
        <v>0</v>
      </c>
      <c r="T4309" s="14"/>
      <c r="U4309" s="14"/>
      <c r="V4309" s="14"/>
      <c r="W4309" s="14"/>
      <c r="X4309" s="15"/>
      <c r="AK4309" s="2"/>
      <c r="AL4309" s="2"/>
      <c r="AM4309" s="2"/>
      <c r="AN4309" s="2"/>
      <c r="AO4309" s="2"/>
    </row>
    <row r="4310" spans="1:41" hidden="1" x14ac:dyDescent="0.35">
      <c r="A4310" s="1" t="s">
        <v>363</v>
      </c>
      <c r="B4310" s="1" t="s">
        <v>22</v>
      </c>
      <c r="C4310" s="1" t="s">
        <v>17</v>
      </c>
      <c r="D4310" s="1">
        <v>1806</v>
      </c>
      <c r="E4310" s="1" t="s">
        <v>18</v>
      </c>
      <c r="F4310" s="1" t="s">
        <v>181</v>
      </c>
      <c r="G4310" s="1" t="s">
        <v>24</v>
      </c>
      <c r="H4310" s="1">
        <v>173</v>
      </c>
      <c r="I4310" s="1" t="s">
        <v>25</v>
      </c>
      <c r="J4310" s="1" t="s">
        <v>351</v>
      </c>
      <c r="K4310" s="1" t="s">
        <v>27</v>
      </c>
      <c r="L4310" s="1" t="s">
        <v>364</v>
      </c>
      <c r="M4310" s="1" t="s">
        <v>29</v>
      </c>
      <c r="N4310" s="1" t="s">
        <v>46</v>
      </c>
      <c r="O4310" s="1" t="s">
        <v>31</v>
      </c>
      <c r="P4310" s="1">
        <v>3454</v>
      </c>
      <c r="Q4310" s="1" t="s">
        <v>32</v>
      </c>
      <c r="S4310" s="1" t="b">
        <f>COUNTIF(bugcovering,H4310)&gt;0</f>
        <v>0</v>
      </c>
      <c r="T4310" s="14"/>
      <c r="U4310" s="14"/>
      <c r="V4310" s="14"/>
      <c r="W4310" s="14"/>
      <c r="X4310" s="15"/>
      <c r="AK4310" s="2"/>
      <c r="AL4310" s="2"/>
      <c r="AM4310" s="2"/>
      <c r="AN4310" s="2"/>
      <c r="AO4310" s="2"/>
    </row>
    <row r="4311" spans="1:41" hidden="1" x14ac:dyDescent="0.35">
      <c r="A4311" s="1" t="s">
        <v>521</v>
      </c>
      <c r="B4311" s="1" t="s">
        <v>22</v>
      </c>
      <c r="C4311" s="1" t="s">
        <v>17</v>
      </c>
      <c r="D4311" s="1">
        <v>1806</v>
      </c>
      <c r="E4311" s="1" t="s">
        <v>18</v>
      </c>
      <c r="F4311" s="1" t="s">
        <v>181</v>
      </c>
      <c r="G4311" s="1" t="s">
        <v>24</v>
      </c>
      <c r="H4311" s="1">
        <v>17</v>
      </c>
      <c r="I4311" s="1" t="s">
        <v>25</v>
      </c>
      <c r="J4311" s="1" t="s">
        <v>54</v>
      </c>
      <c r="K4311" s="1" t="s">
        <v>27</v>
      </c>
      <c r="L4311" s="1" t="s">
        <v>246</v>
      </c>
      <c r="M4311" s="1" t="s">
        <v>29</v>
      </c>
      <c r="N4311" s="1" t="s">
        <v>30</v>
      </c>
      <c r="O4311" s="1" t="s">
        <v>31</v>
      </c>
      <c r="P4311" s="1">
        <v>5722</v>
      </c>
      <c r="Q4311" s="1" t="s">
        <v>32</v>
      </c>
      <c r="S4311" s="1" t="b">
        <f>COUNTIF(bugcovering,H4311)&gt;0</f>
        <v>0</v>
      </c>
      <c r="T4311" s="14"/>
      <c r="U4311" s="14"/>
      <c r="V4311" s="14"/>
      <c r="W4311" s="14"/>
      <c r="X4311" s="15"/>
      <c r="AK4311" s="2"/>
      <c r="AL4311" s="2"/>
      <c r="AM4311" s="2"/>
      <c r="AN4311" s="2"/>
      <c r="AO4311" s="2"/>
    </row>
    <row r="4312" spans="1:41" hidden="1" x14ac:dyDescent="0.35">
      <c r="A4312" s="1" t="s">
        <v>535</v>
      </c>
      <c r="B4312" s="1" t="s">
        <v>22</v>
      </c>
      <c r="C4312" s="1" t="s">
        <v>17</v>
      </c>
      <c r="D4312" s="1">
        <v>1806</v>
      </c>
      <c r="E4312" s="1" t="s">
        <v>18</v>
      </c>
      <c r="F4312" s="1" t="s">
        <v>181</v>
      </c>
      <c r="G4312" s="1" t="s">
        <v>24</v>
      </c>
      <c r="H4312" s="1">
        <v>168</v>
      </c>
      <c r="I4312" s="1" t="s">
        <v>25</v>
      </c>
      <c r="J4312" s="1" t="s">
        <v>73</v>
      </c>
      <c r="K4312" s="1" t="s">
        <v>27</v>
      </c>
      <c r="L4312" s="1" t="s">
        <v>142</v>
      </c>
      <c r="M4312" s="1" t="s">
        <v>29</v>
      </c>
      <c r="N4312" s="1" t="s">
        <v>46</v>
      </c>
      <c r="O4312" s="1" t="s">
        <v>31</v>
      </c>
      <c r="P4312" s="1">
        <v>5841</v>
      </c>
      <c r="Q4312" s="1" t="s">
        <v>32</v>
      </c>
      <c r="S4312" s="1" t="b">
        <f>COUNTIF(bugcovering,H4312)&gt;0</f>
        <v>0</v>
      </c>
      <c r="T4312" s="14"/>
      <c r="U4312" s="14"/>
      <c r="V4312" s="14"/>
      <c r="W4312" s="14"/>
      <c r="X4312" s="15"/>
      <c r="AK4312" s="2"/>
      <c r="AL4312" s="2"/>
      <c r="AM4312" s="2"/>
      <c r="AN4312" s="2"/>
      <c r="AO4312" s="2"/>
    </row>
    <row r="4313" spans="1:41" hidden="1" x14ac:dyDescent="0.35">
      <c r="A4313" s="1" t="s">
        <v>367</v>
      </c>
      <c r="B4313" s="1" t="s">
        <v>22</v>
      </c>
      <c r="C4313" s="1" t="s">
        <v>17</v>
      </c>
      <c r="D4313" s="1">
        <v>1806</v>
      </c>
      <c r="E4313" s="1" t="s">
        <v>18</v>
      </c>
      <c r="F4313" s="1" t="s">
        <v>181</v>
      </c>
      <c r="G4313" s="1" t="s">
        <v>24</v>
      </c>
      <c r="H4313" s="1">
        <v>145</v>
      </c>
      <c r="I4313" s="1" t="s">
        <v>25</v>
      </c>
      <c r="J4313" s="1" t="s">
        <v>26</v>
      </c>
      <c r="K4313" s="1" t="s">
        <v>27</v>
      </c>
      <c r="L4313" s="1" t="s">
        <v>67</v>
      </c>
      <c r="M4313" s="1" t="s">
        <v>29</v>
      </c>
      <c r="N4313" s="1" t="s">
        <v>46</v>
      </c>
      <c r="O4313" s="1" t="s">
        <v>31</v>
      </c>
      <c r="P4313" s="1">
        <v>3465</v>
      </c>
      <c r="Q4313" s="1" t="s">
        <v>32</v>
      </c>
      <c r="S4313" s="1" t="b">
        <f>COUNTIF(bugcovering,H4313)&gt;0</f>
        <v>1</v>
      </c>
      <c r="T4313" s="14"/>
      <c r="U4313" s="14"/>
      <c r="V4313" s="14"/>
      <c r="W4313" s="14"/>
      <c r="X4313" s="15"/>
      <c r="AK4313" s="2"/>
      <c r="AL4313" s="2"/>
      <c r="AM4313" s="2"/>
      <c r="AN4313" s="2"/>
      <c r="AO4313" s="2"/>
    </row>
    <row r="4314" spans="1:41" hidden="1" x14ac:dyDescent="0.35">
      <c r="A4314" s="1" t="s">
        <v>204</v>
      </c>
      <c r="B4314" s="1" t="s">
        <v>22</v>
      </c>
      <c r="C4314" s="1" t="s">
        <v>17</v>
      </c>
      <c r="D4314" s="1">
        <v>1809</v>
      </c>
      <c r="E4314" s="1" t="s">
        <v>18</v>
      </c>
      <c r="F4314" s="1" t="s">
        <v>205</v>
      </c>
      <c r="G4314" s="1" t="s">
        <v>24</v>
      </c>
      <c r="H4314" s="1">
        <v>155</v>
      </c>
      <c r="I4314" s="1" t="s">
        <v>25</v>
      </c>
      <c r="J4314" s="1" t="s">
        <v>41</v>
      </c>
      <c r="K4314" s="1" t="s">
        <v>27</v>
      </c>
      <c r="L4314" s="1" t="s">
        <v>206</v>
      </c>
      <c r="M4314" s="1" t="s">
        <v>29</v>
      </c>
      <c r="N4314" s="1" t="s">
        <v>46</v>
      </c>
      <c r="O4314" s="1" t="s">
        <v>31</v>
      </c>
      <c r="P4314" s="1">
        <v>2372</v>
      </c>
      <c r="Q4314" s="1" t="s">
        <v>32</v>
      </c>
      <c r="S4314" s="1" t="b">
        <f>COUNTIF(bugcovering,H4314)&gt;0</f>
        <v>0</v>
      </c>
      <c r="T4314" s="14"/>
      <c r="U4314" s="14"/>
      <c r="V4314" s="14"/>
      <c r="W4314" s="14"/>
      <c r="X4314" s="15"/>
      <c r="AK4314" s="2"/>
      <c r="AL4314" s="2"/>
      <c r="AM4314" s="2"/>
      <c r="AN4314" s="2"/>
      <c r="AO4314" s="2"/>
    </row>
    <row r="4315" spans="1:41" hidden="1" x14ac:dyDescent="0.35">
      <c r="A4315" s="1" t="s">
        <v>217</v>
      </c>
      <c r="B4315" s="1" t="s">
        <v>22</v>
      </c>
      <c r="C4315" s="1" t="s">
        <v>17</v>
      </c>
      <c r="D4315" s="1">
        <v>1809</v>
      </c>
      <c r="E4315" s="1" t="s">
        <v>18</v>
      </c>
      <c r="F4315" s="1" t="s">
        <v>205</v>
      </c>
      <c r="G4315" s="1" t="s">
        <v>24</v>
      </c>
      <c r="H4315" s="1">
        <v>99</v>
      </c>
      <c r="I4315" s="1" t="s">
        <v>25</v>
      </c>
      <c r="J4315" s="1" t="s">
        <v>34</v>
      </c>
      <c r="K4315" s="1" t="s">
        <v>27</v>
      </c>
      <c r="L4315" s="1" t="s">
        <v>218</v>
      </c>
      <c r="M4315" s="1" t="s">
        <v>29</v>
      </c>
      <c r="N4315" s="1" t="s">
        <v>30</v>
      </c>
      <c r="O4315" s="1" t="s">
        <v>31</v>
      </c>
      <c r="P4315" s="1">
        <v>2404</v>
      </c>
      <c r="Q4315" s="1" t="s">
        <v>32</v>
      </c>
      <c r="S4315" s="1" t="b">
        <f>COUNTIF(bugcovering,H4315)&gt;0</f>
        <v>0</v>
      </c>
      <c r="T4315" s="14"/>
      <c r="U4315" s="14"/>
      <c r="V4315" s="14"/>
      <c r="W4315" s="14"/>
      <c r="X4315" s="15"/>
      <c r="AK4315" s="2"/>
      <c r="AL4315" s="2"/>
      <c r="AM4315" s="2"/>
      <c r="AN4315" s="2"/>
      <c r="AO4315" s="2"/>
    </row>
    <row r="4316" spans="1:41" hidden="1" x14ac:dyDescent="0.35">
      <c r="A4316" s="1" t="s">
        <v>242</v>
      </c>
      <c r="B4316" s="1" t="s">
        <v>22</v>
      </c>
      <c r="C4316" s="1" t="s">
        <v>17</v>
      </c>
      <c r="D4316" s="1">
        <v>1809</v>
      </c>
      <c r="E4316" s="1" t="s">
        <v>18</v>
      </c>
      <c r="F4316" s="1" t="s">
        <v>205</v>
      </c>
      <c r="G4316" s="1" t="s">
        <v>24</v>
      </c>
      <c r="H4316" s="1">
        <v>121</v>
      </c>
      <c r="I4316" s="1" t="s">
        <v>25</v>
      </c>
      <c r="J4316" s="1" t="s">
        <v>70</v>
      </c>
      <c r="K4316" s="1" t="s">
        <v>27</v>
      </c>
      <c r="L4316" s="1" t="s">
        <v>243</v>
      </c>
      <c r="M4316" s="1" t="s">
        <v>29</v>
      </c>
      <c r="N4316" s="1" t="s">
        <v>30</v>
      </c>
      <c r="O4316" s="1" t="s">
        <v>31</v>
      </c>
      <c r="P4316" s="1">
        <v>2467</v>
      </c>
      <c r="Q4316" s="1" t="s">
        <v>32</v>
      </c>
      <c r="S4316" s="1" t="b">
        <f>COUNTIF(bugcovering,H4316)&gt;0</f>
        <v>0</v>
      </c>
      <c r="T4316" s="14"/>
      <c r="U4316" s="14"/>
      <c r="V4316" s="14"/>
      <c r="W4316" s="14"/>
      <c r="X4316" s="15"/>
      <c r="AK4316" s="2"/>
      <c r="AL4316" s="2"/>
      <c r="AM4316" s="2"/>
      <c r="AN4316" s="2"/>
      <c r="AO4316" s="2"/>
    </row>
    <row r="4317" spans="1:41" hidden="1" x14ac:dyDescent="0.35">
      <c r="A4317" s="1" t="s">
        <v>269</v>
      </c>
      <c r="B4317" s="1" t="s">
        <v>22</v>
      </c>
      <c r="C4317" s="1" t="s">
        <v>17</v>
      </c>
      <c r="D4317" s="1">
        <v>1809</v>
      </c>
      <c r="E4317" s="1" t="s">
        <v>18</v>
      </c>
      <c r="F4317" s="1" t="s">
        <v>205</v>
      </c>
      <c r="G4317" s="1" t="s">
        <v>24</v>
      </c>
      <c r="H4317" s="1">
        <v>146</v>
      </c>
      <c r="I4317" s="1" t="s">
        <v>25</v>
      </c>
      <c r="J4317" s="1" t="s">
        <v>26</v>
      </c>
      <c r="K4317" s="1" t="s">
        <v>27</v>
      </c>
      <c r="L4317" s="1" t="s">
        <v>28</v>
      </c>
      <c r="M4317" s="1" t="s">
        <v>29</v>
      </c>
      <c r="N4317" s="1" t="s">
        <v>46</v>
      </c>
      <c r="O4317" s="1" t="s">
        <v>31</v>
      </c>
      <c r="P4317" s="1">
        <v>2696</v>
      </c>
      <c r="Q4317" s="1" t="s">
        <v>32</v>
      </c>
      <c r="S4317" s="1" t="b">
        <f>COUNTIF(bugcovering,H4317)&gt;0</f>
        <v>0</v>
      </c>
      <c r="T4317" s="14"/>
      <c r="U4317" s="14"/>
      <c r="V4317" s="14"/>
      <c r="W4317" s="14"/>
      <c r="X4317" s="15"/>
      <c r="AK4317" s="2"/>
      <c r="AL4317" s="2"/>
      <c r="AM4317" s="2"/>
      <c r="AN4317" s="2"/>
      <c r="AO4317" s="2"/>
    </row>
    <row r="4318" spans="1:41" hidden="1" x14ac:dyDescent="0.35">
      <c r="A4318" s="1" t="s">
        <v>294</v>
      </c>
      <c r="B4318" s="1" t="s">
        <v>22</v>
      </c>
      <c r="C4318" s="1" t="s">
        <v>17</v>
      </c>
      <c r="D4318" s="1">
        <v>1809</v>
      </c>
      <c r="E4318" s="1" t="s">
        <v>18</v>
      </c>
      <c r="F4318" s="1" t="s">
        <v>205</v>
      </c>
      <c r="G4318" s="1" t="s">
        <v>24</v>
      </c>
      <c r="H4318" s="1">
        <v>169</v>
      </c>
      <c r="I4318" s="1" t="s">
        <v>25</v>
      </c>
      <c r="J4318" s="1" t="s">
        <v>73</v>
      </c>
      <c r="K4318" s="1" t="s">
        <v>27</v>
      </c>
      <c r="L4318" s="1" t="s">
        <v>267</v>
      </c>
      <c r="M4318" s="1" t="s">
        <v>29</v>
      </c>
      <c r="N4318" s="1" t="s">
        <v>46</v>
      </c>
      <c r="O4318" s="1" t="s">
        <v>31</v>
      </c>
      <c r="P4318" s="1">
        <v>2916</v>
      </c>
      <c r="Q4318" s="1" t="s">
        <v>32</v>
      </c>
      <c r="S4318" s="1" t="b">
        <f>COUNTIF(bugcovering,H4318)&gt;0</f>
        <v>0</v>
      </c>
      <c r="T4318" s="14"/>
      <c r="U4318" s="14"/>
      <c r="V4318" s="14"/>
      <c r="W4318" s="14"/>
      <c r="X4318" s="15"/>
      <c r="AK4318" s="2"/>
      <c r="AL4318" s="2"/>
      <c r="AM4318" s="2"/>
      <c r="AN4318" s="2"/>
      <c r="AO4318" s="2"/>
    </row>
    <row r="4319" spans="1:41" hidden="1" x14ac:dyDescent="0.35">
      <c r="A4319" s="1" t="s">
        <v>295</v>
      </c>
      <c r="B4319" s="1" t="s">
        <v>22</v>
      </c>
      <c r="C4319" s="1" t="s">
        <v>17</v>
      </c>
      <c r="D4319" s="1">
        <v>1809</v>
      </c>
      <c r="E4319" s="1" t="s">
        <v>18</v>
      </c>
      <c r="F4319" s="1" t="s">
        <v>205</v>
      </c>
      <c r="G4319" s="1" t="s">
        <v>24</v>
      </c>
      <c r="H4319" s="1">
        <v>58</v>
      </c>
      <c r="I4319" s="1" t="s">
        <v>25</v>
      </c>
      <c r="J4319" s="1" t="s">
        <v>37</v>
      </c>
      <c r="K4319" s="1" t="s">
        <v>27</v>
      </c>
      <c r="L4319" s="1" t="s">
        <v>182</v>
      </c>
      <c r="M4319" s="1" t="s">
        <v>29</v>
      </c>
      <c r="N4319" s="1" t="s">
        <v>46</v>
      </c>
      <c r="O4319" s="1" t="s">
        <v>31</v>
      </c>
      <c r="P4319" s="1">
        <v>2924</v>
      </c>
      <c r="Q4319" s="1" t="s">
        <v>32</v>
      </c>
      <c r="S4319" s="1" t="b">
        <f>COUNTIF(bugcovering,H4319)&gt;0</f>
        <v>0</v>
      </c>
      <c r="T4319" s="14"/>
      <c r="U4319" s="14"/>
      <c r="V4319" s="14"/>
      <c r="W4319" s="14"/>
      <c r="X4319" s="15"/>
      <c r="AK4319" s="2"/>
      <c r="AL4319" s="2"/>
      <c r="AM4319" s="2"/>
      <c r="AN4319" s="2"/>
      <c r="AO4319" s="2"/>
    </row>
    <row r="4320" spans="1:41" hidden="1" x14ac:dyDescent="0.35">
      <c r="A4320" s="1" t="s">
        <v>340</v>
      </c>
      <c r="B4320" s="1" t="s">
        <v>22</v>
      </c>
      <c r="C4320" s="1" t="s">
        <v>17</v>
      </c>
      <c r="D4320" s="1">
        <v>1809</v>
      </c>
      <c r="E4320" s="1" t="s">
        <v>18</v>
      </c>
      <c r="F4320" s="1" t="s">
        <v>205</v>
      </c>
      <c r="G4320" s="1" t="s">
        <v>24</v>
      </c>
      <c r="H4320" s="1">
        <v>182</v>
      </c>
      <c r="I4320" s="1" t="s">
        <v>25</v>
      </c>
      <c r="J4320" s="1" t="s">
        <v>44</v>
      </c>
      <c r="K4320" s="1" t="s">
        <v>27</v>
      </c>
      <c r="L4320" s="1" t="s">
        <v>128</v>
      </c>
      <c r="M4320" s="1" t="s">
        <v>29</v>
      </c>
      <c r="N4320" s="1" t="s">
        <v>30</v>
      </c>
      <c r="O4320" s="1" t="s">
        <v>31</v>
      </c>
      <c r="P4320" s="1">
        <v>3299</v>
      </c>
      <c r="Q4320" s="1" t="s">
        <v>32</v>
      </c>
      <c r="S4320" s="1" t="b">
        <f>COUNTIF(bugcovering,H4320)&gt;0</f>
        <v>0</v>
      </c>
      <c r="T4320" s="14"/>
      <c r="U4320" s="14"/>
      <c r="V4320" s="14"/>
      <c r="W4320" s="14"/>
      <c r="X4320" s="15"/>
      <c r="AK4320" s="2"/>
      <c r="AL4320" s="2"/>
      <c r="AM4320" s="2"/>
      <c r="AN4320" s="2"/>
      <c r="AO4320" s="2"/>
    </row>
    <row r="4321" spans="1:41" hidden="1" x14ac:dyDescent="0.35">
      <c r="A4321" s="1" t="s">
        <v>299</v>
      </c>
      <c r="B4321" s="1" t="s">
        <v>22</v>
      </c>
      <c r="C4321" s="1" t="s">
        <v>17</v>
      </c>
      <c r="D4321" s="1">
        <v>1809</v>
      </c>
      <c r="E4321" s="1" t="s">
        <v>18</v>
      </c>
      <c r="F4321" s="1" t="s">
        <v>205</v>
      </c>
      <c r="G4321" s="1" t="s">
        <v>24</v>
      </c>
      <c r="H4321" s="1">
        <v>18</v>
      </c>
      <c r="I4321" s="1" t="s">
        <v>25</v>
      </c>
      <c r="J4321" s="1" t="s">
        <v>54</v>
      </c>
      <c r="K4321" s="1" t="s">
        <v>27</v>
      </c>
      <c r="L4321" s="1" t="s">
        <v>300</v>
      </c>
      <c r="M4321" s="1" t="s">
        <v>29</v>
      </c>
      <c r="N4321" s="1" t="s">
        <v>30</v>
      </c>
      <c r="O4321" s="1" t="s">
        <v>31</v>
      </c>
      <c r="P4321" s="1">
        <v>3003</v>
      </c>
      <c r="Q4321" s="1" t="s">
        <v>32</v>
      </c>
      <c r="S4321" s="1" t="b">
        <f>COUNTIF(bugcovering,H4321)&gt;0</f>
        <v>1</v>
      </c>
      <c r="T4321" s="14"/>
      <c r="U4321" s="14"/>
      <c r="V4321" s="14"/>
      <c r="W4321" s="14"/>
      <c r="X4321" s="15"/>
      <c r="AK4321" s="2"/>
      <c r="AL4321" s="2"/>
      <c r="AM4321" s="2"/>
      <c r="AN4321" s="2"/>
      <c r="AO4321" s="2"/>
    </row>
    <row r="4322" spans="1:41" hidden="1" x14ac:dyDescent="0.35">
      <c r="A4322" t="s">
        <v>8972</v>
      </c>
      <c r="B4322" t="s">
        <v>22</v>
      </c>
      <c r="C4322" t="s">
        <v>17</v>
      </c>
      <c r="D4322">
        <v>1809</v>
      </c>
      <c r="E4322" t="s">
        <v>18</v>
      </c>
      <c r="F4322" t="s">
        <v>8964</v>
      </c>
      <c r="G4322" t="s">
        <v>24</v>
      </c>
      <c r="H4322">
        <v>151</v>
      </c>
      <c r="I4322" t="s">
        <v>25</v>
      </c>
      <c r="J4322" t="s">
        <v>26</v>
      </c>
      <c r="K4322" t="s">
        <v>27</v>
      </c>
      <c r="L4322" t="s">
        <v>302</v>
      </c>
      <c r="M4322" t="s">
        <v>29</v>
      </c>
      <c r="N4322" t="s">
        <v>50</v>
      </c>
      <c r="O4322" t="s">
        <v>31</v>
      </c>
      <c r="P4322">
        <v>5622</v>
      </c>
      <c r="Q4322" t="s">
        <v>32</v>
      </c>
      <c r="R4322" s="1" t="s">
        <v>1261</v>
      </c>
      <c r="S4322" s="1" t="b">
        <f>COUNTIF(bugcovering,H4322)&gt;0</f>
        <v>1</v>
      </c>
      <c r="T4322" s="14"/>
      <c r="U4322" s="14"/>
      <c r="V4322" s="14"/>
      <c r="W4322" s="14"/>
      <c r="X4322" s="15"/>
      <c r="AK4322" s="2"/>
      <c r="AL4322" s="2"/>
      <c r="AM4322" s="2"/>
      <c r="AN4322" s="2"/>
      <c r="AO4322" s="2"/>
    </row>
    <row r="4323" spans="1:41" hidden="1" x14ac:dyDescent="0.35">
      <c r="A4323" s="1" t="s">
        <v>293</v>
      </c>
      <c r="B4323" s="1" t="s">
        <v>22</v>
      </c>
      <c r="C4323" s="1" t="s">
        <v>17</v>
      </c>
      <c r="D4323" s="1">
        <v>1809</v>
      </c>
      <c r="E4323" s="1" t="s">
        <v>18</v>
      </c>
      <c r="F4323" s="1" t="s">
        <v>205</v>
      </c>
      <c r="G4323" s="1" t="s">
        <v>24</v>
      </c>
      <c r="H4323" s="1">
        <v>163</v>
      </c>
      <c r="I4323" s="1" t="s">
        <v>25</v>
      </c>
      <c r="J4323" s="1" t="s">
        <v>98</v>
      </c>
      <c r="K4323" s="1" t="s">
        <v>27</v>
      </c>
      <c r="L4323" s="1" t="s">
        <v>123</v>
      </c>
      <c r="M4323" s="1" t="s">
        <v>29</v>
      </c>
      <c r="N4323" s="1" t="s">
        <v>46</v>
      </c>
      <c r="O4323" s="1" t="s">
        <v>31</v>
      </c>
      <c r="P4323" s="1">
        <v>2909</v>
      </c>
      <c r="Q4323" s="1" t="s">
        <v>32</v>
      </c>
      <c r="S4323" s="1" t="b">
        <f>COUNTIF(bugcovering,H4323)&gt;0</f>
        <v>1</v>
      </c>
      <c r="T4323" s="14"/>
      <c r="U4323" s="14"/>
      <c r="V4323" s="14"/>
      <c r="W4323" s="14"/>
      <c r="X4323" s="15"/>
      <c r="AK4323" s="2"/>
      <c r="AL4323" s="2"/>
      <c r="AM4323" s="2"/>
      <c r="AN4323" s="2"/>
      <c r="AO4323" s="2"/>
    </row>
    <row r="4324" spans="1:41" hidden="1" x14ac:dyDescent="0.35">
      <c r="A4324" t="s">
        <v>8967</v>
      </c>
      <c r="B4324" t="s">
        <v>22</v>
      </c>
      <c r="C4324" t="s">
        <v>17</v>
      </c>
      <c r="D4324">
        <v>1809</v>
      </c>
      <c r="E4324" t="s">
        <v>18</v>
      </c>
      <c r="F4324" t="s">
        <v>8964</v>
      </c>
      <c r="G4324" t="s">
        <v>24</v>
      </c>
      <c r="H4324">
        <v>164</v>
      </c>
      <c r="I4324" t="s">
        <v>25</v>
      </c>
      <c r="J4324" t="s">
        <v>98</v>
      </c>
      <c r="K4324" t="s">
        <v>27</v>
      </c>
      <c r="L4324" t="s">
        <v>99</v>
      </c>
      <c r="M4324" t="s">
        <v>29</v>
      </c>
      <c r="N4324" t="s">
        <v>50</v>
      </c>
      <c r="O4324" t="s">
        <v>31</v>
      </c>
      <c r="P4324">
        <v>6294</v>
      </c>
      <c r="Q4324" t="s">
        <v>32</v>
      </c>
      <c r="R4324" s="1" t="s">
        <v>1261</v>
      </c>
      <c r="S4324" s="1" t="b">
        <f>COUNTIF(bugcovering,H4324)&gt;0</f>
        <v>1</v>
      </c>
      <c r="T4324" s="14"/>
      <c r="U4324" s="14"/>
      <c r="V4324" s="14"/>
      <c r="W4324" s="14"/>
      <c r="X4324" s="15"/>
      <c r="AK4324" s="2"/>
      <c r="AL4324" s="2"/>
      <c r="AM4324" s="2"/>
      <c r="AN4324" s="2"/>
      <c r="AO4324" s="2"/>
    </row>
    <row r="4325" spans="1:41" hidden="1" x14ac:dyDescent="0.35">
      <c r="A4325" s="1" t="s">
        <v>484</v>
      </c>
      <c r="B4325" s="1" t="s">
        <v>22</v>
      </c>
      <c r="C4325" s="1" t="s">
        <v>17</v>
      </c>
      <c r="D4325" s="1">
        <v>1809</v>
      </c>
      <c r="E4325" s="1" t="s">
        <v>18</v>
      </c>
      <c r="F4325" s="1" t="s">
        <v>205</v>
      </c>
      <c r="G4325" s="1" t="s">
        <v>24</v>
      </c>
      <c r="H4325" s="1">
        <v>174</v>
      </c>
      <c r="I4325" s="1" t="s">
        <v>25</v>
      </c>
      <c r="J4325" s="1" t="s">
        <v>351</v>
      </c>
      <c r="K4325" s="1" t="s">
        <v>27</v>
      </c>
      <c r="L4325" s="1" t="s">
        <v>485</v>
      </c>
      <c r="M4325" s="1" t="s">
        <v>29</v>
      </c>
      <c r="N4325" s="1" t="s">
        <v>30</v>
      </c>
      <c r="O4325" s="1" t="s">
        <v>31</v>
      </c>
      <c r="P4325" s="1">
        <v>5107</v>
      </c>
      <c r="Q4325" s="1" t="s">
        <v>32</v>
      </c>
      <c r="S4325" s="1" t="b">
        <f>COUNTIF(bugcovering,H4325)&gt;0</f>
        <v>1</v>
      </c>
      <c r="T4325" s="14"/>
      <c r="U4325" s="14"/>
      <c r="V4325" s="14"/>
      <c r="W4325" s="14"/>
      <c r="X4325" s="15"/>
      <c r="AK4325" s="2"/>
      <c r="AL4325" s="2"/>
      <c r="AM4325" s="2"/>
      <c r="AN4325" s="2"/>
      <c r="AO4325" s="2"/>
    </row>
    <row r="4326" spans="1:41" hidden="1" x14ac:dyDescent="0.35">
      <c r="A4326" t="s">
        <v>8963</v>
      </c>
      <c r="B4326" t="s">
        <v>22</v>
      </c>
      <c r="C4326" t="s">
        <v>17</v>
      </c>
      <c r="D4326">
        <v>1809</v>
      </c>
      <c r="E4326" t="s">
        <v>18</v>
      </c>
      <c r="F4326" t="s">
        <v>8964</v>
      </c>
      <c r="G4326" t="s">
        <v>24</v>
      </c>
      <c r="H4326">
        <v>175</v>
      </c>
      <c r="I4326" t="s">
        <v>25</v>
      </c>
      <c r="J4326" t="s">
        <v>351</v>
      </c>
      <c r="K4326" t="s">
        <v>27</v>
      </c>
      <c r="L4326" t="s">
        <v>352</v>
      </c>
      <c r="M4326" t="s">
        <v>29</v>
      </c>
      <c r="N4326" t="s">
        <v>50</v>
      </c>
      <c r="O4326" t="s">
        <v>31</v>
      </c>
      <c r="P4326">
        <v>26593</v>
      </c>
      <c r="Q4326" t="s">
        <v>32</v>
      </c>
      <c r="R4326" s="1" t="s">
        <v>1261</v>
      </c>
      <c r="S4326" s="1" t="b">
        <f>COUNTIF(bugcovering,H4326)&gt;0</f>
        <v>0</v>
      </c>
      <c r="T4326" s="14"/>
      <c r="U4326" s="14"/>
      <c r="V4326" s="14"/>
      <c r="W4326" s="14"/>
      <c r="X4326" s="15"/>
      <c r="AK4326" s="2"/>
      <c r="AL4326" s="2"/>
      <c r="AM4326" s="2"/>
      <c r="AN4326" s="2"/>
      <c r="AO4326" s="2"/>
    </row>
    <row r="4327" spans="1:41" hidden="1" x14ac:dyDescent="0.35">
      <c r="A4327" t="s">
        <v>8965</v>
      </c>
      <c r="B4327" t="s">
        <v>22</v>
      </c>
      <c r="C4327" t="s">
        <v>17</v>
      </c>
      <c r="D4327">
        <v>1809</v>
      </c>
      <c r="E4327" t="s">
        <v>18</v>
      </c>
      <c r="F4327" t="s">
        <v>8964</v>
      </c>
      <c r="G4327" t="s">
        <v>24</v>
      </c>
      <c r="H4327">
        <v>160</v>
      </c>
      <c r="I4327" t="s">
        <v>25</v>
      </c>
      <c r="J4327" t="s">
        <v>41</v>
      </c>
      <c r="K4327" t="s">
        <v>27</v>
      </c>
      <c r="L4327" t="s">
        <v>928</v>
      </c>
      <c r="M4327" t="s">
        <v>29</v>
      </c>
      <c r="N4327" t="s">
        <v>50</v>
      </c>
      <c r="O4327" t="s">
        <v>31</v>
      </c>
      <c r="P4327">
        <v>15218</v>
      </c>
      <c r="Q4327" t="s">
        <v>32</v>
      </c>
      <c r="R4327" s="1" t="s">
        <v>1261</v>
      </c>
      <c r="S4327" s="1" t="b">
        <f>COUNTIF(bugcovering,H4327)&gt;0</f>
        <v>0</v>
      </c>
      <c r="T4327" s="14"/>
      <c r="U4327" s="14"/>
      <c r="V4327" s="14"/>
      <c r="W4327" s="14"/>
      <c r="X4327" s="15"/>
      <c r="AK4327" s="2"/>
      <c r="AL4327" s="2"/>
      <c r="AM4327" s="2"/>
      <c r="AN4327" s="2"/>
      <c r="AO4327" s="2"/>
    </row>
    <row r="4328" spans="1:41" hidden="1" x14ac:dyDescent="0.35">
      <c r="A4328" t="s">
        <v>8966</v>
      </c>
      <c r="B4328" t="s">
        <v>22</v>
      </c>
      <c r="C4328" t="s">
        <v>17</v>
      </c>
      <c r="D4328">
        <v>1809</v>
      </c>
      <c r="E4328" t="s">
        <v>18</v>
      </c>
      <c r="F4328" t="s">
        <v>8964</v>
      </c>
      <c r="G4328" t="s">
        <v>24</v>
      </c>
      <c r="H4328">
        <v>31</v>
      </c>
      <c r="I4328" t="s">
        <v>25</v>
      </c>
      <c r="J4328" t="s">
        <v>54</v>
      </c>
      <c r="K4328" t="s">
        <v>27</v>
      </c>
      <c r="L4328" t="s">
        <v>939</v>
      </c>
      <c r="M4328" t="s">
        <v>29</v>
      </c>
      <c r="N4328" t="s">
        <v>50</v>
      </c>
      <c r="O4328" t="s">
        <v>31</v>
      </c>
      <c r="P4328">
        <v>5515</v>
      </c>
      <c r="Q4328" t="s">
        <v>32</v>
      </c>
      <c r="R4328" s="1" t="s">
        <v>1261</v>
      </c>
      <c r="S4328" s="1" t="b">
        <f>COUNTIF(bugcovering,H4328)&gt;0</f>
        <v>0</v>
      </c>
      <c r="T4328" s="14"/>
      <c r="U4328" s="14"/>
      <c r="V4328" s="14"/>
      <c r="W4328" s="14"/>
      <c r="X4328" s="15"/>
      <c r="AK4328" s="2"/>
      <c r="AL4328" s="2"/>
      <c r="AM4328" s="2"/>
      <c r="AN4328" s="2"/>
      <c r="AO4328" s="2"/>
    </row>
    <row r="4329" spans="1:41" hidden="1" x14ac:dyDescent="0.35">
      <c r="A4329" t="s">
        <v>8968</v>
      </c>
      <c r="B4329" t="s">
        <v>22</v>
      </c>
      <c r="C4329" t="s">
        <v>17</v>
      </c>
      <c r="D4329">
        <v>1809</v>
      </c>
      <c r="E4329" t="s">
        <v>18</v>
      </c>
      <c r="F4329" t="s">
        <v>8964</v>
      </c>
      <c r="G4329" t="s">
        <v>24</v>
      </c>
      <c r="H4329">
        <v>189</v>
      </c>
      <c r="I4329" t="s">
        <v>25</v>
      </c>
      <c r="J4329" t="s">
        <v>44</v>
      </c>
      <c r="K4329" t="s">
        <v>27</v>
      </c>
      <c r="L4329" t="s">
        <v>58</v>
      </c>
      <c r="M4329" t="s">
        <v>29</v>
      </c>
      <c r="N4329" t="s">
        <v>50</v>
      </c>
      <c r="O4329" t="s">
        <v>31</v>
      </c>
      <c r="P4329">
        <v>6345</v>
      </c>
      <c r="Q4329" t="s">
        <v>32</v>
      </c>
      <c r="R4329" s="1" t="s">
        <v>1261</v>
      </c>
      <c r="S4329" s="1" t="b">
        <f>COUNTIF(bugcovering,H4329)&gt;0</f>
        <v>0</v>
      </c>
      <c r="T4329" s="14"/>
      <c r="U4329" s="14"/>
      <c r="V4329" s="14"/>
      <c r="W4329" s="14"/>
      <c r="X4329" s="15"/>
      <c r="AK4329" s="2"/>
      <c r="AL4329" s="2"/>
      <c r="AM4329" s="2"/>
      <c r="AN4329" s="2"/>
      <c r="AO4329" s="2"/>
    </row>
    <row r="4330" spans="1:41" hidden="1" x14ac:dyDescent="0.35">
      <c r="A4330" t="s">
        <v>8969</v>
      </c>
      <c r="B4330" t="s">
        <v>22</v>
      </c>
      <c r="C4330" t="s">
        <v>17</v>
      </c>
      <c r="D4330">
        <v>1809</v>
      </c>
      <c r="E4330" t="s">
        <v>18</v>
      </c>
      <c r="F4330" t="s">
        <v>8964</v>
      </c>
      <c r="G4330" t="s">
        <v>24</v>
      </c>
      <c r="H4330">
        <v>172</v>
      </c>
      <c r="I4330" t="s">
        <v>25</v>
      </c>
      <c r="J4330" t="s">
        <v>73</v>
      </c>
      <c r="K4330" t="s">
        <v>27</v>
      </c>
      <c r="L4330" t="s">
        <v>118</v>
      </c>
      <c r="M4330" t="s">
        <v>29</v>
      </c>
      <c r="N4330" t="s">
        <v>50</v>
      </c>
      <c r="O4330" t="s">
        <v>31</v>
      </c>
      <c r="P4330">
        <v>5695</v>
      </c>
      <c r="Q4330" t="s">
        <v>32</v>
      </c>
      <c r="R4330" s="1" t="s">
        <v>1261</v>
      </c>
      <c r="S4330" s="1" t="b">
        <f>COUNTIF(bugcovering,H4330)&gt;0</f>
        <v>0</v>
      </c>
      <c r="T4330" s="14"/>
      <c r="U4330" s="14"/>
      <c r="V4330" s="14"/>
      <c r="W4330" s="14"/>
      <c r="X4330" s="15"/>
      <c r="AK4330" s="2"/>
      <c r="AL4330" s="2"/>
      <c r="AM4330" s="2"/>
      <c r="AN4330" s="2"/>
      <c r="AO4330" s="2"/>
    </row>
    <row r="4331" spans="1:41" hidden="1" x14ac:dyDescent="0.35">
      <c r="A4331" t="s">
        <v>8971</v>
      </c>
      <c r="B4331" t="s">
        <v>22</v>
      </c>
      <c r="C4331" t="s">
        <v>17</v>
      </c>
      <c r="D4331">
        <v>1809</v>
      </c>
      <c r="E4331" t="s">
        <v>18</v>
      </c>
      <c r="F4331" t="s">
        <v>8964</v>
      </c>
      <c r="G4331" t="s">
        <v>24</v>
      </c>
      <c r="H4331">
        <v>94</v>
      </c>
      <c r="I4331" t="s">
        <v>25</v>
      </c>
      <c r="J4331" t="s">
        <v>34</v>
      </c>
      <c r="K4331" t="s">
        <v>27</v>
      </c>
      <c r="L4331" t="s">
        <v>1028</v>
      </c>
      <c r="M4331" t="s">
        <v>29</v>
      </c>
      <c r="N4331" t="s">
        <v>228</v>
      </c>
      <c r="O4331" t="s">
        <v>31</v>
      </c>
      <c r="P4331">
        <v>16167</v>
      </c>
      <c r="Q4331" t="s">
        <v>32</v>
      </c>
      <c r="R4331" s="1" t="s">
        <v>356</v>
      </c>
      <c r="S4331" s="1" t="b">
        <f>COUNTIF(bugcovering,H4331)&gt;0</f>
        <v>0</v>
      </c>
      <c r="T4331" s="14"/>
      <c r="U4331" s="14"/>
      <c r="V4331" s="14"/>
      <c r="W4331" s="14"/>
      <c r="X4331" s="15"/>
      <c r="AK4331" s="2"/>
      <c r="AL4331" s="2"/>
      <c r="AM4331" s="2"/>
      <c r="AN4331" s="2"/>
      <c r="AO4331" s="2"/>
    </row>
    <row r="4332" spans="1:41" hidden="1" x14ac:dyDescent="0.35">
      <c r="A4332" t="s">
        <v>8973</v>
      </c>
      <c r="B4332" t="s">
        <v>22</v>
      </c>
      <c r="C4332" t="s">
        <v>17</v>
      </c>
      <c r="D4332">
        <v>1809</v>
      </c>
      <c r="E4332" t="s">
        <v>18</v>
      </c>
      <c r="F4332" t="s">
        <v>8964</v>
      </c>
      <c r="G4332" t="s">
        <v>24</v>
      </c>
      <c r="H4332">
        <v>140</v>
      </c>
      <c r="I4332" t="s">
        <v>25</v>
      </c>
      <c r="J4332" t="s">
        <v>70</v>
      </c>
      <c r="K4332" t="s">
        <v>27</v>
      </c>
      <c r="L4332" t="s">
        <v>280</v>
      </c>
      <c r="M4332" t="s">
        <v>29</v>
      </c>
      <c r="N4332" t="s">
        <v>50</v>
      </c>
      <c r="O4332" t="s">
        <v>31</v>
      </c>
      <c r="P4332">
        <v>15065</v>
      </c>
      <c r="Q4332" t="s">
        <v>32</v>
      </c>
      <c r="R4332" s="1" t="s">
        <v>1261</v>
      </c>
      <c r="S4332" s="1" t="b">
        <f>COUNTIF(bugcovering,H4332)&gt;0</f>
        <v>0</v>
      </c>
      <c r="T4332" s="14"/>
      <c r="U4332" s="14"/>
      <c r="V4332" s="14"/>
      <c r="W4332" s="14"/>
      <c r="X4332" s="15"/>
      <c r="AK4332" s="2"/>
      <c r="AL4332" s="2"/>
      <c r="AM4332" s="2"/>
      <c r="AN4332" s="2"/>
      <c r="AO4332" s="2"/>
    </row>
    <row r="4333" spans="1:41" hidden="1" x14ac:dyDescent="0.35">
      <c r="A4333" t="s">
        <v>8974</v>
      </c>
      <c r="B4333" t="s">
        <v>22</v>
      </c>
      <c r="C4333" t="s">
        <v>17</v>
      </c>
      <c r="D4333">
        <v>1809</v>
      </c>
      <c r="E4333" t="s">
        <v>18</v>
      </c>
      <c r="F4333" t="s">
        <v>8964</v>
      </c>
      <c r="G4333" t="s">
        <v>24</v>
      </c>
      <c r="H4333">
        <v>67</v>
      </c>
      <c r="I4333" t="s">
        <v>25</v>
      </c>
      <c r="J4333" t="s">
        <v>37</v>
      </c>
      <c r="K4333" t="s">
        <v>27</v>
      </c>
      <c r="L4333" t="s">
        <v>679</v>
      </c>
      <c r="M4333" t="s">
        <v>29</v>
      </c>
      <c r="N4333" t="s">
        <v>50</v>
      </c>
      <c r="O4333" t="s">
        <v>31</v>
      </c>
      <c r="P4333">
        <v>14344</v>
      </c>
      <c r="Q4333" t="s">
        <v>32</v>
      </c>
      <c r="R4333" s="1" t="s">
        <v>1261</v>
      </c>
      <c r="S4333" s="1" t="b">
        <f>COUNTIF(bugcovering,H4333)&gt;0</f>
        <v>0</v>
      </c>
      <c r="T4333" s="14"/>
      <c r="U4333" s="14"/>
      <c r="V4333" s="14"/>
      <c r="W4333" s="14"/>
      <c r="X4333" s="15"/>
      <c r="AK4333" s="2"/>
      <c r="AL4333" s="2"/>
      <c r="AM4333" s="2"/>
      <c r="AN4333" s="2"/>
      <c r="AO4333" s="2"/>
    </row>
    <row r="4334" spans="1:41" x14ac:dyDescent="0.35">
      <c r="A4334" s="1" t="s">
        <v>4580</v>
      </c>
      <c r="B4334" s="1" t="s">
        <v>22</v>
      </c>
      <c r="C4334" s="1" t="s">
        <v>17</v>
      </c>
      <c r="D4334" s="1">
        <v>1814</v>
      </c>
      <c r="E4334" s="1" t="s">
        <v>18</v>
      </c>
      <c r="F4334" s="1" t="s">
        <v>4581</v>
      </c>
      <c r="G4334" s="1" t="s">
        <v>24</v>
      </c>
      <c r="H4334" s="1">
        <v>62</v>
      </c>
      <c r="I4334" s="1" t="s">
        <v>25</v>
      </c>
      <c r="J4334" s="1" t="s">
        <v>37</v>
      </c>
      <c r="K4334" s="1" t="s">
        <v>27</v>
      </c>
      <c r="L4334" s="1" t="s">
        <v>121</v>
      </c>
      <c r="M4334" s="1" t="s">
        <v>29</v>
      </c>
      <c r="N4334" s="1" t="s">
        <v>228</v>
      </c>
      <c r="O4334" s="1" t="s">
        <v>31</v>
      </c>
      <c r="P4334" s="1">
        <v>243705</v>
      </c>
      <c r="Q4334" s="1" t="s">
        <v>32</v>
      </c>
      <c r="R4334" s="1" t="s">
        <v>4582</v>
      </c>
      <c r="S4334" s="1" t="b">
        <f>COUNTIF(bugcovering,H4334)&gt;0</f>
        <v>0</v>
      </c>
      <c r="T4334" s="14"/>
      <c r="U4334" s="14"/>
      <c r="V4334" s="14"/>
      <c r="W4334" s="14"/>
      <c r="X4334" s="15"/>
      <c r="AK4334" s="2"/>
      <c r="AL4334" s="2"/>
      <c r="AM4334" s="2"/>
      <c r="AN4334" s="2"/>
      <c r="AO4334" s="2"/>
    </row>
    <row r="4335" spans="1:41" x14ac:dyDescent="0.35">
      <c r="A4335" s="1" t="s">
        <v>5007</v>
      </c>
      <c r="B4335" s="1" t="s">
        <v>22</v>
      </c>
      <c r="C4335" s="1" t="s">
        <v>17</v>
      </c>
      <c r="D4335" s="1">
        <v>1814</v>
      </c>
      <c r="E4335" s="1" t="s">
        <v>18</v>
      </c>
      <c r="F4335" s="1" t="s">
        <v>4581</v>
      </c>
      <c r="G4335" s="1" t="s">
        <v>24</v>
      </c>
      <c r="H4335" s="1">
        <v>125</v>
      </c>
      <c r="I4335" s="1" t="s">
        <v>25</v>
      </c>
      <c r="J4335" s="1" t="s">
        <v>70</v>
      </c>
      <c r="K4335" s="1" t="s">
        <v>27</v>
      </c>
      <c r="L4335" s="1" t="s">
        <v>88</v>
      </c>
      <c r="M4335" s="1" t="s">
        <v>29</v>
      </c>
      <c r="N4335" s="1" t="s">
        <v>129</v>
      </c>
      <c r="O4335" s="1" t="s">
        <v>31</v>
      </c>
      <c r="P4335" s="1">
        <v>376397</v>
      </c>
      <c r="Q4335" s="1" t="s">
        <v>32</v>
      </c>
      <c r="R4335" s="1" t="s">
        <v>5008</v>
      </c>
      <c r="S4335" s="1" t="b">
        <f>COUNTIF(bugcovering,H4335)&gt;0</f>
        <v>0</v>
      </c>
      <c r="T4335" s="14"/>
      <c r="U4335" s="14"/>
      <c r="V4335" s="14"/>
      <c r="W4335" s="14"/>
      <c r="X4335" s="15"/>
      <c r="AK4335" s="2"/>
      <c r="AL4335" s="2"/>
      <c r="AM4335" s="2"/>
      <c r="AN4335" s="2"/>
      <c r="AO4335" s="2"/>
    </row>
    <row r="4336" spans="1:41" x14ac:dyDescent="0.35">
      <c r="A4336" s="1" t="s">
        <v>5421</v>
      </c>
      <c r="B4336" s="1" t="s">
        <v>22</v>
      </c>
      <c r="C4336" s="1" t="s">
        <v>17</v>
      </c>
      <c r="D4336" s="1">
        <v>1814</v>
      </c>
      <c r="E4336" s="1" t="s">
        <v>18</v>
      </c>
      <c r="F4336" s="1" t="s">
        <v>4581</v>
      </c>
      <c r="G4336" s="1" t="s">
        <v>24</v>
      </c>
      <c r="H4336" s="1">
        <v>166</v>
      </c>
      <c r="I4336" s="1" t="s">
        <v>25</v>
      </c>
      <c r="J4336" s="1" t="s">
        <v>73</v>
      </c>
      <c r="K4336" s="1" t="s">
        <v>27</v>
      </c>
      <c r="L4336" s="1" t="s">
        <v>74</v>
      </c>
      <c r="M4336" s="1" t="s">
        <v>29</v>
      </c>
      <c r="N4336" s="1" t="s">
        <v>228</v>
      </c>
      <c r="O4336" s="1" t="s">
        <v>31</v>
      </c>
      <c r="P4336" s="1">
        <v>740383</v>
      </c>
      <c r="Q4336" s="1" t="s">
        <v>32</v>
      </c>
      <c r="R4336" s="1" t="s">
        <v>5422</v>
      </c>
      <c r="S4336" s="1" t="b">
        <f>COUNTIF(bugcovering,H4336)&gt;0</f>
        <v>0</v>
      </c>
      <c r="T4336" s="14">
        <v>1</v>
      </c>
      <c r="U4336" s="14"/>
      <c r="V4336" s="14"/>
      <c r="W4336" s="14"/>
      <c r="X4336" s="15"/>
      <c r="AK4336" s="2"/>
      <c r="AL4336" s="2"/>
      <c r="AM4336" s="2"/>
      <c r="AN4336" s="2"/>
      <c r="AO4336" s="2"/>
    </row>
    <row r="4337" spans="1:41" hidden="1" x14ac:dyDescent="0.35">
      <c r="A4337" s="1" t="s">
        <v>5470</v>
      </c>
      <c r="B4337" s="1" t="s">
        <v>22</v>
      </c>
      <c r="C4337" s="1" t="s">
        <v>17</v>
      </c>
      <c r="D4337" s="1">
        <v>1814</v>
      </c>
      <c r="E4337" s="1" t="s">
        <v>18</v>
      </c>
      <c r="F4337" s="1" t="s">
        <v>4581</v>
      </c>
      <c r="G4337" s="1" t="s">
        <v>24</v>
      </c>
      <c r="H4337" s="1">
        <v>22</v>
      </c>
      <c r="I4337" s="1" t="s">
        <v>25</v>
      </c>
      <c r="J4337" s="1" t="s">
        <v>54</v>
      </c>
      <c r="K4337" s="1" t="s">
        <v>27</v>
      </c>
      <c r="L4337" s="1" t="s">
        <v>149</v>
      </c>
      <c r="M4337" s="1" t="s">
        <v>29</v>
      </c>
      <c r="N4337" s="1" t="s">
        <v>46</v>
      </c>
      <c r="O4337" s="1" t="s">
        <v>31</v>
      </c>
      <c r="P4337" s="1">
        <v>830558</v>
      </c>
      <c r="Q4337" s="1" t="s">
        <v>32</v>
      </c>
      <c r="R4337" s="1" t="s">
        <v>5471</v>
      </c>
      <c r="S4337" s="1" t="b">
        <f>COUNTIF(bugcovering,H4337)&gt;0</f>
        <v>0</v>
      </c>
      <c r="T4337" s="14"/>
      <c r="U4337" s="14"/>
      <c r="V4337" s="14"/>
      <c r="W4337" s="14"/>
      <c r="X4337" s="15"/>
      <c r="AK4337" s="2"/>
      <c r="AL4337" s="2"/>
      <c r="AM4337" s="2"/>
      <c r="AN4337" s="2"/>
      <c r="AO4337" s="2"/>
    </row>
    <row r="4338" spans="1:41" hidden="1" x14ac:dyDescent="0.35">
      <c r="A4338" s="1" t="s">
        <v>5523</v>
      </c>
      <c r="B4338" s="1" t="s">
        <v>22</v>
      </c>
      <c r="C4338" s="1" t="s">
        <v>17</v>
      </c>
      <c r="D4338" s="1">
        <v>1814</v>
      </c>
      <c r="E4338" s="1" t="s">
        <v>18</v>
      </c>
      <c r="F4338" s="1" t="s">
        <v>4581</v>
      </c>
      <c r="G4338" s="1" t="s">
        <v>24</v>
      </c>
      <c r="H4338" s="1">
        <v>186</v>
      </c>
      <c r="I4338" s="1" t="s">
        <v>25</v>
      </c>
      <c r="J4338" s="1" t="s">
        <v>44</v>
      </c>
      <c r="K4338" s="1" t="s">
        <v>27</v>
      </c>
      <c r="L4338" s="1" t="s">
        <v>80</v>
      </c>
      <c r="M4338" s="1" t="s">
        <v>29</v>
      </c>
      <c r="N4338" s="1" t="s">
        <v>46</v>
      </c>
      <c r="O4338" s="1" t="s">
        <v>31</v>
      </c>
      <c r="P4338" s="1">
        <v>925045</v>
      </c>
      <c r="Q4338" s="1" t="s">
        <v>32</v>
      </c>
      <c r="R4338" s="1" t="s">
        <v>5524</v>
      </c>
      <c r="S4338" s="1" t="b">
        <f>COUNTIF(bugcovering,H4338)&gt;0</f>
        <v>0</v>
      </c>
      <c r="T4338" s="14"/>
      <c r="U4338" s="14"/>
      <c r="V4338" s="14"/>
      <c r="W4338" s="14"/>
      <c r="X4338" s="15"/>
      <c r="AK4338" s="2"/>
      <c r="AL4338" s="2"/>
      <c r="AM4338" s="2"/>
      <c r="AN4338" s="2"/>
      <c r="AO4338" s="2"/>
    </row>
    <row r="4339" spans="1:41" hidden="1" x14ac:dyDescent="0.35">
      <c r="A4339" s="1" t="s">
        <v>5604</v>
      </c>
      <c r="B4339" s="1" t="s">
        <v>22</v>
      </c>
      <c r="C4339" s="1" t="s">
        <v>17</v>
      </c>
      <c r="D4339" s="1">
        <v>1814</v>
      </c>
      <c r="E4339" s="1" t="s">
        <v>18</v>
      </c>
      <c r="F4339" s="1" t="s">
        <v>4581</v>
      </c>
      <c r="G4339" s="1" t="s">
        <v>24</v>
      </c>
      <c r="H4339" s="1">
        <v>159</v>
      </c>
      <c r="I4339" s="1" t="s">
        <v>25</v>
      </c>
      <c r="J4339" s="1" t="s">
        <v>41</v>
      </c>
      <c r="K4339" s="1" t="s">
        <v>27</v>
      </c>
      <c r="L4339" s="1" t="s">
        <v>151</v>
      </c>
      <c r="M4339" s="1" t="s">
        <v>29</v>
      </c>
      <c r="N4339" s="1" t="s">
        <v>30</v>
      </c>
      <c r="O4339" s="1" t="s">
        <v>31</v>
      </c>
      <c r="P4339" s="1">
        <v>1297999</v>
      </c>
      <c r="Q4339" s="1" t="s">
        <v>32</v>
      </c>
      <c r="R4339" s="1" t="s">
        <v>5605</v>
      </c>
      <c r="S4339" s="1" t="b">
        <f>COUNTIF(bugcovering,H4339)&gt;0</f>
        <v>0</v>
      </c>
      <c r="T4339" s="14"/>
      <c r="U4339" s="14"/>
      <c r="V4339" s="14"/>
      <c r="W4339" s="14"/>
      <c r="X4339" s="15"/>
      <c r="AK4339" s="2"/>
      <c r="AL4339" s="2"/>
      <c r="AM4339" s="2"/>
      <c r="AN4339" s="2"/>
      <c r="AO4339" s="2"/>
    </row>
    <row r="4340" spans="1:41" x14ac:dyDescent="0.35">
      <c r="A4340" s="1" t="s">
        <v>5606</v>
      </c>
      <c r="B4340" s="1" t="s">
        <v>22</v>
      </c>
      <c r="C4340" s="1" t="s">
        <v>17</v>
      </c>
      <c r="D4340" s="1">
        <v>1814</v>
      </c>
      <c r="E4340" s="1" t="s">
        <v>18</v>
      </c>
      <c r="F4340" s="1" t="s">
        <v>4581</v>
      </c>
      <c r="G4340" s="1" t="s">
        <v>24</v>
      </c>
      <c r="H4340" s="1">
        <v>150</v>
      </c>
      <c r="I4340" s="1" t="s">
        <v>25</v>
      </c>
      <c r="J4340" s="1" t="s">
        <v>26</v>
      </c>
      <c r="K4340" s="1" t="s">
        <v>27</v>
      </c>
      <c r="L4340" s="1" t="s">
        <v>163</v>
      </c>
      <c r="M4340" s="1" t="s">
        <v>29</v>
      </c>
      <c r="N4340" s="1" t="s">
        <v>228</v>
      </c>
      <c r="O4340" s="1" t="s">
        <v>31</v>
      </c>
      <c r="P4340" s="1">
        <v>1332658</v>
      </c>
      <c r="Q4340" s="1" t="s">
        <v>32</v>
      </c>
      <c r="R4340" s="1" t="s">
        <v>5607</v>
      </c>
      <c r="S4340" s="1" t="b">
        <f>COUNTIF(bugcovering,H4340)&gt;0</f>
        <v>0</v>
      </c>
      <c r="T4340" s="14"/>
      <c r="U4340" s="14">
        <v>1</v>
      </c>
      <c r="V4340" s="14"/>
      <c r="W4340" s="14"/>
      <c r="X4340" s="15"/>
      <c r="AK4340" s="2"/>
      <c r="AL4340" s="2"/>
      <c r="AM4340" s="2"/>
      <c r="AN4340" s="2"/>
      <c r="AO4340" s="2"/>
    </row>
    <row r="4341" spans="1:41" hidden="1" x14ac:dyDescent="0.35">
      <c r="A4341" s="1" t="s">
        <v>5683</v>
      </c>
      <c r="B4341" s="1" t="s">
        <v>22</v>
      </c>
      <c r="C4341" s="1" t="s">
        <v>17</v>
      </c>
      <c r="D4341" s="1">
        <v>1814</v>
      </c>
      <c r="E4341" s="1" t="s">
        <v>18</v>
      </c>
      <c r="F4341" s="1" t="s">
        <v>4581</v>
      </c>
      <c r="G4341" s="1" t="s">
        <v>24</v>
      </c>
      <c r="H4341" s="1">
        <v>103</v>
      </c>
      <c r="I4341" s="1" t="s">
        <v>25</v>
      </c>
      <c r="J4341" s="1" t="s">
        <v>34</v>
      </c>
      <c r="K4341" s="1" t="s">
        <v>27</v>
      </c>
      <c r="L4341" s="1" t="s">
        <v>220</v>
      </c>
      <c r="M4341" s="1" t="s">
        <v>29</v>
      </c>
      <c r="N4341" s="1" t="s">
        <v>30</v>
      </c>
      <c r="O4341" s="1" t="s">
        <v>31</v>
      </c>
      <c r="P4341" s="1">
        <v>3445624</v>
      </c>
      <c r="Q4341" s="1" t="s">
        <v>32</v>
      </c>
      <c r="R4341" s="1" t="s">
        <v>5684</v>
      </c>
      <c r="S4341" s="1" t="b">
        <f>COUNTIF(bugcovering,H4341)&gt;0</f>
        <v>0</v>
      </c>
      <c r="T4341" s="14"/>
      <c r="U4341" s="14"/>
      <c r="V4341" s="14"/>
      <c r="W4341" s="14"/>
      <c r="X4341" s="15"/>
      <c r="AK4341" s="2"/>
      <c r="AL4341" s="2"/>
      <c r="AM4341" s="2"/>
      <c r="AN4341" s="2"/>
      <c r="AO4341" s="2"/>
    </row>
    <row r="4342" spans="1:41" hidden="1" x14ac:dyDescent="0.35">
      <c r="A4342" s="1" t="s">
        <v>5669</v>
      </c>
      <c r="B4342" s="1" t="s">
        <v>22</v>
      </c>
      <c r="C4342" s="1" t="s">
        <v>17</v>
      </c>
      <c r="D4342" s="1">
        <v>1814</v>
      </c>
      <c r="E4342" s="1" t="s">
        <v>18</v>
      </c>
      <c r="F4342" s="1" t="s">
        <v>4581</v>
      </c>
      <c r="G4342" s="1" t="s">
        <v>24</v>
      </c>
      <c r="H4342" s="1">
        <v>163</v>
      </c>
      <c r="I4342" s="1" t="s">
        <v>25</v>
      </c>
      <c r="J4342" s="1" t="s">
        <v>98</v>
      </c>
      <c r="K4342" s="1" t="s">
        <v>27</v>
      </c>
      <c r="L4342" s="1" t="s">
        <v>123</v>
      </c>
      <c r="M4342" s="1" t="s">
        <v>29</v>
      </c>
      <c r="N4342" s="1" t="s">
        <v>228</v>
      </c>
      <c r="O4342" s="1" t="s">
        <v>31</v>
      </c>
      <c r="P4342" s="1">
        <v>2658473</v>
      </c>
      <c r="Q4342" s="1" t="s">
        <v>32</v>
      </c>
      <c r="R4342" s="1" t="s">
        <v>5670</v>
      </c>
      <c r="S4342" s="1" t="b">
        <f>COUNTIF(bugcovering,H4342)&gt;0</f>
        <v>1</v>
      </c>
      <c r="T4342" s="14">
        <v>1</v>
      </c>
      <c r="U4342" s="14"/>
      <c r="V4342" s="14"/>
      <c r="W4342" s="14"/>
      <c r="X4342" s="15"/>
      <c r="AK4342" s="2"/>
      <c r="AL4342" s="2"/>
      <c r="AM4342" s="2"/>
      <c r="AN4342" s="2"/>
      <c r="AO4342" s="2"/>
    </row>
    <row r="4343" spans="1:41" hidden="1" x14ac:dyDescent="0.35">
      <c r="A4343" s="1" t="s">
        <v>5600</v>
      </c>
      <c r="B4343" s="1" t="s">
        <v>22</v>
      </c>
      <c r="C4343" s="1" t="s">
        <v>17</v>
      </c>
      <c r="D4343" s="1">
        <v>1814</v>
      </c>
      <c r="E4343" s="1" t="s">
        <v>18</v>
      </c>
      <c r="F4343" s="1" t="s">
        <v>4581</v>
      </c>
      <c r="G4343" s="1" t="s">
        <v>24</v>
      </c>
      <c r="H4343" s="1">
        <v>174</v>
      </c>
      <c r="I4343" s="1" t="s">
        <v>25</v>
      </c>
      <c r="J4343" s="1" t="s">
        <v>351</v>
      </c>
      <c r="K4343" s="1" t="s">
        <v>27</v>
      </c>
      <c r="L4343" s="1" t="s">
        <v>485</v>
      </c>
      <c r="M4343" s="1" t="s">
        <v>29</v>
      </c>
      <c r="N4343" s="1" t="s">
        <v>228</v>
      </c>
      <c r="O4343" s="1" t="s">
        <v>31</v>
      </c>
      <c r="P4343" s="1">
        <v>1263971</v>
      </c>
      <c r="Q4343" s="1" t="s">
        <v>32</v>
      </c>
      <c r="R4343" s="1" t="s">
        <v>5601</v>
      </c>
      <c r="S4343" s="1" t="b">
        <f>COUNTIF(bugcovering,H4343)&gt;0</f>
        <v>1</v>
      </c>
      <c r="T4343" s="14">
        <v>1</v>
      </c>
      <c r="U4343" s="14"/>
      <c r="V4343" s="14"/>
      <c r="W4343" s="14"/>
      <c r="X4343" s="15"/>
      <c r="AK4343" s="2"/>
      <c r="AL4343" s="2"/>
      <c r="AM4343" s="2"/>
      <c r="AN4343" s="2"/>
      <c r="AO4343" s="2"/>
    </row>
    <row r="4344" spans="1:41" x14ac:dyDescent="0.35">
      <c r="A4344" s="1" t="s">
        <v>1537</v>
      </c>
      <c r="B4344" s="1" t="s">
        <v>22</v>
      </c>
      <c r="C4344" s="1" t="s">
        <v>17</v>
      </c>
      <c r="D4344" s="1">
        <v>1816</v>
      </c>
      <c r="E4344" s="1" t="s">
        <v>18</v>
      </c>
      <c r="F4344" s="1" t="s">
        <v>1169</v>
      </c>
      <c r="G4344" s="1" t="s">
        <v>24</v>
      </c>
      <c r="H4344" s="1">
        <v>124</v>
      </c>
      <c r="I4344" s="1" t="s">
        <v>25</v>
      </c>
      <c r="J4344" s="1" t="s">
        <v>70</v>
      </c>
      <c r="K4344" s="1" t="s">
        <v>27</v>
      </c>
      <c r="L4344" s="1" t="s">
        <v>807</v>
      </c>
      <c r="M4344" s="1" t="s">
        <v>29</v>
      </c>
      <c r="N4344" s="1" t="s">
        <v>228</v>
      </c>
      <c r="O4344" s="1" t="s">
        <v>31</v>
      </c>
      <c r="P4344" s="1">
        <v>24822</v>
      </c>
      <c r="Q4344" s="1" t="s">
        <v>32</v>
      </c>
      <c r="R4344" s="1" t="s">
        <v>1538</v>
      </c>
      <c r="S4344" s="1" t="b">
        <f>COUNTIF(bugcovering,H4344)&gt;0</f>
        <v>0</v>
      </c>
      <c r="T4344" s="14"/>
      <c r="U4344" s="14"/>
      <c r="V4344" s="14"/>
      <c r="W4344" s="14"/>
      <c r="X4344" s="15">
        <v>1</v>
      </c>
      <c r="AK4344" s="2"/>
      <c r="AL4344" s="2"/>
      <c r="AM4344" s="2"/>
      <c r="AN4344" s="2"/>
      <c r="AO4344" s="2"/>
    </row>
    <row r="4345" spans="1:41" hidden="1" x14ac:dyDescent="0.35">
      <c r="A4345" s="1" t="s">
        <v>1881</v>
      </c>
      <c r="B4345" s="1" t="s">
        <v>22</v>
      </c>
      <c r="C4345" s="1" t="s">
        <v>17</v>
      </c>
      <c r="D4345" s="1">
        <v>1816</v>
      </c>
      <c r="E4345" s="1" t="s">
        <v>18</v>
      </c>
      <c r="F4345" s="1" t="s">
        <v>1169</v>
      </c>
      <c r="G4345" s="1" t="s">
        <v>24</v>
      </c>
      <c r="H4345" s="1">
        <v>172</v>
      </c>
      <c r="I4345" s="1" t="s">
        <v>25</v>
      </c>
      <c r="J4345" s="1" t="s">
        <v>73</v>
      </c>
      <c r="K4345" s="1" t="s">
        <v>27</v>
      </c>
      <c r="L4345" s="1" t="s">
        <v>118</v>
      </c>
      <c r="M4345" s="1" t="s">
        <v>29</v>
      </c>
      <c r="N4345" s="1" t="s">
        <v>50</v>
      </c>
      <c r="O4345" s="1" t="s">
        <v>31</v>
      </c>
      <c r="P4345" s="1">
        <v>34592</v>
      </c>
      <c r="Q4345" s="1" t="s">
        <v>32</v>
      </c>
      <c r="R4345" s="1" t="s">
        <v>1882</v>
      </c>
      <c r="S4345" s="1" t="b">
        <f>COUNTIF(bugcovering,H4345)&gt;0</f>
        <v>0</v>
      </c>
      <c r="T4345" s="14"/>
      <c r="U4345" s="14"/>
      <c r="V4345" s="14"/>
      <c r="W4345" s="14"/>
      <c r="X4345" s="15"/>
      <c r="AK4345" s="2"/>
      <c r="AL4345" s="2"/>
      <c r="AM4345" s="2"/>
      <c r="AN4345" s="2"/>
      <c r="AO4345" s="2"/>
    </row>
    <row r="4346" spans="1:41" hidden="1" x14ac:dyDescent="0.35">
      <c r="A4346" s="1" t="s">
        <v>2163</v>
      </c>
      <c r="B4346" s="1" t="s">
        <v>22</v>
      </c>
      <c r="C4346" s="1" t="s">
        <v>17</v>
      </c>
      <c r="D4346" s="1">
        <v>1816</v>
      </c>
      <c r="E4346" s="1" t="s">
        <v>18</v>
      </c>
      <c r="F4346" s="1" t="s">
        <v>1169</v>
      </c>
      <c r="G4346" s="1" t="s">
        <v>24</v>
      </c>
      <c r="H4346" s="1">
        <v>102</v>
      </c>
      <c r="I4346" s="1" t="s">
        <v>25</v>
      </c>
      <c r="J4346" s="1" t="s">
        <v>34</v>
      </c>
      <c r="K4346" s="1" t="s">
        <v>27</v>
      </c>
      <c r="L4346" s="1" t="s">
        <v>1731</v>
      </c>
      <c r="M4346" s="1" t="s">
        <v>29</v>
      </c>
      <c r="N4346" s="1" t="s">
        <v>30</v>
      </c>
      <c r="O4346" s="1" t="s">
        <v>31</v>
      </c>
      <c r="P4346" s="1">
        <v>42894</v>
      </c>
      <c r="Q4346" s="1" t="s">
        <v>32</v>
      </c>
      <c r="R4346" s="1" t="s">
        <v>2164</v>
      </c>
      <c r="S4346" s="1" t="b">
        <f>COUNTIF(bugcovering,H4346)&gt;0</f>
        <v>0</v>
      </c>
      <c r="T4346" s="14"/>
      <c r="U4346" s="14"/>
      <c r="V4346" s="14"/>
      <c r="W4346" s="14"/>
      <c r="X4346" s="15"/>
      <c r="AK4346" s="2"/>
      <c r="AL4346" s="2"/>
      <c r="AM4346" s="2"/>
      <c r="AN4346" s="2"/>
      <c r="AO4346" s="2"/>
    </row>
    <row r="4347" spans="1:41" hidden="1" x14ac:dyDescent="0.35">
      <c r="A4347" s="1" t="s">
        <v>2573</v>
      </c>
      <c r="B4347" s="1" t="s">
        <v>22</v>
      </c>
      <c r="C4347" s="1" t="s">
        <v>17</v>
      </c>
      <c r="D4347" s="1">
        <v>1816</v>
      </c>
      <c r="E4347" s="1" t="s">
        <v>18</v>
      </c>
      <c r="F4347" s="1" t="s">
        <v>1169</v>
      </c>
      <c r="G4347" s="1" t="s">
        <v>24</v>
      </c>
      <c r="H4347" s="1">
        <v>185</v>
      </c>
      <c r="I4347" s="1" t="s">
        <v>25</v>
      </c>
      <c r="J4347" s="1" t="s">
        <v>44</v>
      </c>
      <c r="K4347" s="1" t="s">
        <v>27</v>
      </c>
      <c r="L4347" s="1" t="s">
        <v>80</v>
      </c>
      <c r="M4347" s="1" t="s">
        <v>29</v>
      </c>
      <c r="N4347" s="1" t="s">
        <v>46</v>
      </c>
      <c r="O4347" s="1" t="s">
        <v>31</v>
      </c>
      <c r="P4347" s="1">
        <v>57448</v>
      </c>
      <c r="Q4347" s="1" t="s">
        <v>32</v>
      </c>
      <c r="R4347" s="1" t="s">
        <v>2574</v>
      </c>
      <c r="S4347" s="1" t="b">
        <f>COUNTIF(bugcovering,H4347)&gt;0</f>
        <v>0</v>
      </c>
      <c r="T4347" s="14"/>
      <c r="U4347" s="14"/>
      <c r="V4347" s="14"/>
      <c r="W4347" s="14"/>
      <c r="X4347" s="15"/>
      <c r="AK4347" s="2"/>
      <c r="AL4347" s="2"/>
      <c r="AM4347" s="2"/>
      <c r="AN4347" s="2"/>
      <c r="AO4347" s="2"/>
    </row>
    <row r="4348" spans="1:41" hidden="1" x14ac:dyDescent="0.35">
      <c r="A4348" s="1" t="s">
        <v>2893</v>
      </c>
      <c r="B4348" s="1" t="s">
        <v>22</v>
      </c>
      <c r="C4348" s="1" t="s">
        <v>17</v>
      </c>
      <c r="D4348" s="1">
        <v>1816</v>
      </c>
      <c r="E4348" s="1" t="s">
        <v>18</v>
      </c>
      <c r="F4348" s="1" t="s">
        <v>1169</v>
      </c>
      <c r="G4348" s="1" t="s">
        <v>24</v>
      </c>
      <c r="H4348" s="1">
        <v>162</v>
      </c>
      <c r="I4348" s="1" t="s">
        <v>25</v>
      </c>
      <c r="J4348" s="1" t="s">
        <v>98</v>
      </c>
      <c r="K4348" s="1" t="s">
        <v>27</v>
      </c>
      <c r="L4348" s="1" t="s">
        <v>160</v>
      </c>
      <c r="M4348" s="1" t="s">
        <v>29</v>
      </c>
      <c r="N4348" s="1" t="s">
        <v>50</v>
      </c>
      <c r="O4348" s="1" t="s">
        <v>31</v>
      </c>
      <c r="P4348" s="1">
        <v>71131</v>
      </c>
      <c r="Q4348" s="1" t="s">
        <v>32</v>
      </c>
      <c r="R4348" s="1" t="s">
        <v>2894</v>
      </c>
      <c r="S4348" s="1" t="b">
        <f>COUNTIF(bugcovering,H4348)&gt;0</f>
        <v>0</v>
      </c>
      <c r="T4348" s="14"/>
      <c r="U4348" s="14"/>
      <c r="V4348" s="14"/>
      <c r="W4348" s="14"/>
      <c r="X4348" s="15"/>
      <c r="AK4348" s="2"/>
      <c r="AL4348" s="2"/>
      <c r="AM4348" s="2"/>
      <c r="AN4348" s="2"/>
      <c r="AO4348" s="2"/>
    </row>
    <row r="4349" spans="1:41" x14ac:dyDescent="0.35">
      <c r="A4349" s="1" t="s">
        <v>3016</v>
      </c>
      <c r="B4349" s="1" t="s">
        <v>22</v>
      </c>
      <c r="C4349" s="1" t="s">
        <v>17</v>
      </c>
      <c r="D4349" s="1">
        <v>1816</v>
      </c>
      <c r="E4349" s="1" t="s">
        <v>18</v>
      </c>
      <c r="F4349" s="1" t="s">
        <v>1169</v>
      </c>
      <c r="G4349" s="1" t="s">
        <v>24</v>
      </c>
      <c r="H4349" s="1">
        <v>158</v>
      </c>
      <c r="I4349" s="1" t="s">
        <v>25</v>
      </c>
      <c r="J4349" s="1" t="s">
        <v>41</v>
      </c>
      <c r="K4349" s="1" t="s">
        <v>27</v>
      </c>
      <c r="L4349" s="1" t="s">
        <v>612</v>
      </c>
      <c r="M4349" s="1" t="s">
        <v>29</v>
      </c>
      <c r="N4349" s="1" t="s">
        <v>129</v>
      </c>
      <c r="O4349" s="1" t="s">
        <v>31</v>
      </c>
      <c r="P4349" s="1">
        <v>78782</v>
      </c>
      <c r="Q4349" s="1" t="s">
        <v>32</v>
      </c>
      <c r="R4349" s="1" t="s">
        <v>2572</v>
      </c>
      <c r="S4349" s="1" t="b">
        <f>COUNTIF(bugcovering,H4349)&gt;0</f>
        <v>0</v>
      </c>
      <c r="T4349" s="14"/>
      <c r="U4349" s="14"/>
      <c r="V4349" s="14"/>
      <c r="W4349" s="14"/>
      <c r="X4349" s="15"/>
      <c r="AK4349" s="2"/>
      <c r="AL4349" s="2"/>
      <c r="AM4349" s="2"/>
      <c r="AN4349" s="2"/>
      <c r="AO4349" s="2"/>
    </row>
    <row r="4350" spans="1:41" hidden="1" x14ac:dyDescent="0.35">
      <c r="A4350" s="1" t="s">
        <v>3645</v>
      </c>
      <c r="B4350" s="1" t="s">
        <v>22</v>
      </c>
      <c r="C4350" s="1" t="s">
        <v>17</v>
      </c>
      <c r="D4350" s="1">
        <v>1816</v>
      </c>
      <c r="E4350" s="1" t="s">
        <v>18</v>
      </c>
      <c r="F4350" s="1" t="s">
        <v>1169</v>
      </c>
      <c r="G4350" s="1" t="s">
        <v>24</v>
      </c>
      <c r="H4350" s="1">
        <v>173</v>
      </c>
      <c r="I4350" s="1" t="s">
        <v>25</v>
      </c>
      <c r="J4350" s="1" t="s">
        <v>351</v>
      </c>
      <c r="K4350" s="1" t="s">
        <v>27</v>
      </c>
      <c r="L4350" s="1" t="s">
        <v>364</v>
      </c>
      <c r="M4350" s="1" t="s">
        <v>29</v>
      </c>
      <c r="N4350" s="1" t="s">
        <v>46</v>
      </c>
      <c r="O4350" s="1" t="s">
        <v>31</v>
      </c>
      <c r="P4350" s="1">
        <v>120234</v>
      </c>
      <c r="Q4350" s="1" t="s">
        <v>32</v>
      </c>
      <c r="R4350" s="1" t="s">
        <v>3458</v>
      </c>
      <c r="S4350" s="1" t="b">
        <f>COUNTIF(bugcovering,H4350)&gt;0</f>
        <v>0</v>
      </c>
      <c r="T4350" s="14"/>
      <c r="U4350" s="14"/>
      <c r="V4350" s="14"/>
      <c r="W4350" s="14"/>
      <c r="X4350" s="15"/>
      <c r="AK4350" s="2"/>
      <c r="AL4350" s="2"/>
      <c r="AM4350" s="2"/>
      <c r="AN4350" s="2"/>
      <c r="AO4350" s="2"/>
    </row>
    <row r="4351" spans="1:41" hidden="1" x14ac:dyDescent="0.35">
      <c r="A4351" s="1" t="s">
        <v>4108</v>
      </c>
      <c r="B4351" s="1" t="s">
        <v>22</v>
      </c>
      <c r="C4351" s="1" t="s">
        <v>17</v>
      </c>
      <c r="D4351" s="1">
        <v>1816</v>
      </c>
      <c r="E4351" s="1" t="s">
        <v>18</v>
      </c>
      <c r="F4351" s="1" t="s">
        <v>1169</v>
      </c>
      <c r="G4351" s="1" t="s">
        <v>24</v>
      </c>
      <c r="H4351" s="1">
        <v>21</v>
      </c>
      <c r="I4351" s="1" t="s">
        <v>25</v>
      </c>
      <c r="J4351" s="1" t="s">
        <v>54</v>
      </c>
      <c r="K4351" s="1" t="s">
        <v>27</v>
      </c>
      <c r="L4351" s="1" t="s">
        <v>1431</v>
      </c>
      <c r="M4351" s="1" t="s">
        <v>29</v>
      </c>
      <c r="N4351" s="1" t="s">
        <v>50</v>
      </c>
      <c r="O4351" s="1" t="s">
        <v>31</v>
      </c>
      <c r="P4351" s="1">
        <v>160936</v>
      </c>
      <c r="Q4351" s="1" t="s">
        <v>32</v>
      </c>
      <c r="R4351" s="1" t="s">
        <v>4109</v>
      </c>
      <c r="S4351" s="1" t="b">
        <f>COUNTIF(bugcovering,H4351)&gt;0</f>
        <v>0</v>
      </c>
      <c r="T4351" s="14"/>
      <c r="U4351" s="14"/>
      <c r="V4351" s="14"/>
      <c r="W4351" s="14"/>
      <c r="X4351" s="15"/>
      <c r="AK4351" s="2"/>
      <c r="AL4351" s="2"/>
      <c r="AM4351" s="2"/>
      <c r="AN4351" s="2"/>
      <c r="AO4351" s="2"/>
    </row>
    <row r="4352" spans="1:41" hidden="1" x14ac:dyDescent="0.35">
      <c r="A4352" s="1" t="s">
        <v>1672</v>
      </c>
      <c r="B4352" s="1" t="s">
        <v>22</v>
      </c>
      <c r="C4352" s="1" t="s">
        <v>17</v>
      </c>
      <c r="D4352" s="1">
        <v>1816</v>
      </c>
      <c r="E4352" s="1" t="s">
        <v>18</v>
      </c>
      <c r="F4352" s="1" t="s">
        <v>1169</v>
      </c>
      <c r="G4352" s="1" t="s">
        <v>24</v>
      </c>
      <c r="H4352" s="1">
        <v>61</v>
      </c>
      <c r="I4352" s="1" t="s">
        <v>25</v>
      </c>
      <c r="J4352" s="1" t="s">
        <v>37</v>
      </c>
      <c r="K4352" s="1" t="s">
        <v>27</v>
      </c>
      <c r="L4352" s="1" t="s">
        <v>1624</v>
      </c>
      <c r="M4352" s="1" t="s">
        <v>29</v>
      </c>
      <c r="N4352" s="1" t="s">
        <v>228</v>
      </c>
      <c r="O4352" s="1" t="s">
        <v>31</v>
      </c>
      <c r="P4352" s="1">
        <v>28024</v>
      </c>
      <c r="Q4352" s="1" t="s">
        <v>32</v>
      </c>
      <c r="R4352" s="1" t="s">
        <v>1673</v>
      </c>
      <c r="S4352" s="1" t="b">
        <f>COUNTIF(bugcovering,H4352)&gt;0</f>
        <v>1</v>
      </c>
      <c r="T4352" s="14"/>
      <c r="U4352" s="14"/>
      <c r="V4352" s="14"/>
      <c r="W4352" s="14"/>
      <c r="X4352" s="15">
        <v>1</v>
      </c>
      <c r="AK4352" s="2"/>
      <c r="AL4352" s="2"/>
      <c r="AM4352" s="2"/>
      <c r="AN4352" s="2"/>
      <c r="AO4352" s="2"/>
    </row>
    <row r="4353" spans="1:41" hidden="1" x14ac:dyDescent="0.35">
      <c r="A4353" s="1" t="s">
        <v>1168</v>
      </c>
      <c r="B4353" s="1" t="s">
        <v>22</v>
      </c>
      <c r="C4353" s="1" t="s">
        <v>17</v>
      </c>
      <c r="D4353" s="1">
        <v>1816</v>
      </c>
      <c r="E4353" s="1" t="s">
        <v>18</v>
      </c>
      <c r="F4353" s="1" t="s">
        <v>1169</v>
      </c>
      <c r="G4353" s="1" t="s">
        <v>24</v>
      </c>
      <c r="H4353" s="1">
        <v>149</v>
      </c>
      <c r="I4353" s="1" t="s">
        <v>25</v>
      </c>
      <c r="J4353" s="1" t="s">
        <v>26</v>
      </c>
      <c r="K4353" s="1" t="s">
        <v>27</v>
      </c>
      <c r="L4353" s="1" t="s">
        <v>91</v>
      </c>
      <c r="M4353" s="1" t="s">
        <v>29</v>
      </c>
      <c r="N4353" s="1" t="s">
        <v>129</v>
      </c>
      <c r="O4353" s="1" t="s">
        <v>31</v>
      </c>
      <c r="P4353" s="1">
        <v>17186</v>
      </c>
      <c r="Q4353" s="1" t="s">
        <v>32</v>
      </c>
      <c r="R4353" s="1" t="s">
        <v>1170</v>
      </c>
      <c r="S4353" s="1" t="b">
        <f>COUNTIF(bugcovering,H4353)&gt;0</f>
        <v>1</v>
      </c>
      <c r="T4353" s="14"/>
      <c r="U4353" s="14"/>
      <c r="V4353" s="14"/>
      <c r="W4353" s="14"/>
      <c r="X4353" s="15">
        <v>1</v>
      </c>
      <c r="AK4353" s="2"/>
      <c r="AL4353" s="2"/>
      <c r="AM4353" s="2"/>
      <c r="AN4353" s="2"/>
      <c r="AO4353" s="2"/>
    </row>
    <row r="4354" spans="1:41" hidden="1" x14ac:dyDescent="0.35">
      <c r="A4354" t="s">
        <v>8994</v>
      </c>
      <c r="B4354" t="s">
        <v>22</v>
      </c>
      <c r="C4354" t="s">
        <v>17</v>
      </c>
      <c r="D4354">
        <v>1817</v>
      </c>
      <c r="E4354" t="s">
        <v>18</v>
      </c>
      <c r="F4354" t="s">
        <v>8982</v>
      </c>
      <c r="G4354" t="s">
        <v>24</v>
      </c>
      <c r="H4354">
        <v>163</v>
      </c>
      <c r="I4354" t="s">
        <v>25</v>
      </c>
      <c r="J4354" t="s">
        <v>98</v>
      </c>
      <c r="K4354" t="s">
        <v>27</v>
      </c>
      <c r="L4354" t="s">
        <v>123</v>
      </c>
      <c r="M4354" t="s">
        <v>29</v>
      </c>
      <c r="N4354" t="s">
        <v>228</v>
      </c>
      <c r="O4354" t="s">
        <v>31</v>
      </c>
      <c r="P4354">
        <v>48668</v>
      </c>
      <c r="Q4354" t="s">
        <v>32</v>
      </c>
      <c r="R4354" s="1" t="s">
        <v>8995</v>
      </c>
      <c r="S4354" s="1" t="b">
        <f>COUNTIF(bugcovering,H4354)&gt;0</f>
        <v>1</v>
      </c>
      <c r="T4354" s="14"/>
      <c r="U4354" s="14"/>
      <c r="V4354" s="14"/>
      <c r="W4354" s="14"/>
      <c r="X4354" s="15"/>
      <c r="AK4354" s="2"/>
      <c r="AL4354" s="2"/>
      <c r="AM4354" s="2"/>
      <c r="AN4354" s="2"/>
      <c r="AO4354" s="2"/>
    </row>
    <row r="4355" spans="1:41" hidden="1" x14ac:dyDescent="0.35">
      <c r="A4355" t="s">
        <v>8981</v>
      </c>
      <c r="B4355" t="s">
        <v>22</v>
      </c>
      <c r="C4355" t="s">
        <v>17</v>
      </c>
      <c r="D4355">
        <v>1817</v>
      </c>
      <c r="E4355" t="s">
        <v>18</v>
      </c>
      <c r="F4355" t="s">
        <v>8982</v>
      </c>
      <c r="G4355" t="s">
        <v>24</v>
      </c>
      <c r="H4355">
        <v>174</v>
      </c>
      <c r="I4355" t="s">
        <v>25</v>
      </c>
      <c r="J4355" t="s">
        <v>351</v>
      </c>
      <c r="K4355" t="s">
        <v>27</v>
      </c>
      <c r="L4355" t="s">
        <v>485</v>
      </c>
      <c r="M4355" t="s">
        <v>29</v>
      </c>
      <c r="N4355" t="s">
        <v>50</v>
      </c>
      <c r="O4355" t="s">
        <v>31</v>
      </c>
      <c r="P4355">
        <v>61803</v>
      </c>
      <c r="Q4355" t="s">
        <v>32</v>
      </c>
      <c r="R4355" s="1" t="s">
        <v>8983</v>
      </c>
      <c r="S4355" s="1" t="b">
        <f>COUNTIF(bugcovering,H4355)&gt;0</f>
        <v>1</v>
      </c>
      <c r="T4355" s="14"/>
      <c r="U4355" s="14"/>
      <c r="V4355" s="14"/>
      <c r="W4355" s="14"/>
      <c r="X4355" s="15"/>
      <c r="AK4355" s="2"/>
      <c r="AL4355" s="2"/>
      <c r="AM4355" s="2"/>
      <c r="AN4355" s="2"/>
      <c r="AO4355" s="2"/>
    </row>
    <row r="4356" spans="1:41" hidden="1" x14ac:dyDescent="0.35">
      <c r="A4356" s="1" t="s">
        <v>2347</v>
      </c>
      <c r="B4356" s="1" t="s">
        <v>22</v>
      </c>
      <c r="C4356" s="1" t="s">
        <v>17</v>
      </c>
      <c r="D4356" s="1">
        <v>1817</v>
      </c>
      <c r="E4356" s="1" t="s">
        <v>18</v>
      </c>
      <c r="F4356" s="1" t="s">
        <v>2348</v>
      </c>
      <c r="G4356" s="1" t="s">
        <v>24</v>
      </c>
      <c r="H4356" s="1">
        <v>176</v>
      </c>
      <c r="I4356" s="1" t="s">
        <v>25</v>
      </c>
      <c r="J4356" s="1" t="s">
        <v>351</v>
      </c>
      <c r="K4356" s="1" t="s">
        <v>27</v>
      </c>
      <c r="L4356" s="1" t="s">
        <v>791</v>
      </c>
      <c r="M4356" s="1" t="s">
        <v>29</v>
      </c>
      <c r="N4356" s="1" t="s">
        <v>30</v>
      </c>
      <c r="O4356" s="1" t="s">
        <v>31</v>
      </c>
      <c r="P4356" s="1">
        <v>49209</v>
      </c>
      <c r="Q4356" s="1" t="s">
        <v>32</v>
      </c>
      <c r="R4356" s="1" t="s">
        <v>2349</v>
      </c>
      <c r="S4356" s="1" t="b">
        <f>COUNTIF(bugcovering,H4356)&gt;0</f>
        <v>1</v>
      </c>
      <c r="T4356" s="14"/>
      <c r="U4356" s="14"/>
      <c r="V4356" s="14"/>
      <c r="W4356" s="14"/>
      <c r="X4356" s="15"/>
      <c r="AK4356" s="2"/>
      <c r="AL4356" s="2"/>
      <c r="AM4356" s="2"/>
      <c r="AN4356" s="2"/>
      <c r="AO4356" s="2"/>
    </row>
    <row r="4357" spans="1:41" hidden="1" x14ac:dyDescent="0.35">
      <c r="A4357" t="s">
        <v>8997</v>
      </c>
      <c r="B4357" t="s">
        <v>22</v>
      </c>
      <c r="C4357" t="s">
        <v>17</v>
      </c>
      <c r="D4357">
        <v>1817</v>
      </c>
      <c r="E4357" t="s">
        <v>18</v>
      </c>
      <c r="F4357" t="s">
        <v>8982</v>
      </c>
      <c r="G4357" t="s">
        <v>24</v>
      </c>
      <c r="H4357">
        <v>178</v>
      </c>
      <c r="I4357" t="s">
        <v>25</v>
      </c>
      <c r="J4357" t="s">
        <v>44</v>
      </c>
      <c r="K4357" t="s">
        <v>27</v>
      </c>
      <c r="L4357" t="s">
        <v>366</v>
      </c>
      <c r="M4357" t="s">
        <v>29</v>
      </c>
      <c r="N4357" t="s">
        <v>46</v>
      </c>
      <c r="O4357" t="s">
        <v>31</v>
      </c>
      <c r="P4357">
        <v>60762</v>
      </c>
      <c r="Q4357" t="s">
        <v>32</v>
      </c>
      <c r="R4357" s="1" t="s">
        <v>8998</v>
      </c>
      <c r="S4357" s="1" t="b">
        <f>COUNTIF(bugcovering,H4357)&gt;0</f>
        <v>1</v>
      </c>
      <c r="T4357" s="14"/>
      <c r="U4357" s="14"/>
      <c r="V4357" s="14"/>
      <c r="W4357" s="14"/>
      <c r="X4357" s="15"/>
      <c r="AK4357" s="2"/>
      <c r="AL4357" s="2"/>
      <c r="AM4357" s="2"/>
      <c r="AN4357" s="2"/>
      <c r="AO4357" s="2"/>
    </row>
    <row r="4358" spans="1:41" hidden="1" x14ac:dyDescent="0.35">
      <c r="A4358" t="s">
        <v>9002</v>
      </c>
      <c r="B4358" t="s">
        <v>22</v>
      </c>
      <c r="C4358" t="s">
        <v>17</v>
      </c>
      <c r="D4358">
        <v>1817</v>
      </c>
      <c r="E4358" t="s">
        <v>18</v>
      </c>
      <c r="F4358" t="s">
        <v>8982</v>
      </c>
      <c r="G4358" t="s">
        <v>24</v>
      </c>
      <c r="H4358">
        <v>178</v>
      </c>
      <c r="I4358" t="s">
        <v>25</v>
      </c>
      <c r="J4358" t="s">
        <v>44</v>
      </c>
      <c r="K4358" t="s">
        <v>27</v>
      </c>
      <c r="L4358" t="s">
        <v>366</v>
      </c>
      <c r="M4358" t="s">
        <v>29</v>
      </c>
      <c r="N4358" t="s">
        <v>46</v>
      </c>
      <c r="O4358" t="s">
        <v>31</v>
      </c>
      <c r="P4358">
        <v>80403</v>
      </c>
      <c r="Q4358" t="s">
        <v>32</v>
      </c>
      <c r="R4358" s="1" t="s">
        <v>8998</v>
      </c>
      <c r="S4358" s="1" t="b">
        <f>COUNTIF(bugcovering,H4358)&gt;0</f>
        <v>1</v>
      </c>
      <c r="T4358" s="14"/>
      <c r="U4358" s="14"/>
      <c r="V4358" s="14"/>
      <c r="W4358" s="14"/>
      <c r="X4358" s="15"/>
      <c r="AK4358" s="2"/>
      <c r="AL4358" s="2"/>
      <c r="AM4358" s="2"/>
      <c r="AN4358" s="2"/>
      <c r="AO4358" s="2"/>
    </row>
    <row r="4359" spans="1:41" x14ac:dyDescent="0.35">
      <c r="A4359" t="s">
        <v>8986</v>
      </c>
      <c r="B4359" t="s">
        <v>22</v>
      </c>
      <c r="C4359" t="s">
        <v>17</v>
      </c>
      <c r="D4359">
        <v>1817</v>
      </c>
      <c r="E4359" t="s">
        <v>18</v>
      </c>
      <c r="F4359" t="s">
        <v>8982</v>
      </c>
      <c r="G4359" t="s">
        <v>24</v>
      </c>
      <c r="H4359">
        <v>161</v>
      </c>
      <c r="I4359" t="s">
        <v>25</v>
      </c>
      <c r="J4359" t="s">
        <v>41</v>
      </c>
      <c r="K4359" t="s">
        <v>27</v>
      </c>
      <c r="L4359" t="s">
        <v>713</v>
      </c>
      <c r="M4359" t="s">
        <v>29</v>
      </c>
      <c r="N4359" t="s">
        <v>129</v>
      </c>
      <c r="O4359" t="s">
        <v>31</v>
      </c>
      <c r="P4359">
        <v>89294</v>
      </c>
      <c r="Q4359" t="s">
        <v>32</v>
      </c>
      <c r="R4359" s="1" t="s">
        <v>8987</v>
      </c>
      <c r="S4359" s="1" t="b">
        <f>COUNTIF(bugcovering,H4359)&gt;0</f>
        <v>0</v>
      </c>
      <c r="T4359" s="14"/>
      <c r="U4359" s="14"/>
      <c r="V4359" s="14"/>
      <c r="W4359" s="14"/>
      <c r="X4359" s="15"/>
      <c r="AK4359" s="2"/>
      <c r="AL4359" s="2"/>
      <c r="AM4359" s="2"/>
      <c r="AN4359" s="2"/>
      <c r="AO4359" s="2"/>
    </row>
    <row r="4360" spans="1:41" hidden="1" x14ac:dyDescent="0.35">
      <c r="A4360" t="s">
        <v>8991</v>
      </c>
      <c r="B4360" t="s">
        <v>22</v>
      </c>
      <c r="C4360" t="s">
        <v>17</v>
      </c>
      <c r="D4360">
        <v>1817</v>
      </c>
      <c r="E4360" t="s">
        <v>18</v>
      </c>
      <c r="F4360" t="s">
        <v>8982</v>
      </c>
      <c r="G4360" t="s">
        <v>24</v>
      </c>
      <c r="H4360">
        <v>14</v>
      </c>
      <c r="I4360" t="s">
        <v>25</v>
      </c>
      <c r="J4360" t="s">
        <v>54</v>
      </c>
      <c r="K4360" t="s">
        <v>27</v>
      </c>
      <c r="L4360" t="s">
        <v>573</v>
      </c>
      <c r="M4360" t="s">
        <v>29</v>
      </c>
      <c r="N4360" t="s">
        <v>129</v>
      </c>
      <c r="O4360" t="s">
        <v>31</v>
      </c>
      <c r="P4360">
        <v>37494</v>
      </c>
      <c r="Q4360" t="s">
        <v>32</v>
      </c>
      <c r="R4360" s="1" t="s">
        <v>1870</v>
      </c>
      <c r="S4360" s="1" t="b">
        <f>COUNTIF(bugcovering,H4360)&gt;0</f>
        <v>0</v>
      </c>
      <c r="T4360" s="14"/>
      <c r="U4360" s="14"/>
      <c r="V4360" s="14"/>
      <c r="W4360" s="14"/>
      <c r="X4360" s="15"/>
      <c r="AK4360" s="2"/>
      <c r="AL4360" s="2"/>
      <c r="AM4360" s="2"/>
      <c r="AN4360" s="2"/>
      <c r="AO4360" s="2"/>
    </row>
    <row r="4361" spans="1:41" hidden="1" x14ac:dyDescent="0.35">
      <c r="A4361" t="s">
        <v>9006</v>
      </c>
      <c r="B4361" t="s">
        <v>22</v>
      </c>
      <c r="C4361" t="s">
        <v>17</v>
      </c>
      <c r="D4361">
        <v>1817</v>
      </c>
      <c r="E4361" t="s">
        <v>18</v>
      </c>
      <c r="F4361" t="s">
        <v>8982</v>
      </c>
      <c r="G4361" t="s">
        <v>24</v>
      </c>
      <c r="H4361">
        <v>172</v>
      </c>
      <c r="I4361" t="s">
        <v>25</v>
      </c>
      <c r="J4361" t="s">
        <v>73</v>
      </c>
      <c r="K4361" t="s">
        <v>27</v>
      </c>
      <c r="L4361" t="s">
        <v>118</v>
      </c>
      <c r="M4361" t="s">
        <v>29</v>
      </c>
      <c r="N4361" t="s">
        <v>228</v>
      </c>
      <c r="O4361" t="s">
        <v>31</v>
      </c>
      <c r="P4361">
        <v>37257</v>
      </c>
      <c r="Q4361" t="s">
        <v>32</v>
      </c>
      <c r="R4361" s="1" t="s">
        <v>1870</v>
      </c>
      <c r="S4361" s="1" t="b">
        <f>COUNTIF(bugcovering,H4361)&gt;0</f>
        <v>0</v>
      </c>
      <c r="T4361" s="14"/>
      <c r="U4361" s="14"/>
      <c r="V4361" s="14"/>
      <c r="W4361" s="14"/>
      <c r="X4361" s="15"/>
      <c r="AK4361" s="2"/>
      <c r="AL4361" s="2"/>
      <c r="AM4361" s="2"/>
      <c r="AN4361" s="2"/>
      <c r="AO4361" s="2"/>
    </row>
    <row r="4362" spans="1:41" hidden="1" x14ac:dyDescent="0.35">
      <c r="A4362" t="s">
        <v>9015</v>
      </c>
      <c r="B4362" t="s">
        <v>22</v>
      </c>
      <c r="C4362" t="s">
        <v>17</v>
      </c>
      <c r="D4362">
        <v>1817</v>
      </c>
      <c r="E4362" t="s">
        <v>18</v>
      </c>
      <c r="F4362" t="s">
        <v>8982</v>
      </c>
      <c r="G4362" t="s">
        <v>24</v>
      </c>
      <c r="H4362">
        <v>95</v>
      </c>
      <c r="I4362" t="s">
        <v>25</v>
      </c>
      <c r="J4362" t="s">
        <v>34</v>
      </c>
      <c r="K4362" t="s">
        <v>27</v>
      </c>
      <c r="L4362" t="s">
        <v>210</v>
      </c>
      <c r="M4362" t="s">
        <v>29</v>
      </c>
      <c r="N4362" t="s">
        <v>228</v>
      </c>
      <c r="O4362" t="s">
        <v>31</v>
      </c>
      <c r="P4362">
        <v>55257</v>
      </c>
      <c r="Q4362" t="s">
        <v>32</v>
      </c>
      <c r="R4362" s="1" t="s">
        <v>9016</v>
      </c>
      <c r="S4362" s="1" t="b">
        <f>COUNTIF(bugcovering,H4362)&gt;0</f>
        <v>0</v>
      </c>
      <c r="T4362" s="14"/>
      <c r="U4362" s="14"/>
      <c r="V4362" s="14"/>
      <c r="W4362" s="14"/>
      <c r="X4362" s="15"/>
      <c r="AK4362" s="2"/>
      <c r="AL4362" s="2"/>
      <c r="AM4362" s="2"/>
      <c r="AN4362" s="2"/>
      <c r="AO4362" s="2"/>
    </row>
    <row r="4363" spans="1:41" hidden="1" x14ac:dyDescent="0.35">
      <c r="A4363" t="s">
        <v>9019</v>
      </c>
      <c r="B4363" t="s">
        <v>22</v>
      </c>
      <c r="C4363" t="s">
        <v>17</v>
      </c>
      <c r="D4363">
        <v>1817</v>
      </c>
      <c r="E4363" t="s">
        <v>18</v>
      </c>
      <c r="F4363" t="s">
        <v>8982</v>
      </c>
      <c r="G4363" t="s">
        <v>24</v>
      </c>
      <c r="H4363">
        <v>150</v>
      </c>
      <c r="I4363" t="s">
        <v>25</v>
      </c>
      <c r="J4363" t="s">
        <v>26</v>
      </c>
      <c r="K4363" t="s">
        <v>27</v>
      </c>
      <c r="L4363" t="s">
        <v>163</v>
      </c>
      <c r="M4363" t="s">
        <v>29</v>
      </c>
      <c r="N4363" t="s">
        <v>46</v>
      </c>
      <c r="O4363" t="s">
        <v>31</v>
      </c>
      <c r="P4363">
        <v>15912</v>
      </c>
      <c r="Q4363" t="s">
        <v>32</v>
      </c>
      <c r="R4363" s="1" t="s">
        <v>8998</v>
      </c>
      <c r="S4363" s="1" t="b">
        <f>COUNTIF(bugcovering,H4363)&gt;0</f>
        <v>0</v>
      </c>
      <c r="T4363" s="14"/>
      <c r="U4363" s="14"/>
      <c r="V4363" s="14"/>
      <c r="W4363" s="14"/>
      <c r="X4363" s="15"/>
      <c r="AK4363" s="2"/>
      <c r="AL4363" s="2"/>
      <c r="AM4363" s="2"/>
      <c r="AN4363" s="2"/>
      <c r="AO4363" s="2"/>
    </row>
    <row r="4364" spans="1:41" x14ac:dyDescent="0.35">
      <c r="A4364" t="s">
        <v>9027</v>
      </c>
      <c r="B4364" t="s">
        <v>22</v>
      </c>
      <c r="C4364" t="s">
        <v>17</v>
      </c>
      <c r="D4364">
        <v>1817</v>
      </c>
      <c r="E4364" t="s">
        <v>18</v>
      </c>
      <c r="F4364" t="s">
        <v>8982</v>
      </c>
      <c r="G4364" t="s">
        <v>24</v>
      </c>
      <c r="H4364">
        <v>143</v>
      </c>
      <c r="I4364" t="s">
        <v>25</v>
      </c>
      <c r="J4364" t="s">
        <v>70</v>
      </c>
      <c r="K4364" t="s">
        <v>27</v>
      </c>
      <c r="L4364" t="s">
        <v>434</v>
      </c>
      <c r="M4364" t="s">
        <v>29</v>
      </c>
      <c r="N4364" t="s">
        <v>228</v>
      </c>
      <c r="O4364" t="s">
        <v>31</v>
      </c>
      <c r="P4364">
        <v>40828</v>
      </c>
      <c r="Q4364" t="s">
        <v>32</v>
      </c>
      <c r="R4364" s="1" t="s">
        <v>9028</v>
      </c>
      <c r="S4364" s="1" t="b">
        <f>COUNTIF(bugcovering,H4364)&gt;0</f>
        <v>0</v>
      </c>
      <c r="T4364" s="14"/>
      <c r="U4364" s="14"/>
      <c r="V4364" s="14"/>
      <c r="W4364" s="14"/>
      <c r="X4364" s="15"/>
      <c r="AK4364" s="2"/>
      <c r="AL4364" s="2"/>
      <c r="AM4364" s="2"/>
      <c r="AN4364" s="2"/>
      <c r="AO4364" s="2"/>
    </row>
    <row r="4365" spans="1:41" hidden="1" x14ac:dyDescent="0.35">
      <c r="A4365" t="s">
        <v>9036</v>
      </c>
      <c r="B4365" t="s">
        <v>22</v>
      </c>
      <c r="C4365" t="s">
        <v>17</v>
      </c>
      <c r="D4365">
        <v>1817</v>
      </c>
      <c r="E4365" t="s">
        <v>18</v>
      </c>
      <c r="F4365" t="s">
        <v>8982</v>
      </c>
      <c r="G4365" t="s">
        <v>24</v>
      </c>
      <c r="H4365">
        <v>54</v>
      </c>
      <c r="I4365" t="s">
        <v>25</v>
      </c>
      <c r="J4365" t="s">
        <v>37</v>
      </c>
      <c r="K4365" t="s">
        <v>27</v>
      </c>
      <c r="L4365" t="s">
        <v>38</v>
      </c>
      <c r="M4365" t="s">
        <v>29</v>
      </c>
      <c r="N4365" t="s">
        <v>50</v>
      </c>
      <c r="O4365" t="s">
        <v>31</v>
      </c>
      <c r="P4365">
        <v>41141</v>
      </c>
      <c r="Q4365" t="s">
        <v>32</v>
      </c>
      <c r="R4365" s="1" t="s">
        <v>9037</v>
      </c>
      <c r="S4365" s="1" t="b">
        <f>COUNTIF(bugcovering,H4365)&gt;0</f>
        <v>0</v>
      </c>
      <c r="T4365" s="14"/>
      <c r="U4365" s="14"/>
      <c r="V4365" s="14"/>
      <c r="W4365" s="14"/>
      <c r="X4365" s="15"/>
      <c r="AK4365" s="2"/>
      <c r="AL4365" s="2"/>
      <c r="AM4365" s="2"/>
      <c r="AN4365" s="2"/>
      <c r="AO4365" s="2"/>
    </row>
    <row r="4366" spans="1:41" hidden="1" x14ac:dyDescent="0.35">
      <c r="A4366" s="1" t="s">
        <v>346</v>
      </c>
      <c r="B4366" s="1" t="s">
        <v>22</v>
      </c>
      <c r="C4366" s="1" t="s">
        <v>17</v>
      </c>
      <c r="D4366" s="1">
        <v>1819</v>
      </c>
      <c r="E4366" s="1" t="s">
        <v>18</v>
      </c>
      <c r="F4366" s="1" t="s">
        <v>347</v>
      </c>
      <c r="G4366" s="1" t="s">
        <v>24</v>
      </c>
      <c r="H4366" s="1">
        <v>126</v>
      </c>
      <c r="I4366" s="1" t="s">
        <v>25</v>
      </c>
      <c r="J4366" s="1" t="s">
        <v>70</v>
      </c>
      <c r="K4366" s="1" t="s">
        <v>27</v>
      </c>
      <c r="L4366" s="1" t="s">
        <v>348</v>
      </c>
      <c r="M4366" s="1" t="s">
        <v>29</v>
      </c>
      <c r="N4366" s="1" t="s">
        <v>30</v>
      </c>
      <c r="O4366" s="1" t="s">
        <v>31</v>
      </c>
      <c r="P4366" s="1">
        <v>3345</v>
      </c>
      <c r="Q4366" s="1" t="s">
        <v>32</v>
      </c>
      <c r="S4366" s="1" t="b">
        <f>COUNTIF(bugcovering,H4366)&gt;0</f>
        <v>0</v>
      </c>
      <c r="T4366" s="14"/>
      <c r="U4366" s="14"/>
      <c r="V4366" s="14"/>
      <c r="W4366" s="14"/>
      <c r="X4366" s="15"/>
      <c r="AK4366" s="2"/>
      <c r="AL4366" s="2"/>
      <c r="AM4366" s="2"/>
      <c r="AN4366" s="2"/>
      <c r="AO4366" s="2"/>
    </row>
    <row r="4367" spans="1:41" hidden="1" x14ac:dyDescent="0.35">
      <c r="A4367" s="1" t="s">
        <v>537</v>
      </c>
      <c r="B4367" s="1" t="s">
        <v>22</v>
      </c>
      <c r="C4367" s="1" t="s">
        <v>17</v>
      </c>
      <c r="D4367" s="1">
        <v>1819</v>
      </c>
      <c r="E4367" s="1" t="s">
        <v>18</v>
      </c>
      <c r="F4367" s="1" t="s">
        <v>347</v>
      </c>
      <c r="G4367" s="1" t="s">
        <v>24</v>
      </c>
      <c r="H4367" s="1">
        <v>104</v>
      </c>
      <c r="I4367" s="1" t="s">
        <v>25</v>
      </c>
      <c r="J4367" s="1" t="s">
        <v>34</v>
      </c>
      <c r="K4367" s="1" t="s">
        <v>27</v>
      </c>
      <c r="L4367" s="1" t="s">
        <v>538</v>
      </c>
      <c r="M4367" s="1" t="s">
        <v>29</v>
      </c>
      <c r="N4367" s="1" t="s">
        <v>46</v>
      </c>
      <c r="O4367" s="1" t="s">
        <v>31</v>
      </c>
      <c r="P4367" s="1">
        <v>5892</v>
      </c>
      <c r="Q4367" s="1" t="s">
        <v>32</v>
      </c>
      <c r="S4367" s="1" t="b">
        <f>COUNTIF(bugcovering,H4367)&gt;0</f>
        <v>0</v>
      </c>
      <c r="T4367" s="14"/>
      <c r="U4367" s="14"/>
      <c r="V4367" s="14"/>
      <c r="W4367" s="14"/>
      <c r="X4367" s="15"/>
      <c r="AK4367" s="2"/>
      <c r="AL4367" s="2"/>
      <c r="AM4367" s="2"/>
      <c r="AN4367" s="2"/>
      <c r="AO4367" s="2"/>
    </row>
    <row r="4368" spans="1:41" hidden="1" x14ac:dyDescent="0.35">
      <c r="A4368" s="1" t="s">
        <v>974</v>
      </c>
      <c r="B4368" s="1" t="s">
        <v>22</v>
      </c>
      <c r="C4368" s="1" t="s">
        <v>17</v>
      </c>
      <c r="D4368" s="1">
        <v>1819</v>
      </c>
      <c r="E4368" s="1" t="s">
        <v>18</v>
      </c>
      <c r="F4368" s="1" t="s">
        <v>347</v>
      </c>
      <c r="G4368" s="1" t="s">
        <v>24</v>
      </c>
      <c r="H4368" s="1">
        <v>23</v>
      </c>
      <c r="I4368" s="1" t="s">
        <v>25</v>
      </c>
      <c r="J4368" s="1" t="s">
        <v>54</v>
      </c>
      <c r="K4368" s="1" t="s">
        <v>27</v>
      </c>
      <c r="L4368" s="1" t="s">
        <v>212</v>
      </c>
      <c r="M4368" s="1" t="s">
        <v>29</v>
      </c>
      <c r="N4368" s="1" t="s">
        <v>46</v>
      </c>
      <c r="O4368" s="1" t="s">
        <v>31</v>
      </c>
      <c r="P4368" s="1">
        <v>13265</v>
      </c>
      <c r="Q4368" s="1" t="s">
        <v>32</v>
      </c>
      <c r="S4368" s="1" t="b">
        <f>COUNTIF(bugcovering,H4368)&gt;0</f>
        <v>0</v>
      </c>
      <c r="T4368" s="14"/>
      <c r="U4368" s="14"/>
      <c r="V4368" s="14"/>
      <c r="W4368" s="14"/>
      <c r="X4368" s="15"/>
      <c r="AK4368" s="2"/>
      <c r="AL4368" s="2"/>
      <c r="AM4368" s="2"/>
      <c r="AN4368" s="2"/>
      <c r="AO4368" s="2"/>
    </row>
    <row r="4369" spans="1:41" hidden="1" x14ac:dyDescent="0.35">
      <c r="A4369" s="1" t="s">
        <v>1394</v>
      </c>
      <c r="B4369" s="1" t="s">
        <v>22</v>
      </c>
      <c r="C4369" s="1" t="s">
        <v>17</v>
      </c>
      <c r="D4369" s="1">
        <v>1819</v>
      </c>
      <c r="E4369" s="1" t="s">
        <v>18</v>
      </c>
      <c r="F4369" s="1" t="s">
        <v>347</v>
      </c>
      <c r="G4369" s="1" t="s">
        <v>24</v>
      </c>
      <c r="H4369" s="1">
        <v>187</v>
      </c>
      <c r="I4369" s="1" t="s">
        <v>25</v>
      </c>
      <c r="J4369" s="1" t="s">
        <v>44</v>
      </c>
      <c r="K4369" s="1" t="s">
        <v>27</v>
      </c>
      <c r="L4369" s="1" t="s">
        <v>752</v>
      </c>
      <c r="M4369" s="1" t="s">
        <v>29</v>
      </c>
      <c r="N4369" s="1" t="s">
        <v>30</v>
      </c>
      <c r="O4369" s="1" t="s">
        <v>31</v>
      </c>
      <c r="P4369" s="1">
        <v>21717</v>
      </c>
      <c r="Q4369" s="1" t="s">
        <v>32</v>
      </c>
      <c r="S4369" s="1" t="b">
        <f>COUNTIF(bugcovering,H4369)&gt;0</f>
        <v>0</v>
      </c>
      <c r="T4369" s="14"/>
      <c r="U4369" s="14"/>
      <c r="V4369" s="14"/>
      <c r="W4369" s="14"/>
      <c r="X4369" s="15"/>
      <c r="AK4369" s="2"/>
      <c r="AL4369" s="2"/>
      <c r="AM4369" s="2"/>
      <c r="AN4369" s="2"/>
      <c r="AO4369" s="2"/>
    </row>
    <row r="4370" spans="1:41" hidden="1" x14ac:dyDescent="0.35">
      <c r="A4370" s="1" t="s">
        <v>2691</v>
      </c>
      <c r="B4370" s="1" t="s">
        <v>22</v>
      </c>
      <c r="C4370" s="1" t="s">
        <v>17</v>
      </c>
      <c r="D4370" s="1">
        <v>1819</v>
      </c>
      <c r="E4370" s="1" t="s">
        <v>18</v>
      </c>
      <c r="F4370" s="1" t="s">
        <v>347</v>
      </c>
      <c r="G4370" s="1" t="s">
        <v>24</v>
      </c>
      <c r="H4370" s="1">
        <v>160</v>
      </c>
      <c r="I4370" s="1" t="s">
        <v>25</v>
      </c>
      <c r="J4370" s="1" t="s">
        <v>41</v>
      </c>
      <c r="K4370" s="1" t="s">
        <v>27</v>
      </c>
      <c r="L4370" s="1" t="s">
        <v>928</v>
      </c>
      <c r="M4370" s="1" t="s">
        <v>29</v>
      </c>
      <c r="N4370" s="1" t="s">
        <v>30</v>
      </c>
      <c r="O4370" s="1" t="s">
        <v>31</v>
      </c>
      <c r="P4370" s="1">
        <v>61499</v>
      </c>
      <c r="Q4370" s="1" t="s">
        <v>32</v>
      </c>
      <c r="S4370" s="1" t="b">
        <f>COUNTIF(bugcovering,H4370)&gt;0</f>
        <v>0</v>
      </c>
      <c r="T4370" s="14"/>
      <c r="U4370" s="14"/>
      <c r="V4370" s="14"/>
      <c r="W4370" s="14"/>
      <c r="X4370" s="15"/>
      <c r="AK4370" s="2"/>
      <c r="AL4370" s="2"/>
      <c r="AM4370" s="2"/>
      <c r="AN4370" s="2"/>
      <c r="AO4370" s="2"/>
    </row>
    <row r="4371" spans="1:41" hidden="1" x14ac:dyDescent="0.35">
      <c r="A4371" s="1" t="s">
        <v>3167</v>
      </c>
      <c r="B4371" s="1" t="s">
        <v>22</v>
      </c>
      <c r="C4371" s="1" t="s">
        <v>17</v>
      </c>
      <c r="D4371" s="1">
        <v>1819</v>
      </c>
      <c r="E4371" s="1" t="s">
        <v>18</v>
      </c>
      <c r="F4371" s="1" t="s">
        <v>347</v>
      </c>
      <c r="G4371" s="1" t="s">
        <v>24</v>
      </c>
      <c r="H4371" s="1">
        <v>63</v>
      </c>
      <c r="I4371" s="1" t="s">
        <v>25</v>
      </c>
      <c r="J4371" s="1" t="s">
        <v>37</v>
      </c>
      <c r="K4371" s="1" t="s">
        <v>27</v>
      </c>
      <c r="L4371" s="1" t="s">
        <v>420</v>
      </c>
      <c r="M4371" s="1" t="s">
        <v>29</v>
      </c>
      <c r="N4371" s="1" t="s">
        <v>46</v>
      </c>
      <c r="O4371" s="1" t="s">
        <v>31</v>
      </c>
      <c r="P4371" s="1">
        <v>88364</v>
      </c>
      <c r="Q4371" s="1" t="s">
        <v>32</v>
      </c>
      <c r="S4371" s="1" t="b">
        <f>COUNTIF(bugcovering,H4371)&gt;0</f>
        <v>0</v>
      </c>
      <c r="T4371" s="14"/>
      <c r="U4371" s="14"/>
      <c r="V4371" s="14"/>
      <c r="W4371" s="14"/>
      <c r="X4371" s="15"/>
      <c r="AK4371" s="2"/>
      <c r="AL4371" s="2"/>
      <c r="AM4371" s="2"/>
      <c r="AN4371" s="2"/>
      <c r="AO4371" s="2"/>
    </row>
    <row r="4372" spans="1:41" hidden="1" x14ac:dyDescent="0.35">
      <c r="A4372" s="1" t="s">
        <v>5116</v>
      </c>
      <c r="B4372" s="1" t="s">
        <v>22</v>
      </c>
      <c r="C4372" s="1" t="s">
        <v>17</v>
      </c>
      <c r="D4372" s="1">
        <v>1819</v>
      </c>
      <c r="E4372" s="1" t="s">
        <v>18</v>
      </c>
      <c r="F4372" s="1" t="s">
        <v>347</v>
      </c>
      <c r="G4372" s="1" t="s">
        <v>24</v>
      </c>
      <c r="H4372" s="1">
        <v>175</v>
      </c>
      <c r="I4372" s="1" t="s">
        <v>25</v>
      </c>
      <c r="J4372" s="1" t="s">
        <v>351</v>
      </c>
      <c r="K4372" s="1" t="s">
        <v>27</v>
      </c>
      <c r="L4372" s="1" t="s">
        <v>352</v>
      </c>
      <c r="M4372" s="1" t="s">
        <v>29</v>
      </c>
      <c r="N4372" s="1" t="s">
        <v>50</v>
      </c>
      <c r="O4372" s="1" t="s">
        <v>31</v>
      </c>
      <c r="P4372" s="1">
        <v>434646</v>
      </c>
      <c r="Q4372" s="1" t="s">
        <v>32</v>
      </c>
      <c r="R4372" s="1" t="s">
        <v>5117</v>
      </c>
      <c r="S4372" s="1" t="b">
        <f>COUNTIF(bugcovering,H4372)&gt;0</f>
        <v>0</v>
      </c>
      <c r="T4372" s="14"/>
      <c r="U4372" s="14"/>
      <c r="V4372" s="14"/>
      <c r="W4372" s="14"/>
      <c r="X4372" s="15"/>
      <c r="AK4372" s="2"/>
      <c r="AL4372" s="2"/>
      <c r="AM4372" s="2"/>
      <c r="AN4372" s="2"/>
      <c r="AO4372" s="2"/>
    </row>
    <row r="4373" spans="1:41" hidden="1" x14ac:dyDescent="0.35">
      <c r="A4373" s="1" t="s">
        <v>615</v>
      </c>
      <c r="B4373" s="1" t="s">
        <v>22</v>
      </c>
      <c r="C4373" s="1" t="s">
        <v>17</v>
      </c>
      <c r="D4373" s="1">
        <v>1819</v>
      </c>
      <c r="E4373" s="1" t="s">
        <v>18</v>
      </c>
      <c r="F4373" s="1" t="s">
        <v>347</v>
      </c>
      <c r="G4373" s="1" t="s">
        <v>24</v>
      </c>
      <c r="H4373" s="1">
        <v>151</v>
      </c>
      <c r="I4373" s="1" t="s">
        <v>25</v>
      </c>
      <c r="J4373" s="1" t="s">
        <v>26</v>
      </c>
      <c r="K4373" s="1" t="s">
        <v>27</v>
      </c>
      <c r="L4373" s="1" t="s">
        <v>302</v>
      </c>
      <c r="M4373" s="1" t="s">
        <v>29</v>
      </c>
      <c r="N4373" s="1" t="s">
        <v>46</v>
      </c>
      <c r="O4373" s="1" t="s">
        <v>31</v>
      </c>
      <c r="P4373" s="1">
        <v>7030</v>
      </c>
      <c r="Q4373" s="1" t="s">
        <v>32</v>
      </c>
      <c r="S4373" s="1" t="b">
        <f>COUNTIF(bugcovering,H4373)&gt;0</f>
        <v>1</v>
      </c>
      <c r="T4373" s="14"/>
      <c r="U4373" s="14"/>
      <c r="V4373" s="14"/>
      <c r="W4373" s="14"/>
      <c r="X4373" s="15"/>
      <c r="AK4373" s="2"/>
      <c r="AL4373" s="2"/>
      <c r="AM4373" s="2"/>
      <c r="AN4373" s="2"/>
      <c r="AO4373" s="2"/>
    </row>
    <row r="4374" spans="1:41" hidden="1" x14ac:dyDescent="0.35">
      <c r="A4374" s="1" t="s">
        <v>1453</v>
      </c>
      <c r="B4374" s="1" t="s">
        <v>22</v>
      </c>
      <c r="C4374" s="1" t="s">
        <v>17</v>
      </c>
      <c r="D4374" s="1">
        <v>1819</v>
      </c>
      <c r="E4374" s="1" t="s">
        <v>18</v>
      </c>
      <c r="F4374" s="1" t="s">
        <v>347</v>
      </c>
      <c r="G4374" s="1" t="s">
        <v>24</v>
      </c>
      <c r="H4374" s="1">
        <v>164</v>
      </c>
      <c r="I4374" s="1" t="s">
        <v>25</v>
      </c>
      <c r="J4374" s="1" t="s">
        <v>98</v>
      </c>
      <c r="K4374" s="1" t="s">
        <v>27</v>
      </c>
      <c r="L4374" s="1" t="s">
        <v>99</v>
      </c>
      <c r="M4374" s="1" t="s">
        <v>29</v>
      </c>
      <c r="N4374" s="1" t="s">
        <v>30</v>
      </c>
      <c r="O4374" s="1" t="s">
        <v>31</v>
      </c>
      <c r="P4374" s="1">
        <v>23108</v>
      </c>
      <c r="Q4374" s="1" t="s">
        <v>32</v>
      </c>
      <c r="S4374" s="1" t="b">
        <f>COUNTIF(bugcovering,H4374)&gt;0</f>
        <v>1</v>
      </c>
      <c r="T4374" s="14"/>
      <c r="U4374" s="14"/>
      <c r="V4374" s="14"/>
      <c r="W4374" s="14"/>
      <c r="X4374" s="15"/>
      <c r="AK4374" s="2"/>
      <c r="AL4374" s="2"/>
      <c r="AM4374" s="2"/>
      <c r="AN4374" s="2"/>
      <c r="AO4374" s="2"/>
    </row>
    <row r="4375" spans="1:41" hidden="1" x14ac:dyDescent="0.35">
      <c r="A4375" s="1" t="s">
        <v>2222</v>
      </c>
      <c r="B4375" s="1" t="s">
        <v>22</v>
      </c>
      <c r="C4375" s="1" t="s">
        <v>17</v>
      </c>
      <c r="D4375" s="1">
        <v>1819</v>
      </c>
      <c r="E4375" s="1" t="s">
        <v>18</v>
      </c>
      <c r="F4375" s="1" t="s">
        <v>347</v>
      </c>
      <c r="G4375" s="1" t="s">
        <v>24</v>
      </c>
      <c r="H4375" s="1">
        <v>167</v>
      </c>
      <c r="I4375" s="1" t="s">
        <v>25</v>
      </c>
      <c r="J4375" s="1" t="s">
        <v>73</v>
      </c>
      <c r="K4375" s="1" t="s">
        <v>27</v>
      </c>
      <c r="L4375" s="1" t="s">
        <v>126</v>
      </c>
      <c r="M4375" s="1" t="s">
        <v>29</v>
      </c>
      <c r="N4375" s="1" t="s">
        <v>30</v>
      </c>
      <c r="O4375" s="1" t="s">
        <v>31</v>
      </c>
      <c r="P4375" s="1">
        <v>44939</v>
      </c>
      <c r="Q4375" s="1" t="s">
        <v>32</v>
      </c>
      <c r="S4375" s="1" t="b">
        <f>COUNTIF(bugcovering,H4375)&gt;0</f>
        <v>1</v>
      </c>
      <c r="T4375" s="14"/>
      <c r="U4375" s="14"/>
      <c r="V4375" s="14"/>
      <c r="W4375" s="14"/>
      <c r="X4375" s="15"/>
      <c r="AK4375" s="2"/>
      <c r="AL4375" s="2"/>
      <c r="AM4375" s="2"/>
      <c r="AN4375" s="2"/>
      <c r="AO4375" s="2"/>
    </row>
    <row r="4376" spans="1:41" hidden="1" x14ac:dyDescent="0.35">
      <c r="A4376" t="s">
        <v>9162</v>
      </c>
      <c r="B4376" t="s">
        <v>22</v>
      </c>
      <c r="C4376" t="s">
        <v>17</v>
      </c>
      <c r="D4376">
        <v>1832</v>
      </c>
      <c r="E4376" t="s">
        <v>18</v>
      </c>
      <c r="F4376" t="s">
        <v>9068</v>
      </c>
      <c r="G4376" t="s">
        <v>24</v>
      </c>
      <c r="H4376">
        <v>119</v>
      </c>
      <c r="I4376" t="s">
        <v>25</v>
      </c>
      <c r="J4376" t="s">
        <v>70</v>
      </c>
      <c r="K4376" t="s">
        <v>27</v>
      </c>
      <c r="L4376" t="s">
        <v>197</v>
      </c>
      <c r="M4376" t="s">
        <v>29</v>
      </c>
      <c r="N4376" t="s">
        <v>129</v>
      </c>
      <c r="O4376" t="s">
        <v>31</v>
      </c>
      <c r="P4376">
        <v>52476</v>
      </c>
      <c r="Q4376" t="s">
        <v>32</v>
      </c>
      <c r="R4376" s="1" t="s">
        <v>9163</v>
      </c>
      <c r="S4376" s="1" t="b">
        <f>COUNTIF(bugcovering,H4376)&gt;0</f>
        <v>1</v>
      </c>
      <c r="T4376" s="14"/>
      <c r="U4376" s="14"/>
      <c r="V4376" s="14"/>
      <c r="W4376" s="14"/>
      <c r="X4376" s="15"/>
      <c r="AK4376" s="2"/>
      <c r="AL4376" s="2"/>
      <c r="AM4376" s="2"/>
      <c r="AN4376" s="2"/>
      <c r="AO4376" s="2"/>
    </row>
    <row r="4377" spans="1:41" hidden="1" x14ac:dyDescent="0.35">
      <c r="A4377" t="s">
        <v>9070</v>
      </c>
      <c r="B4377" t="s">
        <v>22</v>
      </c>
      <c r="C4377" t="s">
        <v>17</v>
      </c>
      <c r="D4377">
        <v>1832</v>
      </c>
      <c r="E4377" t="s">
        <v>18</v>
      </c>
      <c r="F4377" t="s">
        <v>9068</v>
      </c>
      <c r="G4377" t="s">
        <v>24</v>
      </c>
      <c r="H4377">
        <v>153</v>
      </c>
      <c r="I4377" t="s">
        <v>25</v>
      </c>
      <c r="J4377" t="s">
        <v>41</v>
      </c>
      <c r="K4377" t="s">
        <v>27</v>
      </c>
      <c r="L4377" t="s">
        <v>581</v>
      </c>
      <c r="M4377" t="s">
        <v>29</v>
      </c>
      <c r="N4377" t="s">
        <v>46</v>
      </c>
      <c r="O4377" t="s">
        <v>31</v>
      </c>
      <c r="P4377">
        <v>42598</v>
      </c>
      <c r="Q4377" t="s">
        <v>32</v>
      </c>
      <c r="R4377" s="1" t="s">
        <v>4477</v>
      </c>
      <c r="S4377" s="1" t="b">
        <f>COUNTIF(bugcovering,H4377)&gt;0</f>
        <v>1</v>
      </c>
      <c r="T4377" s="14"/>
      <c r="U4377" s="14"/>
      <c r="V4377" s="14"/>
      <c r="W4377" s="14"/>
      <c r="X4377" s="15"/>
      <c r="AK4377" s="2"/>
      <c r="AL4377" s="2"/>
      <c r="AM4377" s="2"/>
      <c r="AN4377" s="2"/>
      <c r="AO4377" s="2"/>
    </row>
    <row r="4378" spans="1:41" hidden="1" x14ac:dyDescent="0.35">
      <c r="A4378" t="s">
        <v>9133</v>
      </c>
      <c r="B4378" t="s">
        <v>22</v>
      </c>
      <c r="C4378" t="s">
        <v>17</v>
      </c>
      <c r="D4378">
        <v>1832</v>
      </c>
      <c r="E4378" t="s">
        <v>18</v>
      </c>
      <c r="F4378" t="s">
        <v>9068</v>
      </c>
      <c r="G4378" t="s">
        <v>24</v>
      </c>
      <c r="H4378">
        <v>167</v>
      </c>
      <c r="I4378" t="s">
        <v>25</v>
      </c>
      <c r="J4378" t="s">
        <v>73</v>
      </c>
      <c r="K4378" t="s">
        <v>27</v>
      </c>
      <c r="L4378" t="s">
        <v>126</v>
      </c>
      <c r="M4378" t="s">
        <v>29</v>
      </c>
      <c r="N4378" t="s">
        <v>50</v>
      </c>
      <c r="O4378" t="s">
        <v>31</v>
      </c>
      <c r="P4378">
        <v>429797</v>
      </c>
      <c r="Q4378" t="s">
        <v>32</v>
      </c>
      <c r="R4378" s="1" t="s">
        <v>9134</v>
      </c>
      <c r="S4378" s="1" t="b">
        <f>COUNTIF(bugcovering,H4378)&gt;0</f>
        <v>1</v>
      </c>
      <c r="T4378" s="14"/>
      <c r="U4378" s="14"/>
      <c r="V4378" s="14">
        <v>1</v>
      </c>
      <c r="W4378" s="14"/>
      <c r="X4378" s="15"/>
      <c r="AK4378" s="2"/>
      <c r="AL4378" s="2"/>
      <c r="AM4378" s="2"/>
      <c r="AN4378" s="2"/>
      <c r="AO4378" s="2"/>
    </row>
    <row r="4379" spans="1:41" hidden="1" x14ac:dyDescent="0.35">
      <c r="A4379" t="s">
        <v>9067</v>
      </c>
      <c r="B4379" t="s">
        <v>22</v>
      </c>
      <c r="C4379" t="s">
        <v>17</v>
      </c>
      <c r="D4379">
        <v>1832</v>
      </c>
      <c r="E4379" t="s">
        <v>18</v>
      </c>
      <c r="F4379" t="s">
        <v>9068</v>
      </c>
      <c r="G4379" t="s">
        <v>24</v>
      </c>
      <c r="H4379">
        <v>176</v>
      </c>
      <c r="I4379" t="s">
        <v>25</v>
      </c>
      <c r="J4379" t="s">
        <v>351</v>
      </c>
      <c r="K4379" t="s">
        <v>27</v>
      </c>
      <c r="L4379" t="s">
        <v>791</v>
      </c>
      <c r="M4379" t="s">
        <v>29</v>
      </c>
      <c r="N4379" t="s">
        <v>30</v>
      </c>
      <c r="O4379" t="s">
        <v>31</v>
      </c>
      <c r="P4379">
        <v>220739</v>
      </c>
      <c r="Q4379" t="s">
        <v>32</v>
      </c>
      <c r="R4379" s="1" t="s">
        <v>9069</v>
      </c>
      <c r="S4379" s="1" t="b">
        <f>COUNTIF(bugcovering,H4379)&gt;0</f>
        <v>1</v>
      </c>
      <c r="T4379" s="14"/>
      <c r="U4379" s="14"/>
      <c r="V4379" s="14"/>
      <c r="W4379" s="14"/>
      <c r="X4379" s="15"/>
      <c r="AK4379" s="2"/>
      <c r="AL4379" s="2"/>
      <c r="AM4379" s="2"/>
      <c r="AN4379" s="2"/>
      <c r="AO4379" s="2"/>
    </row>
    <row r="4380" spans="1:41" hidden="1" x14ac:dyDescent="0.35">
      <c r="A4380" t="s">
        <v>9108</v>
      </c>
      <c r="B4380" t="s">
        <v>22</v>
      </c>
      <c r="C4380" t="s">
        <v>17</v>
      </c>
      <c r="D4380">
        <v>1832</v>
      </c>
      <c r="E4380" t="s">
        <v>18</v>
      </c>
      <c r="F4380" t="s">
        <v>9068</v>
      </c>
      <c r="G4380" t="s">
        <v>24</v>
      </c>
      <c r="H4380">
        <v>180</v>
      </c>
      <c r="I4380" t="s">
        <v>25</v>
      </c>
      <c r="J4380" t="s">
        <v>44</v>
      </c>
      <c r="K4380" t="s">
        <v>27</v>
      </c>
      <c r="L4380" t="s">
        <v>215</v>
      </c>
      <c r="M4380" t="s">
        <v>29</v>
      </c>
      <c r="N4380" t="s">
        <v>129</v>
      </c>
      <c r="O4380" t="s">
        <v>31</v>
      </c>
      <c r="P4380">
        <v>172017</v>
      </c>
      <c r="Q4380" t="s">
        <v>32</v>
      </c>
      <c r="R4380" s="1" t="s">
        <v>9109</v>
      </c>
      <c r="S4380" s="1" t="b">
        <f>COUNTIF(bugcovering,H4380)&gt;0</f>
        <v>1</v>
      </c>
      <c r="T4380" s="14"/>
      <c r="U4380" s="14"/>
      <c r="V4380" s="14">
        <v>1</v>
      </c>
      <c r="W4380" s="14"/>
      <c r="X4380" s="15"/>
      <c r="AK4380" s="2"/>
      <c r="AL4380" s="2"/>
      <c r="AM4380" s="2"/>
      <c r="AN4380" s="2"/>
      <c r="AO4380" s="2"/>
    </row>
    <row r="4381" spans="1:41" hidden="1" x14ac:dyDescent="0.35">
      <c r="A4381" t="s">
        <v>9094</v>
      </c>
      <c r="B4381" t="s">
        <v>22</v>
      </c>
      <c r="C4381" t="s">
        <v>17</v>
      </c>
      <c r="D4381">
        <v>1832</v>
      </c>
      <c r="E4381" t="s">
        <v>18</v>
      </c>
      <c r="F4381" t="s">
        <v>9068</v>
      </c>
      <c r="G4381" t="s">
        <v>24</v>
      </c>
      <c r="H4381">
        <v>16</v>
      </c>
      <c r="I4381" t="s">
        <v>25</v>
      </c>
      <c r="J4381" t="s">
        <v>54</v>
      </c>
      <c r="K4381" t="s">
        <v>27</v>
      </c>
      <c r="L4381" t="s">
        <v>290</v>
      </c>
      <c r="M4381" t="s">
        <v>29</v>
      </c>
      <c r="N4381" t="s">
        <v>46</v>
      </c>
      <c r="O4381" t="s">
        <v>31</v>
      </c>
      <c r="P4381">
        <v>312913</v>
      </c>
      <c r="Q4381" t="s">
        <v>32</v>
      </c>
      <c r="R4381" s="1" t="s">
        <v>9095</v>
      </c>
      <c r="S4381" s="1" t="b">
        <f>COUNTIF(bugcovering,H4381)&gt;0</f>
        <v>0</v>
      </c>
      <c r="T4381" s="14"/>
      <c r="U4381" s="14"/>
      <c r="V4381" s="14"/>
      <c r="W4381" s="14"/>
      <c r="X4381" s="15"/>
      <c r="AK4381" s="2"/>
      <c r="AL4381" s="2"/>
      <c r="AM4381" s="2"/>
      <c r="AN4381" s="2"/>
      <c r="AO4381" s="2"/>
    </row>
    <row r="4382" spans="1:41" hidden="1" x14ac:dyDescent="0.35">
      <c r="A4382" t="s">
        <v>9098</v>
      </c>
      <c r="B4382" t="s">
        <v>22</v>
      </c>
      <c r="C4382" t="s">
        <v>17</v>
      </c>
      <c r="D4382">
        <v>1832</v>
      </c>
      <c r="E4382" t="s">
        <v>18</v>
      </c>
      <c r="F4382" t="s">
        <v>9068</v>
      </c>
      <c r="G4382" t="s">
        <v>24</v>
      </c>
      <c r="H4382">
        <v>165</v>
      </c>
      <c r="I4382" t="s">
        <v>25</v>
      </c>
      <c r="J4382" t="s">
        <v>98</v>
      </c>
      <c r="K4382" t="s">
        <v>27</v>
      </c>
      <c r="L4382" t="s">
        <v>106</v>
      </c>
      <c r="M4382" t="s">
        <v>29</v>
      </c>
      <c r="N4382" t="s">
        <v>50</v>
      </c>
      <c r="O4382" t="s">
        <v>31</v>
      </c>
      <c r="P4382">
        <v>45472</v>
      </c>
      <c r="Q4382" t="s">
        <v>32</v>
      </c>
      <c r="R4382" s="1" t="s">
        <v>9099</v>
      </c>
      <c r="S4382" s="1" t="b">
        <f>COUNTIF(bugcovering,H4382)&gt;0</f>
        <v>0</v>
      </c>
      <c r="T4382" s="14"/>
      <c r="U4382" s="14"/>
      <c r="V4382" s="14"/>
      <c r="W4382" s="14"/>
      <c r="X4382" s="15"/>
      <c r="AK4382" s="2"/>
      <c r="AL4382" s="2"/>
      <c r="AM4382" s="2"/>
      <c r="AN4382" s="2"/>
      <c r="AO4382" s="2"/>
    </row>
    <row r="4383" spans="1:41" hidden="1" x14ac:dyDescent="0.35">
      <c r="A4383" t="s">
        <v>9141</v>
      </c>
      <c r="B4383" t="s">
        <v>22</v>
      </c>
      <c r="C4383" t="s">
        <v>17</v>
      </c>
      <c r="D4383">
        <v>1832</v>
      </c>
      <c r="E4383" t="s">
        <v>18</v>
      </c>
      <c r="F4383" t="s">
        <v>9068</v>
      </c>
      <c r="G4383" t="s">
        <v>24</v>
      </c>
      <c r="H4383">
        <v>97</v>
      </c>
      <c r="I4383" t="s">
        <v>25</v>
      </c>
      <c r="J4383" t="s">
        <v>34</v>
      </c>
      <c r="K4383" t="s">
        <v>27</v>
      </c>
      <c r="L4383" t="s">
        <v>278</v>
      </c>
      <c r="M4383" t="s">
        <v>29</v>
      </c>
      <c r="N4383" t="s">
        <v>30</v>
      </c>
      <c r="O4383" t="s">
        <v>31</v>
      </c>
      <c r="P4383">
        <v>59895</v>
      </c>
      <c r="Q4383" t="s">
        <v>32</v>
      </c>
      <c r="R4383" s="1" t="s">
        <v>9142</v>
      </c>
      <c r="S4383" s="1" t="b">
        <f>COUNTIF(bugcovering,H4383)&gt;0</f>
        <v>0</v>
      </c>
      <c r="T4383" s="14"/>
      <c r="U4383" s="14"/>
      <c r="V4383" s="14"/>
      <c r="W4383" s="14"/>
      <c r="X4383" s="15"/>
      <c r="AK4383" s="2"/>
      <c r="AL4383" s="2"/>
      <c r="AM4383" s="2"/>
      <c r="AN4383" s="2"/>
      <c r="AO4383" s="2"/>
    </row>
    <row r="4384" spans="1:41" hidden="1" x14ac:dyDescent="0.35">
      <c r="A4384" t="s">
        <v>9151</v>
      </c>
      <c r="B4384" t="s">
        <v>22</v>
      </c>
      <c r="C4384" t="s">
        <v>17</v>
      </c>
      <c r="D4384">
        <v>1832</v>
      </c>
      <c r="E4384" t="s">
        <v>18</v>
      </c>
      <c r="F4384" t="s">
        <v>9068</v>
      </c>
      <c r="G4384" t="s">
        <v>24</v>
      </c>
      <c r="H4384">
        <v>144</v>
      </c>
      <c r="I4384" t="s">
        <v>25</v>
      </c>
      <c r="J4384" t="s">
        <v>26</v>
      </c>
      <c r="K4384" t="s">
        <v>27</v>
      </c>
      <c r="L4384" t="s">
        <v>186</v>
      </c>
      <c r="M4384" t="s">
        <v>29</v>
      </c>
      <c r="N4384" t="s">
        <v>30</v>
      </c>
      <c r="O4384" t="s">
        <v>31</v>
      </c>
      <c r="P4384">
        <v>80269</v>
      </c>
      <c r="Q4384" t="s">
        <v>32</v>
      </c>
      <c r="R4384" s="1" t="s">
        <v>9152</v>
      </c>
      <c r="S4384" s="1" t="b">
        <f>COUNTIF(bugcovering,H4384)&gt;0</f>
        <v>0</v>
      </c>
      <c r="T4384" s="14"/>
      <c r="U4384" s="14"/>
      <c r="V4384" s="14"/>
      <c r="W4384" s="14"/>
      <c r="X4384" s="15"/>
      <c r="AK4384" s="2"/>
      <c r="AL4384" s="2"/>
      <c r="AM4384" s="2"/>
      <c r="AN4384" s="2"/>
      <c r="AO4384" s="2"/>
    </row>
    <row r="4385" spans="1:41" hidden="1" x14ac:dyDescent="0.35">
      <c r="A4385" t="s">
        <v>9483</v>
      </c>
      <c r="B4385" t="s">
        <v>22</v>
      </c>
      <c r="C4385" t="s">
        <v>17</v>
      </c>
      <c r="D4385">
        <v>1832</v>
      </c>
      <c r="E4385" t="s">
        <v>18</v>
      </c>
      <c r="F4385" t="s">
        <v>9068</v>
      </c>
      <c r="G4385" t="s">
        <v>24</v>
      </c>
      <c r="H4385">
        <v>56</v>
      </c>
      <c r="I4385" t="s">
        <v>25</v>
      </c>
      <c r="J4385" t="s">
        <v>37</v>
      </c>
      <c r="K4385" t="s">
        <v>27</v>
      </c>
      <c r="L4385" t="s">
        <v>189</v>
      </c>
      <c r="M4385" t="s">
        <v>29</v>
      </c>
      <c r="N4385" t="s">
        <v>50</v>
      </c>
      <c r="O4385" t="s">
        <v>31</v>
      </c>
      <c r="P4385">
        <v>5608375</v>
      </c>
      <c r="Q4385" t="s">
        <v>32</v>
      </c>
      <c r="R4385" s="1" t="s">
        <v>9484</v>
      </c>
      <c r="S4385" s="1" t="b">
        <f>COUNTIF(bugcovering,H4385)&gt;0</f>
        <v>0</v>
      </c>
      <c r="T4385" s="14"/>
      <c r="U4385" s="14"/>
      <c r="V4385" s="14"/>
      <c r="W4385" s="14"/>
      <c r="X4385" s="15"/>
      <c r="AK4385" s="2"/>
      <c r="AL4385" s="2"/>
      <c r="AM4385" s="2"/>
      <c r="AN4385" s="2"/>
      <c r="AO4385" s="2"/>
    </row>
    <row r="4386" spans="1:41" hidden="1" x14ac:dyDescent="0.35">
      <c r="A4386" t="s">
        <v>9210</v>
      </c>
      <c r="B4386" t="s">
        <v>22</v>
      </c>
      <c r="C4386" t="s">
        <v>17</v>
      </c>
      <c r="D4386">
        <v>1833</v>
      </c>
      <c r="E4386" t="s">
        <v>18</v>
      </c>
      <c r="F4386" t="s">
        <v>9074</v>
      </c>
      <c r="G4386" t="s">
        <v>24</v>
      </c>
      <c r="H4386">
        <v>145</v>
      </c>
      <c r="I4386" t="s">
        <v>25</v>
      </c>
      <c r="J4386" t="s">
        <v>26</v>
      </c>
      <c r="K4386" t="s">
        <v>27</v>
      </c>
      <c r="L4386" t="s">
        <v>67</v>
      </c>
      <c r="M4386" t="s">
        <v>29</v>
      </c>
      <c r="N4386" t="s">
        <v>50</v>
      </c>
      <c r="O4386" t="s">
        <v>31</v>
      </c>
      <c r="P4386">
        <v>105631</v>
      </c>
      <c r="Q4386" t="s">
        <v>32</v>
      </c>
      <c r="R4386" s="1" t="s">
        <v>9211</v>
      </c>
      <c r="S4386" s="1" t="b">
        <f>COUNTIF(bugcovering,H4386)&gt;0</f>
        <v>1</v>
      </c>
      <c r="T4386" s="14"/>
      <c r="U4386" s="14"/>
      <c r="V4386" s="14"/>
      <c r="W4386" s="14">
        <v>1</v>
      </c>
      <c r="X4386" s="15"/>
      <c r="AK4386" s="2"/>
      <c r="AL4386" s="2"/>
      <c r="AM4386" s="2"/>
      <c r="AN4386" s="2"/>
      <c r="AO4386" s="2"/>
    </row>
    <row r="4387" spans="1:41" hidden="1" x14ac:dyDescent="0.35">
      <c r="A4387" t="s">
        <v>9073</v>
      </c>
      <c r="B4387" t="s">
        <v>22</v>
      </c>
      <c r="C4387" t="s">
        <v>17</v>
      </c>
      <c r="D4387">
        <v>1833</v>
      </c>
      <c r="E4387" t="s">
        <v>18</v>
      </c>
      <c r="F4387" t="s">
        <v>9074</v>
      </c>
      <c r="G4387" t="s">
        <v>24</v>
      </c>
      <c r="H4387">
        <v>173</v>
      </c>
      <c r="I4387" t="s">
        <v>25</v>
      </c>
      <c r="J4387" t="s">
        <v>351</v>
      </c>
      <c r="K4387" t="s">
        <v>27</v>
      </c>
      <c r="L4387" t="s">
        <v>364</v>
      </c>
      <c r="M4387" t="s">
        <v>29</v>
      </c>
      <c r="N4387" t="s">
        <v>46</v>
      </c>
      <c r="O4387" t="s">
        <v>31</v>
      </c>
      <c r="P4387">
        <v>201729</v>
      </c>
      <c r="Q4387" t="s">
        <v>32</v>
      </c>
      <c r="R4387" s="1" t="s">
        <v>9075</v>
      </c>
      <c r="S4387" s="1" t="b">
        <f>COUNTIF(bugcovering,H4387)&gt;0</f>
        <v>0</v>
      </c>
      <c r="T4387" s="14"/>
      <c r="U4387" s="14"/>
      <c r="V4387" s="14"/>
      <c r="W4387" s="14"/>
      <c r="X4387" s="15"/>
      <c r="AK4387" s="2"/>
      <c r="AL4387" s="2"/>
      <c r="AM4387" s="2"/>
      <c r="AN4387" s="2"/>
      <c r="AO4387" s="2"/>
    </row>
    <row r="4388" spans="1:41" hidden="1" x14ac:dyDescent="0.35">
      <c r="A4388" t="s">
        <v>9080</v>
      </c>
      <c r="B4388" t="s">
        <v>22</v>
      </c>
      <c r="C4388" t="s">
        <v>17</v>
      </c>
      <c r="D4388">
        <v>1833</v>
      </c>
      <c r="E4388" t="s">
        <v>18</v>
      </c>
      <c r="F4388" t="s">
        <v>9074</v>
      </c>
      <c r="G4388" t="s">
        <v>24</v>
      </c>
      <c r="H4388">
        <v>154</v>
      </c>
      <c r="I4388" t="s">
        <v>25</v>
      </c>
      <c r="J4388" t="s">
        <v>41</v>
      </c>
      <c r="K4388" t="s">
        <v>27</v>
      </c>
      <c r="L4388" t="s">
        <v>240</v>
      </c>
      <c r="M4388" t="s">
        <v>29</v>
      </c>
      <c r="N4388" t="s">
        <v>50</v>
      </c>
      <c r="O4388" t="s">
        <v>31</v>
      </c>
      <c r="P4388">
        <v>121858</v>
      </c>
      <c r="Q4388" t="s">
        <v>32</v>
      </c>
      <c r="R4388" s="1" t="s">
        <v>9081</v>
      </c>
      <c r="S4388" s="1" t="b">
        <f>COUNTIF(bugcovering,H4388)&gt;0</f>
        <v>0</v>
      </c>
      <c r="T4388" s="14"/>
      <c r="U4388" s="14"/>
      <c r="V4388" s="14"/>
      <c r="W4388" s="14"/>
      <c r="X4388" s="15"/>
      <c r="AK4388" s="2"/>
      <c r="AL4388" s="2"/>
      <c r="AM4388" s="2"/>
      <c r="AN4388" s="2"/>
      <c r="AO4388" s="2"/>
    </row>
    <row r="4389" spans="1:41" x14ac:dyDescent="0.35">
      <c r="A4389" t="s">
        <v>9089</v>
      </c>
      <c r="B4389" t="s">
        <v>22</v>
      </c>
      <c r="C4389" t="s">
        <v>17</v>
      </c>
      <c r="D4389">
        <v>1833</v>
      </c>
      <c r="E4389" t="s">
        <v>18</v>
      </c>
      <c r="F4389" t="s">
        <v>9074</v>
      </c>
      <c r="G4389" t="s">
        <v>24</v>
      </c>
      <c r="H4389">
        <v>17</v>
      </c>
      <c r="I4389" t="s">
        <v>25</v>
      </c>
      <c r="J4389" t="s">
        <v>54</v>
      </c>
      <c r="K4389" t="s">
        <v>27</v>
      </c>
      <c r="L4389" t="s">
        <v>246</v>
      </c>
      <c r="M4389" t="s">
        <v>29</v>
      </c>
      <c r="N4389" t="s">
        <v>228</v>
      </c>
      <c r="O4389" t="s">
        <v>31</v>
      </c>
      <c r="P4389">
        <v>79734</v>
      </c>
      <c r="Q4389" t="s">
        <v>32</v>
      </c>
      <c r="R4389" s="1" t="s">
        <v>9090</v>
      </c>
      <c r="S4389" s="1" t="b">
        <f>COUNTIF(bugcovering,H4389)&gt;0</f>
        <v>0</v>
      </c>
      <c r="T4389" s="14"/>
      <c r="U4389" s="14"/>
      <c r="V4389" s="14"/>
      <c r="W4389" s="14"/>
      <c r="X4389" s="15"/>
      <c r="AK4389" s="2"/>
      <c r="AL4389" s="2"/>
      <c r="AM4389" s="2"/>
      <c r="AN4389" s="2"/>
      <c r="AO4389" s="2"/>
    </row>
    <row r="4390" spans="1:41" hidden="1" x14ac:dyDescent="0.35">
      <c r="A4390" t="s">
        <v>9176</v>
      </c>
      <c r="B4390" t="s">
        <v>22</v>
      </c>
      <c r="C4390" t="s">
        <v>17</v>
      </c>
      <c r="D4390">
        <v>1833</v>
      </c>
      <c r="E4390" t="s">
        <v>18</v>
      </c>
      <c r="F4390" t="s">
        <v>9074</v>
      </c>
      <c r="G4390" t="s">
        <v>24</v>
      </c>
      <c r="H4390">
        <v>162</v>
      </c>
      <c r="I4390" t="s">
        <v>25</v>
      </c>
      <c r="J4390" t="s">
        <v>98</v>
      </c>
      <c r="K4390" t="s">
        <v>27</v>
      </c>
      <c r="L4390" t="s">
        <v>160</v>
      </c>
      <c r="M4390" t="s">
        <v>29</v>
      </c>
      <c r="N4390" t="s">
        <v>46</v>
      </c>
      <c r="O4390" t="s">
        <v>31</v>
      </c>
      <c r="P4390">
        <v>1475088</v>
      </c>
      <c r="Q4390" t="s">
        <v>32</v>
      </c>
      <c r="R4390" s="1" t="s">
        <v>9177</v>
      </c>
      <c r="S4390" s="1" t="b">
        <f>COUNTIF(bugcovering,H4390)&gt;0</f>
        <v>0</v>
      </c>
      <c r="T4390" s="14"/>
      <c r="U4390" s="14"/>
      <c r="V4390" s="14"/>
      <c r="W4390" s="14"/>
      <c r="X4390" s="15"/>
      <c r="AK4390" s="2"/>
      <c r="AL4390" s="2"/>
      <c r="AM4390" s="2"/>
      <c r="AN4390" s="2"/>
      <c r="AO4390" s="2"/>
    </row>
    <row r="4391" spans="1:41" hidden="1" x14ac:dyDescent="0.35">
      <c r="A4391" t="s">
        <v>9180</v>
      </c>
      <c r="B4391" t="s">
        <v>22</v>
      </c>
      <c r="C4391" t="s">
        <v>17</v>
      </c>
      <c r="D4391">
        <v>1833</v>
      </c>
      <c r="E4391" t="s">
        <v>18</v>
      </c>
      <c r="F4391" t="s">
        <v>9074</v>
      </c>
      <c r="G4391" t="s">
        <v>24</v>
      </c>
      <c r="H4391">
        <v>181</v>
      </c>
      <c r="I4391" t="s">
        <v>25</v>
      </c>
      <c r="J4391" t="s">
        <v>44</v>
      </c>
      <c r="K4391" t="s">
        <v>27</v>
      </c>
      <c r="L4391" t="s">
        <v>128</v>
      </c>
      <c r="M4391" t="s">
        <v>29</v>
      </c>
      <c r="N4391" t="s">
        <v>50</v>
      </c>
      <c r="O4391" t="s">
        <v>31</v>
      </c>
      <c r="P4391">
        <v>202426</v>
      </c>
      <c r="Q4391" t="s">
        <v>32</v>
      </c>
      <c r="R4391" s="1" t="s">
        <v>9181</v>
      </c>
      <c r="S4391" s="1" t="b">
        <f>COUNTIF(bugcovering,H4391)&gt;0</f>
        <v>0</v>
      </c>
      <c r="T4391" s="14"/>
      <c r="U4391" s="14"/>
      <c r="V4391" s="14"/>
      <c r="W4391" s="14"/>
      <c r="X4391" s="15"/>
      <c r="AK4391" s="2"/>
      <c r="AL4391" s="2"/>
      <c r="AM4391" s="2"/>
      <c r="AN4391" s="2"/>
      <c r="AO4391" s="2"/>
    </row>
    <row r="4392" spans="1:41" hidden="1" x14ac:dyDescent="0.35">
      <c r="A4392" t="s">
        <v>9185</v>
      </c>
      <c r="B4392" t="s">
        <v>22</v>
      </c>
      <c r="C4392" t="s">
        <v>17</v>
      </c>
      <c r="D4392">
        <v>1833</v>
      </c>
      <c r="E4392" t="s">
        <v>18</v>
      </c>
      <c r="F4392" t="s">
        <v>9074</v>
      </c>
      <c r="G4392" t="s">
        <v>24</v>
      </c>
      <c r="H4392">
        <v>168</v>
      </c>
      <c r="I4392" t="s">
        <v>25</v>
      </c>
      <c r="J4392" t="s">
        <v>73</v>
      </c>
      <c r="K4392" t="s">
        <v>27</v>
      </c>
      <c r="L4392" t="s">
        <v>142</v>
      </c>
      <c r="M4392" t="s">
        <v>29</v>
      </c>
      <c r="N4392" t="s">
        <v>50</v>
      </c>
      <c r="O4392" t="s">
        <v>31</v>
      </c>
      <c r="P4392">
        <v>102805</v>
      </c>
      <c r="Q4392" t="s">
        <v>32</v>
      </c>
      <c r="R4392" s="1" t="s">
        <v>9186</v>
      </c>
      <c r="S4392" s="1" t="b">
        <f>COUNTIF(bugcovering,H4392)&gt;0</f>
        <v>0</v>
      </c>
      <c r="T4392" s="14"/>
      <c r="U4392" s="14"/>
      <c r="V4392" s="14"/>
      <c r="W4392" s="14"/>
      <c r="X4392" s="15"/>
      <c r="AK4392" s="2"/>
      <c r="AL4392" s="2"/>
      <c r="AM4392" s="2"/>
      <c r="AN4392" s="2"/>
      <c r="AO4392" s="2"/>
    </row>
    <row r="4393" spans="1:41" hidden="1" x14ac:dyDescent="0.35">
      <c r="A4393" t="s">
        <v>9203</v>
      </c>
      <c r="B4393" t="s">
        <v>22</v>
      </c>
      <c r="C4393" t="s">
        <v>17</v>
      </c>
      <c r="D4393">
        <v>1833</v>
      </c>
      <c r="E4393" t="s">
        <v>18</v>
      </c>
      <c r="F4393" t="s">
        <v>9074</v>
      </c>
      <c r="G4393" t="s">
        <v>24</v>
      </c>
      <c r="H4393">
        <v>98</v>
      </c>
      <c r="I4393" t="s">
        <v>25</v>
      </c>
      <c r="J4393" t="s">
        <v>34</v>
      </c>
      <c r="K4393" t="s">
        <v>27</v>
      </c>
      <c r="L4393" t="s">
        <v>133</v>
      </c>
      <c r="M4393" t="s">
        <v>29</v>
      </c>
      <c r="N4393" t="s">
        <v>50</v>
      </c>
      <c r="O4393" t="s">
        <v>31</v>
      </c>
      <c r="P4393">
        <v>354196</v>
      </c>
      <c r="Q4393" t="s">
        <v>32</v>
      </c>
      <c r="R4393" s="1" t="s">
        <v>9204</v>
      </c>
      <c r="S4393" s="1" t="b">
        <f>COUNTIF(bugcovering,H4393)&gt;0</f>
        <v>0</v>
      </c>
      <c r="T4393" s="14"/>
      <c r="U4393" s="14"/>
      <c r="V4393" s="14"/>
      <c r="W4393" s="14"/>
      <c r="X4393" s="15"/>
      <c r="AK4393" s="2"/>
      <c r="AL4393" s="2"/>
      <c r="AM4393" s="2"/>
      <c r="AN4393" s="2"/>
      <c r="AO4393" s="2"/>
    </row>
    <row r="4394" spans="1:41" hidden="1" x14ac:dyDescent="0.35">
      <c r="A4394" t="s">
        <v>9222</v>
      </c>
      <c r="B4394" t="s">
        <v>22</v>
      </c>
      <c r="C4394" t="s">
        <v>17</v>
      </c>
      <c r="D4394">
        <v>1833</v>
      </c>
      <c r="E4394" t="s">
        <v>18</v>
      </c>
      <c r="F4394" t="s">
        <v>9074</v>
      </c>
      <c r="G4394" t="s">
        <v>24</v>
      </c>
      <c r="H4394">
        <v>120</v>
      </c>
      <c r="I4394" t="s">
        <v>25</v>
      </c>
      <c r="J4394" t="s">
        <v>70</v>
      </c>
      <c r="K4394" t="s">
        <v>27</v>
      </c>
      <c r="L4394" t="s">
        <v>271</v>
      </c>
      <c r="M4394" t="s">
        <v>29</v>
      </c>
      <c r="N4394" t="s">
        <v>50</v>
      </c>
      <c r="O4394" t="s">
        <v>31</v>
      </c>
      <c r="P4394">
        <v>139041</v>
      </c>
      <c r="Q4394" t="s">
        <v>32</v>
      </c>
      <c r="R4394" s="1" t="s">
        <v>9223</v>
      </c>
      <c r="S4394" s="1" t="b">
        <f>COUNTIF(bugcovering,H4394)&gt;0</f>
        <v>0</v>
      </c>
      <c r="T4394" s="14"/>
      <c r="U4394" s="14"/>
      <c r="V4394" s="14"/>
      <c r="W4394" s="14"/>
      <c r="X4394" s="15"/>
      <c r="AK4394" s="2"/>
      <c r="AL4394" s="2"/>
      <c r="AM4394" s="2"/>
      <c r="AN4394" s="2"/>
      <c r="AO4394" s="2"/>
    </row>
    <row r="4395" spans="1:41" hidden="1" x14ac:dyDescent="0.35">
      <c r="A4395" t="s">
        <v>9231</v>
      </c>
      <c r="B4395" t="s">
        <v>22</v>
      </c>
      <c r="C4395" t="s">
        <v>17</v>
      </c>
      <c r="D4395">
        <v>1833</v>
      </c>
      <c r="E4395" t="s">
        <v>18</v>
      </c>
      <c r="F4395" t="s">
        <v>9074</v>
      </c>
      <c r="G4395" t="s">
        <v>24</v>
      </c>
      <c r="H4395">
        <v>57</v>
      </c>
      <c r="I4395" t="s">
        <v>25</v>
      </c>
      <c r="J4395" t="s">
        <v>37</v>
      </c>
      <c r="K4395" t="s">
        <v>27</v>
      </c>
      <c r="L4395" t="s">
        <v>182</v>
      </c>
      <c r="M4395" t="s">
        <v>29</v>
      </c>
      <c r="N4395" t="s">
        <v>50</v>
      </c>
      <c r="O4395" t="s">
        <v>31</v>
      </c>
      <c r="P4395">
        <v>177978</v>
      </c>
      <c r="Q4395" t="s">
        <v>32</v>
      </c>
      <c r="R4395" s="1" t="s">
        <v>9232</v>
      </c>
      <c r="S4395" s="1" t="b">
        <f>COUNTIF(bugcovering,H4395)&gt;0</f>
        <v>0</v>
      </c>
      <c r="T4395" s="14"/>
      <c r="U4395" s="14"/>
      <c r="V4395" s="14"/>
      <c r="W4395" s="14"/>
      <c r="X4395" s="15"/>
      <c r="AK4395" s="2"/>
      <c r="AL4395" s="2"/>
      <c r="AM4395" s="2"/>
      <c r="AN4395" s="2"/>
      <c r="AO4395" s="2"/>
    </row>
    <row r="4396" spans="1:41" hidden="1" x14ac:dyDescent="0.35">
      <c r="A4396" t="s">
        <v>9091</v>
      </c>
      <c r="B4396" t="s">
        <v>22</v>
      </c>
      <c r="C4396" t="s">
        <v>17</v>
      </c>
      <c r="D4396">
        <v>1836</v>
      </c>
      <c r="E4396" t="s">
        <v>18</v>
      </c>
      <c r="F4396" t="s">
        <v>9083</v>
      </c>
      <c r="G4396" t="s">
        <v>24</v>
      </c>
      <c r="H4396">
        <v>18</v>
      </c>
      <c r="I4396" t="s">
        <v>25</v>
      </c>
      <c r="J4396" t="s">
        <v>54</v>
      </c>
      <c r="K4396" t="s">
        <v>27</v>
      </c>
      <c r="L4396" t="s">
        <v>300</v>
      </c>
      <c r="M4396" t="s">
        <v>29</v>
      </c>
      <c r="N4396" t="s">
        <v>46</v>
      </c>
      <c r="O4396" t="s">
        <v>31</v>
      </c>
      <c r="P4396">
        <v>20274</v>
      </c>
      <c r="Q4396" t="s">
        <v>32</v>
      </c>
      <c r="S4396" s="1" t="b">
        <f>COUNTIF(bugcovering,H4396)&gt;0</f>
        <v>1</v>
      </c>
      <c r="T4396" s="14"/>
      <c r="U4396" s="14"/>
      <c r="V4396" s="14"/>
      <c r="W4396" s="14"/>
      <c r="X4396" s="15"/>
      <c r="AK4396" s="2"/>
      <c r="AL4396" s="2"/>
      <c r="AM4396" s="2"/>
      <c r="AN4396" s="2"/>
      <c r="AO4396" s="2"/>
    </row>
    <row r="4397" spans="1:41" hidden="1" x14ac:dyDescent="0.35">
      <c r="A4397" t="s">
        <v>9096</v>
      </c>
      <c r="B4397" t="s">
        <v>22</v>
      </c>
      <c r="C4397" t="s">
        <v>17</v>
      </c>
      <c r="D4397">
        <v>1836</v>
      </c>
      <c r="E4397" t="s">
        <v>18</v>
      </c>
      <c r="F4397" t="s">
        <v>9083</v>
      </c>
      <c r="G4397" t="s">
        <v>24</v>
      </c>
      <c r="H4397">
        <v>163</v>
      </c>
      <c r="I4397" t="s">
        <v>25</v>
      </c>
      <c r="J4397" t="s">
        <v>98</v>
      </c>
      <c r="K4397" t="s">
        <v>27</v>
      </c>
      <c r="L4397" t="s">
        <v>123</v>
      </c>
      <c r="M4397" t="s">
        <v>29</v>
      </c>
      <c r="N4397" t="s">
        <v>50</v>
      </c>
      <c r="O4397" t="s">
        <v>31</v>
      </c>
      <c r="P4397">
        <v>37656</v>
      </c>
      <c r="Q4397" t="s">
        <v>32</v>
      </c>
      <c r="R4397" s="1" t="s">
        <v>9097</v>
      </c>
      <c r="S4397" s="1" t="b">
        <f>COUNTIF(bugcovering,H4397)&gt;0</f>
        <v>1</v>
      </c>
      <c r="T4397" s="14"/>
      <c r="U4397" s="14"/>
      <c r="V4397" s="14"/>
      <c r="W4397" s="14"/>
      <c r="X4397" s="15"/>
      <c r="AK4397" s="2"/>
      <c r="AL4397" s="2"/>
      <c r="AM4397" s="2"/>
      <c r="AN4397" s="2"/>
      <c r="AO4397" s="2"/>
    </row>
    <row r="4398" spans="1:41" hidden="1" x14ac:dyDescent="0.35">
      <c r="A4398" t="s">
        <v>9082</v>
      </c>
      <c r="B4398" t="s">
        <v>22</v>
      </c>
      <c r="C4398" t="s">
        <v>17</v>
      </c>
      <c r="D4398">
        <v>1836</v>
      </c>
      <c r="E4398" t="s">
        <v>18</v>
      </c>
      <c r="F4398" t="s">
        <v>9083</v>
      </c>
      <c r="G4398" t="s">
        <v>24</v>
      </c>
      <c r="H4398">
        <v>174</v>
      </c>
      <c r="I4398" t="s">
        <v>25</v>
      </c>
      <c r="J4398" t="s">
        <v>351</v>
      </c>
      <c r="K4398" t="s">
        <v>27</v>
      </c>
      <c r="L4398" t="s">
        <v>485</v>
      </c>
      <c r="M4398" t="s">
        <v>29</v>
      </c>
      <c r="N4398" t="s">
        <v>50</v>
      </c>
      <c r="O4398" t="s">
        <v>31</v>
      </c>
      <c r="P4398">
        <v>103035</v>
      </c>
      <c r="Q4398" t="s">
        <v>32</v>
      </c>
      <c r="R4398" s="1" t="s">
        <v>9084</v>
      </c>
      <c r="S4398" s="1" t="b">
        <f>COUNTIF(bugcovering,H4398)&gt;0</f>
        <v>1</v>
      </c>
      <c r="T4398" s="14"/>
      <c r="U4398" s="14"/>
      <c r="V4398" s="14"/>
      <c r="W4398" s="14"/>
      <c r="X4398" s="15"/>
      <c r="AK4398" s="2"/>
      <c r="AL4398" s="2"/>
      <c r="AM4398" s="2"/>
      <c r="AN4398" s="2"/>
      <c r="AO4398" s="2"/>
    </row>
    <row r="4399" spans="1:41" x14ac:dyDescent="0.35">
      <c r="A4399" t="s">
        <v>9087</v>
      </c>
      <c r="B4399" t="s">
        <v>22</v>
      </c>
      <c r="C4399" t="s">
        <v>17</v>
      </c>
      <c r="D4399">
        <v>1836</v>
      </c>
      <c r="E4399" t="s">
        <v>18</v>
      </c>
      <c r="F4399" t="s">
        <v>9083</v>
      </c>
      <c r="G4399" t="s">
        <v>24</v>
      </c>
      <c r="H4399">
        <v>155</v>
      </c>
      <c r="I4399" t="s">
        <v>25</v>
      </c>
      <c r="J4399" t="s">
        <v>41</v>
      </c>
      <c r="K4399" t="s">
        <v>27</v>
      </c>
      <c r="L4399" t="s">
        <v>206</v>
      </c>
      <c r="M4399" t="s">
        <v>29</v>
      </c>
      <c r="N4399" t="s">
        <v>129</v>
      </c>
      <c r="O4399" t="s">
        <v>31</v>
      </c>
      <c r="P4399">
        <v>53617</v>
      </c>
      <c r="Q4399" t="s">
        <v>32</v>
      </c>
      <c r="R4399" s="1" t="s">
        <v>9088</v>
      </c>
      <c r="S4399" s="1" t="b">
        <f>COUNTIF(bugcovering,H4399)&gt;0</f>
        <v>0</v>
      </c>
      <c r="T4399" s="14"/>
      <c r="U4399" s="14"/>
      <c r="V4399" s="14"/>
      <c r="W4399" s="14"/>
      <c r="X4399" s="15"/>
      <c r="AK4399" s="2"/>
      <c r="AL4399" s="2"/>
      <c r="AM4399" s="2"/>
      <c r="AN4399" s="2"/>
      <c r="AO4399" s="2"/>
    </row>
    <row r="4400" spans="1:41" x14ac:dyDescent="0.35">
      <c r="A4400" t="s">
        <v>9101</v>
      </c>
      <c r="B4400" t="s">
        <v>22</v>
      </c>
      <c r="C4400" t="s">
        <v>17</v>
      </c>
      <c r="D4400">
        <v>1836</v>
      </c>
      <c r="E4400" t="s">
        <v>18</v>
      </c>
      <c r="F4400" t="s">
        <v>9083</v>
      </c>
      <c r="G4400" t="s">
        <v>24</v>
      </c>
      <c r="H4400">
        <v>182</v>
      </c>
      <c r="I4400" t="s">
        <v>25</v>
      </c>
      <c r="J4400" t="s">
        <v>44</v>
      </c>
      <c r="K4400" t="s">
        <v>27</v>
      </c>
      <c r="L4400" t="s">
        <v>128</v>
      </c>
      <c r="M4400" t="s">
        <v>29</v>
      </c>
      <c r="N4400" t="s">
        <v>129</v>
      </c>
      <c r="O4400" t="s">
        <v>31</v>
      </c>
      <c r="P4400">
        <v>102089</v>
      </c>
      <c r="Q4400" t="s">
        <v>32</v>
      </c>
      <c r="R4400" s="1" t="s">
        <v>9102</v>
      </c>
      <c r="S4400" s="1" t="b">
        <f>COUNTIF(bugcovering,H4400)&gt;0</f>
        <v>0</v>
      </c>
      <c r="T4400" s="14"/>
      <c r="U4400" s="14"/>
      <c r="V4400" s="14"/>
      <c r="W4400" s="14"/>
      <c r="X4400" s="15"/>
      <c r="AK4400" s="2"/>
      <c r="AL4400" s="2"/>
      <c r="AM4400" s="2"/>
      <c r="AN4400" s="2"/>
      <c r="AO4400" s="2"/>
    </row>
    <row r="4401" spans="1:41" hidden="1" x14ac:dyDescent="0.35">
      <c r="A4401" t="s">
        <v>9103</v>
      </c>
      <c r="B4401" t="s">
        <v>22</v>
      </c>
      <c r="C4401" t="s">
        <v>17</v>
      </c>
      <c r="D4401">
        <v>1836</v>
      </c>
      <c r="E4401" t="s">
        <v>18</v>
      </c>
      <c r="F4401" t="s">
        <v>9083</v>
      </c>
      <c r="G4401" t="s">
        <v>24</v>
      </c>
      <c r="H4401">
        <v>169</v>
      </c>
      <c r="I4401" t="s">
        <v>25</v>
      </c>
      <c r="J4401" t="s">
        <v>73</v>
      </c>
      <c r="K4401" t="s">
        <v>27</v>
      </c>
      <c r="L4401" t="s">
        <v>267</v>
      </c>
      <c r="M4401" t="s">
        <v>29</v>
      </c>
      <c r="N4401" t="s">
        <v>50</v>
      </c>
      <c r="O4401" t="s">
        <v>31</v>
      </c>
      <c r="P4401">
        <v>37031</v>
      </c>
      <c r="Q4401" t="s">
        <v>32</v>
      </c>
      <c r="R4401" s="1" t="s">
        <v>1090</v>
      </c>
      <c r="S4401" s="1" t="b">
        <f>COUNTIF(bugcovering,H4401)&gt;0</f>
        <v>0</v>
      </c>
      <c r="T4401" s="14"/>
      <c r="U4401" s="14"/>
      <c r="V4401" s="14"/>
      <c r="W4401" s="14"/>
      <c r="X4401" s="15"/>
      <c r="AK4401" s="2"/>
      <c r="AL4401" s="2"/>
      <c r="AM4401" s="2"/>
      <c r="AN4401" s="2"/>
      <c r="AO4401" s="2"/>
    </row>
    <row r="4402" spans="1:41" hidden="1" x14ac:dyDescent="0.35">
      <c r="A4402" t="s">
        <v>9104</v>
      </c>
      <c r="B4402" t="s">
        <v>22</v>
      </c>
      <c r="C4402" t="s">
        <v>17</v>
      </c>
      <c r="D4402">
        <v>1836</v>
      </c>
      <c r="E4402" t="s">
        <v>18</v>
      </c>
      <c r="F4402" t="s">
        <v>9083</v>
      </c>
      <c r="G4402" t="s">
        <v>24</v>
      </c>
      <c r="H4402">
        <v>99</v>
      </c>
      <c r="I4402" t="s">
        <v>25</v>
      </c>
      <c r="J4402" t="s">
        <v>34</v>
      </c>
      <c r="K4402" t="s">
        <v>27</v>
      </c>
      <c r="L4402" t="s">
        <v>218</v>
      </c>
      <c r="M4402" t="s">
        <v>29</v>
      </c>
      <c r="N4402" t="s">
        <v>30</v>
      </c>
      <c r="O4402" t="s">
        <v>31</v>
      </c>
      <c r="P4402">
        <v>34101</v>
      </c>
      <c r="Q4402" t="s">
        <v>32</v>
      </c>
      <c r="R4402" s="1" t="s">
        <v>9105</v>
      </c>
      <c r="S4402" s="1" t="b">
        <f>COUNTIF(bugcovering,H4402)&gt;0</f>
        <v>0</v>
      </c>
      <c r="T4402" s="14"/>
      <c r="U4402" s="14"/>
      <c r="V4402" s="14"/>
      <c r="W4402" s="14"/>
      <c r="X4402" s="15"/>
      <c r="AK4402" s="2"/>
      <c r="AL4402" s="2"/>
      <c r="AM4402" s="2"/>
      <c r="AN4402" s="2"/>
      <c r="AO4402" s="2"/>
    </row>
    <row r="4403" spans="1:41" x14ac:dyDescent="0.35">
      <c r="A4403" t="s">
        <v>9110</v>
      </c>
      <c r="B4403" t="s">
        <v>22</v>
      </c>
      <c r="C4403" t="s">
        <v>17</v>
      </c>
      <c r="D4403">
        <v>1836</v>
      </c>
      <c r="E4403" t="s">
        <v>18</v>
      </c>
      <c r="F4403" t="s">
        <v>9083</v>
      </c>
      <c r="G4403" t="s">
        <v>24</v>
      </c>
      <c r="H4403">
        <v>146</v>
      </c>
      <c r="I4403" t="s">
        <v>25</v>
      </c>
      <c r="J4403" t="s">
        <v>26</v>
      </c>
      <c r="K4403" t="s">
        <v>27</v>
      </c>
      <c r="L4403" t="s">
        <v>28</v>
      </c>
      <c r="M4403" t="s">
        <v>29</v>
      </c>
      <c r="N4403" t="s">
        <v>129</v>
      </c>
      <c r="O4403" t="s">
        <v>31</v>
      </c>
      <c r="P4403">
        <v>38708</v>
      </c>
      <c r="Q4403" t="s">
        <v>32</v>
      </c>
      <c r="R4403" s="1" t="s">
        <v>9111</v>
      </c>
      <c r="S4403" s="1" t="b">
        <f>COUNTIF(bugcovering,H4403)&gt;0</f>
        <v>0</v>
      </c>
      <c r="T4403" s="14"/>
      <c r="U4403" s="14"/>
      <c r="V4403" s="14"/>
      <c r="W4403" s="14"/>
      <c r="X4403" s="15"/>
      <c r="AK4403" s="2"/>
      <c r="AL4403" s="2"/>
      <c r="AM4403" s="2"/>
      <c r="AN4403" s="2"/>
      <c r="AO4403" s="2"/>
    </row>
    <row r="4404" spans="1:41" x14ac:dyDescent="0.35">
      <c r="A4404" t="s">
        <v>9112</v>
      </c>
      <c r="B4404" t="s">
        <v>22</v>
      </c>
      <c r="C4404" t="s">
        <v>17</v>
      </c>
      <c r="D4404">
        <v>1836</v>
      </c>
      <c r="E4404" t="s">
        <v>18</v>
      </c>
      <c r="F4404" t="s">
        <v>9083</v>
      </c>
      <c r="G4404" t="s">
        <v>24</v>
      </c>
      <c r="H4404">
        <v>121</v>
      </c>
      <c r="I4404" t="s">
        <v>25</v>
      </c>
      <c r="J4404" t="s">
        <v>70</v>
      </c>
      <c r="K4404" t="s">
        <v>27</v>
      </c>
      <c r="L4404" t="s">
        <v>243</v>
      </c>
      <c r="M4404" t="s">
        <v>29</v>
      </c>
      <c r="N4404" t="s">
        <v>129</v>
      </c>
      <c r="O4404" t="s">
        <v>31</v>
      </c>
      <c r="P4404">
        <v>55810</v>
      </c>
      <c r="Q4404" t="s">
        <v>32</v>
      </c>
      <c r="R4404" s="1" t="s">
        <v>9113</v>
      </c>
      <c r="S4404" s="1" t="b">
        <f>COUNTIF(bugcovering,H4404)&gt;0</f>
        <v>0</v>
      </c>
      <c r="T4404" s="14"/>
      <c r="U4404" s="14"/>
      <c r="V4404" s="14"/>
      <c r="W4404" s="14"/>
      <c r="X4404" s="15"/>
      <c r="AK4404" s="2"/>
      <c r="AL4404" s="2"/>
      <c r="AM4404" s="2"/>
      <c r="AN4404" s="2"/>
      <c r="AO4404" s="2"/>
    </row>
    <row r="4405" spans="1:41" hidden="1" x14ac:dyDescent="0.35">
      <c r="A4405" t="s">
        <v>9114</v>
      </c>
      <c r="B4405" t="s">
        <v>22</v>
      </c>
      <c r="C4405" t="s">
        <v>17</v>
      </c>
      <c r="D4405">
        <v>1836</v>
      </c>
      <c r="E4405" t="s">
        <v>18</v>
      </c>
      <c r="F4405" t="s">
        <v>9083</v>
      </c>
      <c r="G4405" t="s">
        <v>24</v>
      </c>
      <c r="H4405">
        <v>58</v>
      </c>
      <c r="I4405" t="s">
        <v>25</v>
      </c>
      <c r="J4405" t="s">
        <v>37</v>
      </c>
      <c r="K4405" t="s">
        <v>27</v>
      </c>
      <c r="L4405" t="s">
        <v>182</v>
      </c>
      <c r="M4405" t="s">
        <v>29</v>
      </c>
      <c r="N4405" t="s">
        <v>30</v>
      </c>
      <c r="O4405" t="s">
        <v>31</v>
      </c>
      <c r="P4405">
        <v>38309</v>
      </c>
      <c r="Q4405" t="s">
        <v>32</v>
      </c>
      <c r="R4405" s="1" t="s">
        <v>9115</v>
      </c>
      <c r="S4405" s="1" t="b">
        <f>COUNTIF(bugcovering,H4405)&gt;0</f>
        <v>0</v>
      </c>
      <c r="T4405" s="14"/>
      <c r="U4405" s="14"/>
      <c r="V4405" s="14"/>
      <c r="W4405" s="14"/>
      <c r="X4405" s="15"/>
      <c r="AK4405" s="2"/>
      <c r="AL4405" s="2"/>
      <c r="AM4405" s="2"/>
      <c r="AN4405" s="2"/>
      <c r="AO4405" s="2"/>
    </row>
    <row r="4406" spans="1:41" hidden="1" x14ac:dyDescent="0.35">
      <c r="A4406" t="s">
        <v>9128</v>
      </c>
      <c r="B4406" t="s">
        <v>22</v>
      </c>
      <c r="C4406" t="s">
        <v>17</v>
      </c>
      <c r="D4406">
        <v>1840</v>
      </c>
      <c r="E4406" t="s">
        <v>18</v>
      </c>
      <c r="F4406" t="s">
        <v>9117</v>
      </c>
      <c r="G4406" t="s">
        <v>24</v>
      </c>
      <c r="H4406">
        <v>20</v>
      </c>
      <c r="I4406" t="s">
        <v>25</v>
      </c>
      <c r="J4406" t="s">
        <v>54</v>
      </c>
      <c r="K4406" t="s">
        <v>27</v>
      </c>
      <c r="L4406" t="s">
        <v>55</v>
      </c>
      <c r="M4406" t="s">
        <v>29</v>
      </c>
      <c r="N4406" t="s">
        <v>129</v>
      </c>
      <c r="O4406" t="s">
        <v>31</v>
      </c>
      <c r="P4406">
        <v>170639</v>
      </c>
      <c r="Q4406" t="s">
        <v>32</v>
      </c>
      <c r="R4406" s="1" t="s">
        <v>9129</v>
      </c>
      <c r="S4406" s="1" t="b">
        <f>COUNTIF(bugcovering,H4406)&gt;0</f>
        <v>1</v>
      </c>
      <c r="T4406" s="14"/>
      <c r="U4406" s="14"/>
      <c r="V4406" s="14">
        <v>1</v>
      </c>
      <c r="W4406" s="14"/>
      <c r="X4406" s="15"/>
      <c r="AK4406" s="2"/>
      <c r="AL4406" s="2"/>
      <c r="AM4406" s="2"/>
      <c r="AN4406" s="2"/>
      <c r="AO4406" s="2"/>
    </row>
    <row r="4407" spans="1:41" hidden="1" x14ac:dyDescent="0.35">
      <c r="A4407" t="s">
        <v>9143</v>
      </c>
      <c r="B4407" t="s">
        <v>22</v>
      </c>
      <c r="C4407" t="s">
        <v>17</v>
      </c>
      <c r="D4407">
        <v>1840</v>
      </c>
      <c r="E4407" t="s">
        <v>18</v>
      </c>
      <c r="F4407" t="s">
        <v>9117</v>
      </c>
      <c r="G4407" t="s">
        <v>24</v>
      </c>
      <c r="H4407">
        <v>171</v>
      </c>
      <c r="I4407" t="s">
        <v>25</v>
      </c>
      <c r="J4407" t="s">
        <v>73</v>
      </c>
      <c r="K4407" t="s">
        <v>27</v>
      </c>
      <c r="L4407" t="s">
        <v>224</v>
      </c>
      <c r="M4407" t="s">
        <v>29</v>
      </c>
      <c r="N4407" t="s">
        <v>50</v>
      </c>
      <c r="O4407" t="s">
        <v>31</v>
      </c>
      <c r="P4407">
        <v>42856</v>
      </c>
      <c r="Q4407" t="s">
        <v>32</v>
      </c>
      <c r="R4407" s="1" t="s">
        <v>9144</v>
      </c>
      <c r="S4407" s="1" t="b">
        <f>COUNTIF(bugcovering,H4407)&gt;0</f>
        <v>1</v>
      </c>
      <c r="T4407" s="14"/>
      <c r="U4407" s="14"/>
      <c r="V4407" s="14"/>
      <c r="W4407" s="14"/>
      <c r="X4407" s="15"/>
      <c r="AK4407" s="2"/>
      <c r="AL4407" s="2"/>
      <c r="AM4407" s="2"/>
      <c r="AN4407" s="2"/>
      <c r="AO4407" s="2"/>
    </row>
    <row r="4408" spans="1:41" hidden="1" x14ac:dyDescent="0.35">
      <c r="A4408" t="s">
        <v>9116</v>
      </c>
      <c r="B4408" t="s">
        <v>22</v>
      </c>
      <c r="C4408" t="s">
        <v>17</v>
      </c>
      <c r="D4408">
        <v>1840</v>
      </c>
      <c r="E4408" t="s">
        <v>18</v>
      </c>
      <c r="F4408" t="s">
        <v>9117</v>
      </c>
      <c r="G4408" t="s">
        <v>24</v>
      </c>
      <c r="H4408">
        <v>176</v>
      </c>
      <c r="I4408" t="s">
        <v>25</v>
      </c>
      <c r="J4408" t="s">
        <v>351</v>
      </c>
      <c r="K4408" t="s">
        <v>27</v>
      </c>
      <c r="L4408" t="s">
        <v>791</v>
      </c>
      <c r="M4408" t="s">
        <v>29</v>
      </c>
      <c r="N4408" t="s">
        <v>30</v>
      </c>
      <c r="O4408" t="s">
        <v>31</v>
      </c>
      <c r="P4408">
        <v>81148</v>
      </c>
      <c r="Q4408" t="s">
        <v>32</v>
      </c>
      <c r="S4408" s="1" t="b">
        <f>COUNTIF(bugcovering,H4408)&gt;0</f>
        <v>1</v>
      </c>
      <c r="T4408" s="14"/>
      <c r="U4408" s="14"/>
      <c r="V4408" s="14"/>
      <c r="W4408" s="14"/>
      <c r="X4408" s="15"/>
      <c r="AK4408" s="2"/>
      <c r="AL4408" s="2"/>
      <c r="AM4408" s="2"/>
      <c r="AN4408" s="2"/>
      <c r="AO4408" s="2"/>
    </row>
    <row r="4409" spans="1:41" x14ac:dyDescent="0.35">
      <c r="A4409" t="s">
        <v>9120</v>
      </c>
      <c r="B4409" t="s">
        <v>22</v>
      </c>
      <c r="C4409" t="s">
        <v>17</v>
      </c>
      <c r="D4409">
        <v>1840</v>
      </c>
      <c r="E4409" t="s">
        <v>18</v>
      </c>
      <c r="F4409" t="s">
        <v>9117</v>
      </c>
      <c r="G4409" t="s">
        <v>24</v>
      </c>
      <c r="H4409">
        <v>157</v>
      </c>
      <c r="I4409" t="s">
        <v>25</v>
      </c>
      <c r="J4409" t="s">
        <v>41</v>
      </c>
      <c r="K4409" t="s">
        <v>27</v>
      </c>
      <c r="L4409" t="s">
        <v>520</v>
      </c>
      <c r="M4409" t="s">
        <v>29</v>
      </c>
      <c r="N4409" t="s">
        <v>129</v>
      </c>
      <c r="O4409" t="s">
        <v>31</v>
      </c>
      <c r="P4409">
        <v>91006</v>
      </c>
      <c r="Q4409" t="s">
        <v>32</v>
      </c>
      <c r="R4409" s="1" t="s">
        <v>9121</v>
      </c>
      <c r="S4409" s="1" t="b">
        <f>COUNTIF(bugcovering,H4409)&gt;0</f>
        <v>0</v>
      </c>
      <c r="T4409" s="14"/>
      <c r="U4409" s="14"/>
      <c r="V4409" s="14">
        <v>1</v>
      </c>
      <c r="W4409" s="14"/>
      <c r="X4409" s="15"/>
      <c r="AK4409" s="2"/>
      <c r="AL4409" s="2"/>
      <c r="AM4409" s="2"/>
      <c r="AN4409" s="2"/>
      <c r="AO4409" s="2"/>
    </row>
    <row r="4410" spans="1:41" hidden="1" x14ac:dyDescent="0.35">
      <c r="A4410" t="s">
        <v>9132</v>
      </c>
      <c r="B4410" t="s">
        <v>22</v>
      </c>
      <c r="C4410" t="s">
        <v>17</v>
      </c>
      <c r="D4410">
        <v>1840</v>
      </c>
      <c r="E4410" t="s">
        <v>18</v>
      </c>
      <c r="F4410" t="s">
        <v>9117</v>
      </c>
      <c r="G4410" t="s">
        <v>24</v>
      </c>
      <c r="H4410">
        <v>165</v>
      </c>
      <c r="I4410" t="s">
        <v>25</v>
      </c>
      <c r="J4410" t="s">
        <v>98</v>
      </c>
      <c r="K4410" t="s">
        <v>27</v>
      </c>
      <c r="L4410" t="s">
        <v>106</v>
      </c>
      <c r="M4410" t="s">
        <v>29</v>
      </c>
      <c r="N4410" t="s">
        <v>46</v>
      </c>
      <c r="O4410" t="s">
        <v>31</v>
      </c>
      <c r="P4410">
        <v>34838</v>
      </c>
      <c r="Q4410" t="s">
        <v>32</v>
      </c>
      <c r="S4410" s="1" t="b">
        <f>COUNTIF(bugcovering,H4410)&gt;0</f>
        <v>0</v>
      </c>
      <c r="T4410" s="14"/>
      <c r="U4410" s="14"/>
      <c r="V4410" s="14"/>
      <c r="W4410" s="14"/>
      <c r="X4410" s="15"/>
      <c r="AK4410" s="2"/>
      <c r="AL4410" s="2"/>
      <c r="AM4410" s="2"/>
      <c r="AN4410" s="2"/>
      <c r="AO4410" s="2"/>
    </row>
    <row r="4411" spans="1:41" hidden="1" x14ac:dyDescent="0.35">
      <c r="A4411" t="s">
        <v>9139</v>
      </c>
      <c r="B4411" t="s">
        <v>22</v>
      </c>
      <c r="C4411" t="s">
        <v>17</v>
      </c>
      <c r="D4411">
        <v>1840</v>
      </c>
      <c r="E4411" t="s">
        <v>18</v>
      </c>
      <c r="F4411" t="s">
        <v>9117</v>
      </c>
      <c r="G4411" t="s">
        <v>24</v>
      </c>
      <c r="H4411">
        <v>184</v>
      </c>
      <c r="I4411" t="s">
        <v>25</v>
      </c>
      <c r="J4411" t="s">
        <v>44</v>
      </c>
      <c r="K4411" t="s">
        <v>27</v>
      </c>
      <c r="L4411" t="s">
        <v>317</v>
      </c>
      <c r="M4411" t="s">
        <v>29</v>
      </c>
      <c r="N4411" t="s">
        <v>30</v>
      </c>
      <c r="O4411" t="s">
        <v>31</v>
      </c>
      <c r="P4411">
        <v>43973</v>
      </c>
      <c r="Q4411" t="s">
        <v>32</v>
      </c>
      <c r="S4411" s="1" t="b">
        <f>COUNTIF(bugcovering,H4411)&gt;0</f>
        <v>0</v>
      </c>
      <c r="T4411" s="14"/>
      <c r="U4411" s="14"/>
      <c r="V4411" s="14"/>
      <c r="W4411" s="14"/>
      <c r="X4411" s="15"/>
      <c r="AK4411" s="2"/>
      <c r="AL4411" s="2"/>
      <c r="AM4411" s="2"/>
      <c r="AN4411" s="2"/>
      <c r="AO4411" s="2"/>
    </row>
    <row r="4412" spans="1:41" hidden="1" x14ac:dyDescent="0.35">
      <c r="A4412" t="s">
        <v>9149</v>
      </c>
      <c r="B4412" t="s">
        <v>22</v>
      </c>
      <c r="C4412" t="s">
        <v>17</v>
      </c>
      <c r="D4412">
        <v>1840</v>
      </c>
      <c r="E4412" t="s">
        <v>18</v>
      </c>
      <c r="F4412" t="s">
        <v>9117</v>
      </c>
      <c r="G4412" t="s">
        <v>24</v>
      </c>
      <c r="H4412">
        <v>101</v>
      </c>
      <c r="I4412" t="s">
        <v>25</v>
      </c>
      <c r="J4412" t="s">
        <v>34</v>
      </c>
      <c r="K4412" t="s">
        <v>27</v>
      </c>
      <c r="L4412" t="s">
        <v>458</v>
      </c>
      <c r="M4412" t="s">
        <v>29</v>
      </c>
      <c r="N4412" t="s">
        <v>46</v>
      </c>
      <c r="O4412" t="s">
        <v>31</v>
      </c>
      <c r="P4412">
        <v>50657</v>
      </c>
      <c r="Q4412" t="s">
        <v>32</v>
      </c>
      <c r="R4412" s="1" t="s">
        <v>9150</v>
      </c>
      <c r="S4412" s="1" t="b">
        <f>COUNTIF(bugcovering,H4412)&gt;0</f>
        <v>0</v>
      </c>
      <c r="T4412" s="14"/>
      <c r="U4412" s="14"/>
      <c r="V4412" s="14"/>
      <c r="W4412" s="14"/>
      <c r="X4412" s="15"/>
      <c r="AK4412" s="2"/>
      <c r="AL4412" s="2"/>
      <c r="AM4412" s="2"/>
      <c r="AN4412" s="2"/>
      <c r="AO4412" s="2"/>
    </row>
    <row r="4413" spans="1:41" x14ac:dyDescent="0.35">
      <c r="A4413" t="s">
        <v>9160</v>
      </c>
      <c r="B4413" t="s">
        <v>22</v>
      </c>
      <c r="C4413" t="s">
        <v>17</v>
      </c>
      <c r="D4413">
        <v>1840</v>
      </c>
      <c r="E4413" t="s">
        <v>18</v>
      </c>
      <c r="F4413" t="s">
        <v>9117</v>
      </c>
      <c r="G4413" t="s">
        <v>24</v>
      </c>
      <c r="H4413">
        <v>148</v>
      </c>
      <c r="I4413" t="s">
        <v>25</v>
      </c>
      <c r="J4413" t="s">
        <v>26</v>
      </c>
      <c r="K4413" t="s">
        <v>27</v>
      </c>
      <c r="L4413" t="s">
        <v>65</v>
      </c>
      <c r="M4413" t="s">
        <v>29</v>
      </c>
      <c r="N4413" t="s">
        <v>129</v>
      </c>
      <c r="O4413" t="s">
        <v>31</v>
      </c>
      <c r="P4413">
        <v>48374</v>
      </c>
      <c r="Q4413" t="s">
        <v>32</v>
      </c>
      <c r="R4413" s="1" t="s">
        <v>9161</v>
      </c>
      <c r="S4413" s="1" t="b">
        <f>COUNTIF(bugcovering,H4413)&gt;0</f>
        <v>0</v>
      </c>
      <c r="T4413" s="14"/>
      <c r="U4413" s="14"/>
      <c r="V4413" s="14">
        <v>1</v>
      </c>
      <c r="W4413" s="14"/>
      <c r="X4413" s="15"/>
      <c r="AK4413" s="2"/>
      <c r="AL4413" s="2"/>
      <c r="AM4413" s="2"/>
      <c r="AN4413" s="2"/>
      <c r="AO4413" s="2"/>
    </row>
    <row r="4414" spans="1:41" hidden="1" x14ac:dyDescent="0.35">
      <c r="A4414" t="s">
        <v>9164</v>
      </c>
      <c r="B4414" t="s">
        <v>22</v>
      </c>
      <c r="C4414" t="s">
        <v>17</v>
      </c>
      <c r="D4414">
        <v>1840</v>
      </c>
      <c r="E4414" t="s">
        <v>18</v>
      </c>
      <c r="F4414" t="s">
        <v>9117</v>
      </c>
      <c r="G4414" t="s">
        <v>24</v>
      </c>
      <c r="H4414">
        <v>123</v>
      </c>
      <c r="I4414" t="s">
        <v>25</v>
      </c>
      <c r="J4414" t="s">
        <v>70</v>
      </c>
      <c r="K4414" t="s">
        <v>27</v>
      </c>
      <c r="L4414" t="s">
        <v>292</v>
      </c>
      <c r="M4414" t="s">
        <v>29</v>
      </c>
      <c r="N4414" t="s">
        <v>46</v>
      </c>
      <c r="O4414" t="s">
        <v>31</v>
      </c>
      <c r="P4414">
        <v>19222</v>
      </c>
      <c r="Q4414" t="s">
        <v>32</v>
      </c>
      <c r="R4414" s="1" t="s">
        <v>9165</v>
      </c>
      <c r="S4414" s="1" t="b">
        <f>COUNTIF(bugcovering,H4414)&gt;0</f>
        <v>0</v>
      </c>
      <c r="T4414" s="14"/>
      <c r="U4414" s="14"/>
      <c r="V4414" s="14"/>
      <c r="W4414" s="14"/>
      <c r="X4414" s="15"/>
      <c r="AK4414" s="2"/>
      <c r="AL4414" s="2"/>
      <c r="AM4414" s="2"/>
      <c r="AN4414" s="2"/>
      <c r="AO4414" s="2"/>
    </row>
    <row r="4415" spans="1:41" hidden="1" x14ac:dyDescent="0.35">
      <c r="A4415" t="s">
        <v>9166</v>
      </c>
      <c r="B4415" t="s">
        <v>22</v>
      </c>
      <c r="C4415" t="s">
        <v>17</v>
      </c>
      <c r="D4415">
        <v>1840</v>
      </c>
      <c r="E4415" t="s">
        <v>18</v>
      </c>
      <c r="F4415" t="s">
        <v>9117</v>
      </c>
      <c r="G4415" t="s">
        <v>24</v>
      </c>
      <c r="H4415">
        <v>60</v>
      </c>
      <c r="I4415" t="s">
        <v>25</v>
      </c>
      <c r="J4415" t="s">
        <v>37</v>
      </c>
      <c r="K4415" t="s">
        <v>27</v>
      </c>
      <c r="L4415" t="s">
        <v>259</v>
      </c>
      <c r="M4415" t="s">
        <v>29</v>
      </c>
      <c r="N4415" t="s">
        <v>30</v>
      </c>
      <c r="O4415" t="s">
        <v>31</v>
      </c>
      <c r="P4415">
        <v>39000</v>
      </c>
      <c r="Q4415" t="s">
        <v>32</v>
      </c>
      <c r="R4415" s="1" t="s">
        <v>9167</v>
      </c>
      <c r="S4415" s="1" t="b">
        <f>COUNTIF(bugcovering,H4415)&gt;0</f>
        <v>0</v>
      </c>
      <c r="T4415" s="14"/>
      <c r="U4415" s="14"/>
      <c r="V4415" s="14"/>
      <c r="W4415" s="14"/>
      <c r="X4415" s="15"/>
      <c r="AK4415" s="2"/>
      <c r="AL4415" s="2"/>
      <c r="AM4415" s="2"/>
      <c r="AN4415" s="2"/>
      <c r="AO4415" s="2"/>
    </row>
    <row r="4416" spans="1:41" hidden="1" x14ac:dyDescent="0.35">
      <c r="A4416" t="s">
        <v>9155</v>
      </c>
      <c r="B4416" t="s">
        <v>22</v>
      </c>
      <c r="C4416" t="s">
        <v>17</v>
      </c>
      <c r="D4416">
        <v>1841</v>
      </c>
      <c r="E4416" t="s">
        <v>18</v>
      </c>
      <c r="F4416" t="s">
        <v>9123</v>
      </c>
      <c r="G4416" t="s">
        <v>24</v>
      </c>
      <c r="H4416">
        <v>147</v>
      </c>
      <c r="I4416" t="s">
        <v>25</v>
      </c>
      <c r="J4416" t="s">
        <v>26</v>
      </c>
      <c r="K4416" t="s">
        <v>27</v>
      </c>
      <c r="L4416" t="s">
        <v>154</v>
      </c>
      <c r="M4416" t="s">
        <v>29</v>
      </c>
      <c r="N4416" t="s">
        <v>46</v>
      </c>
      <c r="O4416" t="s">
        <v>31</v>
      </c>
      <c r="P4416">
        <v>3651</v>
      </c>
      <c r="Q4416" t="s">
        <v>32</v>
      </c>
      <c r="S4416" s="1" t="b">
        <f>COUNTIF(bugcovering,H4416)&gt;0</f>
        <v>1</v>
      </c>
      <c r="T4416" s="14"/>
      <c r="U4416" s="14"/>
      <c r="V4416" s="14"/>
      <c r="W4416" s="14"/>
      <c r="X4416" s="15"/>
      <c r="AK4416" s="2"/>
      <c r="AL4416" s="2"/>
      <c r="AM4416" s="2"/>
      <c r="AN4416" s="2"/>
      <c r="AO4416" s="2"/>
    </row>
    <row r="4417" spans="1:41" hidden="1" x14ac:dyDescent="0.35">
      <c r="A4417" t="s">
        <v>9125</v>
      </c>
      <c r="B4417" t="s">
        <v>22</v>
      </c>
      <c r="C4417" t="s">
        <v>17</v>
      </c>
      <c r="D4417">
        <v>1841</v>
      </c>
      <c r="E4417" t="s">
        <v>18</v>
      </c>
      <c r="F4417" t="s">
        <v>9123</v>
      </c>
      <c r="G4417" t="s">
        <v>24</v>
      </c>
      <c r="H4417">
        <v>156</v>
      </c>
      <c r="I4417" t="s">
        <v>25</v>
      </c>
      <c r="J4417" t="s">
        <v>41</v>
      </c>
      <c r="K4417" t="s">
        <v>27</v>
      </c>
      <c r="L4417" t="s">
        <v>504</v>
      </c>
      <c r="M4417" t="s">
        <v>29</v>
      </c>
      <c r="N4417" t="s">
        <v>46</v>
      </c>
      <c r="O4417" t="s">
        <v>31</v>
      </c>
      <c r="P4417">
        <v>47856</v>
      </c>
      <c r="Q4417" t="s">
        <v>32</v>
      </c>
      <c r="S4417" s="1" t="b">
        <f>COUNTIF(bugcovering,H4417)&gt;0</f>
        <v>1</v>
      </c>
      <c r="T4417" s="14"/>
      <c r="U4417" s="14"/>
      <c r="V4417" s="14"/>
      <c r="W4417" s="14"/>
      <c r="X4417" s="15"/>
      <c r="AK4417" s="2"/>
      <c r="AL4417" s="2"/>
      <c r="AM4417" s="2"/>
      <c r="AN4417" s="2"/>
      <c r="AO4417" s="2"/>
    </row>
    <row r="4418" spans="1:41" hidden="1" x14ac:dyDescent="0.35">
      <c r="A4418" t="s">
        <v>9140</v>
      </c>
      <c r="B4418" t="s">
        <v>22</v>
      </c>
      <c r="C4418" t="s">
        <v>17</v>
      </c>
      <c r="D4418">
        <v>1841</v>
      </c>
      <c r="E4418" t="s">
        <v>18</v>
      </c>
      <c r="F4418" t="s">
        <v>9123</v>
      </c>
      <c r="G4418" t="s">
        <v>24</v>
      </c>
      <c r="H4418">
        <v>164</v>
      </c>
      <c r="I4418" t="s">
        <v>25</v>
      </c>
      <c r="J4418" t="s">
        <v>98</v>
      </c>
      <c r="K4418" t="s">
        <v>27</v>
      </c>
      <c r="L4418" t="s">
        <v>99</v>
      </c>
      <c r="M4418" t="s">
        <v>29</v>
      </c>
      <c r="N4418" t="s">
        <v>30</v>
      </c>
      <c r="O4418" t="s">
        <v>31</v>
      </c>
      <c r="P4418">
        <v>15087</v>
      </c>
      <c r="Q4418" t="s">
        <v>32</v>
      </c>
      <c r="S4418" s="1" t="b">
        <f>COUNTIF(bugcovering,H4418)&gt;0</f>
        <v>1</v>
      </c>
      <c r="T4418" s="14"/>
      <c r="U4418" s="14"/>
      <c r="V4418" s="14"/>
      <c r="W4418" s="14"/>
      <c r="X4418" s="15"/>
      <c r="AK4418" s="2"/>
      <c r="AL4418" s="2"/>
      <c r="AM4418" s="2"/>
      <c r="AN4418" s="2"/>
      <c r="AO4418" s="2"/>
    </row>
    <row r="4419" spans="1:41" hidden="1" x14ac:dyDescent="0.35">
      <c r="A4419" t="s">
        <v>9153</v>
      </c>
      <c r="B4419" t="s">
        <v>22</v>
      </c>
      <c r="C4419" t="s">
        <v>17</v>
      </c>
      <c r="D4419">
        <v>1841</v>
      </c>
      <c r="E4419" t="s">
        <v>18</v>
      </c>
      <c r="F4419" t="s">
        <v>9123</v>
      </c>
      <c r="G4419" t="s">
        <v>24</v>
      </c>
      <c r="H4419">
        <v>170</v>
      </c>
      <c r="I4419" t="s">
        <v>25</v>
      </c>
      <c r="J4419" t="s">
        <v>73</v>
      </c>
      <c r="K4419" t="s">
        <v>27</v>
      </c>
      <c r="L4419" t="s">
        <v>431</v>
      </c>
      <c r="M4419" t="s">
        <v>29</v>
      </c>
      <c r="N4419" t="s">
        <v>46</v>
      </c>
      <c r="O4419" t="s">
        <v>31</v>
      </c>
      <c r="P4419">
        <v>6004</v>
      </c>
      <c r="Q4419" t="s">
        <v>32</v>
      </c>
      <c r="S4419" s="1" t="b">
        <f>COUNTIF(bugcovering,H4419)&gt;0</f>
        <v>1</v>
      </c>
      <c r="T4419" s="14"/>
      <c r="U4419" s="14"/>
      <c r="V4419" s="14"/>
      <c r="W4419" s="14"/>
      <c r="X4419" s="15"/>
      <c r="AK4419" s="2"/>
      <c r="AL4419" s="2"/>
      <c r="AM4419" s="2"/>
      <c r="AN4419" s="2"/>
      <c r="AO4419" s="2"/>
    </row>
    <row r="4420" spans="1:41" x14ac:dyDescent="0.35">
      <c r="A4420" t="s">
        <v>9122</v>
      </c>
      <c r="B4420" t="s">
        <v>22</v>
      </c>
      <c r="C4420" t="s">
        <v>17</v>
      </c>
      <c r="D4420">
        <v>1841</v>
      </c>
      <c r="E4420" t="s">
        <v>18</v>
      </c>
      <c r="F4420" t="s">
        <v>9123</v>
      </c>
      <c r="G4420" t="s">
        <v>24</v>
      </c>
      <c r="H4420">
        <v>175</v>
      </c>
      <c r="I4420" t="s">
        <v>25</v>
      </c>
      <c r="J4420" t="s">
        <v>351</v>
      </c>
      <c r="K4420" t="s">
        <v>27</v>
      </c>
      <c r="L4420" t="s">
        <v>352</v>
      </c>
      <c r="M4420" t="s">
        <v>29</v>
      </c>
      <c r="N4420" t="s">
        <v>129</v>
      </c>
      <c r="O4420" t="s">
        <v>31</v>
      </c>
      <c r="P4420">
        <v>348022</v>
      </c>
      <c r="Q4420" t="s">
        <v>32</v>
      </c>
      <c r="R4420" s="1" t="s">
        <v>9124</v>
      </c>
      <c r="S4420" s="1" t="b">
        <f>COUNTIF(bugcovering,H4420)&gt;0</f>
        <v>0</v>
      </c>
      <c r="T4420" s="14"/>
      <c r="U4420" s="14"/>
      <c r="V4420" s="14"/>
      <c r="W4420" s="14"/>
      <c r="X4420" s="15">
        <v>1</v>
      </c>
      <c r="AK4420" s="2"/>
      <c r="AL4420" s="2"/>
      <c r="AM4420" s="2"/>
      <c r="AN4420" s="2"/>
      <c r="AO4420" s="2"/>
    </row>
    <row r="4421" spans="1:41" hidden="1" x14ac:dyDescent="0.35">
      <c r="A4421" t="s">
        <v>9137</v>
      </c>
      <c r="B4421" t="s">
        <v>22</v>
      </c>
      <c r="C4421" t="s">
        <v>17</v>
      </c>
      <c r="D4421">
        <v>1841</v>
      </c>
      <c r="E4421" t="s">
        <v>18</v>
      </c>
      <c r="F4421" t="s">
        <v>9123</v>
      </c>
      <c r="G4421" t="s">
        <v>24</v>
      </c>
      <c r="H4421">
        <v>19</v>
      </c>
      <c r="I4421" t="s">
        <v>25</v>
      </c>
      <c r="J4421" t="s">
        <v>54</v>
      </c>
      <c r="K4421" t="s">
        <v>27</v>
      </c>
      <c r="L4421" t="s">
        <v>358</v>
      </c>
      <c r="M4421" t="s">
        <v>29</v>
      </c>
      <c r="N4421" t="s">
        <v>50</v>
      </c>
      <c r="O4421" t="s">
        <v>31</v>
      </c>
      <c r="P4421">
        <v>112944</v>
      </c>
      <c r="Q4421" t="s">
        <v>32</v>
      </c>
      <c r="R4421" s="1" t="s">
        <v>9138</v>
      </c>
      <c r="S4421" s="1" t="b">
        <f>COUNTIF(bugcovering,H4421)&gt;0</f>
        <v>0</v>
      </c>
      <c r="T4421" s="14"/>
      <c r="U4421" s="14"/>
      <c r="V4421" s="14"/>
      <c r="W4421" s="14"/>
      <c r="X4421" s="15"/>
      <c r="AK4421" s="2"/>
      <c r="AL4421" s="2"/>
      <c r="AM4421" s="2"/>
      <c r="AN4421" s="2"/>
      <c r="AO4421" s="2"/>
    </row>
    <row r="4422" spans="1:41" hidden="1" x14ac:dyDescent="0.35">
      <c r="A4422" t="s">
        <v>9147</v>
      </c>
      <c r="B4422" t="s">
        <v>22</v>
      </c>
      <c r="C4422" t="s">
        <v>17</v>
      </c>
      <c r="D4422">
        <v>1841</v>
      </c>
      <c r="E4422" t="s">
        <v>18</v>
      </c>
      <c r="F4422" t="s">
        <v>9123</v>
      </c>
      <c r="G4422" t="s">
        <v>24</v>
      </c>
      <c r="H4422">
        <v>183</v>
      </c>
      <c r="I4422" t="s">
        <v>25</v>
      </c>
      <c r="J4422" t="s">
        <v>44</v>
      </c>
      <c r="K4422" t="s">
        <v>27</v>
      </c>
      <c r="L4422" t="s">
        <v>584</v>
      </c>
      <c r="M4422" t="s">
        <v>29</v>
      </c>
      <c r="N4422" t="s">
        <v>50</v>
      </c>
      <c r="O4422" t="s">
        <v>31</v>
      </c>
      <c r="P4422">
        <v>82844</v>
      </c>
      <c r="Q4422" t="s">
        <v>32</v>
      </c>
      <c r="R4422" s="1" t="s">
        <v>9148</v>
      </c>
      <c r="S4422" s="1" t="b">
        <f>COUNTIF(bugcovering,H4422)&gt;0</f>
        <v>0</v>
      </c>
      <c r="T4422" s="14"/>
      <c r="U4422" s="14"/>
      <c r="V4422" s="14"/>
      <c r="W4422" s="14"/>
      <c r="X4422" s="15"/>
      <c r="AK4422" s="2"/>
      <c r="AL4422" s="2"/>
      <c r="AM4422" s="2"/>
      <c r="AN4422" s="2"/>
      <c r="AO4422" s="2"/>
    </row>
    <row r="4423" spans="1:41" hidden="1" x14ac:dyDescent="0.35">
      <c r="A4423" t="s">
        <v>9154</v>
      </c>
      <c r="B4423" t="s">
        <v>22</v>
      </c>
      <c r="C4423" t="s">
        <v>17</v>
      </c>
      <c r="D4423">
        <v>1841</v>
      </c>
      <c r="E4423" t="s">
        <v>18</v>
      </c>
      <c r="F4423" t="s">
        <v>9123</v>
      </c>
      <c r="G4423" t="s">
        <v>24</v>
      </c>
      <c r="H4423">
        <v>100</v>
      </c>
      <c r="I4423" t="s">
        <v>25</v>
      </c>
      <c r="J4423" t="s">
        <v>34</v>
      </c>
      <c r="K4423" t="s">
        <v>27</v>
      </c>
      <c r="L4423" t="s">
        <v>488</v>
      </c>
      <c r="M4423" t="s">
        <v>29</v>
      </c>
      <c r="N4423" t="s">
        <v>46</v>
      </c>
      <c r="O4423" t="s">
        <v>31</v>
      </c>
      <c r="P4423">
        <v>8412</v>
      </c>
      <c r="Q4423" t="s">
        <v>32</v>
      </c>
      <c r="S4423" s="1" t="b">
        <f>COUNTIF(bugcovering,H4423)&gt;0</f>
        <v>0</v>
      </c>
      <c r="T4423" s="14"/>
      <c r="U4423" s="14"/>
      <c r="V4423" s="14"/>
      <c r="W4423" s="14"/>
      <c r="X4423" s="15"/>
      <c r="AK4423" s="2"/>
      <c r="AL4423" s="2"/>
      <c r="AM4423" s="2"/>
      <c r="AN4423" s="2"/>
      <c r="AO4423" s="2"/>
    </row>
    <row r="4424" spans="1:41" hidden="1" x14ac:dyDescent="0.35">
      <c r="A4424" t="s">
        <v>9156</v>
      </c>
      <c r="B4424" t="s">
        <v>22</v>
      </c>
      <c r="C4424" t="s">
        <v>17</v>
      </c>
      <c r="D4424">
        <v>1841</v>
      </c>
      <c r="E4424" t="s">
        <v>18</v>
      </c>
      <c r="F4424" t="s">
        <v>9123</v>
      </c>
      <c r="G4424" t="s">
        <v>24</v>
      </c>
      <c r="H4424">
        <v>122</v>
      </c>
      <c r="I4424" t="s">
        <v>25</v>
      </c>
      <c r="J4424" t="s">
        <v>70</v>
      </c>
      <c r="K4424" t="s">
        <v>27</v>
      </c>
      <c r="L4424" t="s">
        <v>597</v>
      </c>
      <c r="M4424" t="s">
        <v>29</v>
      </c>
      <c r="N4424" t="s">
        <v>46</v>
      </c>
      <c r="O4424" t="s">
        <v>31</v>
      </c>
      <c r="P4424">
        <v>3239</v>
      </c>
      <c r="Q4424" t="s">
        <v>32</v>
      </c>
      <c r="S4424" s="1" t="b">
        <f>COUNTIF(bugcovering,H4424)&gt;0</f>
        <v>0</v>
      </c>
      <c r="T4424" s="14"/>
      <c r="U4424" s="14"/>
      <c r="V4424" s="14"/>
      <c r="W4424" s="14"/>
      <c r="X4424" s="15"/>
      <c r="AK4424" s="2"/>
      <c r="AL4424" s="2"/>
      <c r="AM4424" s="2"/>
      <c r="AN4424" s="2"/>
      <c r="AO4424" s="2"/>
    </row>
    <row r="4425" spans="1:41" hidden="1" x14ac:dyDescent="0.35">
      <c r="A4425" t="s">
        <v>9159</v>
      </c>
      <c r="B4425" t="s">
        <v>22</v>
      </c>
      <c r="C4425" t="s">
        <v>17</v>
      </c>
      <c r="D4425">
        <v>1841</v>
      </c>
      <c r="E4425" t="s">
        <v>18</v>
      </c>
      <c r="F4425" t="s">
        <v>9123</v>
      </c>
      <c r="G4425" t="s">
        <v>24</v>
      </c>
      <c r="H4425">
        <v>59</v>
      </c>
      <c r="I4425" t="s">
        <v>25</v>
      </c>
      <c r="J4425" t="s">
        <v>37</v>
      </c>
      <c r="K4425" t="s">
        <v>27</v>
      </c>
      <c r="L4425" t="s">
        <v>254</v>
      </c>
      <c r="M4425" t="s">
        <v>29</v>
      </c>
      <c r="N4425" t="s">
        <v>46</v>
      </c>
      <c r="O4425" t="s">
        <v>31</v>
      </c>
      <c r="P4425">
        <v>2204</v>
      </c>
      <c r="Q4425" t="s">
        <v>32</v>
      </c>
      <c r="S4425" s="1" t="b">
        <f>COUNTIF(bugcovering,H4425)&gt;0</f>
        <v>0</v>
      </c>
      <c r="T4425" s="14"/>
      <c r="U4425" s="14"/>
      <c r="V4425" s="14"/>
      <c r="W4425" s="14"/>
      <c r="X4425" s="15"/>
      <c r="AK4425" s="2"/>
      <c r="AL4425" s="2"/>
      <c r="AM4425" s="2"/>
      <c r="AN4425" s="2"/>
      <c r="AO4425" s="2"/>
    </row>
    <row r="4426" spans="1:41" hidden="1" x14ac:dyDescent="0.35">
      <c r="A4426" s="1" t="s">
        <v>1684</v>
      </c>
      <c r="B4426" s="1" t="s">
        <v>22</v>
      </c>
      <c r="C4426" s="1" t="s">
        <v>17</v>
      </c>
      <c r="D4426" s="1">
        <v>1844</v>
      </c>
      <c r="E4426" s="1" t="s">
        <v>18</v>
      </c>
      <c r="F4426" s="1" t="s">
        <v>1685</v>
      </c>
      <c r="G4426" s="1" t="s">
        <v>24</v>
      </c>
      <c r="H4426" s="1">
        <v>174</v>
      </c>
      <c r="I4426" s="1" t="s">
        <v>25</v>
      </c>
      <c r="J4426" s="1" t="s">
        <v>351</v>
      </c>
      <c r="K4426" s="1" t="s">
        <v>27</v>
      </c>
      <c r="L4426" s="1" t="s">
        <v>485</v>
      </c>
      <c r="M4426" s="1" t="s">
        <v>29</v>
      </c>
      <c r="N4426" s="1" t="s">
        <v>46</v>
      </c>
      <c r="O4426" s="1" t="s">
        <v>31</v>
      </c>
      <c r="P4426" s="1">
        <v>28410</v>
      </c>
      <c r="Q4426" s="1" t="s">
        <v>32</v>
      </c>
      <c r="R4426" s="1" t="s">
        <v>1686</v>
      </c>
      <c r="S4426" s="1" t="b">
        <f>COUNTIF(bugcovering,H4426)&gt;0</f>
        <v>1</v>
      </c>
      <c r="T4426" s="14"/>
      <c r="U4426" s="14"/>
      <c r="V4426" s="14"/>
      <c r="W4426" s="14"/>
      <c r="X4426" s="15"/>
      <c r="AK4426" s="2"/>
      <c r="AL4426" s="2"/>
      <c r="AM4426" s="2"/>
      <c r="AN4426" s="2"/>
      <c r="AO4426" s="2"/>
    </row>
    <row r="4427" spans="1:41" hidden="1" x14ac:dyDescent="0.35">
      <c r="A4427" s="1" t="s">
        <v>4641</v>
      </c>
      <c r="B4427" s="1" t="s">
        <v>22</v>
      </c>
      <c r="C4427" s="1" t="s">
        <v>17</v>
      </c>
      <c r="D4427" s="1">
        <v>1845</v>
      </c>
      <c r="E4427" s="1" t="s">
        <v>18</v>
      </c>
      <c r="F4427" s="1" t="s">
        <v>4642</v>
      </c>
      <c r="G4427" s="1" t="s">
        <v>24</v>
      </c>
      <c r="H4427" s="1">
        <v>175</v>
      </c>
      <c r="I4427" s="1" t="s">
        <v>25</v>
      </c>
      <c r="J4427" s="1" t="s">
        <v>351</v>
      </c>
      <c r="K4427" s="1" t="s">
        <v>27</v>
      </c>
      <c r="L4427" s="1" t="s">
        <v>352</v>
      </c>
      <c r="M4427" s="1" t="s">
        <v>29</v>
      </c>
      <c r="N4427" s="1" t="s">
        <v>46</v>
      </c>
      <c r="O4427" s="1" t="s">
        <v>31</v>
      </c>
      <c r="P4427" s="1">
        <v>261224</v>
      </c>
      <c r="Q4427" s="1" t="s">
        <v>32</v>
      </c>
      <c r="R4427" s="1" t="s">
        <v>2485</v>
      </c>
      <c r="S4427" s="1" t="b">
        <f>COUNTIF(bugcovering,H4427)&gt;0</f>
        <v>0</v>
      </c>
      <c r="T4427" s="14"/>
      <c r="U4427" s="14"/>
      <c r="V4427" s="14"/>
      <c r="W4427" s="14"/>
      <c r="X4427" s="15"/>
      <c r="AK4427" s="2"/>
      <c r="AL4427" s="2"/>
      <c r="AM4427" s="2"/>
      <c r="AN4427" s="2"/>
      <c r="AO4427" s="2"/>
    </row>
    <row r="4428" spans="1:41" hidden="1" x14ac:dyDescent="0.35">
      <c r="A4428" s="1" t="s">
        <v>191</v>
      </c>
      <c r="B4428" s="1" t="s">
        <v>22</v>
      </c>
      <c r="C4428" s="1" t="s">
        <v>17</v>
      </c>
      <c r="D4428" s="1">
        <v>1848</v>
      </c>
      <c r="E4428" s="1" t="s">
        <v>18</v>
      </c>
      <c r="F4428" s="1" t="s">
        <v>192</v>
      </c>
      <c r="G4428" s="1" t="s">
        <v>24</v>
      </c>
      <c r="H4428" s="1">
        <v>32</v>
      </c>
      <c r="I4428" s="1" t="s">
        <v>25</v>
      </c>
      <c r="J4428" s="1" t="s">
        <v>37</v>
      </c>
      <c r="K4428" s="1" t="s">
        <v>27</v>
      </c>
      <c r="L4428" s="1" t="s">
        <v>144</v>
      </c>
      <c r="M4428" s="1" t="s">
        <v>29</v>
      </c>
      <c r="N4428" s="1" t="s">
        <v>46</v>
      </c>
      <c r="O4428" s="1" t="s">
        <v>31</v>
      </c>
      <c r="P4428" s="1">
        <v>2336</v>
      </c>
      <c r="Q4428" s="1" t="s">
        <v>32</v>
      </c>
      <c r="R4428" s="1" t="s">
        <v>193</v>
      </c>
      <c r="S4428" s="1" t="b">
        <f>COUNTIF(bugcovering,H4428)&gt;0</f>
        <v>0</v>
      </c>
      <c r="T4428" s="14"/>
      <c r="U4428" s="14"/>
      <c r="V4428" s="14"/>
      <c r="W4428" s="14"/>
      <c r="X4428" s="15"/>
      <c r="AK4428" s="2"/>
      <c r="AL4428" s="2"/>
      <c r="AM4428" s="2"/>
      <c r="AN4428" s="2"/>
      <c r="AO4428" s="2"/>
    </row>
    <row r="4429" spans="1:41" hidden="1" x14ac:dyDescent="0.35">
      <c r="A4429" s="1" t="s">
        <v>362</v>
      </c>
      <c r="B4429" s="1" t="s">
        <v>22</v>
      </c>
      <c r="C4429" s="1" t="s">
        <v>17</v>
      </c>
      <c r="D4429" s="1">
        <v>1848</v>
      </c>
      <c r="E4429" s="1" t="s">
        <v>18</v>
      </c>
      <c r="F4429" s="1" t="s">
        <v>192</v>
      </c>
      <c r="G4429" s="1" t="s">
        <v>24</v>
      </c>
      <c r="H4429" s="1">
        <v>131</v>
      </c>
      <c r="I4429" s="1" t="s">
        <v>25</v>
      </c>
      <c r="J4429" s="1" t="s">
        <v>70</v>
      </c>
      <c r="K4429" s="1" t="s">
        <v>27</v>
      </c>
      <c r="L4429" s="1" t="s">
        <v>113</v>
      </c>
      <c r="M4429" s="1" t="s">
        <v>29</v>
      </c>
      <c r="N4429" s="1" t="s">
        <v>46</v>
      </c>
      <c r="O4429" s="1" t="s">
        <v>31</v>
      </c>
      <c r="P4429" s="1">
        <v>3425</v>
      </c>
      <c r="Q4429" s="1" t="s">
        <v>32</v>
      </c>
      <c r="R4429" s="1" t="s">
        <v>193</v>
      </c>
      <c r="S4429" s="1" t="b">
        <f>COUNTIF(bugcovering,H4429)&gt;0</f>
        <v>0</v>
      </c>
      <c r="T4429" s="14"/>
      <c r="U4429" s="14"/>
      <c r="V4429" s="14"/>
      <c r="W4429" s="14"/>
      <c r="X4429" s="15"/>
      <c r="AK4429" s="2"/>
      <c r="AL4429" s="2"/>
      <c r="AM4429" s="2"/>
      <c r="AN4429" s="2"/>
      <c r="AO4429" s="2"/>
    </row>
    <row r="4430" spans="1:41" hidden="1" x14ac:dyDescent="0.35">
      <c r="A4430" s="1" t="s">
        <v>371</v>
      </c>
      <c r="B4430" s="1" t="s">
        <v>22</v>
      </c>
      <c r="C4430" s="1" t="s">
        <v>17</v>
      </c>
      <c r="D4430" s="1">
        <v>1848</v>
      </c>
      <c r="E4430" s="1" t="s">
        <v>18</v>
      </c>
      <c r="F4430" s="1" t="s">
        <v>192</v>
      </c>
      <c r="G4430" s="1" t="s">
        <v>24</v>
      </c>
      <c r="H4430" s="1">
        <v>148</v>
      </c>
      <c r="I4430" s="1" t="s">
        <v>25</v>
      </c>
      <c r="J4430" s="1" t="s">
        <v>26</v>
      </c>
      <c r="K4430" s="1" t="s">
        <v>27</v>
      </c>
      <c r="L4430" s="1" t="s">
        <v>65</v>
      </c>
      <c r="M4430" s="1" t="s">
        <v>29</v>
      </c>
      <c r="N4430" s="1" t="s">
        <v>46</v>
      </c>
      <c r="O4430" s="1" t="s">
        <v>31</v>
      </c>
      <c r="P4430" s="1">
        <v>3535</v>
      </c>
      <c r="Q4430" s="1" t="s">
        <v>32</v>
      </c>
      <c r="R4430" s="1" t="s">
        <v>193</v>
      </c>
      <c r="S4430" s="1" t="b">
        <f>COUNTIF(bugcovering,H4430)&gt;0</f>
        <v>0</v>
      </c>
      <c r="T4430" s="14"/>
      <c r="U4430" s="14"/>
      <c r="V4430" s="14"/>
      <c r="W4430" s="14"/>
      <c r="X4430" s="15"/>
      <c r="AK4430" s="2"/>
      <c r="AL4430" s="2"/>
      <c r="AM4430" s="2"/>
      <c r="AN4430" s="2"/>
      <c r="AO4430" s="2"/>
    </row>
    <row r="4431" spans="1:41" hidden="1" x14ac:dyDescent="0.35">
      <c r="A4431" s="1" t="s">
        <v>609</v>
      </c>
      <c r="B4431" s="1" t="s">
        <v>22</v>
      </c>
      <c r="C4431" s="1" t="s">
        <v>17</v>
      </c>
      <c r="D4431" s="1">
        <v>1848</v>
      </c>
      <c r="E4431" s="1" t="s">
        <v>18</v>
      </c>
      <c r="F4431" s="1" t="s">
        <v>192</v>
      </c>
      <c r="G4431" s="1" t="s">
        <v>24</v>
      </c>
      <c r="H4431" s="1">
        <v>109</v>
      </c>
      <c r="I4431" s="1" t="s">
        <v>25</v>
      </c>
      <c r="J4431" s="1" t="s">
        <v>34</v>
      </c>
      <c r="K4431" s="1" t="s">
        <v>27</v>
      </c>
      <c r="L4431" s="1" t="s">
        <v>111</v>
      </c>
      <c r="M4431" s="1" t="s">
        <v>29</v>
      </c>
      <c r="N4431" s="1" t="s">
        <v>46</v>
      </c>
      <c r="O4431" s="1" t="s">
        <v>31</v>
      </c>
      <c r="P4431" s="1">
        <v>6905</v>
      </c>
      <c r="Q4431" s="1" t="s">
        <v>32</v>
      </c>
      <c r="R4431" s="1" t="s">
        <v>193</v>
      </c>
      <c r="S4431" s="1" t="b">
        <f>COUNTIF(bugcovering,H4431)&gt;0</f>
        <v>0</v>
      </c>
      <c r="T4431" s="14"/>
      <c r="U4431" s="14"/>
      <c r="V4431" s="14"/>
      <c r="W4431" s="14"/>
      <c r="X4431" s="15"/>
      <c r="AK4431" s="2"/>
      <c r="AL4431" s="2"/>
      <c r="AM4431" s="2"/>
      <c r="AN4431" s="2"/>
      <c r="AO4431" s="2"/>
    </row>
    <row r="4432" spans="1:41" hidden="1" x14ac:dyDescent="0.35">
      <c r="A4432" s="1" t="s">
        <v>870</v>
      </c>
      <c r="B4432" s="1" t="s">
        <v>22</v>
      </c>
      <c r="C4432" s="1" t="s">
        <v>17</v>
      </c>
      <c r="D4432" s="1">
        <v>1848</v>
      </c>
      <c r="E4432" s="1" t="s">
        <v>18</v>
      </c>
      <c r="F4432" s="1" t="s">
        <v>192</v>
      </c>
      <c r="G4432" s="1" t="s">
        <v>24</v>
      </c>
      <c r="H4432" s="1">
        <v>192</v>
      </c>
      <c r="I4432" s="1" t="s">
        <v>25</v>
      </c>
      <c r="J4432" s="1" t="s">
        <v>44</v>
      </c>
      <c r="K4432" s="1" t="s">
        <v>27</v>
      </c>
      <c r="L4432" s="1" t="s">
        <v>473</v>
      </c>
      <c r="M4432" s="1" t="s">
        <v>29</v>
      </c>
      <c r="N4432" s="1" t="s">
        <v>50</v>
      </c>
      <c r="O4432" s="1" t="s">
        <v>31</v>
      </c>
      <c r="P4432" s="1">
        <v>11505</v>
      </c>
      <c r="Q4432" s="1" t="s">
        <v>32</v>
      </c>
      <c r="R4432" s="1" t="s">
        <v>871</v>
      </c>
      <c r="S4432" s="1" t="b">
        <f>COUNTIF(bugcovering,H4432)&gt;0</f>
        <v>0</v>
      </c>
      <c r="T4432" s="14"/>
      <c r="U4432" s="14"/>
      <c r="V4432" s="14"/>
      <c r="W4432" s="14"/>
      <c r="X4432" s="15"/>
      <c r="AK4432" s="2"/>
      <c r="AL4432" s="2"/>
      <c r="AM4432" s="2"/>
      <c r="AN4432" s="2"/>
      <c r="AO4432" s="2"/>
    </row>
    <row r="4433" spans="1:41" hidden="1" x14ac:dyDescent="0.35">
      <c r="A4433" s="1" t="s">
        <v>892</v>
      </c>
      <c r="B4433" s="1" t="s">
        <v>22</v>
      </c>
      <c r="C4433" s="1" t="s">
        <v>17</v>
      </c>
      <c r="D4433" s="1">
        <v>1848</v>
      </c>
      <c r="E4433" s="1" t="s">
        <v>18</v>
      </c>
      <c r="F4433" s="1" t="s">
        <v>192</v>
      </c>
      <c r="G4433" s="1" t="s">
        <v>24</v>
      </c>
      <c r="H4433" s="1">
        <v>172</v>
      </c>
      <c r="I4433" s="1" t="s">
        <v>25</v>
      </c>
      <c r="J4433" s="1" t="s">
        <v>73</v>
      </c>
      <c r="K4433" s="1" t="s">
        <v>27</v>
      </c>
      <c r="L4433" s="1" t="s">
        <v>118</v>
      </c>
      <c r="M4433" s="1" t="s">
        <v>29</v>
      </c>
      <c r="N4433" s="1" t="s">
        <v>50</v>
      </c>
      <c r="O4433" s="1" t="s">
        <v>31</v>
      </c>
      <c r="P4433" s="1">
        <v>11910</v>
      </c>
      <c r="Q4433" s="1" t="s">
        <v>32</v>
      </c>
      <c r="R4433" s="1" t="s">
        <v>193</v>
      </c>
      <c r="S4433" s="1" t="b">
        <f>COUNTIF(bugcovering,H4433)&gt;0</f>
        <v>0</v>
      </c>
      <c r="T4433" s="14"/>
      <c r="U4433" s="14"/>
      <c r="V4433" s="14"/>
      <c r="W4433" s="14"/>
      <c r="X4433" s="15"/>
      <c r="AK4433" s="2"/>
      <c r="AL4433" s="2"/>
      <c r="AM4433" s="2"/>
      <c r="AN4433" s="2"/>
      <c r="AO4433" s="2"/>
    </row>
    <row r="4434" spans="1:41" hidden="1" x14ac:dyDescent="0.35">
      <c r="A4434" s="1" t="s">
        <v>1436</v>
      </c>
      <c r="B4434" s="1" t="s">
        <v>22</v>
      </c>
      <c r="C4434" s="1" t="s">
        <v>17</v>
      </c>
      <c r="D4434" s="1">
        <v>1848</v>
      </c>
      <c r="E4434" s="1" t="s">
        <v>18</v>
      </c>
      <c r="F4434" s="1" t="s">
        <v>192</v>
      </c>
      <c r="G4434" s="1" t="s">
        <v>24</v>
      </c>
      <c r="H4434" s="1">
        <v>165</v>
      </c>
      <c r="I4434" s="1" t="s">
        <v>25</v>
      </c>
      <c r="J4434" s="1" t="s">
        <v>98</v>
      </c>
      <c r="K4434" s="1" t="s">
        <v>27</v>
      </c>
      <c r="L4434" s="1" t="s">
        <v>106</v>
      </c>
      <c r="M4434" s="1" t="s">
        <v>29</v>
      </c>
      <c r="N4434" s="1" t="s">
        <v>129</v>
      </c>
      <c r="O4434" s="1" t="s">
        <v>31</v>
      </c>
      <c r="P4434" s="1">
        <v>22674</v>
      </c>
      <c r="Q4434" s="1" t="s">
        <v>32</v>
      </c>
      <c r="R4434" s="1" t="s">
        <v>1437</v>
      </c>
      <c r="S4434" s="1" t="b">
        <f>COUNTIF(bugcovering,H4434)&gt;0</f>
        <v>0</v>
      </c>
      <c r="T4434" s="14"/>
      <c r="U4434" s="14"/>
      <c r="V4434" s="14"/>
      <c r="W4434" s="14"/>
      <c r="X4434" s="15"/>
      <c r="AK4434" s="2"/>
      <c r="AL4434" s="2"/>
      <c r="AM4434" s="2"/>
      <c r="AN4434" s="2"/>
      <c r="AO4434" s="2"/>
    </row>
    <row r="4435" spans="1:41" x14ac:dyDescent="0.35">
      <c r="A4435" s="1" t="s">
        <v>2250</v>
      </c>
      <c r="B4435" s="1" t="s">
        <v>22</v>
      </c>
      <c r="C4435" s="1" t="s">
        <v>17</v>
      </c>
      <c r="D4435" s="1">
        <v>1848</v>
      </c>
      <c r="E4435" s="1" t="s">
        <v>18</v>
      </c>
      <c r="F4435" s="1" t="s">
        <v>192</v>
      </c>
      <c r="G4435" s="1" t="s">
        <v>24</v>
      </c>
      <c r="H4435" s="1">
        <v>155</v>
      </c>
      <c r="I4435" s="1" t="s">
        <v>25</v>
      </c>
      <c r="J4435" s="1" t="s">
        <v>41</v>
      </c>
      <c r="K4435" s="1" t="s">
        <v>27</v>
      </c>
      <c r="L4435" s="1" t="s">
        <v>206</v>
      </c>
      <c r="M4435" s="1" t="s">
        <v>29</v>
      </c>
      <c r="N4435" s="1" t="s">
        <v>228</v>
      </c>
      <c r="O4435" s="1" t="s">
        <v>31</v>
      </c>
      <c r="P4435" s="1">
        <v>45827</v>
      </c>
      <c r="Q4435" s="1" t="s">
        <v>32</v>
      </c>
      <c r="R4435" s="1" t="s">
        <v>2251</v>
      </c>
      <c r="S4435" s="1" t="b">
        <f>COUNTIF(bugcovering,H4435)&gt;0</f>
        <v>0</v>
      </c>
      <c r="T4435" s="14"/>
      <c r="U4435" s="14"/>
      <c r="V4435" s="14"/>
      <c r="W4435" s="14"/>
      <c r="X4435" s="15"/>
      <c r="AK4435" s="2"/>
      <c r="AL4435" s="2"/>
      <c r="AM4435" s="2"/>
      <c r="AN4435" s="2"/>
      <c r="AO4435" s="2"/>
    </row>
    <row r="4436" spans="1:41" x14ac:dyDescent="0.35">
      <c r="A4436" s="1" t="s">
        <v>2456</v>
      </c>
      <c r="B4436" s="1" t="s">
        <v>22</v>
      </c>
      <c r="C4436" s="1" t="s">
        <v>17</v>
      </c>
      <c r="D4436" s="1">
        <v>1848</v>
      </c>
      <c r="E4436" s="1" t="s">
        <v>18</v>
      </c>
      <c r="F4436" s="1" t="s">
        <v>192</v>
      </c>
      <c r="G4436" s="1" t="s">
        <v>24</v>
      </c>
      <c r="H4436" s="1">
        <v>28</v>
      </c>
      <c r="I4436" s="1" t="s">
        <v>25</v>
      </c>
      <c r="J4436" s="1" t="s">
        <v>54</v>
      </c>
      <c r="K4436" s="1" t="s">
        <v>27</v>
      </c>
      <c r="L4436" s="1" t="s">
        <v>103</v>
      </c>
      <c r="M4436" s="1" t="s">
        <v>29</v>
      </c>
      <c r="N4436" s="1" t="s">
        <v>129</v>
      </c>
      <c r="O4436" s="1" t="s">
        <v>31</v>
      </c>
      <c r="P4436" s="1">
        <v>52387</v>
      </c>
      <c r="Q4436" s="1" t="s">
        <v>32</v>
      </c>
      <c r="R4436" s="1" t="s">
        <v>2457</v>
      </c>
      <c r="S4436" s="1" t="b">
        <f>COUNTIF(bugcovering,H4436)&gt;0</f>
        <v>0</v>
      </c>
      <c r="T4436" s="14"/>
      <c r="U4436" s="14"/>
      <c r="V4436" s="14"/>
      <c r="W4436" s="14"/>
      <c r="X4436" s="15"/>
      <c r="AK4436" s="2"/>
      <c r="AL4436" s="2"/>
      <c r="AM4436" s="2"/>
      <c r="AN4436" s="2"/>
      <c r="AO4436" s="2"/>
    </row>
    <row r="4437" spans="1:41" hidden="1" x14ac:dyDescent="0.35">
      <c r="A4437" s="1" t="s">
        <v>3014</v>
      </c>
      <c r="B4437" s="1" t="s">
        <v>22</v>
      </c>
      <c r="C4437" s="1" t="s">
        <v>17</v>
      </c>
      <c r="D4437" s="1">
        <v>1848</v>
      </c>
      <c r="E4437" s="1" t="s">
        <v>18</v>
      </c>
      <c r="F4437" s="1" t="s">
        <v>192</v>
      </c>
      <c r="G4437" s="1" t="s">
        <v>24</v>
      </c>
      <c r="H4437" s="1">
        <v>176</v>
      </c>
      <c r="I4437" s="1" t="s">
        <v>25</v>
      </c>
      <c r="J4437" s="1" t="s">
        <v>351</v>
      </c>
      <c r="K4437" s="1" t="s">
        <v>27</v>
      </c>
      <c r="L4437" s="1" t="s">
        <v>791</v>
      </c>
      <c r="M4437" s="1" t="s">
        <v>29</v>
      </c>
      <c r="N4437" s="1" t="s">
        <v>50</v>
      </c>
      <c r="O4437" s="1" t="s">
        <v>31</v>
      </c>
      <c r="P4437" s="1">
        <v>78733</v>
      </c>
      <c r="Q4437" s="1" t="s">
        <v>32</v>
      </c>
      <c r="R4437" s="1" t="s">
        <v>3015</v>
      </c>
      <c r="S4437" s="1" t="b">
        <f>COUNTIF(bugcovering,H4437)&gt;0</f>
        <v>1</v>
      </c>
      <c r="T4437" s="14"/>
      <c r="U4437" s="14"/>
      <c r="V4437" s="14"/>
      <c r="W4437" s="14">
        <v>1</v>
      </c>
      <c r="X4437" s="15"/>
      <c r="AK4437" s="2"/>
      <c r="AL4437" s="2"/>
      <c r="AM4437" s="2"/>
      <c r="AN4437" s="2"/>
      <c r="AO4437" s="2"/>
    </row>
    <row r="4438" spans="1:41" x14ac:dyDescent="0.35">
      <c r="A4438" s="1" t="s">
        <v>3777</v>
      </c>
      <c r="B4438" s="1" t="s">
        <v>22</v>
      </c>
      <c r="C4438" s="1" t="s">
        <v>17</v>
      </c>
      <c r="D4438" s="1">
        <v>1850</v>
      </c>
      <c r="E4438" s="1" t="s">
        <v>18</v>
      </c>
      <c r="F4438" s="1" t="s">
        <v>3778</v>
      </c>
      <c r="G4438" s="1" t="s">
        <v>24</v>
      </c>
      <c r="H4438" s="1">
        <v>193</v>
      </c>
      <c r="I4438" s="1" t="s">
        <v>25</v>
      </c>
      <c r="J4438" s="1" t="s">
        <v>44</v>
      </c>
      <c r="K4438" s="1" t="s">
        <v>27</v>
      </c>
      <c r="L4438" s="1" t="s">
        <v>83</v>
      </c>
      <c r="M4438" s="1" t="s">
        <v>29</v>
      </c>
      <c r="N4438" s="1" t="s">
        <v>228</v>
      </c>
      <c r="O4438" s="1" t="s">
        <v>31</v>
      </c>
      <c r="P4438" s="1">
        <v>127771</v>
      </c>
      <c r="Q4438" s="1" t="s">
        <v>32</v>
      </c>
      <c r="R4438" s="1" t="s">
        <v>3779</v>
      </c>
      <c r="S4438" s="1" t="b">
        <f>COUNTIF(bugcovering,H4438)&gt;0</f>
        <v>0</v>
      </c>
      <c r="T4438" s="14"/>
      <c r="U4438" s="14"/>
      <c r="V4438" s="14"/>
      <c r="W4438" s="14"/>
      <c r="X4438" s="15"/>
      <c r="AK4438" s="2"/>
      <c r="AL4438" s="2"/>
      <c r="AM4438" s="2"/>
      <c r="AN4438" s="2"/>
      <c r="AO4438" s="2"/>
    </row>
    <row r="4439" spans="1:41" x14ac:dyDescent="0.35">
      <c r="A4439" s="1" t="s">
        <v>4253</v>
      </c>
      <c r="B4439" s="1" t="s">
        <v>22</v>
      </c>
      <c r="C4439" s="1" t="s">
        <v>17</v>
      </c>
      <c r="D4439" s="1">
        <v>1850</v>
      </c>
      <c r="E4439" s="1" t="s">
        <v>18</v>
      </c>
      <c r="F4439" s="1" t="s">
        <v>3778</v>
      </c>
      <c r="G4439" s="1" t="s">
        <v>24</v>
      </c>
      <c r="H4439" s="1">
        <v>173</v>
      </c>
      <c r="I4439" s="1" t="s">
        <v>25</v>
      </c>
      <c r="J4439" s="1" t="s">
        <v>351</v>
      </c>
      <c r="K4439" s="1" t="s">
        <v>27</v>
      </c>
      <c r="L4439" s="1" t="s">
        <v>364</v>
      </c>
      <c r="M4439" s="1" t="s">
        <v>29</v>
      </c>
      <c r="N4439" s="1" t="s">
        <v>129</v>
      </c>
      <c r="O4439" s="1" t="s">
        <v>31</v>
      </c>
      <c r="P4439" s="1">
        <v>181622</v>
      </c>
      <c r="Q4439" s="1" t="s">
        <v>32</v>
      </c>
      <c r="R4439" s="1" t="s">
        <v>4254</v>
      </c>
      <c r="S4439" s="1" t="b">
        <f>COUNTIF(bugcovering,H4439)&gt;0</f>
        <v>0</v>
      </c>
      <c r="T4439" s="14"/>
      <c r="U4439" s="14"/>
      <c r="V4439" s="14"/>
      <c r="W4439" s="14"/>
      <c r="X4439" s="15"/>
      <c r="AK4439" s="2"/>
      <c r="AL4439" s="2"/>
      <c r="AM4439" s="2"/>
      <c r="AN4439" s="2"/>
      <c r="AO4439" s="2"/>
    </row>
    <row r="4440" spans="1:41" hidden="1" x14ac:dyDescent="0.35">
      <c r="A4440" s="1" t="s">
        <v>4352</v>
      </c>
      <c r="B4440" s="1" t="s">
        <v>22</v>
      </c>
      <c r="C4440" s="1" t="s">
        <v>17</v>
      </c>
      <c r="D4440" s="1">
        <v>1850</v>
      </c>
      <c r="E4440" s="1" t="s">
        <v>18</v>
      </c>
      <c r="F4440" s="1" t="s">
        <v>3778</v>
      </c>
      <c r="G4440" s="1" t="s">
        <v>24</v>
      </c>
      <c r="H4440" s="1">
        <v>166</v>
      </c>
      <c r="I4440" s="1" t="s">
        <v>25</v>
      </c>
      <c r="J4440" s="1" t="s">
        <v>73</v>
      </c>
      <c r="K4440" s="1" t="s">
        <v>27</v>
      </c>
      <c r="L4440" s="1" t="s">
        <v>74</v>
      </c>
      <c r="M4440" s="1" t="s">
        <v>29</v>
      </c>
      <c r="N4440" s="1" t="s">
        <v>46</v>
      </c>
      <c r="O4440" s="1" t="s">
        <v>31</v>
      </c>
      <c r="P4440" s="1">
        <v>200407</v>
      </c>
      <c r="Q4440" s="1" t="s">
        <v>32</v>
      </c>
      <c r="R4440" s="1" t="s">
        <v>4353</v>
      </c>
      <c r="S4440" s="1" t="b">
        <f>COUNTIF(bugcovering,H4440)&gt;0</f>
        <v>0</v>
      </c>
      <c r="T4440" s="14"/>
      <c r="U4440" s="14"/>
      <c r="V4440" s="14"/>
      <c r="W4440" s="14"/>
      <c r="X4440" s="15"/>
      <c r="AK4440" s="2"/>
      <c r="AL4440" s="2"/>
      <c r="AM4440" s="2"/>
      <c r="AN4440" s="2"/>
      <c r="AO4440" s="2"/>
    </row>
    <row r="4441" spans="1:41" hidden="1" x14ac:dyDescent="0.35">
      <c r="A4441" s="1" t="s">
        <v>4603</v>
      </c>
      <c r="B4441" s="1" t="s">
        <v>22</v>
      </c>
      <c r="C4441" s="1" t="s">
        <v>17</v>
      </c>
      <c r="D4441" s="1">
        <v>1850</v>
      </c>
      <c r="E4441" s="1" t="s">
        <v>18</v>
      </c>
      <c r="F4441" s="1" t="s">
        <v>3778</v>
      </c>
      <c r="G4441" s="1" t="s">
        <v>24</v>
      </c>
      <c r="H4441" s="1">
        <v>110</v>
      </c>
      <c r="I4441" s="1" t="s">
        <v>25</v>
      </c>
      <c r="J4441" s="1" t="s">
        <v>34</v>
      </c>
      <c r="K4441" s="1" t="s">
        <v>27</v>
      </c>
      <c r="L4441" s="1" t="s">
        <v>202</v>
      </c>
      <c r="M4441" s="1" t="s">
        <v>29</v>
      </c>
      <c r="N4441" s="1" t="s">
        <v>46</v>
      </c>
      <c r="O4441" s="1" t="s">
        <v>31</v>
      </c>
      <c r="P4441" s="1">
        <v>249587</v>
      </c>
      <c r="Q4441" s="1" t="s">
        <v>32</v>
      </c>
      <c r="R4441" s="1" t="s">
        <v>4604</v>
      </c>
      <c r="S4441" s="1" t="b">
        <f>COUNTIF(bugcovering,H4441)&gt;0</f>
        <v>0</v>
      </c>
      <c r="T4441" s="14"/>
      <c r="U4441" s="14"/>
      <c r="V4441" s="14"/>
      <c r="W4441" s="14"/>
      <c r="X4441" s="15"/>
      <c r="AK4441" s="2"/>
      <c r="AL4441" s="2"/>
      <c r="AM4441" s="2"/>
      <c r="AN4441" s="2"/>
      <c r="AO4441" s="2"/>
    </row>
    <row r="4442" spans="1:41" hidden="1" x14ac:dyDescent="0.35">
      <c r="A4442" s="1" t="s">
        <v>4741</v>
      </c>
      <c r="B4442" s="1" t="s">
        <v>22</v>
      </c>
      <c r="C4442" s="1" t="s">
        <v>17</v>
      </c>
      <c r="D4442" s="1">
        <v>1850</v>
      </c>
      <c r="E4442" s="1" t="s">
        <v>18</v>
      </c>
      <c r="F4442" s="1" t="s">
        <v>3778</v>
      </c>
      <c r="G4442" s="1" t="s">
        <v>24</v>
      </c>
      <c r="H4442" s="1">
        <v>162</v>
      </c>
      <c r="I4442" s="1" t="s">
        <v>25</v>
      </c>
      <c r="J4442" s="1" t="s">
        <v>98</v>
      </c>
      <c r="K4442" s="1" t="s">
        <v>27</v>
      </c>
      <c r="L4442" s="1" t="s">
        <v>160</v>
      </c>
      <c r="M4442" s="1" t="s">
        <v>29</v>
      </c>
      <c r="N4442" s="1" t="s">
        <v>30</v>
      </c>
      <c r="O4442" s="1" t="s">
        <v>31</v>
      </c>
      <c r="P4442" s="1">
        <v>285677</v>
      </c>
      <c r="Q4442" s="1" t="s">
        <v>32</v>
      </c>
      <c r="R4442" s="1" t="s">
        <v>4742</v>
      </c>
      <c r="S4442" s="1" t="b">
        <f>COUNTIF(bugcovering,H4442)&gt;0</f>
        <v>0</v>
      </c>
      <c r="T4442" s="14"/>
      <c r="U4442" s="14"/>
      <c r="V4442" s="14"/>
      <c r="W4442" s="14"/>
      <c r="X4442" s="15"/>
      <c r="AK4442" s="2"/>
      <c r="AL4442" s="2"/>
      <c r="AM4442" s="2"/>
      <c r="AN4442" s="2"/>
      <c r="AO4442" s="2"/>
    </row>
    <row r="4443" spans="1:41" hidden="1" x14ac:dyDescent="0.35">
      <c r="A4443" s="1" t="s">
        <v>5427</v>
      </c>
      <c r="B4443" s="1" t="s">
        <v>22</v>
      </c>
      <c r="C4443" s="1" t="s">
        <v>17</v>
      </c>
      <c r="D4443" s="1">
        <v>1850</v>
      </c>
      <c r="E4443" s="1" t="s">
        <v>18</v>
      </c>
      <c r="F4443" s="1" t="s">
        <v>3778</v>
      </c>
      <c r="G4443" s="1" t="s">
        <v>24</v>
      </c>
      <c r="H4443" s="1">
        <v>29</v>
      </c>
      <c r="I4443" s="1" t="s">
        <v>25</v>
      </c>
      <c r="J4443" s="1" t="s">
        <v>54</v>
      </c>
      <c r="K4443" s="1" t="s">
        <v>27</v>
      </c>
      <c r="L4443" s="1" t="s">
        <v>285</v>
      </c>
      <c r="M4443" s="1" t="s">
        <v>29</v>
      </c>
      <c r="N4443" s="1" t="s">
        <v>30</v>
      </c>
      <c r="O4443" s="1" t="s">
        <v>31</v>
      </c>
      <c r="P4443" s="1">
        <v>757131</v>
      </c>
      <c r="Q4443" s="1" t="s">
        <v>32</v>
      </c>
      <c r="R4443" s="1" t="s">
        <v>5428</v>
      </c>
      <c r="S4443" s="1" t="b">
        <f>COUNTIF(bugcovering,H4443)&gt;0</f>
        <v>0</v>
      </c>
      <c r="T4443" s="14"/>
      <c r="U4443" s="14"/>
      <c r="V4443" s="14"/>
      <c r="W4443" s="14"/>
      <c r="X4443" s="15"/>
      <c r="AK4443" s="2"/>
      <c r="AL4443" s="2"/>
      <c r="AM4443" s="2"/>
      <c r="AN4443" s="2"/>
      <c r="AO4443" s="2"/>
    </row>
    <row r="4444" spans="1:41" hidden="1" x14ac:dyDescent="0.35">
      <c r="A4444" s="1" t="s">
        <v>4618</v>
      </c>
      <c r="B4444" s="1" t="s">
        <v>22</v>
      </c>
      <c r="C4444" s="1" t="s">
        <v>17</v>
      </c>
      <c r="D4444" s="1">
        <v>1850</v>
      </c>
      <c r="E4444" s="1" t="s">
        <v>18</v>
      </c>
      <c r="F4444" s="1" t="s">
        <v>3778</v>
      </c>
      <c r="G4444" s="1" t="s">
        <v>24</v>
      </c>
      <c r="H4444" s="1">
        <v>33</v>
      </c>
      <c r="I4444" s="1" t="s">
        <v>25</v>
      </c>
      <c r="J4444" s="1" t="s">
        <v>37</v>
      </c>
      <c r="K4444" s="1" t="s">
        <v>27</v>
      </c>
      <c r="L4444" s="1" t="s">
        <v>135</v>
      </c>
      <c r="M4444" s="1" t="s">
        <v>29</v>
      </c>
      <c r="N4444" s="1" t="s">
        <v>129</v>
      </c>
      <c r="O4444" s="1" t="s">
        <v>31</v>
      </c>
      <c r="P4444" s="1">
        <v>257036</v>
      </c>
      <c r="Q4444" s="1" t="s">
        <v>32</v>
      </c>
      <c r="R4444" s="1" t="s">
        <v>4619</v>
      </c>
      <c r="S4444" s="1" t="b">
        <f>COUNTIF(bugcovering,H4444)&gt;0</f>
        <v>1</v>
      </c>
      <c r="T4444" s="14"/>
      <c r="U4444" s="14">
        <v>1</v>
      </c>
      <c r="V4444" s="14"/>
      <c r="W4444" s="14"/>
      <c r="X4444" s="15"/>
      <c r="AK4444" s="2"/>
      <c r="AL4444" s="2"/>
      <c r="AM4444" s="2"/>
      <c r="AN4444" s="2"/>
      <c r="AO4444" s="2"/>
    </row>
    <row r="4445" spans="1:41" hidden="1" x14ac:dyDescent="0.35">
      <c r="A4445" s="1" t="s">
        <v>4972</v>
      </c>
      <c r="B4445" s="1" t="s">
        <v>22</v>
      </c>
      <c r="C4445" s="1" t="s">
        <v>17</v>
      </c>
      <c r="D4445" s="1">
        <v>1850</v>
      </c>
      <c r="E4445" s="1" t="s">
        <v>18</v>
      </c>
      <c r="F4445" s="1" t="s">
        <v>3778</v>
      </c>
      <c r="G4445" s="1" t="s">
        <v>24</v>
      </c>
      <c r="H4445" s="1">
        <v>132</v>
      </c>
      <c r="I4445" s="1" t="s">
        <v>25</v>
      </c>
      <c r="J4445" s="1" t="s">
        <v>70</v>
      </c>
      <c r="K4445" s="1" t="s">
        <v>27</v>
      </c>
      <c r="L4445" s="1" t="s">
        <v>71</v>
      </c>
      <c r="M4445" s="1" t="s">
        <v>29</v>
      </c>
      <c r="N4445" s="1" t="s">
        <v>129</v>
      </c>
      <c r="O4445" s="1" t="s">
        <v>31</v>
      </c>
      <c r="P4445" s="1">
        <v>361890</v>
      </c>
      <c r="Q4445" s="1" t="s">
        <v>32</v>
      </c>
      <c r="R4445" s="1" t="s">
        <v>4973</v>
      </c>
      <c r="S4445" s="1" t="b">
        <f>COUNTIF(bugcovering,H4445)&gt;0</f>
        <v>1</v>
      </c>
      <c r="T4445" s="14"/>
      <c r="U4445" s="14"/>
      <c r="V4445" s="14">
        <v>1</v>
      </c>
      <c r="W4445" s="14"/>
      <c r="X4445" s="15"/>
      <c r="AK4445" s="2"/>
      <c r="AL4445" s="2"/>
      <c r="AM4445" s="2"/>
      <c r="AN4445" s="2"/>
      <c r="AO4445" s="2"/>
    </row>
    <row r="4446" spans="1:41" hidden="1" x14ac:dyDescent="0.35">
      <c r="A4446" s="1" t="s">
        <v>4334</v>
      </c>
      <c r="B4446" s="1" t="s">
        <v>22</v>
      </c>
      <c r="C4446" s="1" t="s">
        <v>17</v>
      </c>
      <c r="D4446" s="1">
        <v>1850</v>
      </c>
      <c r="E4446" s="1" t="s">
        <v>18</v>
      </c>
      <c r="F4446" s="1" t="s">
        <v>3778</v>
      </c>
      <c r="G4446" s="1" t="s">
        <v>24</v>
      </c>
      <c r="H4446" s="1">
        <v>149</v>
      </c>
      <c r="I4446" s="1" t="s">
        <v>25</v>
      </c>
      <c r="J4446" s="1" t="s">
        <v>26</v>
      </c>
      <c r="K4446" s="1" t="s">
        <v>27</v>
      </c>
      <c r="L4446" s="1" t="s">
        <v>91</v>
      </c>
      <c r="M4446" s="1" t="s">
        <v>29</v>
      </c>
      <c r="N4446" s="1" t="s">
        <v>228</v>
      </c>
      <c r="O4446" s="1" t="s">
        <v>31</v>
      </c>
      <c r="P4446" s="1">
        <v>196371</v>
      </c>
      <c r="Q4446" s="1" t="s">
        <v>32</v>
      </c>
      <c r="R4446" s="1" t="s">
        <v>4335</v>
      </c>
      <c r="S4446" s="1" t="b">
        <f>COUNTIF(bugcovering,H4446)&gt;0</f>
        <v>1</v>
      </c>
      <c r="T4446" s="14">
        <v>1</v>
      </c>
      <c r="U4446" s="14"/>
      <c r="V4446" s="14"/>
      <c r="W4446" s="14"/>
      <c r="X4446" s="15"/>
      <c r="AK4446" s="2"/>
      <c r="AL4446" s="2"/>
      <c r="AM4446" s="2"/>
      <c r="AN4446" s="2"/>
      <c r="AO4446" s="2"/>
    </row>
    <row r="4447" spans="1:41" hidden="1" x14ac:dyDescent="0.35">
      <c r="A4447" s="1" t="s">
        <v>4101</v>
      </c>
      <c r="B4447" s="1" t="s">
        <v>22</v>
      </c>
      <c r="C4447" s="1" t="s">
        <v>17</v>
      </c>
      <c r="D4447" s="1">
        <v>1850</v>
      </c>
      <c r="E4447" s="1" t="s">
        <v>18</v>
      </c>
      <c r="F4447" s="1" t="s">
        <v>3778</v>
      </c>
      <c r="G4447" s="1" t="s">
        <v>24</v>
      </c>
      <c r="H4447" s="1">
        <v>156</v>
      </c>
      <c r="I4447" s="1" t="s">
        <v>25</v>
      </c>
      <c r="J4447" s="1" t="s">
        <v>41</v>
      </c>
      <c r="K4447" s="1" t="s">
        <v>27</v>
      </c>
      <c r="L4447" s="1" t="s">
        <v>504</v>
      </c>
      <c r="M4447" s="1" t="s">
        <v>29</v>
      </c>
      <c r="N4447" s="1" t="s">
        <v>50</v>
      </c>
      <c r="O4447" s="1" t="s">
        <v>31</v>
      </c>
      <c r="P4447" s="1">
        <v>159834</v>
      </c>
      <c r="Q4447" s="1" t="s">
        <v>32</v>
      </c>
      <c r="R4447" s="1" t="s">
        <v>4102</v>
      </c>
      <c r="S4447" s="1" t="b">
        <f>COUNTIF(bugcovering,H4447)&gt;0</f>
        <v>1</v>
      </c>
      <c r="T4447" s="14">
        <v>1</v>
      </c>
      <c r="U4447" s="14"/>
      <c r="V4447" s="14"/>
      <c r="W4447" s="14"/>
      <c r="X4447" s="15"/>
      <c r="AK4447" s="2"/>
      <c r="AL4447" s="2"/>
      <c r="AM4447" s="2"/>
      <c r="AN4447" s="2"/>
      <c r="AO4447" s="2"/>
    </row>
    <row r="4448" spans="1:41" hidden="1" x14ac:dyDescent="0.35">
      <c r="A4448" t="s">
        <v>9199</v>
      </c>
      <c r="B4448" t="s">
        <v>22</v>
      </c>
      <c r="C4448" t="s">
        <v>17</v>
      </c>
      <c r="D4448">
        <v>1854</v>
      </c>
      <c r="E4448" t="s">
        <v>18</v>
      </c>
      <c r="F4448" t="s">
        <v>9183</v>
      </c>
      <c r="G4448" t="s">
        <v>24</v>
      </c>
      <c r="H4448">
        <v>61</v>
      </c>
      <c r="I4448" t="s">
        <v>25</v>
      </c>
      <c r="J4448" t="s">
        <v>37</v>
      </c>
      <c r="K4448" t="s">
        <v>27</v>
      </c>
      <c r="L4448" t="s">
        <v>1624</v>
      </c>
      <c r="M4448" t="s">
        <v>29</v>
      </c>
      <c r="N4448" t="s">
        <v>46</v>
      </c>
      <c r="O4448" t="s">
        <v>31</v>
      </c>
      <c r="P4448">
        <v>25943</v>
      </c>
      <c r="Q4448" t="s">
        <v>32</v>
      </c>
      <c r="R4448" s="1" t="s">
        <v>9200</v>
      </c>
      <c r="S4448" s="1" t="b">
        <f>COUNTIF(bugcovering,H4448)&gt;0</f>
        <v>1</v>
      </c>
      <c r="T4448" s="14"/>
      <c r="U4448" s="14"/>
      <c r="V4448" s="14"/>
      <c r="W4448" s="14"/>
      <c r="X4448" s="15"/>
      <c r="AK4448" s="2"/>
      <c r="AL4448" s="2"/>
      <c r="AM4448" s="2"/>
      <c r="AN4448" s="2"/>
      <c r="AO4448" s="2"/>
    </row>
    <row r="4449" spans="1:41" hidden="1" x14ac:dyDescent="0.35">
      <c r="A4449" t="s">
        <v>9196</v>
      </c>
      <c r="B4449" t="s">
        <v>22</v>
      </c>
      <c r="C4449" t="s">
        <v>17</v>
      </c>
      <c r="D4449">
        <v>1854</v>
      </c>
      <c r="E4449" t="s">
        <v>18</v>
      </c>
      <c r="F4449" t="s">
        <v>9183</v>
      </c>
      <c r="G4449" t="s">
        <v>24</v>
      </c>
      <c r="H4449">
        <v>149</v>
      </c>
      <c r="I4449" t="s">
        <v>25</v>
      </c>
      <c r="J4449" t="s">
        <v>26</v>
      </c>
      <c r="K4449" t="s">
        <v>27</v>
      </c>
      <c r="L4449" t="s">
        <v>91</v>
      </c>
      <c r="M4449" t="s">
        <v>29</v>
      </c>
      <c r="N4449" t="s">
        <v>30</v>
      </c>
      <c r="O4449" t="s">
        <v>31</v>
      </c>
      <c r="P4449">
        <v>26240</v>
      </c>
      <c r="Q4449" t="s">
        <v>32</v>
      </c>
      <c r="R4449" s="1" t="s">
        <v>9197</v>
      </c>
      <c r="S4449" s="1" t="b">
        <f>COUNTIF(bugcovering,H4449)&gt;0</f>
        <v>1</v>
      </c>
      <c r="T4449" s="14"/>
      <c r="U4449" s="14"/>
      <c r="V4449" s="14"/>
      <c r="W4449" s="14"/>
      <c r="X4449" s="15"/>
      <c r="AK4449" s="2"/>
      <c r="AL4449" s="2"/>
      <c r="AM4449" s="2"/>
      <c r="AN4449" s="2"/>
      <c r="AO4449" s="2"/>
    </row>
    <row r="4450" spans="1:41" hidden="1" x14ac:dyDescent="0.35">
      <c r="A4450" t="s">
        <v>9182</v>
      </c>
      <c r="B4450" t="s">
        <v>22</v>
      </c>
      <c r="C4450" t="s">
        <v>17</v>
      </c>
      <c r="D4450">
        <v>1854</v>
      </c>
      <c r="E4450" t="s">
        <v>18</v>
      </c>
      <c r="F4450" t="s">
        <v>9183</v>
      </c>
      <c r="G4450" t="s">
        <v>24</v>
      </c>
      <c r="H4450">
        <v>173</v>
      </c>
      <c r="I4450" t="s">
        <v>25</v>
      </c>
      <c r="J4450" t="s">
        <v>351</v>
      </c>
      <c r="K4450" t="s">
        <v>27</v>
      </c>
      <c r="L4450" t="s">
        <v>364</v>
      </c>
      <c r="M4450" t="s">
        <v>29</v>
      </c>
      <c r="N4450" t="s">
        <v>129</v>
      </c>
      <c r="O4450" t="s">
        <v>31</v>
      </c>
      <c r="P4450">
        <v>42760</v>
      </c>
      <c r="Q4450" t="s">
        <v>32</v>
      </c>
      <c r="R4450" s="1" t="s">
        <v>9184</v>
      </c>
      <c r="S4450" s="1" t="b">
        <f>COUNTIF(bugcovering,H4450)&gt;0</f>
        <v>0</v>
      </c>
      <c r="T4450" s="14"/>
      <c r="U4450" s="14"/>
      <c r="V4450" s="14"/>
      <c r="W4450" s="14"/>
      <c r="X4450" s="15"/>
      <c r="AK4450" s="2"/>
      <c r="AL4450" s="2"/>
      <c r="AM4450" s="2"/>
      <c r="AN4450" s="2"/>
      <c r="AO4450" s="2"/>
    </row>
    <row r="4451" spans="1:41" hidden="1" x14ac:dyDescent="0.35">
      <c r="A4451" t="s">
        <v>9187</v>
      </c>
      <c r="B4451" t="s">
        <v>22</v>
      </c>
      <c r="C4451" t="s">
        <v>17</v>
      </c>
      <c r="D4451">
        <v>1854</v>
      </c>
      <c r="E4451" t="s">
        <v>18</v>
      </c>
      <c r="F4451" t="s">
        <v>9183</v>
      </c>
      <c r="G4451" t="s">
        <v>24</v>
      </c>
      <c r="H4451">
        <v>158</v>
      </c>
      <c r="I4451" t="s">
        <v>25</v>
      </c>
      <c r="J4451" t="s">
        <v>41</v>
      </c>
      <c r="K4451" t="s">
        <v>27</v>
      </c>
      <c r="L4451" t="s">
        <v>612</v>
      </c>
      <c r="M4451" t="s">
        <v>29</v>
      </c>
      <c r="N4451" t="s">
        <v>129</v>
      </c>
      <c r="O4451" t="s">
        <v>31</v>
      </c>
      <c r="P4451">
        <v>49759</v>
      </c>
      <c r="Q4451" t="s">
        <v>32</v>
      </c>
      <c r="R4451" s="1" t="s">
        <v>1960</v>
      </c>
      <c r="S4451" s="1" t="b">
        <f>COUNTIF(bugcovering,H4451)&gt;0</f>
        <v>0</v>
      </c>
      <c r="T4451" s="14"/>
      <c r="U4451" s="14"/>
      <c r="V4451" s="14"/>
      <c r="W4451" s="14"/>
      <c r="X4451" s="15"/>
      <c r="AK4451" s="2"/>
      <c r="AL4451" s="2"/>
      <c r="AM4451" s="2"/>
      <c r="AN4451" s="2"/>
      <c r="AO4451" s="2"/>
    </row>
    <row r="4452" spans="1:41" hidden="1" x14ac:dyDescent="0.35">
      <c r="A4452" t="s">
        <v>9188</v>
      </c>
      <c r="B4452" t="s">
        <v>22</v>
      </c>
      <c r="C4452" t="s">
        <v>17</v>
      </c>
      <c r="D4452">
        <v>1854</v>
      </c>
      <c r="E4452" t="s">
        <v>18</v>
      </c>
      <c r="F4452" t="s">
        <v>9183</v>
      </c>
      <c r="G4452" t="s">
        <v>24</v>
      </c>
      <c r="H4452">
        <v>21</v>
      </c>
      <c r="I4452" t="s">
        <v>25</v>
      </c>
      <c r="J4452" t="s">
        <v>54</v>
      </c>
      <c r="K4452" t="s">
        <v>27</v>
      </c>
      <c r="L4452" t="s">
        <v>1431</v>
      </c>
      <c r="M4452" t="s">
        <v>29</v>
      </c>
      <c r="N4452" t="s">
        <v>30</v>
      </c>
      <c r="O4452" t="s">
        <v>31</v>
      </c>
      <c r="P4452">
        <v>32409</v>
      </c>
      <c r="Q4452" t="s">
        <v>32</v>
      </c>
      <c r="R4452" s="1" t="s">
        <v>9189</v>
      </c>
      <c r="S4452" s="1" t="b">
        <f>COUNTIF(bugcovering,H4452)&gt;0</f>
        <v>0</v>
      </c>
      <c r="T4452" s="14"/>
      <c r="U4452" s="14"/>
      <c r="V4452" s="14"/>
      <c r="W4452" s="14"/>
      <c r="X4452" s="15"/>
      <c r="AK4452" s="2"/>
      <c r="AL4452" s="2"/>
      <c r="AM4452" s="2"/>
      <c r="AN4452" s="2"/>
      <c r="AO4452" s="2"/>
    </row>
    <row r="4453" spans="1:41" hidden="1" x14ac:dyDescent="0.35">
      <c r="A4453" t="s">
        <v>9190</v>
      </c>
      <c r="B4453" t="s">
        <v>22</v>
      </c>
      <c r="C4453" t="s">
        <v>17</v>
      </c>
      <c r="D4453">
        <v>1854</v>
      </c>
      <c r="E4453" t="s">
        <v>18</v>
      </c>
      <c r="F4453" t="s">
        <v>9183</v>
      </c>
      <c r="G4453" t="s">
        <v>24</v>
      </c>
      <c r="H4453">
        <v>162</v>
      </c>
      <c r="I4453" t="s">
        <v>25</v>
      </c>
      <c r="J4453" t="s">
        <v>98</v>
      </c>
      <c r="K4453" t="s">
        <v>27</v>
      </c>
      <c r="L4453" t="s">
        <v>160</v>
      </c>
      <c r="M4453" t="s">
        <v>29</v>
      </c>
      <c r="N4453" t="s">
        <v>50</v>
      </c>
      <c r="O4453" t="s">
        <v>31</v>
      </c>
      <c r="P4453">
        <v>25195</v>
      </c>
      <c r="Q4453" t="s">
        <v>32</v>
      </c>
      <c r="R4453" s="1" t="s">
        <v>9191</v>
      </c>
      <c r="S4453" s="1" t="b">
        <f>COUNTIF(bugcovering,H4453)&gt;0</f>
        <v>0</v>
      </c>
      <c r="T4453" s="14"/>
      <c r="U4453" s="14"/>
      <c r="V4453" s="14"/>
      <c r="W4453" s="14"/>
      <c r="X4453" s="15"/>
      <c r="AK4453" s="2"/>
      <c r="AL4453" s="2"/>
      <c r="AM4453" s="2"/>
      <c r="AN4453" s="2"/>
      <c r="AO4453" s="2"/>
    </row>
    <row r="4454" spans="1:41" hidden="1" x14ac:dyDescent="0.35">
      <c r="A4454" t="s">
        <v>9192</v>
      </c>
      <c r="B4454" t="s">
        <v>22</v>
      </c>
      <c r="C4454" t="s">
        <v>17</v>
      </c>
      <c r="D4454">
        <v>1854</v>
      </c>
      <c r="E4454" t="s">
        <v>18</v>
      </c>
      <c r="F4454" t="s">
        <v>9183</v>
      </c>
      <c r="G4454" t="s">
        <v>24</v>
      </c>
      <c r="H4454">
        <v>185</v>
      </c>
      <c r="I4454" t="s">
        <v>25</v>
      </c>
      <c r="J4454" t="s">
        <v>44</v>
      </c>
      <c r="K4454" t="s">
        <v>27</v>
      </c>
      <c r="L4454" t="s">
        <v>80</v>
      </c>
      <c r="M4454" t="s">
        <v>29</v>
      </c>
      <c r="N4454" t="s">
        <v>46</v>
      </c>
      <c r="O4454" t="s">
        <v>31</v>
      </c>
      <c r="P4454">
        <v>19579</v>
      </c>
      <c r="Q4454" t="s">
        <v>32</v>
      </c>
      <c r="R4454" s="1" t="s">
        <v>9189</v>
      </c>
      <c r="S4454" s="1" t="b">
        <f>COUNTIF(bugcovering,H4454)&gt;0</f>
        <v>0</v>
      </c>
      <c r="T4454" s="14"/>
      <c r="U4454" s="14"/>
      <c r="V4454" s="14"/>
      <c r="W4454" s="14"/>
      <c r="X4454" s="15"/>
      <c r="AK4454" s="2"/>
      <c r="AL4454" s="2"/>
      <c r="AM4454" s="2"/>
      <c r="AN4454" s="2"/>
      <c r="AO4454" s="2"/>
    </row>
    <row r="4455" spans="1:41" x14ac:dyDescent="0.35">
      <c r="A4455" t="s">
        <v>9193</v>
      </c>
      <c r="B4455" t="s">
        <v>22</v>
      </c>
      <c r="C4455" t="s">
        <v>17</v>
      </c>
      <c r="D4455">
        <v>1854</v>
      </c>
      <c r="E4455" t="s">
        <v>18</v>
      </c>
      <c r="F4455" t="s">
        <v>9183</v>
      </c>
      <c r="G4455" t="s">
        <v>24</v>
      </c>
      <c r="H4455">
        <v>172</v>
      </c>
      <c r="I4455" t="s">
        <v>25</v>
      </c>
      <c r="J4455" t="s">
        <v>73</v>
      </c>
      <c r="K4455" t="s">
        <v>27</v>
      </c>
      <c r="L4455" t="s">
        <v>118</v>
      </c>
      <c r="M4455" t="s">
        <v>29</v>
      </c>
      <c r="N4455" t="s">
        <v>129</v>
      </c>
      <c r="O4455" t="s">
        <v>31</v>
      </c>
      <c r="P4455">
        <v>40164</v>
      </c>
      <c r="Q4455" t="s">
        <v>32</v>
      </c>
      <c r="R4455" s="1" t="s">
        <v>1380</v>
      </c>
      <c r="S4455" s="1" t="b">
        <f>COUNTIF(bugcovering,H4455)&gt;0</f>
        <v>0</v>
      </c>
      <c r="T4455" s="14"/>
      <c r="U4455" s="14"/>
      <c r="V4455" s="14"/>
      <c r="W4455" s="14"/>
      <c r="X4455" s="15"/>
      <c r="AK4455" s="2"/>
      <c r="AL4455" s="2"/>
      <c r="AM4455" s="2"/>
      <c r="AN4455" s="2"/>
      <c r="AO4455" s="2"/>
    </row>
    <row r="4456" spans="1:41" hidden="1" x14ac:dyDescent="0.35">
      <c r="A4456" t="s">
        <v>9194</v>
      </c>
      <c r="B4456" t="s">
        <v>22</v>
      </c>
      <c r="C4456" t="s">
        <v>17</v>
      </c>
      <c r="D4456">
        <v>1854</v>
      </c>
      <c r="E4456" t="s">
        <v>18</v>
      </c>
      <c r="F4456" t="s">
        <v>9183</v>
      </c>
      <c r="G4456" t="s">
        <v>24</v>
      </c>
      <c r="H4456">
        <v>102</v>
      </c>
      <c r="I4456" t="s">
        <v>25</v>
      </c>
      <c r="J4456" t="s">
        <v>34</v>
      </c>
      <c r="K4456" t="s">
        <v>27</v>
      </c>
      <c r="L4456" t="s">
        <v>1731</v>
      </c>
      <c r="M4456" t="s">
        <v>29</v>
      </c>
      <c r="N4456" t="s">
        <v>50</v>
      </c>
      <c r="O4456" t="s">
        <v>31</v>
      </c>
      <c r="P4456">
        <v>34945</v>
      </c>
      <c r="Q4456" t="s">
        <v>32</v>
      </c>
      <c r="R4456" s="1" t="s">
        <v>9195</v>
      </c>
      <c r="S4456" s="1" t="b">
        <f>COUNTIF(bugcovering,H4456)&gt;0</f>
        <v>0</v>
      </c>
      <c r="T4456" s="14"/>
      <c r="U4456" s="14"/>
      <c r="V4456" s="14"/>
      <c r="W4456" s="14"/>
      <c r="X4456" s="15"/>
      <c r="AK4456" s="2"/>
      <c r="AL4456" s="2"/>
      <c r="AM4456" s="2"/>
      <c r="AN4456" s="2"/>
      <c r="AO4456" s="2"/>
    </row>
    <row r="4457" spans="1:41" x14ac:dyDescent="0.35">
      <c r="A4457" t="s">
        <v>9198</v>
      </c>
      <c r="B4457" t="s">
        <v>22</v>
      </c>
      <c r="C4457" t="s">
        <v>17</v>
      </c>
      <c r="D4457">
        <v>1854</v>
      </c>
      <c r="E4457" t="s">
        <v>18</v>
      </c>
      <c r="F4457" t="s">
        <v>9183</v>
      </c>
      <c r="G4457" t="s">
        <v>24</v>
      </c>
      <c r="H4457">
        <v>124</v>
      </c>
      <c r="I4457" t="s">
        <v>25</v>
      </c>
      <c r="J4457" t="s">
        <v>70</v>
      </c>
      <c r="K4457" t="s">
        <v>27</v>
      </c>
      <c r="L4457" t="s">
        <v>807</v>
      </c>
      <c r="M4457" t="s">
        <v>29</v>
      </c>
      <c r="N4457" t="s">
        <v>129</v>
      </c>
      <c r="O4457" t="s">
        <v>31</v>
      </c>
      <c r="P4457">
        <v>47662</v>
      </c>
      <c r="Q4457" t="s">
        <v>32</v>
      </c>
      <c r="R4457" s="1" t="s">
        <v>2251</v>
      </c>
      <c r="S4457" s="1" t="b">
        <f>COUNTIF(bugcovering,H4457)&gt;0</f>
        <v>0</v>
      </c>
      <c r="T4457" s="14"/>
      <c r="U4457" s="14"/>
      <c r="V4457" s="14"/>
      <c r="W4457" s="14"/>
      <c r="X4457" s="15"/>
      <c r="AK4457" s="2"/>
      <c r="AL4457" s="2"/>
      <c r="AM4457" s="2"/>
      <c r="AN4457" s="2"/>
      <c r="AO4457" s="2"/>
    </row>
    <row r="4458" spans="1:41" hidden="1" x14ac:dyDescent="0.35">
      <c r="A4458" s="1" t="s">
        <v>525</v>
      </c>
      <c r="B4458" s="1" t="s">
        <v>22</v>
      </c>
      <c r="C4458" s="1" t="s">
        <v>17</v>
      </c>
      <c r="D4458" s="1">
        <v>1856</v>
      </c>
      <c r="E4458" s="1" t="s">
        <v>18</v>
      </c>
      <c r="F4458" s="1" t="s">
        <v>526</v>
      </c>
      <c r="G4458" s="1" t="s">
        <v>24</v>
      </c>
      <c r="H4458" s="1">
        <v>157</v>
      </c>
      <c r="I4458" s="1" t="s">
        <v>25</v>
      </c>
      <c r="J4458" s="1" t="s">
        <v>41</v>
      </c>
      <c r="K4458" s="1" t="s">
        <v>27</v>
      </c>
      <c r="L4458" s="1" t="s">
        <v>520</v>
      </c>
      <c r="M4458" s="1" t="s">
        <v>29</v>
      </c>
      <c r="N4458" s="1" t="s">
        <v>46</v>
      </c>
      <c r="O4458" s="1" t="s">
        <v>31</v>
      </c>
      <c r="P4458" s="1">
        <v>5746</v>
      </c>
      <c r="Q4458" s="1" t="s">
        <v>32</v>
      </c>
      <c r="S4458" s="1" t="b">
        <f>COUNTIF(bugcovering,H4458)&gt;0</f>
        <v>0</v>
      </c>
      <c r="T4458" s="14"/>
      <c r="U4458" s="14"/>
      <c r="V4458" s="14"/>
      <c r="W4458" s="14"/>
      <c r="X4458" s="15"/>
      <c r="AK4458" s="2"/>
      <c r="AL4458" s="2"/>
      <c r="AM4458" s="2"/>
      <c r="AN4458" s="2"/>
      <c r="AO4458" s="2"/>
    </row>
    <row r="4459" spans="1:41" hidden="1" x14ac:dyDescent="0.35">
      <c r="A4459" s="1" t="s">
        <v>932</v>
      </c>
      <c r="B4459" s="1" t="s">
        <v>22</v>
      </c>
      <c r="C4459" s="1" t="s">
        <v>17</v>
      </c>
      <c r="D4459" s="1">
        <v>1856</v>
      </c>
      <c r="E4459" s="1" t="s">
        <v>18</v>
      </c>
      <c r="F4459" s="1" t="s">
        <v>526</v>
      </c>
      <c r="G4459" s="1" t="s">
        <v>24</v>
      </c>
      <c r="H4459" s="1">
        <v>150</v>
      </c>
      <c r="I4459" s="1" t="s">
        <v>25</v>
      </c>
      <c r="J4459" s="1" t="s">
        <v>26</v>
      </c>
      <c r="K4459" s="1" t="s">
        <v>27</v>
      </c>
      <c r="L4459" s="1" t="s">
        <v>163</v>
      </c>
      <c r="M4459" s="1" t="s">
        <v>29</v>
      </c>
      <c r="N4459" s="1" t="s">
        <v>46</v>
      </c>
      <c r="O4459" s="1" t="s">
        <v>31</v>
      </c>
      <c r="P4459" s="1">
        <v>12513</v>
      </c>
      <c r="Q4459" s="1" t="s">
        <v>32</v>
      </c>
      <c r="R4459" s="1" t="s">
        <v>409</v>
      </c>
      <c r="S4459" s="1" t="b">
        <f>COUNTIF(bugcovering,H4459)&gt;0</f>
        <v>0</v>
      </c>
      <c r="T4459" s="14"/>
      <c r="U4459" s="14"/>
      <c r="V4459" s="14"/>
      <c r="W4459" s="14"/>
      <c r="X4459" s="15"/>
      <c r="AK4459" s="2"/>
      <c r="AL4459" s="2"/>
      <c r="AM4459" s="2"/>
      <c r="AN4459" s="2"/>
      <c r="AO4459" s="2"/>
    </row>
    <row r="4460" spans="1:41" hidden="1" x14ac:dyDescent="0.35">
      <c r="A4460" s="1" t="s">
        <v>1374</v>
      </c>
      <c r="B4460" s="1" t="s">
        <v>22</v>
      </c>
      <c r="C4460" s="1" t="s">
        <v>17</v>
      </c>
      <c r="D4460" s="1">
        <v>1856</v>
      </c>
      <c r="E4460" s="1" t="s">
        <v>18</v>
      </c>
      <c r="F4460" s="1" t="s">
        <v>526</v>
      </c>
      <c r="G4460" s="1" t="s">
        <v>24</v>
      </c>
      <c r="H4460" s="1">
        <v>194</v>
      </c>
      <c r="I4460" s="1" t="s">
        <v>25</v>
      </c>
      <c r="J4460" s="1" t="s">
        <v>44</v>
      </c>
      <c r="K4460" s="1" t="s">
        <v>27</v>
      </c>
      <c r="L4460" s="1" t="s">
        <v>1123</v>
      </c>
      <c r="M4460" s="1" t="s">
        <v>29</v>
      </c>
      <c r="N4460" s="1" t="s">
        <v>50</v>
      </c>
      <c r="O4460" s="1" t="s">
        <v>31</v>
      </c>
      <c r="P4460" s="1">
        <v>21298</v>
      </c>
      <c r="Q4460" s="1" t="s">
        <v>32</v>
      </c>
      <c r="R4460" s="1" t="s">
        <v>1375</v>
      </c>
      <c r="S4460" s="1" t="b">
        <f>COUNTIF(bugcovering,H4460)&gt;0</f>
        <v>0</v>
      </c>
      <c r="T4460" s="14"/>
      <c r="U4460" s="14"/>
      <c r="V4460" s="14"/>
      <c r="W4460" s="14"/>
      <c r="X4460" s="15"/>
      <c r="AK4460" s="2"/>
      <c r="AL4460" s="2"/>
      <c r="AM4460" s="2"/>
      <c r="AN4460" s="2"/>
      <c r="AO4460" s="2"/>
    </row>
    <row r="4461" spans="1:41" hidden="1" x14ac:dyDescent="0.35">
      <c r="A4461" s="1" t="s">
        <v>1587</v>
      </c>
      <c r="B4461" s="1" t="s">
        <v>22</v>
      </c>
      <c r="C4461" s="1" t="s">
        <v>17</v>
      </c>
      <c r="D4461" s="1">
        <v>1856</v>
      </c>
      <c r="E4461" s="1" t="s">
        <v>18</v>
      </c>
      <c r="F4461" s="1" t="s">
        <v>526</v>
      </c>
      <c r="G4461" s="1" t="s">
        <v>24</v>
      </c>
      <c r="H4461" s="1">
        <v>111</v>
      </c>
      <c r="I4461" s="1" t="s">
        <v>25</v>
      </c>
      <c r="J4461" s="1" t="s">
        <v>34</v>
      </c>
      <c r="K4461" s="1" t="s">
        <v>27</v>
      </c>
      <c r="L4461" s="1" t="s">
        <v>1588</v>
      </c>
      <c r="M4461" s="1" t="s">
        <v>29</v>
      </c>
      <c r="N4461" s="1" t="s">
        <v>129</v>
      </c>
      <c r="O4461" s="1" t="s">
        <v>31</v>
      </c>
      <c r="P4461" s="1">
        <v>25652</v>
      </c>
      <c r="Q4461" s="1" t="s">
        <v>32</v>
      </c>
      <c r="R4461" s="1" t="s">
        <v>1589</v>
      </c>
      <c r="S4461" s="1" t="b">
        <f>COUNTIF(bugcovering,H4461)&gt;0</f>
        <v>0</v>
      </c>
      <c r="T4461" s="14"/>
      <c r="U4461" s="14"/>
      <c r="V4461" s="14"/>
      <c r="W4461" s="14"/>
      <c r="X4461" s="15"/>
      <c r="AK4461" s="2"/>
      <c r="AL4461" s="2"/>
      <c r="AM4461" s="2"/>
      <c r="AN4461" s="2"/>
      <c r="AO4461" s="2"/>
    </row>
    <row r="4462" spans="1:41" hidden="1" x14ac:dyDescent="0.35">
      <c r="A4462" s="1" t="s">
        <v>1651</v>
      </c>
      <c r="B4462" s="1" t="s">
        <v>22</v>
      </c>
      <c r="C4462" s="1" t="s">
        <v>17</v>
      </c>
      <c r="D4462" s="1">
        <v>1856</v>
      </c>
      <c r="E4462" s="1" t="s">
        <v>18</v>
      </c>
      <c r="F4462" s="1" t="s">
        <v>526</v>
      </c>
      <c r="G4462" s="1" t="s">
        <v>24</v>
      </c>
      <c r="H4462" s="1">
        <v>34</v>
      </c>
      <c r="I4462" s="1" t="s">
        <v>25</v>
      </c>
      <c r="J4462" s="1" t="s">
        <v>37</v>
      </c>
      <c r="K4462" s="1" t="s">
        <v>27</v>
      </c>
      <c r="L4462" s="1" t="s">
        <v>1652</v>
      </c>
      <c r="M4462" s="1" t="s">
        <v>29</v>
      </c>
      <c r="N4462" s="1" t="s">
        <v>30</v>
      </c>
      <c r="O4462" s="1" t="s">
        <v>31</v>
      </c>
      <c r="P4462" s="1">
        <v>27509</v>
      </c>
      <c r="Q4462" s="1" t="s">
        <v>32</v>
      </c>
      <c r="R4462" s="1" t="s">
        <v>1653</v>
      </c>
      <c r="S4462" s="1" t="b">
        <f>COUNTIF(bugcovering,H4462)&gt;0</f>
        <v>0</v>
      </c>
      <c r="T4462" s="14"/>
      <c r="U4462" s="14"/>
      <c r="V4462" s="14"/>
      <c r="W4462" s="14"/>
      <c r="X4462" s="15"/>
      <c r="AK4462" s="2"/>
      <c r="AL4462" s="2"/>
      <c r="AM4462" s="2"/>
      <c r="AN4462" s="2"/>
      <c r="AO4462" s="2"/>
    </row>
    <row r="4463" spans="1:41" hidden="1" x14ac:dyDescent="0.35">
      <c r="A4463" s="1" t="s">
        <v>1693</v>
      </c>
      <c r="B4463" s="1" t="s">
        <v>22</v>
      </c>
      <c r="C4463" s="1" t="s">
        <v>17</v>
      </c>
      <c r="D4463" s="1">
        <v>1856</v>
      </c>
      <c r="E4463" s="1" t="s">
        <v>18</v>
      </c>
      <c r="F4463" s="1" t="s">
        <v>526</v>
      </c>
      <c r="G4463" s="1" t="s">
        <v>24</v>
      </c>
      <c r="H4463" s="1">
        <v>133</v>
      </c>
      <c r="I4463" s="1" t="s">
        <v>25</v>
      </c>
      <c r="J4463" s="1" t="s">
        <v>70</v>
      </c>
      <c r="K4463" s="1" t="s">
        <v>27</v>
      </c>
      <c r="L4463" s="1" t="s">
        <v>1287</v>
      </c>
      <c r="M4463" s="1" t="s">
        <v>29</v>
      </c>
      <c r="N4463" s="1" t="s">
        <v>50</v>
      </c>
      <c r="O4463" s="1" t="s">
        <v>31</v>
      </c>
      <c r="P4463" s="1">
        <v>28749</v>
      </c>
      <c r="Q4463" s="1" t="s">
        <v>32</v>
      </c>
      <c r="R4463" s="1" t="s">
        <v>1694</v>
      </c>
      <c r="S4463" s="1" t="b">
        <f>COUNTIF(bugcovering,H4463)&gt;0</f>
        <v>0</v>
      </c>
      <c r="T4463" s="14"/>
      <c r="U4463" s="14"/>
      <c r="V4463" s="14"/>
      <c r="W4463" s="14"/>
      <c r="X4463" s="15"/>
      <c r="AK4463" s="2"/>
      <c r="AL4463" s="2"/>
      <c r="AM4463" s="2"/>
      <c r="AN4463" s="2"/>
      <c r="AO4463" s="2"/>
    </row>
    <row r="4464" spans="1:41" hidden="1" x14ac:dyDescent="0.35">
      <c r="A4464" s="1" t="s">
        <v>2515</v>
      </c>
      <c r="B4464" s="1" t="s">
        <v>22</v>
      </c>
      <c r="C4464" s="1" t="s">
        <v>17</v>
      </c>
      <c r="D4464" s="1">
        <v>1856</v>
      </c>
      <c r="E4464" s="1" t="s">
        <v>18</v>
      </c>
      <c r="F4464" s="1" t="s">
        <v>526</v>
      </c>
      <c r="G4464" s="1" t="s">
        <v>24</v>
      </c>
      <c r="H4464" s="1">
        <v>30</v>
      </c>
      <c r="I4464" s="1" t="s">
        <v>25</v>
      </c>
      <c r="J4464" s="1" t="s">
        <v>54</v>
      </c>
      <c r="K4464" s="1" t="s">
        <v>27</v>
      </c>
      <c r="L4464" s="1" t="s">
        <v>599</v>
      </c>
      <c r="M4464" s="1" t="s">
        <v>29</v>
      </c>
      <c r="N4464" s="1" t="s">
        <v>30</v>
      </c>
      <c r="O4464" s="1" t="s">
        <v>31</v>
      </c>
      <c r="P4464" s="1">
        <v>54586</v>
      </c>
      <c r="Q4464" s="1" t="s">
        <v>32</v>
      </c>
      <c r="R4464" s="1" t="s">
        <v>2516</v>
      </c>
      <c r="S4464" s="1" t="b">
        <f>COUNTIF(bugcovering,H4464)&gt;0</f>
        <v>0</v>
      </c>
      <c r="T4464" s="14"/>
      <c r="U4464" s="14"/>
      <c r="V4464" s="14"/>
      <c r="W4464" s="14"/>
      <c r="X4464" s="15"/>
      <c r="AK4464" s="2"/>
      <c r="AL4464" s="2"/>
      <c r="AM4464" s="2"/>
      <c r="AN4464" s="2"/>
      <c r="AO4464" s="2"/>
    </row>
    <row r="4465" spans="1:41" hidden="1" x14ac:dyDescent="0.35">
      <c r="A4465" s="1" t="s">
        <v>1417</v>
      </c>
      <c r="B4465" s="1" t="s">
        <v>22</v>
      </c>
      <c r="C4465" s="1" t="s">
        <v>17</v>
      </c>
      <c r="D4465" s="1">
        <v>1856</v>
      </c>
      <c r="E4465" s="1" t="s">
        <v>18</v>
      </c>
      <c r="F4465" s="1" t="s">
        <v>526</v>
      </c>
      <c r="G4465" s="1" t="s">
        <v>24</v>
      </c>
      <c r="H4465" s="1">
        <v>163</v>
      </c>
      <c r="I4465" s="1" t="s">
        <v>25</v>
      </c>
      <c r="J4465" s="1" t="s">
        <v>98</v>
      </c>
      <c r="K4465" s="1" t="s">
        <v>27</v>
      </c>
      <c r="L4465" s="1" t="s">
        <v>123</v>
      </c>
      <c r="M4465" s="1" t="s">
        <v>29</v>
      </c>
      <c r="N4465" s="1" t="s">
        <v>228</v>
      </c>
      <c r="O4465" s="1" t="s">
        <v>31</v>
      </c>
      <c r="P4465" s="1">
        <v>22244</v>
      </c>
      <c r="Q4465" s="1" t="s">
        <v>32</v>
      </c>
      <c r="R4465" s="1" t="s">
        <v>1418</v>
      </c>
      <c r="S4465" s="1" t="b">
        <f>COUNTIF(bugcovering,H4465)&gt;0</f>
        <v>1</v>
      </c>
      <c r="T4465" s="14"/>
      <c r="U4465" s="14"/>
      <c r="V4465" s="14"/>
      <c r="W4465" s="14"/>
      <c r="X4465" s="15"/>
      <c r="AK4465" s="2"/>
      <c r="AL4465" s="2"/>
      <c r="AM4465" s="2"/>
      <c r="AN4465" s="2"/>
      <c r="AO4465" s="2"/>
    </row>
    <row r="4466" spans="1:41" hidden="1" x14ac:dyDescent="0.35">
      <c r="A4466" t="s">
        <v>9220</v>
      </c>
      <c r="B4466" t="s">
        <v>22</v>
      </c>
      <c r="C4466" t="s">
        <v>17</v>
      </c>
      <c r="D4466">
        <v>1856</v>
      </c>
      <c r="E4466" t="s">
        <v>18</v>
      </c>
      <c r="F4466" t="s">
        <v>9206</v>
      </c>
      <c r="G4466" t="s">
        <v>24</v>
      </c>
      <c r="H4466">
        <v>163</v>
      </c>
      <c r="I4466" t="s">
        <v>25</v>
      </c>
      <c r="J4466" t="s">
        <v>98</v>
      </c>
      <c r="K4466" t="s">
        <v>27</v>
      </c>
      <c r="L4466" t="s">
        <v>123</v>
      </c>
      <c r="M4466" t="s">
        <v>29</v>
      </c>
      <c r="N4466" t="s">
        <v>228</v>
      </c>
      <c r="O4466" t="s">
        <v>31</v>
      </c>
      <c r="P4466">
        <v>72397</v>
      </c>
      <c r="Q4466" t="s">
        <v>32</v>
      </c>
      <c r="R4466" s="1" t="s">
        <v>9221</v>
      </c>
      <c r="S4466" s="1" t="b">
        <f>COUNTIF(bugcovering,H4466)&gt;0</f>
        <v>1</v>
      </c>
      <c r="T4466" s="14"/>
      <c r="U4466" s="14">
        <v>1</v>
      </c>
      <c r="V4466" s="14"/>
      <c r="W4466" s="14"/>
      <c r="X4466" s="15"/>
      <c r="AK4466" s="2"/>
      <c r="AL4466" s="2"/>
      <c r="AM4466" s="2"/>
      <c r="AN4466" s="2"/>
      <c r="AO4466" s="2"/>
    </row>
    <row r="4467" spans="1:41" hidden="1" x14ac:dyDescent="0.35">
      <c r="A4467" s="1" t="s">
        <v>1095</v>
      </c>
      <c r="B4467" s="1" t="s">
        <v>22</v>
      </c>
      <c r="C4467" s="1" t="s">
        <v>17</v>
      </c>
      <c r="D4467" s="1">
        <v>1856</v>
      </c>
      <c r="E4467" s="1" t="s">
        <v>18</v>
      </c>
      <c r="F4467" s="1" t="s">
        <v>526</v>
      </c>
      <c r="G4467" s="1" t="s">
        <v>24</v>
      </c>
      <c r="H4467" s="1">
        <v>167</v>
      </c>
      <c r="I4467" s="1" t="s">
        <v>25</v>
      </c>
      <c r="J4467" s="1" t="s">
        <v>73</v>
      </c>
      <c r="K4467" s="1" t="s">
        <v>27</v>
      </c>
      <c r="L4467" s="1" t="s">
        <v>126</v>
      </c>
      <c r="M4467" s="1" t="s">
        <v>29</v>
      </c>
      <c r="N4467" s="1" t="s">
        <v>46</v>
      </c>
      <c r="O4467" s="1" t="s">
        <v>31</v>
      </c>
      <c r="P4467" s="1">
        <v>16118</v>
      </c>
      <c r="Q4467" s="1" t="s">
        <v>32</v>
      </c>
      <c r="R4467" s="1" t="s">
        <v>409</v>
      </c>
      <c r="S4467" s="1" t="b">
        <f>COUNTIF(bugcovering,H4467)&gt;0</f>
        <v>1</v>
      </c>
      <c r="T4467" s="14"/>
      <c r="U4467" s="14"/>
      <c r="V4467" s="14"/>
      <c r="W4467" s="14"/>
      <c r="X4467" s="15"/>
      <c r="AK4467" s="2"/>
      <c r="AL4467" s="2"/>
      <c r="AM4467" s="2"/>
      <c r="AN4467" s="2"/>
      <c r="AO4467" s="2"/>
    </row>
    <row r="4468" spans="1:41" hidden="1" x14ac:dyDescent="0.35">
      <c r="A4468" s="1" t="s">
        <v>2175</v>
      </c>
      <c r="B4468" s="1" t="s">
        <v>22</v>
      </c>
      <c r="C4468" s="1" t="s">
        <v>17</v>
      </c>
      <c r="D4468" s="1">
        <v>1856</v>
      </c>
      <c r="E4468" s="1" t="s">
        <v>18</v>
      </c>
      <c r="F4468" s="1" t="s">
        <v>526</v>
      </c>
      <c r="G4468" s="1" t="s">
        <v>24</v>
      </c>
      <c r="H4468" s="1">
        <v>174</v>
      </c>
      <c r="I4468" s="1" t="s">
        <v>25</v>
      </c>
      <c r="J4468" s="1" t="s">
        <v>351</v>
      </c>
      <c r="K4468" s="1" t="s">
        <v>27</v>
      </c>
      <c r="L4468" s="1" t="s">
        <v>485</v>
      </c>
      <c r="M4468" s="1" t="s">
        <v>29</v>
      </c>
      <c r="N4468" s="1" t="s">
        <v>50</v>
      </c>
      <c r="O4468" s="1" t="s">
        <v>31</v>
      </c>
      <c r="P4468" s="1">
        <v>43063</v>
      </c>
      <c r="Q4468" s="1" t="s">
        <v>32</v>
      </c>
      <c r="R4468" s="1" t="s">
        <v>2176</v>
      </c>
      <c r="S4468" s="1" t="b">
        <f>COUNTIF(bugcovering,H4468)&gt;0</f>
        <v>1</v>
      </c>
      <c r="T4468" s="14"/>
      <c r="U4468" s="14"/>
      <c r="V4468" s="14"/>
      <c r="W4468" s="14"/>
      <c r="X4468" s="15"/>
      <c r="AK4468" s="2"/>
      <c r="AL4468" s="2"/>
      <c r="AM4468" s="2"/>
      <c r="AN4468" s="2"/>
      <c r="AO4468" s="2"/>
    </row>
    <row r="4469" spans="1:41" hidden="1" x14ac:dyDescent="0.35">
      <c r="A4469" t="s">
        <v>9205</v>
      </c>
      <c r="B4469" t="s">
        <v>22</v>
      </c>
      <c r="C4469" t="s">
        <v>17</v>
      </c>
      <c r="D4469">
        <v>1856</v>
      </c>
      <c r="E4469" t="s">
        <v>18</v>
      </c>
      <c r="F4469" t="s">
        <v>9206</v>
      </c>
      <c r="G4469" t="s">
        <v>24</v>
      </c>
      <c r="H4469">
        <v>174</v>
      </c>
      <c r="I4469" t="s">
        <v>25</v>
      </c>
      <c r="J4469" t="s">
        <v>351</v>
      </c>
      <c r="K4469" t="s">
        <v>27</v>
      </c>
      <c r="L4469" t="s">
        <v>485</v>
      </c>
      <c r="M4469" t="s">
        <v>29</v>
      </c>
      <c r="N4469" t="s">
        <v>129</v>
      </c>
      <c r="O4469" t="s">
        <v>31</v>
      </c>
      <c r="P4469">
        <v>155176</v>
      </c>
      <c r="Q4469" t="s">
        <v>32</v>
      </c>
      <c r="R4469" s="1" t="s">
        <v>9207</v>
      </c>
      <c r="S4469" s="1" t="b">
        <f>COUNTIF(bugcovering,H4469)&gt;0</f>
        <v>1</v>
      </c>
      <c r="T4469" s="14"/>
      <c r="U4469" s="14"/>
      <c r="V4469" s="14"/>
      <c r="W4469" s="14"/>
      <c r="X4469" s="15"/>
      <c r="AK4469" s="2"/>
      <c r="AL4469" s="2"/>
      <c r="AM4469" s="2"/>
      <c r="AN4469" s="2"/>
      <c r="AO4469" s="2"/>
    </row>
    <row r="4470" spans="1:41" hidden="1" x14ac:dyDescent="0.35">
      <c r="A4470" t="s">
        <v>9212</v>
      </c>
      <c r="B4470" t="s">
        <v>22</v>
      </c>
      <c r="C4470" t="s">
        <v>17</v>
      </c>
      <c r="D4470">
        <v>1856</v>
      </c>
      <c r="E4470" t="s">
        <v>18</v>
      </c>
      <c r="F4470" t="s">
        <v>9206</v>
      </c>
      <c r="G4470" t="s">
        <v>24</v>
      </c>
      <c r="H4470">
        <v>159</v>
      </c>
      <c r="I4470" t="s">
        <v>25</v>
      </c>
      <c r="J4470" t="s">
        <v>41</v>
      </c>
      <c r="K4470" t="s">
        <v>27</v>
      </c>
      <c r="L4470" t="s">
        <v>151</v>
      </c>
      <c r="M4470" t="s">
        <v>29</v>
      </c>
      <c r="N4470" t="s">
        <v>50</v>
      </c>
      <c r="O4470" t="s">
        <v>31</v>
      </c>
      <c r="P4470">
        <v>101705</v>
      </c>
      <c r="Q4470" t="s">
        <v>32</v>
      </c>
      <c r="R4470" s="1" t="s">
        <v>9213</v>
      </c>
      <c r="S4470" s="1" t="b">
        <f>COUNTIF(bugcovering,H4470)&gt;0</f>
        <v>0</v>
      </c>
      <c r="T4470" s="14"/>
      <c r="U4470" s="14"/>
      <c r="V4470" s="14"/>
      <c r="W4470" s="14"/>
      <c r="X4470" s="15"/>
      <c r="AK4470" s="2"/>
      <c r="AL4470" s="2"/>
      <c r="AM4470" s="2"/>
      <c r="AN4470" s="2"/>
      <c r="AO4470" s="2"/>
    </row>
    <row r="4471" spans="1:41" hidden="1" x14ac:dyDescent="0.35">
      <c r="A4471" t="s">
        <v>9214</v>
      </c>
      <c r="B4471" t="s">
        <v>22</v>
      </c>
      <c r="C4471" t="s">
        <v>17</v>
      </c>
      <c r="D4471">
        <v>1856</v>
      </c>
      <c r="E4471" t="s">
        <v>18</v>
      </c>
      <c r="F4471" t="s">
        <v>9206</v>
      </c>
      <c r="G4471" t="s">
        <v>24</v>
      </c>
      <c r="H4471">
        <v>22</v>
      </c>
      <c r="I4471" t="s">
        <v>25</v>
      </c>
      <c r="J4471" t="s">
        <v>54</v>
      </c>
      <c r="K4471" t="s">
        <v>27</v>
      </c>
      <c r="L4471" t="s">
        <v>149</v>
      </c>
      <c r="M4471" t="s">
        <v>29</v>
      </c>
      <c r="N4471" t="s">
        <v>46</v>
      </c>
      <c r="O4471" t="s">
        <v>31</v>
      </c>
      <c r="P4471">
        <v>59409</v>
      </c>
      <c r="Q4471" t="s">
        <v>32</v>
      </c>
      <c r="R4471" s="1" t="s">
        <v>9215</v>
      </c>
      <c r="S4471" s="1" t="b">
        <f>COUNTIF(bugcovering,H4471)&gt;0</f>
        <v>0</v>
      </c>
      <c r="T4471" s="14"/>
      <c r="U4471" s="14"/>
      <c r="V4471" s="14"/>
      <c r="W4471" s="14"/>
      <c r="X4471" s="15"/>
      <c r="AK4471" s="2"/>
      <c r="AL4471" s="2"/>
      <c r="AM4471" s="2"/>
      <c r="AN4471" s="2"/>
      <c r="AO4471" s="2"/>
    </row>
    <row r="4472" spans="1:41" x14ac:dyDescent="0.35">
      <c r="A4472" t="s">
        <v>9226</v>
      </c>
      <c r="B4472" t="s">
        <v>22</v>
      </c>
      <c r="C4472" t="s">
        <v>17</v>
      </c>
      <c r="D4472">
        <v>1856</v>
      </c>
      <c r="E4472" t="s">
        <v>18</v>
      </c>
      <c r="F4472" t="s">
        <v>9206</v>
      </c>
      <c r="G4472" t="s">
        <v>24</v>
      </c>
      <c r="H4472">
        <v>186</v>
      </c>
      <c r="I4472" t="s">
        <v>25</v>
      </c>
      <c r="J4472" t="s">
        <v>44</v>
      </c>
      <c r="K4472" t="s">
        <v>27</v>
      </c>
      <c r="L4472" t="s">
        <v>80</v>
      </c>
      <c r="M4472" t="s">
        <v>29</v>
      </c>
      <c r="N4472" t="s">
        <v>228</v>
      </c>
      <c r="O4472" t="s">
        <v>31</v>
      </c>
      <c r="P4472">
        <v>59556</v>
      </c>
      <c r="Q4472" t="s">
        <v>32</v>
      </c>
      <c r="R4472" s="1" t="s">
        <v>9227</v>
      </c>
      <c r="S4472" s="1" t="b">
        <f>COUNTIF(bugcovering,H4472)&gt;0</f>
        <v>0</v>
      </c>
      <c r="T4472" s="14"/>
      <c r="U4472" s="14"/>
      <c r="V4472" s="14"/>
      <c r="W4472" s="14"/>
      <c r="X4472" s="15"/>
      <c r="AK4472" s="2"/>
      <c r="AL4472" s="2"/>
      <c r="AM4472" s="2"/>
      <c r="AN4472" s="2"/>
      <c r="AO4472" s="2"/>
    </row>
    <row r="4473" spans="1:41" hidden="1" x14ac:dyDescent="0.35">
      <c r="A4473" t="s">
        <v>9229</v>
      </c>
      <c r="B4473" t="s">
        <v>22</v>
      </c>
      <c r="C4473" t="s">
        <v>17</v>
      </c>
      <c r="D4473">
        <v>1856</v>
      </c>
      <c r="E4473" t="s">
        <v>18</v>
      </c>
      <c r="F4473" t="s">
        <v>9206</v>
      </c>
      <c r="G4473" t="s">
        <v>24</v>
      </c>
      <c r="H4473">
        <v>166</v>
      </c>
      <c r="I4473" t="s">
        <v>25</v>
      </c>
      <c r="J4473" t="s">
        <v>73</v>
      </c>
      <c r="K4473" t="s">
        <v>27</v>
      </c>
      <c r="L4473" t="s">
        <v>74</v>
      </c>
      <c r="M4473" t="s">
        <v>29</v>
      </c>
      <c r="N4473" t="s">
        <v>46</v>
      </c>
      <c r="O4473" t="s">
        <v>31</v>
      </c>
      <c r="P4473">
        <v>108868</v>
      </c>
      <c r="Q4473" t="s">
        <v>32</v>
      </c>
      <c r="R4473" s="1" t="s">
        <v>9230</v>
      </c>
      <c r="S4473" s="1" t="b">
        <f>COUNTIF(bugcovering,H4473)&gt;0</f>
        <v>0</v>
      </c>
      <c r="T4473" s="14"/>
      <c r="U4473" s="14"/>
      <c r="V4473" s="14"/>
      <c r="W4473" s="14"/>
      <c r="X4473" s="15"/>
      <c r="AK4473" s="2"/>
      <c r="AL4473" s="2"/>
      <c r="AM4473" s="2"/>
      <c r="AN4473" s="2"/>
      <c r="AO4473" s="2"/>
    </row>
    <row r="4474" spans="1:41" x14ac:dyDescent="0.35">
      <c r="A4474" t="s">
        <v>9233</v>
      </c>
      <c r="B4474" t="s">
        <v>22</v>
      </c>
      <c r="C4474" t="s">
        <v>17</v>
      </c>
      <c r="D4474">
        <v>1856</v>
      </c>
      <c r="E4474" t="s">
        <v>18</v>
      </c>
      <c r="F4474" t="s">
        <v>9206</v>
      </c>
      <c r="G4474" t="s">
        <v>24</v>
      </c>
      <c r="H4474">
        <v>103</v>
      </c>
      <c r="I4474" t="s">
        <v>25</v>
      </c>
      <c r="J4474" t="s">
        <v>34</v>
      </c>
      <c r="K4474" t="s">
        <v>27</v>
      </c>
      <c r="L4474" t="s">
        <v>220</v>
      </c>
      <c r="M4474" t="s">
        <v>29</v>
      </c>
      <c r="N4474" t="s">
        <v>129</v>
      </c>
      <c r="O4474" t="s">
        <v>31</v>
      </c>
      <c r="P4474">
        <v>44894</v>
      </c>
      <c r="Q4474" t="s">
        <v>32</v>
      </c>
      <c r="R4474" s="1" t="s">
        <v>9234</v>
      </c>
      <c r="S4474" s="1" t="b">
        <f>COUNTIF(bugcovering,H4474)&gt;0</f>
        <v>0</v>
      </c>
      <c r="T4474" s="14"/>
      <c r="U4474" s="14"/>
      <c r="V4474" s="14"/>
      <c r="W4474" s="14"/>
      <c r="X4474" s="15"/>
      <c r="AK4474" s="2"/>
      <c r="AL4474" s="2"/>
      <c r="AM4474" s="2"/>
      <c r="AN4474" s="2"/>
      <c r="AO4474" s="2"/>
    </row>
    <row r="4475" spans="1:41" x14ac:dyDescent="0.35">
      <c r="A4475" t="s">
        <v>9235</v>
      </c>
      <c r="B4475" t="s">
        <v>22</v>
      </c>
      <c r="C4475" t="s">
        <v>17</v>
      </c>
      <c r="D4475">
        <v>1856</v>
      </c>
      <c r="E4475" t="s">
        <v>18</v>
      </c>
      <c r="F4475" t="s">
        <v>9206</v>
      </c>
      <c r="G4475" t="s">
        <v>24</v>
      </c>
      <c r="H4475">
        <v>150</v>
      </c>
      <c r="I4475" t="s">
        <v>25</v>
      </c>
      <c r="J4475" t="s">
        <v>26</v>
      </c>
      <c r="K4475" t="s">
        <v>27</v>
      </c>
      <c r="L4475" t="s">
        <v>163</v>
      </c>
      <c r="M4475" t="s">
        <v>29</v>
      </c>
      <c r="N4475" t="s">
        <v>228</v>
      </c>
      <c r="O4475" t="s">
        <v>31</v>
      </c>
      <c r="P4475">
        <v>43188</v>
      </c>
      <c r="Q4475" t="s">
        <v>32</v>
      </c>
      <c r="R4475" s="1" t="s">
        <v>9236</v>
      </c>
      <c r="S4475" s="1" t="b">
        <f>COUNTIF(bugcovering,H4475)&gt;0</f>
        <v>0</v>
      </c>
      <c r="T4475" s="14">
        <v>1</v>
      </c>
      <c r="U4475" s="14"/>
      <c r="V4475" s="14"/>
      <c r="W4475" s="14"/>
      <c r="X4475" s="15"/>
      <c r="AK4475" s="2"/>
      <c r="AL4475" s="2"/>
      <c r="AM4475" s="2"/>
      <c r="AN4475" s="2"/>
      <c r="AO4475" s="2"/>
    </row>
    <row r="4476" spans="1:41" hidden="1" x14ac:dyDescent="0.35">
      <c r="A4476" t="s">
        <v>9239</v>
      </c>
      <c r="B4476" t="s">
        <v>22</v>
      </c>
      <c r="C4476" t="s">
        <v>17</v>
      </c>
      <c r="D4476">
        <v>1856</v>
      </c>
      <c r="E4476" t="s">
        <v>18</v>
      </c>
      <c r="F4476" t="s">
        <v>9206</v>
      </c>
      <c r="G4476" t="s">
        <v>24</v>
      </c>
      <c r="H4476">
        <v>125</v>
      </c>
      <c r="I4476" t="s">
        <v>25</v>
      </c>
      <c r="J4476" t="s">
        <v>70</v>
      </c>
      <c r="K4476" t="s">
        <v>27</v>
      </c>
      <c r="L4476" t="s">
        <v>88</v>
      </c>
      <c r="M4476" t="s">
        <v>29</v>
      </c>
      <c r="N4476" t="s">
        <v>46</v>
      </c>
      <c r="O4476" t="s">
        <v>31</v>
      </c>
      <c r="P4476">
        <v>65416</v>
      </c>
      <c r="Q4476" t="s">
        <v>32</v>
      </c>
      <c r="R4476" s="1" t="s">
        <v>9240</v>
      </c>
      <c r="S4476" s="1" t="b">
        <f>COUNTIF(bugcovering,H4476)&gt;0</f>
        <v>0</v>
      </c>
      <c r="T4476" s="14"/>
      <c r="U4476" s="14"/>
      <c r="V4476" s="14"/>
      <c r="W4476" s="14"/>
      <c r="X4476" s="15"/>
      <c r="AK4476" s="2"/>
      <c r="AL4476" s="2"/>
      <c r="AM4476" s="2"/>
      <c r="AN4476" s="2"/>
      <c r="AO4476" s="2"/>
    </row>
    <row r="4477" spans="1:41" x14ac:dyDescent="0.35">
      <c r="A4477" t="s">
        <v>9243</v>
      </c>
      <c r="B4477" t="s">
        <v>22</v>
      </c>
      <c r="C4477" t="s">
        <v>17</v>
      </c>
      <c r="D4477">
        <v>1856</v>
      </c>
      <c r="E4477" t="s">
        <v>18</v>
      </c>
      <c r="F4477" t="s">
        <v>9206</v>
      </c>
      <c r="G4477" t="s">
        <v>24</v>
      </c>
      <c r="H4477">
        <v>62</v>
      </c>
      <c r="I4477" t="s">
        <v>25</v>
      </c>
      <c r="J4477" t="s">
        <v>37</v>
      </c>
      <c r="K4477" t="s">
        <v>27</v>
      </c>
      <c r="L4477" t="s">
        <v>121</v>
      </c>
      <c r="M4477" t="s">
        <v>29</v>
      </c>
      <c r="N4477" t="s">
        <v>228</v>
      </c>
      <c r="O4477" t="s">
        <v>31</v>
      </c>
      <c r="P4477">
        <v>32697</v>
      </c>
      <c r="Q4477" t="s">
        <v>32</v>
      </c>
      <c r="R4477" s="1" t="s">
        <v>9244</v>
      </c>
      <c r="S4477" s="1" t="b">
        <f>COUNTIF(bugcovering,H4477)&gt;0</f>
        <v>0</v>
      </c>
      <c r="T4477" s="14"/>
      <c r="U4477" s="14">
        <v>1</v>
      </c>
      <c r="V4477" s="14"/>
      <c r="W4477" s="14"/>
      <c r="X4477" s="15"/>
      <c r="AK4477" s="2"/>
      <c r="AL4477" s="2"/>
      <c r="AM4477" s="2"/>
      <c r="AN4477" s="2"/>
      <c r="AO4477" s="2"/>
    </row>
    <row r="4478" spans="1:41" hidden="1" x14ac:dyDescent="0.35">
      <c r="A4478" s="1" t="s">
        <v>2718</v>
      </c>
      <c r="B4478" s="1" t="s">
        <v>22</v>
      </c>
      <c r="C4478" s="1" t="s">
        <v>17</v>
      </c>
      <c r="D4478" s="1">
        <v>1859</v>
      </c>
      <c r="E4478" s="1" t="s">
        <v>18</v>
      </c>
      <c r="F4478" s="1" t="s">
        <v>2719</v>
      </c>
      <c r="G4478" s="1" t="s">
        <v>24</v>
      </c>
      <c r="H4478" s="1">
        <v>159</v>
      </c>
      <c r="I4478" s="1" t="s">
        <v>25</v>
      </c>
      <c r="J4478" s="1" t="s">
        <v>41</v>
      </c>
      <c r="K4478" s="1" t="s">
        <v>27</v>
      </c>
      <c r="L4478" s="1" t="s">
        <v>151</v>
      </c>
      <c r="M4478" s="1" t="s">
        <v>29</v>
      </c>
      <c r="N4478" s="1" t="s">
        <v>46</v>
      </c>
      <c r="O4478" s="1" t="s">
        <v>31</v>
      </c>
      <c r="P4478" s="1">
        <v>63146</v>
      </c>
      <c r="Q4478" s="1" t="s">
        <v>32</v>
      </c>
      <c r="S4478" s="1" t="b">
        <f>COUNTIF(bugcovering,H4478)&gt;0</f>
        <v>0</v>
      </c>
      <c r="T4478" s="14"/>
      <c r="U4478" s="14"/>
      <c r="V4478" s="14"/>
      <c r="W4478" s="14"/>
      <c r="X4478" s="15"/>
      <c r="AK4478" s="2"/>
      <c r="AL4478" s="2"/>
      <c r="AM4478" s="2"/>
      <c r="AN4478" s="2"/>
      <c r="AO4478" s="2"/>
    </row>
    <row r="4479" spans="1:41" hidden="1" x14ac:dyDescent="0.35">
      <c r="A4479" s="1" t="s">
        <v>4299</v>
      </c>
      <c r="B4479" s="1" t="s">
        <v>22</v>
      </c>
      <c r="C4479" s="1" t="s">
        <v>17</v>
      </c>
      <c r="D4479" s="1">
        <v>1859</v>
      </c>
      <c r="E4479" s="1" t="s">
        <v>18</v>
      </c>
      <c r="F4479" s="1" t="s">
        <v>2719</v>
      </c>
      <c r="G4479" s="1" t="s">
        <v>24</v>
      </c>
      <c r="H4479" s="1">
        <v>176</v>
      </c>
      <c r="I4479" s="1" t="s">
        <v>25</v>
      </c>
      <c r="J4479" s="1" t="s">
        <v>351</v>
      </c>
      <c r="K4479" s="1" t="s">
        <v>27</v>
      </c>
      <c r="L4479" s="1" t="s">
        <v>791</v>
      </c>
      <c r="M4479" s="1" t="s">
        <v>29</v>
      </c>
      <c r="N4479" s="1" t="s">
        <v>46</v>
      </c>
      <c r="O4479" s="1" t="s">
        <v>31</v>
      </c>
      <c r="P4479" s="1">
        <v>190499</v>
      </c>
      <c r="Q4479" s="1" t="s">
        <v>32</v>
      </c>
      <c r="S4479" s="1" t="b">
        <f>COUNTIF(bugcovering,H4479)&gt;0</f>
        <v>1</v>
      </c>
      <c r="T4479" s="14"/>
      <c r="U4479" s="14"/>
      <c r="V4479" s="14"/>
      <c r="W4479" s="14"/>
      <c r="X4479" s="15"/>
      <c r="AK4479" s="2"/>
      <c r="AL4479" s="2"/>
      <c r="AM4479" s="2"/>
      <c r="AN4479" s="2"/>
      <c r="AO4479" s="2"/>
    </row>
    <row r="4480" spans="1:41" hidden="1" x14ac:dyDescent="0.35">
      <c r="A4480" s="1" t="s">
        <v>4400</v>
      </c>
      <c r="B4480" s="1" t="s">
        <v>22</v>
      </c>
      <c r="C4480" s="1" t="s">
        <v>17</v>
      </c>
      <c r="D4480" s="1">
        <v>1860</v>
      </c>
      <c r="E4480" s="1" t="s">
        <v>18</v>
      </c>
      <c r="F4480" s="1" t="s">
        <v>4401</v>
      </c>
      <c r="G4480" s="1" t="s">
        <v>24</v>
      </c>
      <c r="H4480" s="1">
        <v>112</v>
      </c>
      <c r="I4480" s="1" t="s">
        <v>25</v>
      </c>
      <c r="J4480" s="1" t="s">
        <v>34</v>
      </c>
      <c r="K4480" s="1" t="s">
        <v>27</v>
      </c>
      <c r="L4480" s="1" t="s">
        <v>287</v>
      </c>
      <c r="M4480" s="1" t="s">
        <v>29</v>
      </c>
      <c r="N4480" s="1" t="s">
        <v>50</v>
      </c>
      <c r="O4480" s="1" t="s">
        <v>31</v>
      </c>
      <c r="P4480" s="1">
        <v>205692</v>
      </c>
      <c r="Q4480" s="1" t="s">
        <v>32</v>
      </c>
      <c r="R4480" s="1" t="s">
        <v>4402</v>
      </c>
      <c r="S4480" s="1" t="b">
        <f>COUNTIF(bugcovering,H4480)&gt;0</f>
        <v>0</v>
      </c>
      <c r="T4480" s="14"/>
      <c r="U4480" s="14"/>
      <c r="V4480" s="14"/>
      <c r="W4480" s="14"/>
      <c r="X4480" s="15"/>
      <c r="AK4480" s="2"/>
      <c r="AL4480" s="2"/>
      <c r="AM4480" s="2"/>
      <c r="AN4480" s="2"/>
      <c r="AO4480" s="2"/>
    </row>
    <row r="4481" spans="1:41" hidden="1" x14ac:dyDescent="0.35">
      <c r="A4481" s="1" t="s">
        <v>5120</v>
      </c>
      <c r="B4481" s="1" t="s">
        <v>22</v>
      </c>
      <c r="C4481" s="1" t="s">
        <v>17</v>
      </c>
      <c r="D4481" s="1">
        <v>1860</v>
      </c>
      <c r="E4481" s="1" t="s">
        <v>18</v>
      </c>
      <c r="F4481" s="1" t="s">
        <v>4401</v>
      </c>
      <c r="G4481" s="1" t="s">
        <v>24</v>
      </c>
      <c r="H4481" s="1">
        <v>168</v>
      </c>
      <c r="I4481" s="1" t="s">
        <v>25</v>
      </c>
      <c r="J4481" s="1" t="s">
        <v>73</v>
      </c>
      <c r="K4481" s="1" t="s">
        <v>27</v>
      </c>
      <c r="L4481" s="1" t="s">
        <v>142</v>
      </c>
      <c r="M4481" s="1" t="s">
        <v>29</v>
      </c>
      <c r="N4481" s="1" t="s">
        <v>50</v>
      </c>
      <c r="O4481" s="1" t="s">
        <v>31</v>
      </c>
      <c r="P4481" s="1">
        <v>435303</v>
      </c>
      <c r="Q4481" s="1" t="s">
        <v>32</v>
      </c>
      <c r="R4481" s="1" t="s">
        <v>5121</v>
      </c>
      <c r="S4481" s="1" t="b">
        <f>COUNTIF(bugcovering,H4481)&gt;0</f>
        <v>0</v>
      </c>
      <c r="T4481" s="14"/>
      <c r="U4481" s="14"/>
      <c r="V4481" s="14"/>
      <c r="W4481" s="14"/>
      <c r="X4481" s="15"/>
      <c r="AK4481" s="2"/>
      <c r="AL4481" s="2"/>
      <c r="AM4481" s="2"/>
      <c r="AN4481" s="2"/>
      <c r="AO4481" s="2"/>
    </row>
    <row r="4482" spans="1:41" hidden="1" x14ac:dyDescent="0.35">
      <c r="A4482" s="1" t="s">
        <v>4971</v>
      </c>
      <c r="B4482" s="1" t="s">
        <v>22</v>
      </c>
      <c r="C4482" s="1" t="s">
        <v>17</v>
      </c>
      <c r="D4482" s="1">
        <v>1860</v>
      </c>
      <c r="E4482" s="1" t="s">
        <v>18</v>
      </c>
      <c r="F4482" s="1" t="s">
        <v>4401</v>
      </c>
      <c r="G4482" s="1" t="s">
        <v>24</v>
      </c>
      <c r="H4482" s="1">
        <v>35</v>
      </c>
      <c r="I4482" s="1" t="s">
        <v>25</v>
      </c>
      <c r="J4482" s="1" t="s">
        <v>37</v>
      </c>
      <c r="K4482" s="1" t="s">
        <v>27</v>
      </c>
      <c r="L4482" s="1" t="s">
        <v>265</v>
      </c>
      <c r="M4482" s="1" t="s">
        <v>29</v>
      </c>
      <c r="N4482" s="1" t="s">
        <v>30</v>
      </c>
      <c r="O4482" s="1" t="s">
        <v>31</v>
      </c>
      <c r="P4482" s="1">
        <v>482870</v>
      </c>
      <c r="Q4482" s="1" t="s">
        <v>32</v>
      </c>
      <c r="R4482" s="1" t="s">
        <v>51</v>
      </c>
      <c r="S4482" s="1" t="b">
        <f>COUNTIF(bugcovering,H4482)&gt;0</f>
        <v>0</v>
      </c>
      <c r="T4482" s="14"/>
      <c r="U4482" s="14"/>
      <c r="V4482" s="14"/>
      <c r="W4482" s="14"/>
      <c r="X4482" s="15"/>
      <c r="AK4482" s="2"/>
      <c r="AL4482" s="2"/>
      <c r="AM4482" s="2"/>
      <c r="AN4482" s="2"/>
      <c r="AO4482" s="2"/>
    </row>
    <row r="4483" spans="1:41" hidden="1" x14ac:dyDescent="0.35">
      <c r="A4483" s="1" t="s">
        <v>5320</v>
      </c>
      <c r="B4483" s="1" t="s">
        <v>22</v>
      </c>
      <c r="C4483" s="1" t="s">
        <v>17</v>
      </c>
      <c r="D4483" s="1">
        <v>1860</v>
      </c>
      <c r="E4483" s="1" t="s">
        <v>18</v>
      </c>
      <c r="F4483" s="1" t="s">
        <v>4401</v>
      </c>
      <c r="G4483" s="1" t="s">
        <v>24</v>
      </c>
      <c r="H4483" s="1">
        <v>31</v>
      </c>
      <c r="I4483" s="1" t="s">
        <v>25</v>
      </c>
      <c r="J4483" s="1" t="s">
        <v>54</v>
      </c>
      <c r="K4483" s="1" t="s">
        <v>27</v>
      </c>
      <c r="L4483" s="1" t="s">
        <v>939</v>
      </c>
      <c r="M4483" s="1" t="s">
        <v>29</v>
      </c>
      <c r="N4483" s="1" t="s">
        <v>50</v>
      </c>
      <c r="O4483" s="1" t="s">
        <v>31</v>
      </c>
      <c r="P4483" s="1">
        <v>589207</v>
      </c>
      <c r="Q4483" s="1" t="s">
        <v>32</v>
      </c>
      <c r="R4483" s="1" t="s">
        <v>5321</v>
      </c>
      <c r="S4483" s="1" t="b">
        <f>COUNTIF(bugcovering,H4483)&gt;0</f>
        <v>0</v>
      </c>
      <c r="T4483" s="14"/>
      <c r="U4483" s="14"/>
      <c r="V4483" s="14"/>
      <c r="W4483" s="14"/>
      <c r="X4483" s="15"/>
      <c r="AK4483" s="2"/>
      <c r="AL4483" s="2"/>
      <c r="AM4483" s="2"/>
      <c r="AN4483" s="2"/>
      <c r="AO4483" s="2"/>
    </row>
    <row r="4484" spans="1:41" x14ac:dyDescent="0.35">
      <c r="A4484" s="1" t="s">
        <v>5438</v>
      </c>
      <c r="B4484" s="1" t="s">
        <v>22</v>
      </c>
      <c r="C4484" s="1" t="s">
        <v>17</v>
      </c>
      <c r="D4484" s="1">
        <v>1860</v>
      </c>
      <c r="E4484" s="1" t="s">
        <v>18</v>
      </c>
      <c r="F4484" s="1" t="s">
        <v>4401</v>
      </c>
      <c r="G4484" s="1" t="s">
        <v>24</v>
      </c>
      <c r="H4484" s="1">
        <v>158</v>
      </c>
      <c r="I4484" s="1" t="s">
        <v>25</v>
      </c>
      <c r="J4484" s="1" t="s">
        <v>41</v>
      </c>
      <c r="K4484" s="1" t="s">
        <v>27</v>
      </c>
      <c r="L4484" s="1" t="s">
        <v>612</v>
      </c>
      <c r="M4484" s="1" t="s">
        <v>29</v>
      </c>
      <c r="N4484" s="1" t="s">
        <v>129</v>
      </c>
      <c r="O4484" s="1" t="s">
        <v>31</v>
      </c>
      <c r="P4484" s="1">
        <v>777943</v>
      </c>
      <c r="Q4484" s="1" t="s">
        <v>32</v>
      </c>
      <c r="R4484" s="1" t="s">
        <v>5439</v>
      </c>
      <c r="S4484" s="1" t="b">
        <f>COUNTIF(bugcovering,H4484)&gt;0</f>
        <v>0</v>
      </c>
      <c r="T4484" s="14"/>
      <c r="U4484" s="14"/>
      <c r="V4484" s="14"/>
      <c r="W4484" s="14"/>
      <c r="X4484" s="15"/>
      <c r="AK4484" s="2"/>
      <c r="AL4484" s="2"/>
      <c r="AM4484" s="2"/>
      <c r="AN4484" s="2"/>
      <c r="AO4484" s="2"/>
    </row>
    <row r="4485" spans="1:41" x14ac:dyDescent="0.35">
      <c r="A4485" s="1" t="s">
        <v>5573</v>
      </c>
      <c r="B4485" s="1" t="s">
        <v>22</v>
      </c>
      <c r="C4485" s="1" t="s">
        <v>17</v>
      </c>
      <c r="D4485" s="1">
        <v>1860</v>
      </c>
      <c r="E4485" s="1" t="s">
        <v>18</v>
      </c>
      <c r="F4485" s="1" t="s">
        <v>4401</v>
      </c>
      <c r="G4485" s="1" t="s">
        <v>24</v>
      </c>
      <c r="H4485" s="1">
        <v>175</v>
      </c>
      <c r="I4485" s="1" t="s">
        <v>25</v>
      </c>
      <c r="J4485" s="1" t="s">
        <v>351</v>
      </c>
      <c r="K4485" s="1" t="s">
        <v>27</v>
      </c>
      <c r="L4485" s="1" t="s">
        <v>352</v>
      </c>
      <c r="M4485" s="1" t="s">
        <v>29</v>
      </c>
      <c r="N4485" s="1" t="s">
        <v>228</v>
      </c>
      <c r="O4485" s="1" t="s">
        <v>31</v>
      </c>
      <c r="P4485" s="1">
        <v>1139009</v>
      </c>
      <c r="Q4485" s="1" t="s">
        <v>32</v>
      </c>
      <c r="R4485" s="1" t="s">
        <v>5574</v>
      </c>
      <c r="S4485" s="1" t="b">
        <f>COUNTIF(bugcovering,H4485)&gt;0</f>
        <v>0</v>
      </c>
      <c r="T4485" s="14"/>
      <c r="U4485" s="14"/>
      <c r="V4485" s="14"/>
      <c r="W4485" s="14"/>
      <c r="X4485" s="15"/>
      <c r="AK4485" s="2"/>
      <c r="AL4485" s="2"/>
      <c r="AM4485" s="2"/>
      <c r="AN4485" s="2"/>
      <c r="AO4485" s="2"/>
    </row>
    <row r="4486" spans="1:41" hidden="1" x14ac:dyDescent="0.35">
      <c r="A4486" s="1" t="s">
        <v>5622</v>
      </c>
      <c r="B4486" s="1" t="s">
        <v>22</v>
      </c>
      <c r="C4486" s="1" t="s">
        <v>17</v>
      </c>
      <c r="D4486" s="1">
        <v>1860</v>
      </c>
      <c r="E4486" s="1" t="s">
        <v>18</v>
      </c>
      <c r="F4486" s="1" t="s">
        <v>4401</v>
      </c>
      <c r="G4486" s="1" t="s">
        <v>24</v>
      </c>
      <c r="H4486" s="1">
        <v>134</v>
      </c>
      <c r="I4486" s="1" t="s">
        <v>25</v>
      </c>
      <c r="J4486" s="1" t="s">
        <v>70</v>
      </c>
      <c r="K4486" s="1" t="s">
        <v>27</v>
      </c>
      <c r="L4486" s="1" t="s">
        <v>231</v>
      </c>
      <c r="M4486" s="1" t="s">
        <v>29</v>
      </c>
      <c r="N4486" s="1" t="s">
        <v>30</v>
      </c>
      <c r="O4486" s="1" t="s">
        <v>31</v>
      </c>
      <c r="P4486" s="1">
        <v>1434691</v>
      </c>
      <c r="Q4486" s="1" t="s">
        <v>32</v>
      </c>
      <c r="R4486" s="1" t="s">
        <v>5623</v>
      </c>
      <c r="S4486" s="1" t="b">
        <f>COUNTIF(bugcovering,H4486)&gt;0</f>
        <v>0</v>
      </c>
      <c r="T4486" s="14"/>
      <c r="U4486" s="14"/>
      <c r="V4486" s="14"/>
      <c r="W4486" s="14"/>
      <c r="X4486" s="15"/>
      <c r="AK4486" s="2"/>
      <c r="AL4486" s="2"/>
      <c r="AM4486" s="2"/>
      <c r="AN4486" s="2"/>
      <c r="AO4486" s="2"/>
    </row>
    <row r="4487" spans="1:41" hidden="1" x14ac:dyDescent="0.35">
      <c r="A4487" s="1" t="s">
        <v>5634</v>
      </c>
      <c r="B4487" s="1" t="s">
        <v>22</v>
      </c>
      <c r="C4487" s="1" t="s">
        <v>17</v>
      </c>
      <c r="D4487" s="1">
        <v>1860</v>
      </c>
      <c r="E4487" s="1" t="s">
        <v>18</v>
      </c>
      <c r="F4487" s="1" t="s">
        <v>4401</v>
      </c>
      <c r="G4487" s="1" t="s">
        <v>24</v>
      </c>
      <c r="H4487" s="1">
        <v>195</v>
      </c>
      <c r="I4487" s="1" t="s">
        <v>25</v>
      </c>
      <c r="J4487" s="1" t="s">
        <v>44</v>
      </c>
      <c r="K4487" s="1" t="s">
        <v>27</v>
      </c>
      <c r="L4487" s="1" t="s">
        <v>1666</v>
      </c>
      <c r="M4487" s="1" t="s">
        <v>29</v>
      </c>
      <c r="N4487" s="1" t="s">
        <v>46</v>
      </c>
      <c r="O4487" s="1" t="s">
        <v>31</v>
      </c>
      <c r="P4487" s="1">
        <v>1618786</v>
      </c>
      <c r="Q4487" s="1" t="s">
        <v>32</v>
      </c>
      <c r="R4487" s="1" t="s">
        <v>5635</v>
      </c>
      <c r="S4487" s="1" t="b">
        <f>COUNTIF(bugcovering,H4487)&gt;0</f>
        <v>0</v>
      </c>
      <c r="T4487" s="14"/>
      <c r="U4487" s="14"/>
      <c r="V4487" s="14"/>
      <c r="W4487" s="14"/>
      <c r="X4487" s="15"/>
      <c r="AK4487" s="2"/>
      <c r="AL4487" s="2"/>
      <c r="AM4487" s="2"/>
      <c r="AN4487" s="2"/>
      <c r="AO4487" s="2"/>
    </row>
    <row r="4488" spans="1:41" hidden="1" x14ac:dyDescent="0.35">
      <c r="A4488" s="1" t="s">
        <v>5325</v>
      </c>
      <c r="B4488" s="1" t="s">
        <v>22</v>
      </c>
      <c r="C4488" s="1" t="s">
        <v>17</v>
      </c>
      <c r="D4488" s="1">
        <v>1860</v>
      </c>
      <c r="E4488" s="1" t="s">
        <v>18</v>
      </c>
      <c r="F4488" s="1" t="s">
        <v>4401</v>
      </c>
      <c r="G4488" s="1" t="s">
        <v>24</v>
      </c>
      <c r="H4488" s="1">
        <v>151</v>
      </c>
      <c r="I4488" s="1" t="s">
        <v>25</v>
      </c>
      <c r="J4488" s="1" t="s">
        <v>26</v>
      </c>
      <c r="K4488" s="1" t="s">
        <v>27</v>
      </c>
      <c r="L4488" s="1" t="s">
        <v>302</v>
      </c>
      <c r="M4488" s="1" t="s">
        <v>29</v>
      </c>
      <c r="N4488" s="1" t="s">
        <v>129</v>
      </c>
      <c r="O4488" s="1" t="s">
        <v>31</v>
      </c>
      <c r="P4488" s="1">
        <v>591745</v>
      </c>
      <c r="Q4488" s="1" t="s">
        <v>32</v>
      </c>
      <c r="R4488" s="1" t="s">
        <v>5326</v>
      </c>
      <c r="S4488" s="1" t="b">
        <f>COUNTIF(bugcovering,H4488)&gt;0</f>
        <v>1</v>
      </c>
      <c r="T4488" s="14"/>
      <c r="U4488" s="14"/>
      <c r="V4488" s="14">
        <v>1</v>
      </c>
      <c r="W4488" s="14"/>
      <c r="X4488" s="15"/>
      <c r="AK4488" s="2"/>
      <c r="AL4488" s="2"/>
      <c r="AM4488" s="2"/>
      <c r="AN4488" s="2"/>
      <c r="AO4488" s="2"/>
    </row>
    <row r="4489" spans="1:41" hidden="1" x14ac:dyDescent="0.35">
      <c r="A4489" s="1" t="s">
        <v>5595</v>
      </c>
      <c r="B4489" s="1" t="s">
        <v>22</v>
      </c>
      <c r="C4489" s="1" t="s">
        <v>17</v>
      </c>
      <c r="D4489" s="1">
        <v>1860</v>
      </c>
      <c r="E4489" s="1" t="s">
        <v>18</v>
      </c>
      <c r="F4489" s="1" t="s">
        <v>4401</v>
      </c>
      <c r="G4489" s="1" t="s">
        <v>24</v>
      </c>
      <c r="H4489" s="1">
        <v>164</v>
      </c>
      <c r="I4489" s="1" t="s">
        <v>25</v>
      </c>
      <c r="J4489" s="1" t="s">
        <v>98</v>
      </c>
      <c r="K4489" s="1" t="s">
        <v>27</v>
      </c>
      <c r="L4489" s="1" t="s">
        <v>99</v>
      </c>
      <c r="M4489" s="1" t="s">
        <v>29</v>
      </c>
      <c r="N4489" s="1" t="s">
        <v>50</v>
      </c>
      <c r="O4489" s="1" t="s">
        <v>31</v>
      </c>
      <c r="P4489" s="1">
        <v>1220736</v>
      </c>
      <c r="Q4489" s="1" t="s">
        <v>32</v>
      </c>
      <c r="R4489" s="1" t="s">
        <v>51</v>
      </c>
      <c r="S4489" s="1" t="b">
        <f>COUNTIF(bugcovering,H4489)&gt;0</f>
        <v>1</v>
      </c>
      <c r="T4489" s="14"/>
      <c r="U4489" s="14"/>
      <c r="V4489" s="14"/>
      <c r="W4489" s="14"/>
      <c r="X4489" s="15"/>
      <c r="AK4489" s="2"/>
      <c r="AL4489" s="2"/>
      <c r="AM4489" s="2"/>
      <c r="AN4489" s="2"/>
      <c r="AO4489" s="2"/>
    </row>
    <row r="4490" spans="1:41" hidden="1" x14ac:dyDescent="0.35">
      <c r="A4490" s="1" t="s">
        <v>2172</v>
      </c>
      <c r="B4490" s="1" t="s">
        <v>22</v>
      </c>
      <c r="C4490" s="1" t="s">
        <v>17</v>
      </c>
      <c r="D4490" s="1">
        <v>1861</v>
      </c>
      <c r="E4490" s="1" t="s">
        <v>18</v>
      </c>
      <c r="F4490" s="1" t="s">
        <v>2173</v>
      </c>
      <c r="G4490" s="1" t="s">
        <v>24</v>
      </c>
      <c r="H4490" s="1">
        <v>37</v>
      </c>
      <c r="I4490" s="1" t="s">
        <v>25</v>
      </c>
      <c r="J4490" s="1" t="s">
        <v>37</v>
      </c>
      <c r="K4490" s="1" t="s">
        <v>27</v>
      </c>
      <c r="L4490" s="1" t="s">
        <v>555</v>
      </c>
      <c r="M4490" s="1" t="s">
        <v>29</v>
      </c>
      <c r="N4490" s="1" t="s">
        <v>30</v>
      </c>
      <c r="O4490" s="1" t="s">
        <v>31</v>
      </c>
      <c r="P4490" s="1">
        <v>43020</v>
      </c>
      <c r="Q4490" s="1" t="s">
        <v>32</v>
      </c>
      <c r="R4490" s="1" t="s">
        <v>2174</v>
      </c>
      <c r="S4490" s="1" t="b">
        <f>COUNTIF(bugcovering,H4490)&gt;0</f>
        <v>0</v>
      </c>
      <c r="T4490" s="14"/>
      <c r="U4490" s="14"/>
      <c r="V4490" s="14"/>
      <c r="W4490" s="14"/>
      <c r="X4490" s="15"/>
      <c r="AK4490" s="2"/>
      <c r="AL4490" s="2"/>
      <c r="AM4490" s="2"/>
      <c r="AN4490" s="2"/>
      <c r="AO4490" s="2"/>
    </row>
    <row r="4491" spans="1:41" hidden="1" x14ac:dyDescent="0.35">
      <c r="A4491" s="1" t="s">
        <v>2658</v>
      </c>
      <c r="B4491" s="1" t="s">
        <v>22</v>
      </c>
      <c r="C4491" s="1" t="s">
        <v>17</v>
      </c>
      <c r="D4491" s="1">
        <v>1861</v>
      </c>
      <c r="E4491" s="1" t="s">
        <v>18</v>
      </c>
      <c r="F4491" s="1" t="s">
        <v>2173</v>
      </c>
      <c r="G4491" s="1" t="s">
        <v>24</v>
      </c>
      <c r="H4491" s="1">
        <v>160</v>
      </c>
      <c r="I4491" s="1" t="s">
        <v>25</v>
      </c>
      <c r="J4491" s="1" t="s">
        <v>41</v>
      </c>
      <c r="K4491" s="1" t="s">
        <v>27</v>
      </c>
      <c r="L4491" s="1" t="s">
        <v>928</v>
      </c>
      <c r="M4491" s="1" t="s">
        <v>29</v>
      </c>
      <c r="N4491" s="1" t="s">
        <v>129</v>
      </c>
      <c r="O4491" s="1" t="s">
        <v>31</v>
      </c>
      <c r="P4491" s="1">
        <v>60216</v>
      </c>
      <c r="Q4491" s="1" t="s">
        <v>32</v>
      </c>
      <c r="R4491" s="1" t="s">
        <v>2659</v>
      </c>
      <c r="S4491" s="1" t="b">
        <f>COUNTIF(bugcovering,H4491)&gt;0</f>
        <v>0</v>
      </c>
      <c r="T4491" s="14"/>
      <c r="U4491" s="14"/>
      <c r="V4491" s="14"/>
      <c r="W4491" s="14"/>
      <c r="X4491" s="15"/>
      <c r="AK4491" s="2"/>
      <c r="AL4491" s="2"/>
      <c r="AM4491" s="2"/>
      <c r="AN4491" s="2"/>
      <c r="AO4491" s="2"/>
    </row>
    <row r="4492" spans="1:41" hidden="1" x14ac:dyDescent="0.35">
      <c r="A4492" s="1" t="s">
        <v>3528</v>
      </c>
      <c r="B4492" s="1" t="s">
        <v>22</v>
      </c>
      <c r="C4492" s="1" t="s">
        <v>17</v>
      </c>
      <c r="D4492" s="1">
        <v>1861</v>
      </c>
      <c r="E4492" s="1" t="s">
        <v>18</v>
      </c>
      <c r="F4492" s="1" t="s">
        <v>2173</v>
      </c>
      <c r="G4492" s="1" t="s">
        <v>24</v>
      </c>
      <c r="H4492" s="1">
        <v>197</v>
      </c>
      <c r="I4492" s="1" t="s">
        <v>25</v>
      </c>
      <c r="J4492" s="1" t="s">
        <v>44</v>
      </c>
      <c r="K4492" s="1" t="s">
        <v>27</v>
      </c>
      <c r="L4492" s="1" t="s">
        <v>483</v>
      </c>
      <c r="M4492" s="1" t="s">
        <v>29</v>
      </c>
      <c r="N4492" s="1" t="s">
        <v>129</v>
      </c>
      <c r="O4492" s="1" t="s">
        <v>31</v>
      </c>
      <c r="P4492" s="1">
        <v>112016</v>
      </c>
      <c r="Q4492" s="1" t="s">
        <v>32</v>
      </c>
      <c r="R4492" s="1" t="s">
        <v>3529</v>
      </c>
      <c r="S4492" s="1" t="b">
        <f>COUNTIF(bugcovering,H4492)&gt;0</f>
        <v>0</v>
      </c>
      <c r="T4492" s="14"/>
      <c r="U4492" s="14"/>
      <c r="V4492" s="14"/>
      <c r="W4492" s="14"/>
      <c r="X4492" s="15"/>
      <c r="AK4492" s="2"/>
      <c r="AL4492" s="2"/>
      <c r="AM4492" s="2"/>
      <c r="AN4492" s="2"/>
      <c r="AO4492" s="2"/>
    </row>
    <row r="4493" spans="1:41" hidden="1" x14ac:dyDescent="0.35">
      <c r="A4493" s="1" t="s">
        <v>3908</v>
      </c>
      <c r="B4493" s="1" t="s">
        <v>22</v>
      </c>
      <c r="C4493" s="1" t="s">
        <v>17</v>
      </c>
      <c r="D4493" s="1">
        <v>1861</v>
      </c>
      <c r="E4493" s="1" t="s">
        <v>18</v>
      </c>
      <c r="F4493" s="1" t="s">
        <v>2173</v>
      </c>
      <c r="G4493" s="1" t="s">
        <v>24</v>
      </c>
      <c r="H4493" s="1">
        <v>162</v>
      </c>
      <c r="I4493" s="1" t="s">
        <v>25</v>
      </c>
      <c r="J4493" s="1" t="s">
        <v>98</v>
      </c>
      <c r="K4493" s="1" t="s">
        <v>27</v>
      </c>
      <c r="L4493" s="1" t="s">
        <v>160</v>
      </c>
      <c r="M4493" s="1" t="s">
        <v>29</v>
      </c>
      <c r="N4493" s="1" t="s">
        <v>50</v>
      </c>
      <c r="O4493" s="1" t="s">
        <v>31</v>
      </c>
      <c r="P4493" s="1">
        <v>138397</v>
      </c>
      <c r="Q4493" s="1" t="s">
        <v>32</v>
      </c>
      <c r="R4493" s="1" t="s">
        <v>3909</v>
      </c>
      <c r="S4493" s="1" t="b">
        <f>COUNTIF(bugcovering,H4493)&gt;0</f>
        <v>0</v>
      </c>
      <c r="T4493" s="14"/>
      <c r="U4493" s="14"/>
      <c r="V4493" s="14"/>
      <c r="W4493" s="14"/>
      <c r="X4493" s="15"/>
      <c r="AK4493" s="2"/>
      <c r="AL4493" s="2"/>
      <c r="AM4493" s="2"/>
      <c r="AN4493" s="2"/>
      <c r="AO4493" s="2"/>
    </row>
    <row r="4494" spans="1:41" x14ac:dyDescent="0.35">
      <c r="A4494" s="1" t="s">
        <v>4460</v>
      </c>
      <c r="B4494" s="1" t="s">
        <v>22</v>
      </c>
      <c r="C4494" s="1" t="s">
        <v>17</v>
      </c>
      <c r="D4494" s="1">
        <v>1861</v>
      </c>
      <c r="E4494" s="1" t="s">
        <v>18</v>
      </c>
      <c r="F4494" s="1" t="s">
        <v>2173</v>
      </c>
      <c r="G4494" s="1" t="s">
        <v>24</v>
      </c>
      <c r="H4494" s="1">
        <v>136</v>
      </c>
      <c r="I4494" s="1" t="s">
        <v>25</v>
      </c>
      <c r="J4494" s="1" t="s">
        <v>70</v>
      </c>
      <c r="K4494" s="1" t="s">
        <v>27</v>
      </c>
      <c r="L4494" s="1" t="s">
        <v>614</v>
      </c>
      <c r="M4494" s="1" t="s">
        <v>29</v>
      </c>
      <c r="N4494" s="1" t="s">
        <v>228</v>
      </c>
      <c r="O4494" s="1" t="s">
        <v>31</v>
      </c>
      <c r="P4494" s="1">
        <v>221425</v>
      </c>
      <c r="Q4494" s="1" t="s">
        <v>32</v>
      </c>
      <c r="R4494" s="1" t="s">
        <v>4461</v>
      </c>
      <c r="S4494" s="1" t="b">
        <f>COUNTIF(bugcovering,H4494)&gt;0</f>
        <v>0</v>
      </c>
      <c r="T4494" s="14"/>
      <c r="U4494" s="14"/>
      <c r="V4494" s="14"/>
      <c r="W4494" s="14"/>
      <c r="X4494" s="15"/>
      <c r="AK4494" s="2"/>
      <c r="AL4494" s="2"/>
      <c r="AM4494" s="2"/>
      <c r="AN4494" s="2"/>
      <c r="AO4494" s="2"/>
    </row>
    <row r="4495" spans="1:41" hidden="1" x14ac:dyDescent="0.35">
      <c r="A4495" s="1" t="s">
        <v>4867</v>
      </c>
      <c r="B4495" s="1" t="s">
        <v>22</v>
      </c>
      <c r="C4495" s="1" t="s">
        <v>17</v>
      </c>
      <c r="D4495" s="1">
        <v>1861</v>
      </c>
      <c r="E4495" s="1" t="s">
        <v>18</v>
      </c>
      <c r="F4495" s="1" t="s">
        <v>2173</v>
      </c>
      <c r="G4495" s="1" t="s">
        <v>24</v>
      </c>
      <c r="H4495" s="1">
        <v>114</v>
      </c>
      <c r="I4495" s="1" t="s">
        <v>25</v>
      </c>
      <c r="J4495" s="1" t="s">
        <v>34</v>
      </c>
      <c r="K4495" s="1" t="s">
        <v>27</v>
      </c>
      <c r="L4495" s="1" t="s">
        <v>566</v>
      </c>
      <c r="M4495" s="1" t="s">
        <v>29</v>
      </c>
      <c r="N4495" s="1" t="s">
        <v>50</v>
      </c>
      <c r="O4495" s="1" t="s">
        <v>31</v>
      </c>
      <c r="P4495" s="1">
        <v>324109</v>
      </c>
      <c r="Q4495" s="1" t="s">
        <v>32</v>
      </c>
      <c r="R4495" s="1" t="s">
        <v>4868</v>
      </c>
      <c r="S4495" s="1" t="b">
        <f>COUNTIF(bugcovering,H4495)&gt;0</f>
        <v>0</v>
      </c>
      <c r="T4495" s="14"/>
      <c r="U4495" s="14"/>
      <c r="V4495" s="14"/>
      <c r="W4495" s="14"/>
      <c r="X4495" s="15"/>
      <c r="AK4495" s="2"/>
      <c r="AL4495" s="2"/>
      <c r="AM4495" s="2"/>
      <c r="AN4495" s="2"/>
      <c r="AO4495" s="2"/>
    </row>
    <row r="4496" spans="1:41" hidden="1" x14ac:dyDescent="0.35">
      <c r="A4496" s="1" t="s">
        <v>5009</v>
      </c>
      <c r="B4496" s="1" t="s">
        <v>22</v>
      </c>
      <c r="C4496" s="1" t="s">
        <v>17</v>
      </c>
      <c r="D4496" s="1">
        <v>1861</v>
      </c>
      <c r="E4496" s="1" t="s">
        <v>18</v>
      </c>
      <c r="F4496" s="1" t="s">
        <v>2173</v>
      </c>
      <c r="G4496" s="1" t="s">
        <v>24</v>
      </c>
      <c r="H4496" s="1">
        <v>173</v>
      </c>
      <c r="I4496" s="1" t="s">
        <v>25</v>
      </c>
      <c r="J4496" s="1" t="s">
        <v>351</v>
      </c>
      <c r="K4496" s="1" t="s">
        <v>27</v>
      </c>
      <c r="L4496" s="1" t="s">
        <v>364</v>
      </c>
      <c r="M4496" s="1" t="s">
        <v>29</v>
      </c>
      <c r="N4496" s="1" t="s">
        <v>50</v>
      </c>
      <c r="O4496" s="1" t="s">
        <v>31</v>
      </c>
      <c r="P4496" s="1">
        <v>376572</v>
      </c>
      <c r="Q4496" s="1" t="s">
        <v>32</v>
      </c>
      <c r="R4496" s="1" t="s">
        <v>5010</v>
      </c>
      <c r="S4496" s="1" t="b">
        <f>COUNTIF(bugcovering,H4496)&gt;0</f>
        <v>0</v>
      </c>
      <c r="T4496" s="14"/>
      <c r="U4496" s="14"/>
      <c r="V4496" s="14"/>
      <c r="W4496" s="14"/>
      <c r="X4496" s="15"/>
      <c r="AK4496" s="2"/>
      <c r="AL4496" s="2"/>
      <c r="AM4496" s="2"/>
      <c r="AN4496" s="2"/>
      <c r="AO4496" s="2"/>
    </row>
    <row r="4497" spans="1:41" hidden="1" x14ac:dyDescent="0.35">
      <c r="A4497" s="1" t="s">
        <v>3146</v>
      </c>
      <c r="B4497" s="1" t="s">
        <v>22</v>
      </c>
      <c r="C4497" s="1" t="s">
        <v>17</v>
      </c>
      <c r="D4497" s="1">
        <v>1861</v>
      </c>
      <c r="E4497" s="1" t="s">
        <v>18</v>
      </c>
      <c r="F4497" s="1" t="s">
        <v>2173</v>
      </c>
      <c r="G4497" s="1" t="s">
        <v>24</v>
      </c>
      <c r="H4497" s="1">
        <v>1</v>
      </c>
      <c r="I4497" s="1" t="s">
        <v>25</v>
      </c>
      <c r="J4497" s="1" t="s">
        <v>54</v>
      </c>
      <c r="K4497" s="1" t="s">
        <v>27</v>
      </c>
      <c r="L4497" s="1" t="s">
        <v>788</v>
      </c>
      <c r="M4497" s="1" t="s">
        <v>29</v>
      </c>
      <c r="N4497" s="1" t="s">
        <v>228</v>
      </c>
      <c r="O4497" s="1" t="s">
        <v>31</v>
      </c>
      <c r="P4497" s="1">
        <v>86140</v>
      </c>
      <c r="Q4497" s="1" t="s">
        <v>32</v>
      </c>
      <c r="R4497" s="1" t="s">
        <v>3147</v>
      </c>
      <c r="S4497" s="1" t="b">
        <f>COUNTIF(bugcovering,H4497)&gt;0</f>
        <v>1</v>
      </c>
      <c r="T4497" s="14"/>
      <c r="U4497" s="14"/>
      <c r="V4497" s="14"/>
      <c r="W4497" s="14"/>
      <c r="X4497" s="15"/>
      <c r="AK4497" s="2"/>
      <c r="AL4497" s="2"/>
      <c r="AM4497" s="2"/>
      <c r="AN4497" s="2"/>
      <c r="AO4497" s="2"/>
    </row>
    <row r="4498" spans="1:41" hidden="1" x14ac:dyDescent="0.35">
      <c r="A4498" s="1" t="s">
        <v>4055</v>
      </c>
      <c r="B4498" s="1" t="s">
        <v>22</v>
      </c>
      <c r="C4498" s="1" t="s">
        <v>17</v>
      </c>
      <c r="D4498" s="1">
        <v>1861</v>
      </c>
      <c r="E4498" s="1" t="s">
        <v>18</v>
      </c>
      <c r="F4498" s="1" t="s">
        <v>2173</v>
      </c>
      <c r="G4498" s="1" t="s">
        <v>24</v>
      </c>
      <c r="H4498" s="1">
        <v>145</v>
      </c>
      <c r="I4498" s="1" t="s">
        <v>25</v>
      </c>
      <c r="J4498" s="1" t="s">
        <v>26</v>
      </c>
      <c r="K4498" s="1" t="s">
        <v>27</v>
      </c>
      <c r="L4498" s="1" t="s">
        <v>67</v>
      </c>
      <c r="M4498" s="1" t="s">
        <v>29</v>
      </c>
      <c r="N4498" s="1" t="s">
        <v>46</v>
      </c>
      <c r="O4498" s="1" t="s">
        <v>31</v>
      </c>
      <c r="P4498" s="1">
        <v>153994</v>
      </c>
      <c r="Q4498" s="1" t="s">
        <v>32</v>
      </c>
      <c r="R4498" s="1" t="s">
        <v>4056</v>
      </c>
      <c r="S4498" s="1" t="b">
        <f>COUNTIF(bugcovering,H4498)&gt;0</f>
        <v>1</v>
      </c>
      <c r="T4498" s="14"/>
      <c r="U4498" s="14"/>
      <c r="V4498" s="14"/>
      <c r="W4498" s="14"/>
      <c r="X4498" s="15"/>
      <c r="AK4498" s="2"/>
      <c r="AL4498" s="2"/>
      <c r="AM4498" s="2"/>
      <c r="AN4498" s="2"/>
      <c r="AO4498" s="2"/>
    </row>
    <row r="4499" spans="1:41" hidden="1" x14ac:dyDescent="0.35">
      <c r="A4499" s="1" t="s">
        <v>4482</v>
      </c>
      <c r="B4499" s="1" t="s">
        <v>22</v>
      </c>
      <c r="C4499" s="1" t="s">
        <v>17</v>
      </c>
      <c r="D4499" s="1">
        <v>1861</v>
      </c>
      <c r="E4499" s="1" t="s">
        <v>18</v>
      </c>
      <c r="F4499" s="1" t="s">
        <v>2173</v>
      </c>
      <c r="G4499" s="1" t="s">
        <v>24</v>
      </c>
      <c r="H4499" s="1">
        <v>170</v>
      </c>
      <c r="I4499" s="1" t="s">
        <v>25</v>
      </c>
      <c r="J4499" s="1" t="s">
        <v>73</v>
      </c>
      <c r="K4499" s="1" t="s">
        <v>27</v>
      </c>
      <c r="L4499" s="1" t="s">
        <v>431</v>
      </c>
      <c r="M4499" s="1" t="s">
        <v>29</v>
      </c>
      <c r="N4499" s="1" t="s">
        <v>129</v>
      </c>
      <c r="O4499" s="1" t="s">
        <v>31</v>
      </c>
      <c r="P4499" s="1">
        <v>224965</v>
      </c>
      <c r="Q4499" s="1" t="s">
        <v>32</v>
      </c>
      <c r="R4499" s="1" t="s">
        <v>4483</v>
      </c>
      <c r="S4499" s="1" t="b">
        <f>COUNTIF(bugcovering,H4499)&gt;0</f>
        <v>1</v>
      </c>
      <c r="T4499" s="14"/>
      <c r="U4499" s="14"/>
      <c r="V4499" s="14"/>
      <c r="W4499" s="14"/>
      <c r="X4499" s="15"/>
      <c r="AK4499" s="2"/>
      <c r="AL4499" s="2"/>
      <c r="AM4499" s="2"/>
      <c r="AN4499" s="2"/>
      <c r="AO4499" s="2"/>
    </row>
    <row r="4500" spans="1:41" hidden="1" x14ac:dyDescent="0.35">
      <c r="A4500" s="1" t="s">
        <v>1478</v>
      </c>
      <c r="B4500" s="1" t="s">
        <v>22</v>
      </c>
      <c r="C4500" s="1" t="s">
        <v>17</v>
      </c>
      <c r="D4500" s="1">
        <v>1864</v>
      </c>
      <c r="E4500" s="1" t="s">
        <v>18</v>
      </c>
      <c r="F4500" s="1" t="s">
        <v>1479</v>
      </c>
      <c r="G4500" s="1" t="s">
        <v>24</v>
      </c>
      <c r="H4500" s="1">
        <v>38</v>
      </c>
      <c r="I4500" s="1" t="s">
        <v>25</v>
      </c>
      <c r="J4500" s="1" t="s">
        <v>37</v>
      </c>
      <c r="K4500" s="1" t="s">
        <v>27</v>
      </c>
      <c r="L4500" s="1" t="s">
        <v>816</v>
      </c>
      <c r="M4500" s="1" t="s">
        <v>29</v>
      </c>
      <c r="N4500" s="1" t="s">
        <v>46</v>
      </c>
      <c r="O4500" s="1" t="s">
        <v>31</v>
      </c>
      <c r="P4500" s="1">
        <v>23622</v>
      </c>
      <c r="Q4500" s="1" t="s">
        <v>32</v>
      </c>
      <c r="R4500" s="1" t="s">
        <v>1480</v>
      </c>
      <c r="S4500" s="1" t="b">
        <f>COUNTIF(bugcovering,H4500)&gt;0</f>
        <v>0</v>
      </c>
      <c r="T4500" s="14"/>
      <c r="U4500" s="14"/>
      <c r="V4500" s="14"/>
      <c r="W4500" s="14"/>
      <c r="X4500" s="15"/>
      <c r="AK4500" s="2"/>
      <c r="AL4500" s="2"/>
      <c r="AM4500" s="2"/>
      <c r="AN4500" s="2"/>
      <c r="AO4500" s="2"/>
    </row>
    <row r="4501" spans="1:41" hidden="1" x14ac:dyDescent="0.35">
      <c r="A4501" s="1" t="s">
        <v>1905</v>
      </c>
      <c r="B4501" s="1" t="s">
        <v>22</v>
      </c>
      <c r="C4501" s="1" t="s">
        <v>17</v>
      </c>
      <c r="D4501" s="1">
        <v>1864</v>
      </c>
      <c r="E4501" s="1" t="s">
        <v>18</v>
      </c>
      <c r="F4501" s="1" t="s">
        <v>1479</v>
      </c>
      <c r="G4501" s="1" t="s">
        <v>24</v>
      </c>
      <c r="H4501" s="1">
        <v>115</v>
      </c>
      <c r="I4501" s="1" t="s">
        <v>25</v>
      </c>
      <c r="J4501" s="1" t="s">
        <v>34</v>
      </c>
      <c r="K4501" s="1" t="s">
        <v>27</v>
      </c>
      <c r="L4501" s="1" t="s">
        <v>1212</v>
      </c>
      <c r="M4501" s="1" t="s">
        <v>29</v>
      </c>
      <c r="N4501" s="1" t="s">
        <v>50</v>
      </c>
      <c r="O4501" s="1" t="s">
        <v>31</v>
      </c>
      <c r="P4501" s="1">
        <v>35010</v>
      </c>
      <c r="Q4501" s="1" t="s">
        <v>32</v>
      </c>
      <c r="R4501" s="1" t="s">
        <v>1906</v>
      </c>
      <c r="S4501" s="1" t="b">
        <f>COUNTIF(bugcovering,H4501)&gt;0</f>
        <v>0</v>
      </c>
      <c r="T4501" s="14"/>
      <c r="U4501" s="14"/>
      <c r="V4501" s="14"/>
      <c r="W4501" s="14"/>
      <c r="X4501" s="15"/>
      <c r="AK4501" s="2"/>
      <c r="AL4501" s="2"/>
      <c r="AM4501" s="2"/>
      <c r="AN4501" s="2"/>
      <c r="AO4501" s="2"/>
    </row>
    <row r="4502" spans="1:41" hidden="1" x14ac:dyDescent="0.35">
      <c r="A4502" s="1" t="s">
        <v>2070</v>
      </c>
      <c r="B4502" s="1" t="s">
        <v>22</v>
      </c>
      <c r="C4502" s="1" t="s">
        <v>17</v>
      </c>
      <c r="D4502" s="1">
        <v>1864</v>
      </c>
      <c r="E4502" s="1" t="s">
        <v>18</v>
      </c>
      <c r="F4502" s="1" t="s">
        <v>1479</v>
      </c>
      <c r="G4502" s="1" t="s">
        <v>24</v>
      </c>
      <c r="H4502" s="1">
        <v>198</v>
      </c>
      <c r="I4502" s="1" t="s">
        <v>25</v>
      </c>
      <c r="J4502" s="1" t="s">
        <v>44</v>
      </c>
      <c r="K4502" s="1" t="s">
        <v>27</v>
      </c>
      <c r="L4502" s="1" t="s">
        <v>483</v>
      </c>
      <c r="M4502" s="1" t="s">
        <v>29</v>
      </c>
      <c r="N4502" s="1" t="s">
        <v>30</v>
      </c>
      <c r="O4502" s="1" t="s">
        <v>31</v>
      </c>
      <c r="P4502" s="1">
        <v>40146</v>
      </c>
      <c r="Q4502" s="1" t="s">
        <v>32</v>
      </c>
      <c r="R4502" s="1" t="s">
        <v>2071</v>
      </c>
      <c r="S4502" s="1" t="b">
        <f>COUNTIF(bugcovering,H4502)&gt;0</f>
        <v>0</v>
      </c>
      <c r="T4502" s="14"/>
      <c r="U4502" s="14"/>
      <c r="V4502" s="14"/>
      <c r="W4502" s="14"/>
      <c r="X4502" s="15"/>
      <c r="AK4502" s="2"/>
      <c r="AL4502" s="2"/>
      <c r="AM4502" s="2"/>
      <c r="AN4502" s="2"/>
      <c r="AO4502" s="2"/>
    </row>
    <row r="4503" spans="1:41" hidden="1" x14ac:dyDescent="0.35">
      <c r="A4503" s="1" t="s">
        <v>2490</v>
      </c>
      <c r="B4503" s="1" t="s">
        <v>22</v>
      </c>
      <c r="C4503" s="1" t="s">
        <v>17</v>
      </c>
      <c r="D4503" s="1">
        <v>1864</v>
      </c>
      <c r="E4503" s="1" t="s">
        <v>18</v>
      </c>
      <c r="F4503" s="1" t="s">
        <v>1479</v>
      </c>
      <c r="G4503" s="1" t="s">
        <v>24</v>
      </c>
      <c r="H4503" s="1">
        <v>146</v>
      </c>
      <c r="I4503" s="1" t="s">
        <v>25</v>
      </c>
      <c r="J4503" s="1" t="s">
        <v>26</v>
      </c>
      <c r="K4503" s="1" t="s">
        <v>27</v>
      </c>
      <c r="L4503" s="1" t="s">
        <v>28</v>
      </c>
      <c r="M4503" s="1" t="s">
        <v>29</v>
      </c>
      <c r="N4503" s="1" t="s">
        <v>46</v>
      </c>
      <c r="O4503" s="1" t="s">
        <v>31</v>
      </c>
      <c r="P4503" s="1">
        <v>53561</v>
      </c>
      <c r="Q4503" s="1" t="s">
        <v>32</v>
      </c>
      <c r="R4503" s="1" t="s">
        <v>1480</v>
      </c>
      <c r="S4503" s="1" t="b">
        <f>COUNTIF(bugcovering,H4503)&gt;0</f>
        <v>0</v>
      </c>
      <c r="T4503" s="14"/>
      <c r="U4503" s="14"/>
      <c r="V4503" s="14"/>
      <c r="W4503" s="14"/>
      <c r="X4503" s="15"/>
      <c r="AK4503" s="2"/>
      <c r="AL4503" s="2"/>
      <c r="AM4503" s="2"/>
      <c r="AN4503" s="2"/>
      <c r="AO4503" s="2"/>
    </row>
    <row r="4504" spans="1:41" x14ac:dyDescent="0.35">
      <c r="A4504" s="1" t="s">
        <v>3815</v>
      </c>
      <c r="B4504" s="1" t="s">
        <v>22</v>
      </c>
      <c r="C4504" s="1" t="s">
        <v>17</v>
      </c>
      <c r="D4504" s="1">
        <v>1864</v>
      </c>
      <c r="E4504" s="1" t="s">
        <v>18</v>
      </c>
      <c r="F4504" s="1" t="s">
        <v>1479</v>
      </c>
      <c r="G4504" s="1" t="s">
        <v>24</v>
      </c>
      <c r="H4504" s="1">
        <v>2</v>
      </c>
      <c r="I4504" s="1" t="s">
        <v>25</v>
      </c>
      <c r="J4504" s="1" t="s">
        <v>54</v>
      </c>
      <c r="K4504" s="1" t="s">
        <v>27</v>
      </c>
      <c r="L4504" s="1" t="s">
        <v>984</v>
      </c>
      <c r="M4504" s="1" t="s">
        <v>29</v>
      </c>
      <c r="N4504" s="1" t="s">
        <v>129</v>
      </c>
      <c r="O4504" s="1" t="s">
        <v>31</v>
      </c>
      <c r="P4504" s="1">
        <v>130773</v>
      </c>
      <c r="Q4504" s="1" t="s">
        <v>32</v>
      </c>
      <c r="R4504" s="1" t="s">
        <v>3816</v>
      </c>
      <c r="S4504" s="1" t="b">
        <f>COUNTIF(bugcovering,H4504)&gt;0</f>
        <v>0</v>
      </c>
      <c r="T4504" s="14"/>
      <c r="U4504" s="14"/>
      <c r="V4504" s="14"/>
      <c r="W4504" s="14"/>
      <c r="X4504" s="15"/>
      <c r="AK4504" s="2"/>
      <c r="AL4504" s="2"/>
      <c r="AM4504" s="2"/>
      <c r="AN4504" s="2"/>
      <c r="AO4504" s="2"/>
    </row>
    <row r="4505" spans="1:41" hidden="1" x14ac:dyDescent="0.35">
      <c r="A4505" s="1" t="s">
        <v>5407</v>
      </c>
      <c r="B4505" s="1" t="s">
        <v>22</v>
      </c>
      <c r="C4505" s="1" t="s">
        <v>17</v>
      </c>
      <c r="D4505" s="1">
        <v>1864</v>
      </c>
      <c r="E4505" s="1" t="s">
        <v>18</v>
      </c>
      <c r="F4505" s="1" t="s">
        <v>1479</v>
      </c>
      <c r="G4505" s="1" t="s">
        <v>24</v>
      </c>
      <c r="H4505" s="1">
        <v>161</v>
      </c>
      <c r="I4505" s="1" t="s">
        <v>25</v>
      </c>
      <c r="J4505" s="1" t="s">
        <v>41</v>
      </c>
      <c r="K4505" s="1" t="s">
        <v>27</v>
      </c>
      <c r="L4505" s="1" t="s">
        <v>713</v>
      </c>
      <c r="M4505" s="1" t="s">
        <v>29</v>
      </c>
      <c r="N4505" s="1" t="s">
        <v>50</v>
      </c>
      <c r="O4505" s="1" t="s">
        <v>31</v>
      </c>
      <c r="P4505" s="1">
        <v>704918</v>
      </c>
      <c r="Q4505" s="1" t="s">
        <v>32</v>
      </c>
      <c r="R4505" s="1" t="s">
        <v>5408</v>
      </c>
      <c r="S4505" s="1" t="b">
        <f>COUNTIF(bugcovering,H4505)&gt;0</f>
        <v>0</v>
      </c>
      <c r="T4505" s="14"/>
      <c r="U4505" s="14"/>
      <c r="V4505" s="14"/>
      <c r="W4505" s="14"/>
      <c r="X4505" s="15"/>
      <c r="AK4505" s="2"/>
      <c r="AL4505" s="2"/>
      <c r="AM4505" s="2"/>
      <c r="AN4505" s="2"/>
      <c r="AO4505" s="2"/>
    </row>
    <row r="4506" spans="1:41" hidden="1" x14ac:dyDescent="0.35">
      <c r="A4506" s="1" t="s">
        <v>2028</v>
      </c>
      <c r="B4506" s="1" t="s">
        <v>22</v>
      </c>
      <c r="C4506" s="1" t="s">
        <v>17</v>
      </c>
      <c r="D4506" s="1">
        <v>1864</v>
      </c>
      <c r="E4506" s="1" t="s">
        <v>18</v>
      </c>
      <c r="F4506" s="1" t="s">
        <v>1479</v>
      </c>
      <c r="G4506" s="1" t="s">
        <v>24</v>
      </c>
      <c r="H4506" s="1">
        <v>137</v>
      </c>
      <c r="I4506" s="1" t="s">
        <v>25</v>
      </c>
      <c r="J4506" s="1" t="s">
        <v>70</v>
      </c>
      <c r="K4506" s="1" t="s">
        <v>27</v>
      </c>
      <c r="L4506" s="1" t="s">
        <v>355</v>
      </c>
      <c r="M4506" s="1" t="s">
        <v>29</v>
      </c>
      <c r="N4506" s="1" t="s">
        <v>50</v>
      </c>
      <c r="O4506" s="1" t="s">
        <v>31</v>
      </c>
      <c r="P4506" s="1">
        <v>38514</v>
      </c>
      <c r="Q4506" s="1" t="s">
        <v>32</v>
      </c>
      <c r="R4506" s="1" t="s">
        <v>1906</v>
      </c>
      <c r="S4506" s="1" t="b">
        <f>COUNTIF(bugcovering,H4506)&gt;0</f>
        <v>1</v>
      </c>
      <c r="T4506" s="14"/>
      <c r="U4506" s="14"/>
      <c r="V4506" s="14"/>
      <c r="W4506" s="14"/>
      <c r="X4506" s="15"/>
      <c r="AK4506" s="2"/>
      <c r="AL4506" s="2"/>
      <c r="AM4506" s="2"/>
      <c r="AN4506" s="2"/>
      <c r="AO4506" s="2"/>
    </row>
    <row r="4507" spans="1:41" hidden="1" x14ac:dyDescent="0.35">
      <c r="A4507" s="1" t="s">
        <v>4898</v>
      </c>
      <c r="B4507" s="1" t="s">
        <v>22</v>
      </c>
      <c r="C4507" s="1" t="s">
        <v>17</v>
      </c>
      <c r="D4507" s="1">
        <v>1864</v>
      </c>
      <c r="E4507" s="1" t="s">
        <v>18</v>
      </c>
      <c r="F4507" s="1" t="s">
        <v>1479</v>
      </c>
      <c r="G4507" s="1" t="s">
        <v>24</v>
      </c>
      <c r="H4507" s="1">
        <v>163</v>
      </c>
      <c r="I4507" s="1" t="s">
        <v>25</v>
      </c>
      <c r="J4507" s="1" t="s">
        <v>98</v>
      </c>
      <c r="K4507" s="1" t="s">
        <v>27</v>
      </c>
      <c r="L4507" s="1" t="s">
        <v>123</v>
      </c>
      <c r="M4507" s="1" t="s">
        <v>29</v>
      </c>
      <c r="N4507" s="1" t="s">
        <v>50</v>
      </c>
      <c r="O4507" s="1" t="s">
        <v>31</v>
      </c>
      <c r="P4507" s="1">
        <v>334863</v>
      </c>
      <c r="Q4507" s="1" t="s">
        <v>32</v>
      </c>
      <c r="R4507" s="1" t="s">
        <v>4899</v>
      </c>
      <c r="S4507" s="1" t="b">
        <f>COUNTIF(bugcovering,H4507)&gt;0</f>
        <v>1</v>
      </c>
      <c r="T4507" s="14"/>
      <c r="U4507" s="14"/>
      <c r="V4507" s="14"/>
      <c r="W4507" s="14"/>
      <c r="X4507" s="15"/>
      <c r="AK4507" s="2"/>
      <c r="AL4507" s="2"/>
      <c r="AM4507" s="2"/>
      <c r="AN4507" s="2"/>
      <c r="AO4507" s="2"/>
    </row>
    <row r="4508" spans="1:41" hidden="1" x14ac:dyDescent="0.35">
      <c r="A4508" s="1" t="s">
        <v>3023</v>
      </c>
      <c r="B4508" s="1" t="s">
        <v>22</v>
      </c>
      <c r="C4508" s="1" t="s">
        <v>17</v>
      </c>
      <c r="D4508" s="1">
        <v>1864</v>
      </c>
      <c r="E4508" s="1" t="s">
        <v>18</v>
      </c>
      <c r="F4508" s="1" t="s">
        <v>1479</v>
      </c>
      <c r="G4508" s="1" t="s">
        <v>24</v>
      </c>
      <c r="H4508" s="1">
        <v>171</v>
      </c>
      <c r="I4508" s="1" t="s">
        <v>25</v>
      </c>
      <c r="J4508" s="1" t="s">
        <v>73</v>
      </c>
      <c r="K4508" s="1" t="s">
        <v>27</v>
      </c>
      <c r="L4508" s="1" t="s">
        <v>224</v>
      </c>
      <c r="M4508" s="1" t="s">
        <v>29</v>
      </c>
      <c r="N4508" s="1" t="s">
        <v>46</v>
      </c>
      <c r="O4508" s="1" t="s">
        <v>31</v>
      </c>
      <c r="P4508" s="1">
        <v>78909</v>
      </c>
      <c r="Q4508" s="1" t="s">
        <v>32</v>
      </c>
      <c r="R4508" s="1" t="s">
        <v>3024</v>
      </c>
      <c r="S4508" s="1" t="b">
        <f>COUNTIF(bugcovering,H4508)&gt;0</f>
        <v>1</v>
      </c>
      <c r="T4508" s="14"/>
      <c r="U4508" s="14"/>
      <c r="V4508" s="14"/>
      <c r="W4508" s="14"/>
      <c r="X4508" s="15"/>
      <c r="AK4508" s="2"/>
      <c r="AL4508" s="2"/>
      <c r="AM4508" s="2"/>
      <c r="AN4508" s="2"/>
      <c r="AO4508" s="2"/>
    </row>
    <row r="4509" spans="1:41" hidden="1" x14ac:dyDescent="0.35">
      <c r="A4509" s="1" t="s">
        <v>3961</v>
      </c>
      <c r="B4509" s="1" t="s">
        <v>22</v>
      </c>
      <c r="C4509" s="1" t="s">
        <v>17</v>
      </c>
      <c r="D4509" s="1">
        <v>1864</v>
      </c>
      <c r="E4509" s="1" t="s">
        <v>18</v>
      </c>
      <c r="F4509" s="1" t="s">
        <v>1479</v>
      </c>
      <c r="G4509" s="1" t="s">
        <v>24</v>
      </c>
      <c r="H4509" s="1">
        <v>174</v>
      </c>
      <c r="I4509" s="1" t="s">
        <v>25</v>
      </c>
      <c r="J4509" s="1" t="s">
        <v>351</v>
      </c>
      <c r="K4509" s="1" t="s">
        <v>27</v>
      </c>
      <c r="L4509" s="1" t="s">
        <v>485</v>
      </c>
      <c r="M4509" s="1" t="s">
        <v>29</v>
      </c>
      <c r="N4509" s="1" t="s">
        <v>46</v>
      </c>
      <c r="O4509" s="1" t="s">
        <v>31</v>
      </c>
      <c r="P4509" s="1">
        <v>144614</v>
      </c>
      <c r="Q4509" s="1" t="s">
        <v>32</v>
      </c>
      <c r="R4509" s="1" t="s">
        <v>3962</v>
      </c>
      <c r="S4509" s="1" t="b">
        <f>COUNTIF(bugcovering,H4509)&gt;0</f>
        <v>1</v>
      </c>
      <c r="T4509" s="14"/>
      <c r="U4509" s="14"/>
      <c r="V4509" s="14"/>
      <c r="W4509" s="14"/>
      <c r="X4509" s="15"/>
      <c r="AK4509" s="2"/>
      <c r="AL4509" s="2"/>
      <c r="AM4509" s="2"/>
      <c r="AN4509" s="2"/>
      <c r="AO4509" s="2"/>
    </row>
    <row r="4510" spans="1:41" hidden="1" x14ac:dyDescent="0.35">
      <c r="A4510" s="1" t="s">
        <v>5624</v>
      </c>
      <c r="B4510" s="1" t="s">
        <v>22</v>
      </c>
      <c r="C4510" s="1" t="s">
        <v>17</v>
      </c>
      <c r="D4510" s="1">
        <v>1869</v>
      </c>
      <c r="E4510" s="1" t="s">
        <v>18</v>
      </c>
      <c r="F4510" s="1" t="s">
        <v>4749</v>
      </c>
      <c r="G4510" s="1" t="s">
        <v>24</v>
      </c>
      <c r="H4510" s="1">
        <v>173</v>
      </c>
      <c r="I4510" s="1" t="s">
        <v>25</v>
      </c>
      <c r="J4510" s="1" t="s">
        <v>351</v>
      </c>
      <c r="K4510" s="1" t="s">
        <v>27</v>
      </c>
      <c r="L4510" s="1" t="s">
        <v>364</v>
      </c>
      <c r="M4510" s="1" t="s">
        <v>29</v>
      </c>
      <c r="N4510" s="1" t="s">
        <v>30</v>
      </c>
      <c r="O4510" s="1" t="s">
        <v>31</v>
      </c>
      <c r="P4510" s="1">
        <v>1477189</v>
      </c>
      <c r="Q4510" s="1" t="s">
        <v>32</v>
      </c>
      <c r="R4510" s="1" t="s">
        <v>5625</v>
      </c>
      <c r="S4510" s="1" t="b">
        <f>COUNTIF(bugcovering,H4510)&gt;0</f>
        <v>0</v>
      </c>
      <c r="T4510" s="14"/>
      <c r="U4510" s="14"/>
      <c r="V4510" s="14"/>
      <c r="W4510" s="14"/>
      <c r="X4510" s="15"/>
      <c r="AK4510" s="2"/>
      <c r="AL4510" s="2"/>
      <c r="AM4510" s="2"/>
      <c r="AN4510" s="2"/>
      <c r="AO4510" s="2"/>
    </row>
    <row r="4511" spans="1:41" x14ac:dyDescent="0.35">
      <c r="A4511" s="1" t="s">
        <v>4750</v>
      </c>
      <c r="B4511" s="1" t="s">
        <v>22</v>
      </c>
      <c r="C4511" s="1" t="s">
        <v>17</v>
      </c>
      <c r="D4511" s="1">
        <v>1870</v>
      </c>
      <c r="E4511" s="1" t="s">
        <v>18</v>
      </c>
      <c r="F4511" s="1" t="s">
        <v>4743</v>
      </c>
      <c r="G4511" s="1" t="s">
        <v>24</v>
      </c>
      <c r="H4511" s="1">
        <v>175</v>
      </c>
      <c r="I4511" s="1" t="s">
        <v>25</v>
      </c>
      <c r="J4511" s="1" t="s">
        <v>351</v>
      </c>
      <c r="K4511" s="1" t="s">
        <v>27</v>
      </c>
      <c r="L4511" s="1" t="s">
        <v>352</v>
      </c>
      <c r="M4511" s="1" t="s">
        <v>29</v>
      </c>
      <c r="N4511" s="1" t="s">
        <v>129</v>
      </c>
      <c r="O4511" s="1" t="s">
        <v>31</v>
      </c>
      <c r="P4511" s="1">
        <v>287611</v>
      </c>
      <c r="Q4511" s="1" t="s">
        <v>32</v>
      </c>
      <c r="R4511" s="1" t="s">
        <v>4751</v>
      </c>
      <c r="S4511" s="1" t="b">
        <f>COUNTIF(bugcovering,H4511)&gt;0</f>
        <v>0</v>
      </c>
      <c r="T4511" s="14"/>
      <c r="U4511" s="14">
        <v>1</v>
      </c>
      <c r="V4511" s="14"/>
      <c r="W4511" s="14"/>
      <c r="X4511" s="15"/>
      <c r="AK4511" s="2"/>
      <c r="AL4511" s="2"/>
      <c r="AM4511" s="2"/>
      <c r="AN4511" s="2"/>
      <c r="AO4511" s="2"/>
    </row>
    <row r="4512" spans="1:41" x14ac:dyDescent="0.35">
      <c r="A4512" s="1" t="s">
        <v>1518</v>
      </c>
      <c r="B4512" s="1" t="s">
        <v>22</v>
      </c>
      <c r="C4512" s="1" t="s">
        <v>17</v>
      </c>
      <c r="D4512" s="1">
        <v>1877</v>
      </c>
      <c r="E4512" s="1" t="s">
        <v>18</v>
      </c>
      <c r="F4512" s="1" t="s">
        <v>1519</v>
      </c>
      <c r="G4512" s="1" t="s">
        <v>24</v>
      </c>
      <c r="H4512" s="1">
        <v>42</v>
      </c>
      <c r="I4512" s="1" t="s">
        <v>25</v>
      </c>
      <c r="J4512" s="1" t="s">
        <v>37</v>
      </c>
      <c r="K4512" s="1" t="s">
        <v>27</v>
      </c>
      <c r="L4512" s="1" t="s">
        <v>1043</v>
      </c>
      <c r="M4512" s="1" t="s">
        <v>29</v>
      </c>
      <c r="N4512" s="1" t="s">
        <v>129</v>
      </c>
      <c r="O4512" s="1" t="s">
        <v>31</v>
      </c>
      <c r="P4512" s="1">
        <v>24444</v>
      </c>
      <c r="Q4512" s="1" t="s">
        <v>32</v>
      </c>
      <c r="R4512" s="1" t="s">
        <v>1520</v>
      </c>
      <c r="S4512" s="1" t="b">
        <f>COUNTIF(bugcovering,H4512)&gt;0</f>
        <v>0</v>
      </c>
      <c r="T4512" s="14"/>
      <c r="U4512" s="14"/>
      <c r="V4512" s="14"/>
      <c r="W4512" s="14"/>
      <c r="X4512" s="15"/>
      <c r="AK4512" s="2"/>
      <c r="AL4512" s="2"/>
      <c r="AM4512" s="2"/>
      <c r="AN4512" s="2"/>
      <c r="AO4512" s="2"/>
    </row>
    <row r="4513" spans="1:41" x14ac:dyDescent="0.35">
      <c r="A4513" s="1" t="s">
        <v>1790</v>
      </c>
      <c r="B4513" s="1" t="s">
        <v>22</v>
      </c>
      <c r="C4513" s="1" t="s">
        <v>17</v>
      </c>
      <c r="D4513" s="1">
        <v>1877</v>
      </c>
      <c r="E4513" s="1" t="s">
        <v>18</v>
      </c>
      <c r="F4513" s="1" t="s">
        <v>1519</v>
      </c>
      <c r="G4513" s="1" t="s">
        <v>24</v>
      </c>
      <c r="H4513" s="1">
        <v>141</v>
      </c>
      <c r="I4513" s="1" t="s">
        <v>25</v>
      </c>
      <c r="J4513" s="1" t="s">
        <v>70</v>
      </c>
      <c r="K4513" s="1" t="s">
        <v>27</v>
      </c>
      <c r="L4513" s="1" t="s">
        <v>1317</v>
      </c>
      <c r="M4513" s="1" t="s">
        <v>29</v>
      </c>
      <c r="N4513" s="1" t="s">
        <v>129</v>
      </c>
      <c r="O4513" s="1" t="s">
        <v>31</v>
      </c>
      <c r="P4513" s="1">
        <v>31114</v>
      </c>
      <c r="Q4513" s="1" t="s">
        <v>32</v>
      </c>
      <c r="R4513" s="1" t="s">
        <v>1791</v>
      </c>
      <c r="S4513" s="1" t="b">
        <f>COUNTIF(bugcovering,H4513)&gt;0</f>
        <v>0</v>
      </c>
      <c r="T4513" s="14"/>
      <c r="U4513" s="14"/>
      <c r="V4513" s="14"/>
      <c r="W4513" s="14"/>
      <c r="X4513" s="15"/>
      <c r="AK4513" s="2"/>
      <c r="AL4513" s="2"/>
      <c r="AM4513" s="2"/>
      <c r="AN4513" s="2"/>
      <c r="AO4513" s="2"/>
    </row>
    <row r="4514" spans="1:41" hidden="1" x14ac:dyDescent="0.35">
      <c r="A4514" s="1" t="s">
        <v>2100</v>
      </c>
      <c r="B4514" s="1" t="s">
        <v>22</v>
      </c>
      <c r="C4514" s="1" t="s">
        <v>17</v>
      </c>
      <c r="D4514" s="1">
        <v>1877</v>
      </c>
      <c r="E4514" s="1" t="s">
        <v>18</v>
      </c>
      <c r="F4514" s="1" t="s">
        <v>1519</v>
      </c>
      <c r="G4514" s="1" t="s">
        <v>24</v>
      </c>
      <c r="H4514" s="1">
        <v>150</v>
      </c>
      <c r="I4514" s="1" t="s">
        <v>25</v>
      </c>
      <c r="J4514" s="1" t="s">
        <v>26</v>
      </c>
      <c r="K4514" s="1" t="s">
        <v>27</v>
      </c>
      <c r="L4514" s="1" t="s">
        <v>163</v>
      </c>
      <c r="M4514" s="1" t="s">
        <v>29</v>
      </c>
      <c r="N4514" s="1" t="s">
        <v>30</v>
      </c>
      <c r="O4514" s="1" t="s">
        <v>31</v>
      </c>
      <c r="P4514" s="1">
        <v>40912</v>
      </c>
      <c r="Q4514" s="1" t="s">
        <v>32</v>
      </c>
      <c r="R4514" s="1" t="s">
        <v>2101</v>
      </c>
      <c r="S4514" s="1" t="b">
        <f>COUNTIF(bugcovering,H4514)&gt;0</f>
        <v>0</v>
      </c>
      <c r="T4514" s="14"/>
      <c r="U4514" s="14"/>
      <c r="V4514" s="14"/>
      <c r="W4514" s="14"/>
      <c r="X4514" s="15"/>
      <c r="AK4514" s="2"/>
      <c r="AL4514" s="2"/>
      <c r="AM4514" s="2"/>
      <c r="AN4514" s="2"/>
      <c r="AO4514" s="2"/>
    </row>
    <row r="4515" spans="1:41" x14ac:dyDescent="0.35">
      <c r="A4515" s="1" t="s">
        <v>2959</v>
      </c>
      <c r="B4515" s="1" t="s">
        <v>22</v>
      </c>
      <c r="C4515" s="1" t="s">
        <v>17</v>
      </c>
      <c r="D4515" s="1">
        <v>1877</v>
      </c>
      <c r="E4515" s="1" t="s">
        <v>18</v>
      </c>
      <c r="F4515" s="1" t="s">
        <v>1519</v>
      </c>
      <c r="G4515" s="1" t="s">
        <v>24</v>
      </c>
      <c r="H4515" s="1">
        <v>168</v>
      </c>
      <c r="I4515" s="1" t="s">
        <v>25</v>
      </c>
      <c r="J4515" s="1" t="s">
        <v>73</v>
      </c>
      <c r="K4515" s="1" t="s">
        <v>27</v>
      </c>
      <c r="L4515" s="1" t="s">
        <v>142</v>
      </c>
      <c r="M4515" s="1" t="s">
        <v>29</v>
      </c>
      <c r="N4515" s="1" t="s">
        <v>228</v>
      </c>
      <c r="O4515" s="1" t="s">
        <v>31</v>
      </c>
      <c r="P4515" s="1">
        <v>75535</v>
      </c>
      <c r="Q4515" s="1" t="s">
        <v>32</v>
      </c>
      <c r="R4515" s="1" t="s">
        <v>2960</v>
      </c>
      <c r="S4515" s="1" t="b">
        <f>COUNTIF(bugcovering,H4515)&gt;0</f>
        <v>0</v>
      </c>
      <c r="T4515" s="14"/>
      <c r="U4515" s="14"/>
      <c r="V4515" s="14"/>
      <c r="W4515" s="14"/>
      <c r="X4515" s="15"/>
      <c r="AK4515" s="2"/>
      <c r="AL4515" s="2"/>
      <c r="AM4515" s="2"/>
      <c r="AN4515" s="2"/>
      <c r="AO4515" s="2"/>
    </row>
    <row r="4516" spans="1:41" hidden="1" x14ac:dyDescent="0.35">
      <c r="A4516" s="1" t="s">
        <v>3257</v>
      </c>
      <c r="B4516" s="1" t="s">
        <v>22</v>
      </c>
      <c r="C4516" s="1" t="s">
        <v>17</v>
      </c>
      <c r="D4516" s="1">
        <v>1877</v>
      </c>
      <c r="E4516" s="1" t="s">
        <v>18</v>
      </c>
      <c r="F4516" s="1" t="s">
        <v>1519</v>
      </c>
      <c r="G4516" s="1" t="s">
        <v>24</v>
      </c>
      <c r="H4516" s="1">
        <v>202</v>
      </c>
      <c r="I4516" s="1" t="s">
        <v>25</v>
      </c>
      <c r="J4516" s="1" t="s">
        <v>44</v>
      </c>
      <c r="K4516" s="1" t="s">
        <v>27</v>
      </c>
      <c r="L4516" s="1" t="s">
        <v>1209</v>
      </c>
      <c r="M4516" s="1" t="s">
        <v>29</v>
      </c>
      <c r="N4516" s="1" t="s">
        <v>50</v>
      </c>
      <c r="O4516" s="1" t="s">
        <v>31</v>
      </c>
      <c r="P4516" s="1">
        <v>93555</v>
      </c>
      <c r="Q4516" s="1" t="s">
        <v>32</v>
      </c>
      <c r="R4516" s="1" t="s">
        <v>3258</v>
      </c>
      <c r="S4516" s="1" t="b">
        <f>COUNTIF(bugcovering,H4516)&gt;0</f>
        <v>0</v>
      </c>
      <c r="T4516" s="14"/>
      <c r="U4516" s="14"/>
      <c r="V4516" s="14"/>
      <c r="W4516" s="14"/>
      <c r="X4516" s="15"/>
      <c r="AK4516" s="2"/>
      <c r="AL4516" s="2"/>
      <c r="AM4516" s="2"/>
      <c r="AN4516" s="2"/>
      <c r="AO4516" s="2"/>
    </row>
    <row r="4517" spans="1:41" hidden="1" x14ac:dyDescent="0.35">
      <c r="A4517" s="1" t="s">
        <v>3652</v>
      </c>
      <c r="B4517" s="1" t="s">
        <v>22</v>
      </c>
      <c r="C4517" s="1" t="s">
        <v>17</v>
      </c>
      <c r="D4517" s="1">
        <v>1877</v>
      </c>
      <c r="E4517" s="1" t="s">
        <v>18</v>
      </c>
      <c r="F4517" s="1" t="s">
        <v>1519</v>
      </c>
      <c r="G4517" s="1" t="s">
        <v>24</v>
      </c>
      <c r="H4517" s="1">
        <v>6</v>
      </c>
      <c r="I4517" s="1" t="s">
        <v>25</v>
      </c>
      <c r="J4517" s="1" t="s">
        <v>54</v>
      </c>
      <c r="K4517" s="1" t="s">
        <v>27</v>
      </c>
      <c r="L4517" s="1" t="s">
        <v>1127</v>
      </c>
      <c r="M4517" s="1" t="s">
        <v>29</v>
      </c>
      <c r="N4517" s="1" t="s">
        <v>30</v>
      </c>
      <c r="O4517" s="1" t="s">
        <v>31</v>
      </c>
      <c r="P4517" s="1">
        <v>120589</v>
      </c>
      <c r="Q4517" s="1" t="s">
        <v>32</v>
      </c>
      <c r="R4517" s="1" t="s">
        <v>3653</v>
      </c>
      <c r="S4517" s="1" t="b">
        <f>COUNTIF(bugcovering,H4517)&gt;0</f>
        <v>0</v>
      </c>
      <c r="T4517" s="14"/>
      <c r="U4517" s="14"/>
      <c r="V4517" s="14"/>
      <c r="W4517" s="14"/>
      <c r="X4517" s="15"/>
      <c r="AK4517" s="2"/>
      <c r="AL4517" s="2"/>
      <c r="AM4517" s="2"/>
      <c r="AN4517" s="2"/>
      <c r="AO4517" s="2"/>
    </row>
    <row r="4518" spans="1:41" x14ac:dyDescent="0.35">
      <c r="A4518" s="1" t="s">
        <v>4785</v>
      </c>
      <c r="B4518" s="1" t="s">
        <v>22</v>
      </c>
      <c r="C4518" s="1" t="s">
        <v>17</v>
      </c>
      <c r="D4518" s="1">
        <v>1877</v>
      </c>
      <c r="E4518" s="1" t="s">
        <v>18</v>
      </c>
      <c r="F4518" s="1" t="s">
        <v>1519</v>
      </c>
      <c r="G4518" s="1" t="s">
        <v>24</v>
      </c>
      <c r="H4518" s="1">
        <v>155</v>
      </c>
      <c r="I4518" s="1" t="s">
        <v>25</v>
      </c>
      <c r="J4518" s="1" t="s">
        <v>41</v>
      </c>
      <c r="K4518" s="1" t="s">
        <v>27</v>
      </c>
      <c r="L4518" s="1" t="s">
        <v>206</v>
      </c>
      <c r="M4518" s="1" t="s">
        <v>29</v>
      </c>
      <c r="N4518" s="1" t="s">
        <v>129</v>
      </c>
      <c r="O4518" s="1" t="s">
        <v>31</v>
      </c>
      <c r="P4518" s="1">
        <v>301398</v>
      </c>
      <c r="Q4518" s="1" t="s">
        <v>32</v>
      </c>
      <c r="R4518" s="1" t="s">
        <v>4786</v>
      </c>
      <c r="S4518" s="1" t="b">
        <f>COUNTIF(bugcovering,H4518)&gt;0</f>
        <v>0</v>
      </c>
      <c r="T4518" s="14"/>
      <c r="U4518" s="14"/>
      <c r="V4518" s="14"/>
      <c r="W4518" s="14"/>
      <c r="X4518" s="15"/>
      <c r="AK4518" s="2"/>
      <c r="AL4518" s="2"/>
      <c r="AM4518" s="2"/>
      <c r="AN4518" s="2"/>
      <c r="AO4518" s="2"/>
    </row>
    <row r="4519" spans="1:41" hidden="1" x14ac:dyDescent="0.35">
      <c r="A4519" s="1" t="s">
        <v>1634</v>
      </c>
      <c r="B4519" s="1" t="s">
        <v>22</v>
      </c>
      <c r="C4519" s="1" t="s">
        <v>17</v>
      </c>
      <c r="D4519" s="1">
        <v>1877</v>
      </c>
      <c r="E4519" s="1" t="s">
        <v>18</v>
      </c>
      <c r="F4519" s="1" t="s">
        <v>1519</v>
      </c>
      <c r="G4519" s="1" t="s">
        <v>24</v>
      </c>
      <c r="H4519" s="1">
        <v>69</v>
      </c>
      <c r="I4519" s="1" t="s">
        <v>25</v>
      </c>
      <c r="J4519" s="1" t="s">
        <v>34</v>
      </c>
      <c r="K4519" s="1" t="s">
        <v>27</v>
      </c>
      <c r="L4519" s="1" t="s">
        <v>1635</v>
      </c>
      <c r="M4519" s="1" t="s">
        <v>29</v>
      </c>
      <c r="N4519" s="1" t="s">
        <v>46</v>
      </c>
      <c r="O4519" s="1" t="s">
        <v>31</v>
      </c>
      <c r="P4519" s="1">
        <v>26926</v>
      </c>
      <c r="Q4519" s="1" t="s">
        <v>32</v>
      </c>
      <c r="R4519" s="1" t="s">
        <v>1636</v>
      </c>
      <c r="S4519" s="1" t="b">
        <f>COUNTIF(bugcovering,H4519)&gt;0</f>
        <v>1</v>
      </c>
      <c r="T4519" s="14"/>
      <c r="U4519" s="14"/>
      <c r="V4519" s="14"/>
      <c r="W4519" s="14"/>
      <c r="X4519" s="15"/>
      <c r="AK4519" s="2"/>
      <c r="AL4519" s="2"/>
      <c r="AM4519" s="2"/>
      <c r="AN4519" s="2"/>
      <c r="AO4519" s="2"/>
    </row>
    <row r="4520" spans="1:41" hidden="1" x14ac:dyDescent="0.35">
      <c r="A4520" s="1" t="s">
        <v>3627</v>
      </c>
      <c r="B4520" s="1" t="s">
        <v>22</v>
      </c>
      <c r="C4520" s="1" t="s">
        <v>17</v>
      </c>
      <c r="D4520" s="1">
        <v>1877</v>
      </c>
      <c r="E4520" s="1" t="s">
        <v>18</v>
      </c>
      <c r="F4520" s="1" t="s">
        <v>1519</v>
      </c>
      <c r="G4520" s="1" t="s">
        <v>24</v>
      </c>
      <c r="H4520" s="1">
        <v>163</v>
      </c>
      <c r="I4520" s="1" t="s">
        <v>25</v>
      </c>
      <c r="J4520" s="1" t="s">
        <v>98</v>
      </c>
      <c r="K4520" s="1" t="s">
        <v>27</v>
      </c>
      <c r="L4520" s="1" t="s">
        <v>123</v>
      </c>
      <c r="M4520" s="1" t="s">
        <v>29</v>
      </c>
      <c r="N4520" s="1" t="s">
        <v>46</v>
      </c>
      <c r="O4520" s="1" t="s">
        <v>31</v>
      </c>
      <c r="P4520" s="1">
        <v>119307</v>
      </c>
      <c r="Q4520" s="1" t="s">
        <v>32</v>
      </c>
      <c r="R4520" s="1" t="s">
        <v>3628</v>
      </c>
      <c r="S4520" s="1" t="b">
        <f>COUNTIF(bugcovering,H4520)&gt;0</f>
        <v>1</v>
      </c>
      <c r="T4520" s="14"/>
      <c r="U4520" s="14"/>
      <c r="V4520" s="14"/>
      <c r="W4520" s="14"/>
      <c r="X4520" s="15"/>
      <c r="AK4520" s="2"/>
      <c r="AL4520" s="2"/>
      <c r="AM4520" s="2"/>
      <c r="AN4520" s="2"/>
      <c r="AO4520" s="2"/>
    </row>
    <row r="4521" spans="1:41" hidden="1" x14ac:dyDescent="0.35">
      <c r="A4521" s="1" t="s">
        <v>4557</v>
      </c>
      <c r="B4521" s="1" t="s">
        <v>22</v>
      </c>
      <c r="C4521" s="1" t="s">
        <v>17</v>
      </c>
      <c r="D4521" s="1">
        <v>1877</v>
      </c>
      <c r="E4521" s="1" t="s">
        <v>18</v>
      </c>
      <c r="F4521" s="1" t="s">
        <v>1519</v>
      </c>
      <c r="G4521" s="1" t="s">
        <v>24</v>
      </c>
      <c r="H4521" s="1">
        <v>174</v>
      </c>
      <c r="I4521" s="1" t="s">
        <v>25</v>
      </c>
      <c r="J4521" s="1" t="s">
        <v>351</v>
      </c>
      <c r="K4521" s="1" t="s">
        <v>27</v>
      </c>
      <c r="L4521" s="1" t="s">
        <v>485</v>
      </c>
      <c r="M4521" s="1" t="s">
        <v>29</v>
      </c>
      <c r="N4521" s="1" t="s">
        <v>129</v>
      </c>
      <c r="O4521" s="1" t="s">
        <v>31</v>
      </c>
      <c r="P4521" s="1">
        <v>239387</v>
      </c>
      <c r="Q4521" s="1" t="s">
        <v>32</v>
      </c>
      <c r="R4521" s="1" t="s">
        <v>4558</v>
      </c>
      <c r="S4521" s="1" t="b">
        <f>COUNTIF(bugcovering,H4521)&gt;0</f>
        <v>1</v>
      </c>
      <c r="T4521" s="14"/>
      <c r="U4521" s="14"/>
      <c r="V4521" s="14"/>
      <c r="W4521" s="14"/>
      <c r="X4521" s="15"/>
      <c r="AK4521" s="2"/>
      <c r="AL4521" s="2"/>
      <c r="AM4521" s="2"/>
      <c r="AN4521" s="2"/>
      <c r="AO4521" s="2"/>
    </row>
    <row r="4522" spans="1:41" hidden="1" x14ac:dyDescent="0.35">
      <c r="A4522" s="1" t="s">
        <v>2450</v>
      </c>
      <c r="B4522" s="1" t="s">
        <v>22</v>
      </c>
      <c r="C4522" s="1" t="s">
        <v>17</v>
      </c>
      <c r="D4522" s="1">
        <v>1882</v>
      </c>
      <c r="E4522" s="1" t="s">
        <v>18</v>
      </c>
      <c r="F4522" s="1" t="s">
        <v>2451</v>
      </c>
      <c r="G4522" s="1" t="s">
        <v>24</v>
      </c>
      <c r="H4522" s="1">
        <v>175</v>
      </c>
      <c r="I4522" s="1" t="s">
        <v>25</v>
      </c>
      <c r="J4522" s="1" t="s">
        <v>351</v>
      </c>
      <c r="K4522" s="1" t="s">
        <v>27</v>
      </c>
      <c r="L4522" s="1" t="s">
        <v>352</v>
      </c>
      <c r="M4522" s="1" t="s">
        <v>29</v>
      </c>
      <c r="N4522" s="1" t="s">
        <v>129</v>
      </c>
      <c r="O4522" s="1" t="s">
        <v>31</v>
      </c>
      <c r="P4522" s="1">
        <v>52224</v>
      </c>
      <c r="Q4522" s="1" t="s">
        <v>32</v>
      </c>
      <c r="R4522" s="1" t="s">
        <v>2452</v>
      </c>
      <c r="S4522" s="1" t="b">
        <f>COUNTIF(bugcovering,H4522)&gt;0</f>
        <v>0</v>
      </c>
      <c r="T4522" s="14"/>
      <c r="U4522" s="14"/>
      <c r="V4522" s="14"/>
      <c r="W4522" s="14"/>
      <c r="X4522" s="15"/>
      <c r="AK4522" s="2"/>
      <c r="AL4522" s="2"/>
      <c r="AM4522" s="2"/>
      <c r="AN4522" s="2"/>
      <c r="AO4522" s="2"/>
    </row>
    <row r="4523" spans="1:41" hidden="1" x14ac:dyDescent="0.35">
      <c r="A4523" t="s">
        <v>9292</v>
      </c>
      <c r="B4523" t="s">
        <v>22</v>
      </c>
      <c r="C4523" t="s">
        <v>17</v>
      </c>
      <c r="D4523">
        <v>1883</v>
      </c>
      <c r="E4523" t="s">
        <v>18</v>
      </c>
      <c r="F4523" t="s">
        <v>9293</v>
      </c>
      <c r="G4523" t="s">
        <v>24</v>
      </c>
      <c r="H4523">
        <v>176</v>
      </c>
      <c r="I4523" t="s">
        <v>25</v>
      </c>
      <c r="J4523" t="s">
        <v>351</v>
      </c>
      <c r="K4523" t="s">
        <v>27</v>
      </c>
      <c r="L4523" t="s">
        <v>791</v>
      </c>
      <c r="M4523" t="s">
        <v>29</v>
      </c>
      <c r="N4523" t="s">
        <v>50</v>
      </c>
      <c r="O4523" t="s">
        <v>31</v>
      </c>
      <c r="P4523">
        <v>59145</v>
      </c>
      <c r="Q4523" t="s">
        <v>32</v>
      </c>
      <c r="R4523" s="1" t="s">
        <v>9294</v>
      </c>
      <c r="S4523" s="1" t="b">
        <f>COUNTIF(bugcovering,H4523)&gt;0</f>
        <v>1</v>
      </c>
      <c r="T4523" s="14"/>
      <c r="U4523" s="14"/>
      <c r="V4523" s="14"/>
      <c r="W4523" s="14"/>
      <c r="X4523" s="15"/>
      <c r="AK4523" s="2"/>
      <c r="AL4523" s="2"/>
      <c r="AM4523" s="2"/>
      <c r="AN4523" s="2"/>
      <c r="AO4523" s="2"/>
    </row>
    <row r="4524" spans="1:41" hidden="1" x14ac:dyDescent="0.35">
      <c r="A4524" t="s">
        <v>9295</v>
      </c>
      <c r="B4524" t="s">
        <v>22</v>
      </c>
      <c r="C4524" t="s">
        <v>17</v>
      </c>
      <c r="D4524">
        <v>1883</v>
      </c>
      <c r="E4524" t="s">
        <v>18</v>
      </c>
      <c r="F4524" t="s">
        <v>9293</v>
      </c>
      <c r="G4524" t="s">
        <v>24</v>
      </c>
      <c r="H4524">
        <v>161</v>
      </c>
      <c r="I4524" t="s">
        <v>25</v>
      </c>
      <c r="J4524" t="s">
        <v>41</v>
      </c>
      <c r="K4524" t="s">
        <v>27</v>
      </c>
      <c r="L4524" t="s">
        <v>713</v>
      </c>
      <c r="M4524" t="s">
        <v>29</v>
      </c>
      <c r="N4524" t="s">
        <v>46</v>
      </c>
      <c r="O4524" t="s">
        <v>31</v>
      </c>
      <c r="P4524">
        <v>44159</v>
      </c>
      <c r="Q4524" t="s">
        <v>32</v>
      </c>
      <c r="R4524" s="1" t="s">
        <v>9296</v>
      </c>
      <c r="S4524" s="1" t="b">
        <f>COUNTIF(bugcovering,H4524)&gt;0</f>
        <v>0</v>
      </c>
      <c r="T4524" s="14"/>
      <c r="U4524" s="14"/>
      <c r="V4524" s="14"/>
      <c r="W4524" s="14"/>
      <c r="X4524" s="15"/>
      <c r="AK4524" s="2"/>
      <c r="AL4524" s="2"/>
      <c r="AM4524" s="2"/>
      <c r="AN4524" s="2"/>
      <c r="AO4524" s="2"/>
    </row>
    <row r="4525" spans="1:41" hidden="1" x14ac:dyDescent="0.35">
      <c r="A4525" s="1" t="s">
        <v>546</v>
      </c>
      <c r="B4525" s="1" t="s">
        <v>22</v>
      </c>
      <c r="C4525" s="1" t="s">
        <v>17</v>
      </c>
      <c r="D4525" s="1">
        <v>1884</v>
      </c>
      <c r="E4525" s="1" t="s">
        <v>18</v>
      </c>
      <c r="F4525" s="1" t="s">
        <v>547</v>
      </c>
      <c r="G4525" s="1" t="s">
        <v>24</v>
      </c>
      <c r="H4525" s="1">
        <v>44</v>
      </c>
      <c r="I4525" s="1" t="s">
        <v>25</v>
      </c>
      <c r="J4525" s="1" t="s">
        <v>37</v>
      </c>
      <c r="K4525" s="1" t="s">
        <v>27</v>
      </c>
      <c r="L4525" s="1" t="s">
        <v>465</v>
      </c>
      <c r="M4525" s="1" t="s">
        <v>29</v>
      </c>
      <c r="N4525" s="1" t="s">
        <v>50</v>
      </c>
      <c r="O4525" s="1" t="s">
        <v>31</v>
      </c>
      <c r="P4525" s="1">
        <v>5984</v>
      </c>
      <c r="Q4525" s="1" t="s">
        <v>32</v>
      </c>
      <c r="R4525" s="1" t="s">
        <v>407</v>
      </c>
      <c r="S4525" s="1" t="b">
        <f>COUNTIF(bugcovering,H4525)&gt;0</f>
        <v>0</v>
      </c>
      <c r="T4525" s="14"/>
      <c r="U4525" s="14"/>
      <c r="V4525" s="14"/>
      <c r="W4525" s="14"/>
      <c r="X4525" s="15"/>
      <c r="AK4525" s="2"/>
      <c r="AL4525" s="2"/>
      <c r="AM4525" s="2"/>
      <c r="AN4525" s="2"/>
      <c r="AO4525" s="2"/>
    </row>
    <row r="4526" spans="1:41" hidden="1" x14ac:dyDescent="0.35">
      <c r="A4526" s="1" t="s">
        <v>604</v>
      </c>
      <c r="B4526" s="1" t="s">
        <v>22</v>
      </c>
      <c r="C4526" s="1" t="s">
        <v>17</v>
      </c>
      <c r="D4526" s="1">
        <v>1884</v>
      </c>
      <c r="E4526" s="1" t="s">
        <v>18</v>
      </c>
      <c r="F4526" s="1" t="s">
        <v>547</v>
      </c>
      <c r="G4526" s="1" t="s">
        <v>24</v>
      </c>
      <c r="H4526" s="1">
        <v>165</v>
      </c>
      <c r="I4526" s="1" t="s">
        <v>25</v>
      </c>
      <c r="J4526" s="1" t="s">
        <v>98</v>
      </c>
      <c r="K4526" s="1" t="s">
        <v>27</v>
      </c>
      <c r="L4526" s="1" t="s">
        <v>106</v>
      </c>
      <c r="M4526" s="1" t="s">
        <v>29</v>
      </c>
      <c r="N4526" s="1" t="s">
        <v>50</v>
      </c>
      <c r="O4526" s="1" t="s">
        <v>31</v>
      </c>
      <c r="P4526" s="1">
        <v>6808</v>
      </c>
      <c r="Q4526" s="1" t="s">
        <v>32</v>
      </c>
      <c r="R4526" s="1" t="s">
        <v>407</v>
      </c>
      <c r="S4526" s="1" t="b">
        <f>COUNTIF(bugcovering,H4526)&gt;0</f>
        <v>0</v>
      </c>
      <c r="T4526" s="14"/>
      <c r="U4526" s="14"/>
      <c r="V4526" s="14"/>
      <c r="W4526" s="14"/>
      <c r="X4526" s="15"/>
      <c r="AK4526" s="2"/>
      <c r="AL4526" s="2"/>
      <c r="AM4526" s="2"/>
      <c r="AN4526" s="2"/>
      <c r="AO4526" s="2"/>
    </row>
    <row r="4527" spans="1:41" hidden="1" x14ac:dyDescent="0.35">
      <c r="A4527" s="1" t="s">
        <v>636</v>
      </c>
      <c r="B4527" s="1" t="s">
        <v>22</v>
      </c>
      <c r="C4527" s="1" t="s">
        <v>17</v>
      </c>
      <c r="D4527" s="1">
        <v>1884</v>
      </c>
      <c r="E4527" s="1" t="s">
        <v>18</v>
      </c>
      <c r="F4527" s="1" t="s">
        <v>547</v>
      </c>
      <c r="G4527" s="1" t="s">
        <v>24</v>
      </c>
      <c r="H4527" s="1">
        <v>144</v>
      </c>
      <c r="I4527" s="1" t="s">
        <v>25</v>
      </c>
      <c r="J4527" s="1" t="s">
        <v>26</v>
      </c>
      <c r="K4527" s="1" t="s">
        <v>27</v>
      </c>
      <c r="L4527" s="1" t="s">
        <v>186</v>
      </c>
      <c r="M4527" s="1" t="s">
        <v>29</v>
      </c>
      <c r="N4527" s="1" t="s">
        <v>50</v>
      </c>
      <c r="O4527" s="1" t="s">
        <v>31</v>
      </c>
      <c r="P4527" s="1">
        <v>7461</v>
      </c>
      <c r="Q4527" s="1" t="s">
        <v>32</v>
      </c>
      <c r="R4527" s="1" t="s">
        <v>407</v>
      </c>
      <c r="S4527" s="1" t="b">
        <f>COUNTIF(bugcovering,H4527)&gt;0</f>
        <v>0</v>
      </c>
      <c r="T4527" s="14"/>
      <c r="U4527" s="14"/>
      <c r="V4527" s="14"/>
      <c r="W4527" s="14"/>
      <c r="X4527" s="15"/>
      <c r="AK4527" s="2"/>
      <c r="AL4527" s="2"/>
      <c r="AM4527" s="2"/>
      <c r="AN4527" s="2"/>
      <c r="AO4527" s="2"/>
    </row>
    <row r="4528" spans="1:41" hidden="1" x14ac:dyDescent="0.35">
      <c r="A4528" s="1" t="s">
        <v>680</v>
      </c>
      <c r="B4528" s="1" t="s">
        <v>22</v>
      </c>
      <c r="C4528" s="1" t="s">
        <v>17</v>
      </c>
      <c r="D4528" s="1">
        <v>1884</v>
      </c>
      <c r="E4528" s="1" t="s">
        <v>18</v>
      </c>
      <c r="F4528" s="1" t="s">
        <v>547</v>
      </c>
      <c r="G4528" s="1" t="s">
        <v>24</v>
      </c>
      <c r="H4528" s="1">
        <v>204</v>
      </c>
      <c r="I4528" s="1" t="s">
        <v>25</v>
      </c>
      <c r="J4528" s="1" t="s">
        <v>44</v>
      </c>
      <c r="K4528" s="1" t="s">
        <v>27</v>
      </c>
      <c r="L4528" s="1" t="s">
        <v>562</v>
      </c>
      <c r="M4528" s="1" t="s">
        <v>29</v>
      </c>
      <c r="N4528" s="1" t="s">
        <v>50</v>
      </c>
      <c r="O4528" s="1" t="s">
        <v>31</v>
      </c>
      <c r="P4528" s="1">
        <v>7860</v>
      </c>
      <c r="Q4528" s="1" t="s">
        <v>32</v>
      </c>
      <c r="R4528" s="1" t="s">
        <v>407</v>
      </c>
      <c r="S4528" s="1" t="b">
        <f>COUNTIF(bugcovering,H4528)&gt;0</f>
        <v>0</v>
      </c>
      <c r="T4528" s="14"/>
      <c r="U4528" s="14"/>
      <c r="V4528" s="14"/>
      <c r="W4528" s="14"/>
      <c r="X4528" s="15"/>
      <c r="AK4528" s="2"/>
      <c r="AL4528" s="2"/>
      <c r="AM4528" s="2"/>
      <c r="AN4528" s="2"/>
      <c r="AO4528" s="2"/>
    </row>
    <row r="4529" spans="1:41" hidden="1" x14ac:dyDescent="0.35">
      <c r="A4529" s="1" t="s">
        <v>687</v>
      </c>
      <c r="B4529" s="1" t="s">
        <v>22</v>
      </c>
      <c r="C4529" s="1" t="s">
        <v>17</v>
      </c>
      <c r="D4529" s="1">
        <v>1884</v>
      </c>
      <c r="E4529" s="1" t="s">
        <v>18</v>
      </c>
      <c r="F4529" s="1" t="s">
        <v>547</v>
      </c>
      <c r="G4529" s="1" t="s">
        <v>24</v>
      </c>
      <c r="H4529" s="1">
        <v>8</v>
      </c>
      <c r="I4529" s="1" t="s">
        <v>25</v>
      </c>
      <c r="J4529" s="1" t="s">
        <v>54</v>
      </c>
      <c r="K4529" s="1" t="s">
        <v>27</v>
      </c>
      <c r="L4529" s="1" t="s">
        <v>490</v>
      </c>
      <c r="M4529" s="1" t="s">
        <v>29</v>
      </c>
      <c r="N4529" s="1" t="s">
        <v>50</v>
      </c>
      <c r="O4529" s="1" t="s">
        <v>31</v>
      </c>
      <c r="P4529" s="1">
        <v>8124</v>
      </c>
      <c r="Q4529" s="1" t="s">
        <v>32</v>
      </c>
      <c r="R4529" s="1" t="s">
        <v>407</v>
      </c>
      <c r="S4529" s="1" t="b">
        <f>COUNTIF(bugcovering,H4529)&gt;0</f>
        <v>0</v>
      </c>
      <c r="T4529" s="14"/>
      <c r="U4529" s="14"/>
      <c r="V4529" s="14"/>
      <c r="W4529" s="14"/>
      <c r="X4529" s="15"/>
      <c r="AK4529" s="2"/>
      <c r="AL4529" s="2"/>
      <c r="AM4529" s="2"/>
      <c r="AN4529" s="2"/>
      <c r="AO4529" s="2"/>
    </row>
    <row r="4530" spans="1:41" hidden="1" x14ac:dyDescent="0.35">
      <c r="A4530" s="1" t="s">
        <v>990</v>
      </c>
      <c r="B4530" s="1" t="s">
        <v>22</v>
      </c>
      <c r="C4530" s="1" t="s">
        <v>17</v>
      </c>
      <c r="D4530" s="1">
        <v>1884</v>
      </c>
      <c r="E4530" s="1" t="s">
        <v>18</v>
      </c>
      <c r="F4530" s="1" t="s">
        <v>547</v>
      </c>
      <c r="G4530" s="1" t="s">
        <v>24</v>
      </c>
      <c r="H4530" s="1">
        <v>143</v>
      </c>
      <c r="I4530" s="1" t="s">
        <v>25</v>
      </c>
      <c r="J4530" s="1" t="s">
        <v>70</v>
      </c>
      <c r="K4530" s="1" t="s">
        <v>27</v>
      </c>
      <c r="L4530" s="1" t="s">
        <v>434</v>
      </c>
      <c r="M4530" s="1" t="s">
        <v>29</v>
      </c>
      <c r="N4530" s="1" t="s">
        <v>50</v>
      </c>
      <c r="O4530" s="1" t="s">
        <v>31</v>
      </c>
      <c r="P4530" s="1">
        <v>13719</v>
      </c>
      <c r="Q4530" s="1" t="s">
        <v>32</v>
      </c>
      <c r="R4530" s="1" t="s">
        <v>407</v>
      </c>
      <c r="S4530" s="1" t="b">
        <f>COUNTIF(bugcovering,H4530)&gt;0</f>
        <v>0</v>
      </c>
      <c r="T4530" s="14"/>
      <c r="U4530" s="14"/>
      <c r="V4530" s="14"/>
      <c r="W4530" s="14"/>
      <c r="X4530" s="15"/>
      <c r="AK4530" s="2"/>
      <c r="AL4530" s="2"/>
      <c r="AM4530" s="2"/>
      <c r="AN4530" s="2"/>
      <c r="AO4530" s="2"/>
    </row>
    <row r="4531" spans="1:41" hidden="1" x14ac:dyDescent="0.35">
      <c r="A4531" s="1" t="s">
        <v>1878</v>
      </c>
      <c r="B4531" s="1" t="s">
        <v>22</v>
      </c>
      <c r="C4531" s="1" t="s">
        <v>17</v>
      </c>
      <c r="D4531" s="1">
        <v>1884</v>
      </c>
      <c r="E4531" s="1" t="s">
        <v>18</v>
      </c>
      <c r="F4531" s="1" t="s">
        <v>547</v>
      </c>
      <c r="G4531" s="1" t="s">
        <v>24</v>
      </c>
      <c r="H4531" s="1">
        <v>157</v>
      </c>
      <c r="I4531" s="1" t="s">
        <v>25</v>
      </c>
      <c r="J4531" s="1" t="s">
        <v>41</v>
      </c>
      <c r="K4531" s="1" t="s">
        <v>27</v>
      </c>
      <c r="L4531" s="1" t="s">
        <v>520</v>
      </c>
      <c r="M4531" s="1" t="s">
        <v>29</v>
      </c>
      <c r="N4531" s="1" t="s">
        <v>50</v>
      </c>
      <c r="O4531" s="1" t="s">
        <v>31</v>
      </c>
      <c r="P4531" s="1">
        <v>34418</v>
      </c>
      <c r="Q4531" s="1" t="s">
        <v>32</v>
      </c>
      <c r="R4531" s="1" t="s">
        <v>407</v>
      </c>
      <c r="S4531" s="1" t="b">
        <f>COUNTIF(bugcovering,H4531)&gt;0</f>
        <v>0</v>
      </c>
      <c r="T4531" s="14"/>
      <c r="U4531" s="14"/>
      <c r="V4531" s="14"/>
      <c r="W4531" s="14"/>
      <c r="X4531" s="15"/>
      <c r="AK4531" s="2"/>
      <c r="AL4531" s="2"/>
      <c r="AM4531" s="2"/>
      <c r="AN4531" s="2"/>
      <c r="AO4531" s="2"/>
    </row>
    <row r="4532" spans="1:41" hidden="1" x14ac:dyDescent="0.35">
      <c r="A4532" s="1" t="s">
        <v>717</v>
      </c>
      <c r="B4532" s="1" t="s">
        <v>22</v>
      </c>
      <c r="C4532" s="1" t="s">
        <v>17</v>
      </c>
      <c r="D4532" s="1">
        <v>1884</v>
      </c>
      <c r="E4532" s="1" t="s">
        <v>18</v>
      </c>
      <c r="F4532" s="1" t="s">
        <v>547</v>
      </c>
      <c r="G4532" s="1" t="s">
        <v>24</v>
      </c>
      <c r="H4532" s="1">
        <v>71</v>
      </c>
      <c r="I4532" s="1" t="s">
        <v>25</v>
      </c>
      <c r="J4532" s="1" t="s">
        <v>34</v>
      </c>
      <c r="K4532" s="1" t="s">
        <v>27</v>
      </c>
      <c r="L4532" s="1" t="s">
        <v>460</v>
      </c>
      <c r="M4532" s="1" t="s">
        <v>29</v>
      </c>
      <c r="N4532" s="1" t="s">
        <v>50</v>
      </c>
      <c r="O4532" s="1" t="s">
        <v>31</v>
      </c>
      <c r="P4532" s="1">
        <v>8592</v>
      </c>
      <c r="Q4532" s="1" t="s">
        <v>32</v>
      </c>
      <c r="R4532" s="1" t="s">
        <v>407</v>
      </c>
      <c r="S4532" s="1" t="b">
        <f>COUNTIF(bugcovering,H4532)&gt;0</f>
        <v>1</v>
      </c>
      <c r="T4532" s="14"/>
      <c r="U4532" s="14"/>
      <c r="V4532" s="14"/>
      <c r="W4532" s="14"/>
      <c r="X4532" s="15"/>
      <c r="AK4532" s="2"/>
      <c r="AL4532" s="2"/>
      <c r="AM4532" s="2"/>
      <c r="AN4532" s="2"/>
      <c r="AO4532" s="2"/>
    </row>
    <row r="4533" spans="1:41" hidden="1" x14ac:dyDescent="0.35">
      <c r="A4533" s="1" t="s">
        <v>829</v>
      </c>
      <c r="B4533" s="1" t="s">
        <v>22</v>
      </c>
      <c r="C4533" s="1" t="s">
        <v>17</v>
      </c>
      <c r="D4533" s="1">
        <v>1884</v>
      </c>
      <c r="E4533" s="1" t="s">
        <v>18</v>
      </c>
      <c r="F4533" s="1" t="s">
        <v>547</v>
      </c>
      <c r="G4533" s="1" t="s">
        <v>24</v>
      </c>
      <c r="H4533" s="1">
        <v>170</v>
      </c>
      <c r="I4533" s="1" t="s">
        <v>25</v>
      </c>
      <c r="J4533" s="1" t="s">
        <v>73</v>
      </c>
      <c r="K4533" s="1" t="s">
        <v>27</v>
      </c>
      <c r="L4533" s="1" t="s">
        <v>431</v>
      </c>
      <c r="M4533" s="1" t="s">
        <v>29</v>
      </c>
      <c r="N4533" s="1" t="s">
        <v>50</v>
      </c>
      <c r="O4533" s="1" t="s">
        <v>31</v>
      </c>
      <c r="P4533" s="1">
        <v>10555</v>
      </c>
      <c r="Q4533" s="1" t="s">
        <v>32</v>
      </c>
      <c r="R4533" s="1" t="s">
        <v>407</v>
      </c>
      <c r="S4533" s="1" t="b">
        <f>COUNTIF(bugcovering,H4533)&gt;0</f>
        <v>1</v>
      </c>
      <c r="T4533" s="14"/>
      <c r="U4533" s="14"/>
      <c r="V4533" s="14"/>
      <c r="W4533" s="14"/>
      <c r="X4533" s="15"/>
      <c r="AK4533" s="2"/>
      <c r="AL4533" s="2"/>
      <c r="AM4533" s="2"/>
      <c r="AN4533" s="2"/>
      <c r="AO4533" s="2"/>
    </row>
    <row r="4534" spans="1:41" hidden="1" x14ac:dyDescent="0.35">
      <c r="A4534" s="1" t="s">
        <v>3539</v>
      </c>
      <c r="B4534" s="1" t="s">
        <v>22</v>
      </c>
      <c r="C4534" s="1" t="s">
        <v>17</v>
      </c>
      <c r="D4534" s="1">
        <v>1884</v>
      </c>
      <c r="E4534" s="1" t="s">
        <v>18</v>
      </c>
      <c r="F4534" s="1" t="s">
        <v>547</v>
      </c>
      <c r="G4534" s="1" t="s">
        <v>24</v>
      </c>
      <c r="H4534" s="1">
        <v>176</v>
      </c>
      <c r="I4534" s="1" t="s">
        <v>25</v>
      </c>
      <c r="J4534" s="1" t="s">
        <v>351</v>
      </c>
      <c r="K4534" s="1" t="s">
        <v>27</v>
      </c>
      <c r="L4534" s="1" t="s">
        <v>791</v>
      </c>
      <c r="M4534" s="1" t="s">
        <v>29</v>
      </c>
      <c r="N4534" s="1" t="s">
        <v>50</v>
      </c>
      <c r="O4534" s="1" t="s">
        <v>31</v>
      </c>
      <c r="P4534" s="1">
        <v>113318</v>
      </c>
      <c r="Q4534" s="1" t="s">
        <v>32</v>
      </c>
      <c r="R4534" s="1" t="s">
        <v>1261</v>
      </c>
      <c r="S4534" s="1" t="b">
        <f>COUNTIF(bugcovering,H4534)&gt;0</f>
        <v>1</v>
      </c>
      <c r="T4534" s="14"/>
      <c r="U4534" s="14"/>
      <c r="V4534" s="14"/>
      <c r="W4534" s="14"/>
      <c r="X4534" s="15"/>
      <c r="AK4534" s="2"/>
      <c r="AL4534" s="2"/>
      <c r="AM4534" s="2"/>
      <c r="AN4534" s="2"/>
      <c r="AO4534" s="2"/>
    </row>
    <row r="4535" spans="1:41" hidden="1" x14ac:dyDescent="0.35">
      <c r="A4535" t="s">
        <v>9385</v>
      </c>
      <c r="B4535" t="s">
        <v>22</v>
      </c>
      <c r="C4535" t="s">
        <v>17</v>
      </c>
      <c r="D4535">
        <v>1890</v>
      </c>
      <c r="E4535" t="s">
        <v>18</v>
      </c>
      <c r="F4535" t="s">
        <v>9332</v>
      </c>
      <c r="G4535" t="s">
        <v>24</v>
      </c>
      <c r="H4535">
        <v>25</v>
      </c>
      <c r="I4535" t="s">
        <v>25</v>
      </c>
      <c r="J4535" t="s">
        <v>54</v>
      </c>
      <c r="K4535" t="s">
        <v>27</v>
      </c>
      <c r="L4535" t="s">
        <v>170</v>
      </c>
      <c r="M4535" t="s">
        <v>29</v>
      </c>
      <c r="N4535" t="s">
        <v>50</v>
      </c>
      <c r="O4535" t="s">
        <v>31</v>
      </c>
      <c r="P4535">
        <v>281787</v>
      </c>
      <c r="Q4535" t="s">
        <v>32</v>
      </c>
      <c r="R4535" s="1" t="s">
        <v>9386</v>
      </c>
      <c r="S4535" s="1" t="b">
        <f>COUNTIF(bugcovering,H4535)&gt;0</f>
        <v>1</v>
      </c>
      <c r="T4535" s="14"/>
      <c r="U4535" s="14"/>
      <c r="V4535" s="14"/>
      <c r="W4535" s="14">
        <v>1</v>
      </c>
      <c r="X4535" s="15"/>
      <c r="AK4535" s="2"/>
      <c r="AL4535" s="2"/>
      <c r="AM4535" s="2"/>
      <c r="AN4535" s="2"/>
      <c r="AO4535" s="2"/>
    </row>
    <row r="4536" spans="1:41" hidden="1" x14ac:dyDescent="0.35">
      <c r="A4536" t="s">
        <v>9472</v>
      </c>
      <c r="B4536" t="s">
        <v>22</v>
      </c>
      <c r="C4536" t="s">
        <v>17</v>
      </c>
      <c r="D4536">
        <v>1890</v>
      </c>
      <c r="E4536" t="s">
        <v>18</v>
      </c>
      <c r="F4536" t="s">
        <v>9332</v>
      </c>
      <c r="G4536" t="s">
        <v>24</v>
      </c>
      <c r="H4536">
        <v>145</v>
      </c>
      <c r="I4536" t="s">
        <v>25</v>
      </c>
      <c r="J4536" t="s">
        <v>26</v>
      </c>
      <c r="K4536" t="s">
        <v>27</v>
      </c>
      <c r="L4536" t="s">
        <v>67</v>
      </c>
      <c r="M4536" t="s">
        <v>29</v>
      </c>
      <c r="N4536" t="s">
        <v>129</v>
      </c>
      <c r="O4536" t="s">
        <v>31</v>
      </c>
      <c r="P4536">
        <v>166425</v>
      </c>
      <c r="Q4536" t="s">
        <v>32</v>
      </c>
      <c r="R4536" s="1" t="s">
        <v>9473</v>
      </c>
      <c r="S4536" s="1" t="b">
        <f>COUNTIF(bugcovering,H4536)&gt;0</f>
        <v>1</v>
      </c>
      <c r="T4536" s="14"/>
      <c r="U4536" s="14"/>
      <c r="V4536" s="14"/>
      <c r="W4536" s="14"/>
      <c r="X4536" s="15"/>
      <c r="AK4536" s="2"/>
      <c r="AL4536" s="2"/>
      <c r="AM4536" s="2"/>
      <c r="AN4536" s="2"/>
      <c r="AO4536" s="2"/>
    </row>
    <row r="4537" spans="1:41" x14ac:dyDescent="0.35">
      <c r="A4537" t="s">
        <v>9331</v>
      </c>
      <c r="B4537" t="s">
        <v>22</v>
      </c>
      <c r="C4537" t="s">
        <v>17</v>
      </c>
      <c r="D4537">
        <v>1890</v>
      </c>
      <c r="E4537" t="s">
        <v>18</v>
      </c>
      <c r="F4537" t="s">
        <v>9332</v>
      </c>
      <c r="G4537" t="s">
        <v>24</v>
      </c>
      <c r="H4537">
        <v>173</v>
      </c>
      <c r="I4537" t="s">
        <v>25</v>
      </c>
      <c r="J4537" t="s">
        <v>351</v>
      </c>
      <c r="K4537" t="s">
        <v>27</v>
      </c>
      <c r="L4537" t="s">
        <v>364</v>
      </c>
      <c r="M4537" t="s">
        <v>29</v>
      </c>
      <c r="N4537" t="s">
        <v>129</v>
      </c>
      <c r="O4537" t="s">
        <v>31</v>
      </c>
      <c r="P4537">
        <v>319693</v>
      </c>
      <c r="Q4537" t="s">
        <v>32</v>
      </c>
      <c r="R4537" s="1" t="s">
        <v>9333</v>
      </c>
      <c r="S4537" s="1" t="b">
        <f>COUNTIF(bugcovering,H4537)&gt;0</f>
        <v>0</v>
      </c>
      <c r="T4537" s="14"/>
      <c r="U4537" s="14"/>
      <c r="V4537" s="14"/>
      <c r="W4537" s="14"/>
      <c r="X4537" s="15"/>
      <c r="AK4537" s="2"/>
      <c r="AL4537" s="2"/>
      <c r="AM4537" s="2"/>
      <c r="AN4537" s="2"/>
      <c r="AO4537" s="2"/>
    </row>
    <row r="4538" spans="1:41" x14ac:dyDescent="0.35">
      <c r="A4538" t="s">
        <v>9354</v>
      </c>
      <c r="B4538" t="s">
        <v>22</v>
      </c>
      <c r="C4538" t="s">
        <v>17</v>
      </c>
      <c r="D4538">
        <v>1890</v>
      </c>
      <c r="E4538" t="s">
        <v>18</v>
      </c>
      <c r="F4538" t="s">
        <v>9332</v>
      </c>
      <c r="G4538" t="s">
        <v>24</v>
      </c>
      <c r="H4538">
        <v>152</v>
      </c>
      <c r="I4538" t="s">
        <v>25</v>
      </c>
      <c r="J4538" t="s">
        <v>41</v>
      </c>
      <c r="K4538" t="s">
        <v>27</v>
      </c>
      <c r="L4538" t="s">
        <v>42</v>
      </c>
      <c r="M4538" t="s">
        <v>29</v>
      </c>
      <c r="N4538" t="s">
        <v>129</v>
      </c>
      <c r="O4538" t="s">
        <v>31</v>
      </c>
      <c r="P4538">
        <v>226977</v>
      </c>
      <c r="Q4538" t="s">
        <v>32</v>
      </c>
      <c r="R4538" s="1" t="s">
        <v>9355</v>
      </c>
      <c r="S4538" s="1" t="b">
        <f>COUNTIF(bugcovering,H4538)&gt;0</f>
        <v>0</v>
      </c>
      <c r="T4538" s="14"/>
      <c r="U4538" s="14"/>
      <c r="V4538" s="14"/>
      <c r="W4538" s="14"/>
      <c r="X4538" s="15"/>
      <c r="AK4538" s="2"/>
      <c r="AL4538" s="2"/>
      <c r="AM4538" s="2"/>
      <c r="AN4538" s="2"/>
      <c r="AO4538" s="2"/>
    </row>
    <row r="4539" spans="1:41" x14ac:dyDescent="0.35">
      <c r="A4539" t="s">
        <v>9412</v>
      </c>
      <c r="B4539" t="s">
        <v>22</v>
      </c>
      <c r="C4539" t="s">
        <v>17</v>
      </c>
      <c r="D4539">
        <v>1890</v>
      </c>
      <c r="E4539" t="s">
        <v>18</v>
      </c>
      <c r="F4539" t="s">
        <v>9332</v>
      </c>
      <c r="G4539" t="s">
        <v>24</v>
      </c>
      <c r="H4539">
        <v>162</v>
      </c>
      <c r="I4539" t="s">
        <v>25</v>
      </c>
      <c r="J4539" t="s">
        <v>98</v>
      </c>
      <c r="K4539" t="s">
        <v>27</v>
      </c>
      <c r="L4539" t="s">
        <v>160</v>
      </c>
      <c r="M4539" t="s">
        <v>29</v>
      </c>
      <c r="N4539" t="s">
        <v>129</v>
      </c>
      <c r="O4539" t="s">
        <v>31</v>
      </c>
      <c r="P4539">
        <v>382850</v>
      </c>
      <c r="Q4539" t="s">
        <v>32</v>
      </c>
      <c r="R4539" s="1" t="s">
        <v>9413</v>
      </c>
      <c r="S4539" s="1" t="b">
        <f>COUNTIF(bugcovering,H4539)&gt;0</f>
        <v>0</v>
      </c>
      <c r="T4539" s="14"/>
      <c r="U4539" s="14"/>
      <c r="V4539" s="14">
        <v>1</v>
      </c>
      <c r="W4539" s="14"/>
      <c r="X4539" s="15"/>
      <c r="AK4539" s="2"/>
      <c r="AL4539" s="2"/>
      <c r="AM4539" s="2"/>
      <c r="AN4539" s="2"/>
      <c r="AO4539" s="2"/>
    </row>
    <row r="4540" spans="1:41" hidden="1" x14ac:dyDescent="0.35">
      <c r="A4540" t="s">
        <v>9427</v>
      </c>
      <c r="B4540" t="s">
        <v>22</v>
      </c>
      <c r="C4540" t="s">
        <v>17</v>
      </c>
      <c r="D4540">
        <v>1890</v>
      </c>
      <c r="E4540" t="s">
        <v>18</v>
      </c>
      <c r="F4540" t="s">
        <v>9332</v>
      </c>
      <c r="G4540" t="s">
        <v>24</v>
      </c>
      <c r="H4540">
        <v>189</v>
      </c>
      <c r="I4540" t="s">
        <v>25</v>
      </c>
      <c r="J4540" t="s">
        <v>44</v>
      </c>
      <c r="K4540" t="s">
        <v>27</v>
      </c>
      <c r="L4540" t="s">
        <v>58</v>
      </c>
      <c r="M4540" t="s">
        <v>29</v>
      </c>
      <c r="N4540" t="s">
        <v>30</v>
      </c>
      <c r="O4540" t="s">
        <v>31</v>
      </c>
      <c r="P4540">
        <v>150049</v>
      </c>
      <c r="Q4540" t="s">
        <v>32</v>
      </c>
      <c r="R4540" s="1" t="s">
        <v>9428</v>
      </c>
      <c r="S4540" s="1" t="b">
        <f>COUNTIF(bugcovering,H4540)&gt;0</f>
        <v>0</v>
      </c>
      <c r="T4540" s="14"/>
      <c r="U4540" s="14"/>
      <c r="V4540" s="14"/>
      <c r="W4540" s="14"/>
      <c r="X4540" s="15"/>
      <c r="AK4540" s="2"/>
      <c r="AL4540" s="2"/>
      <c r="AM4540" s="2"/>
      <c r="AN4540" s="2"/>
      <c r="AO4540" s="2"/>
    </row>
    <row r="4541" spans="1:41" x14ac:dyDescent="0.35">
      <c r="A4541" t="s">
        <v>9447</v>
      </c>
      <c r="B4541" t="s">
        <v>22</v>
      </c>
      <c r="C4541" t="s">
        <v>17</v>
      </c>
      <c r="D4541">
        <v>1890</v>
      </c>
      <c r="E4541" t="s">
        <v>18</v>
      </c>
      <c r="F4541" t="s">
        <v>9332</v>
      </c>
      <c r="G4541" t="s">
        <v>24</v>
      </c>
      <c r="H4541">
        <v>169</v>
      </c>
      <c r="I4541" t="s">
        <v>25</v>
      </c>
      <c r="J4541" t="s">
        <v>73</v>
      </c>
      <c r="K4541" t="s">
        <v>27</v>
      </c>
      <c r="L4541" t="s">
        <v>267</v>
      </c>
      <c r="M4541" t="s">
        <v>29</v>
      </c>
      <c r="N4541" t="s">
        <v>129</v>
      </c>
      <c r="O4541" t="s">
        <v>31</v>
      </c>
      <c r="P4541">
        <v>120059</v>
      </c>
      <c r="Q4541" t="s">
        <v>32</v>
      </c>
      <c r="R4541" s="1" t="s">
        <v>9448</v>
      </c>
      <c r="S4541" s="1" t="b">
        <f>COUNTIF(bugcovering,H4541)&gt;0</f>
        <v>0</v>
      </c>
      <c r="T4541" s="14">
        <v>1</v>
      </c>
      <c r="U4541" s="14"/>
      <c r="V4541" s="14"/>
      <c r="W4541" s="14"/>
      <c r="X4541" s="15"/>
      <c r="AK4541" s="2"/>
      <c r="AL4541" s="2"/>
      <c r="AM4541" s="2"/>
      <c r="AN4541" s="2"/>
      <c r="AO4541" s="2"/>
    </row>
    <row r="4542" spans="1:41" hidden="1" x14ac:dyDescent="0.35">
      <c r="A4542" t="s">
        <v>9460</v>
      </c>
      <c r="B4542" t="s">
        <v>22</v>
      </c>
      <c r="C4542" t="s">
        <v>17</v>
      </c>
      <c r="D4542">
        <v>1890</v>
      </c>
      <c r="E4542" t="s">
        <v>18</v>
      </c>
      <c r="F4542" t="s">
        <v>9332</v>
      </c>
      <c r="G4542" t="s">
        <v>24</v>
      </c>
      <c r="H4542">
        <v>106</v>
      </c>
      <c r="I4542" t="s">
        <v>25</v>
      </c>
      <c r="J4542" t="s">
        <v>34</v>
      </c>
      <c r="K4542" t="s">
        <v>27</v>
      </c>
      <c r="L4542" t="s">
        <v>248</v>
      </c>
      <c r="M4542" t="s">
        <v>29</v>
      </c>
      <c r="N4542" t="s">
        <v>30</v>
      </c>
      <c r="O4542" t="s">
        <v>31</v>
      </c>
      <c r="P4542">
        <v>149647</v>
      </c>
      <c r="Q4542" t="s">
        <v>32</v>
      </c>
      <c r="R4542" s="1" t="s">
        <v>9461</v>
      </c>
      <c r="S4542" s="1" t="b">
        <f>COUNTIF(bugcovering,H4542)&gt;0</f>
        <v>0</v>
      </c>
      <c r="T4542" s="14"/>
      <c r="U4542" s="14"/>
      <c r="V4542" s="14"/>
      <c r="W4542" s="14"/>
      <c r="X4542" s="15"/>
      <c r="AK4542" s="2"/>
      <c r="AL4542" s="2"/>
      <c r="AM4542" s="2"/>
      <c r="AN4542" s="2"/>
      <c r="AO4542" s="2"/>
    </row>
    <row r="4543" spans="1:41" hidden="1" x14ac:dyDescent="0.35">
      <c r="A4543" t="s">
        <v>9491</v>
      </c>
      <c r="B4543" t="s">
        <v>22</v>
      </c>
      <c r="C4543" t="s">
        <v>17</v>
      </c>
      <c r="D4543">
        <v>1890</v>
      </c>
      <c r="E4543" t="s">
        <v>18</v>
      </c>
      <c r="F4543" t="s">
        <v>9332</v>
      </c>
      <c r="G4543" t="s">
        <v>24</v>
      </c>
      <c r="H4543">
        <v>128</v>
      </c>
      <c r="I4543" t="s">
        <v>25</v>
      </c>
      <c r="J4543" t="s">
        <v>70</v>
      </c>
      <c r="K4543" t="s">
        <v>27</v>
      </c>
      <c r="L4543" t="s">
        <v>147</v>
      </c>
      <c r="M4543" t="s">
        <v>29</v>
      </c>
      <c r="N4543" t="s">
        <v>50</v>
      </c>
      <c r="O4543" t="s">
        <v>31</v>
      </c>
      <c r="P4543">
        <v>212678</v>
      </c>
      <c r="Q4543" t="s">
        <v>32</v>
      </c>
      <c r="R4543" s="1" t="s">
        <v>9492</v>
      </c>
      <c r="S4543" s="1" t="b">
        <f>COUNTIF(bugcovering,H4543)&gt;0</f>
        <v>0</v>
      </c>
      <c r="T4543" s="14"/>
      <c r="U4543" s="14"/>
      <c r="V4543" s="14"/>
      <c r="W4543" s="14"/>
      <c r="X4543" s="15"/>
      <c r="AK4543" s="2"/>
      <c r="AL4543" s="2"/>
      <c r="AM4543" s="2"/>
      <c r="AN4543" s="2"/>
      <c r="AO4543" s="2"/>
    </row>
    <row r="4544" spans="1:41" hidden="1" x14ac:dyDescent="0.35">
      <c r="A4544" t="s">
        <v>9507</v>
      </c>
      <c r="B4544" t="s">
        <v>22</v>
      </c>
      <c r="C4544" t="s">
        <v>17</v>
      </c>
      <c r="D4544">
        <v>1890</v>
      </c>
      <c r="E4544" t="s">
        <v>18</v>
      </c>
      <c r="F4544" t="s">
        <v>9332</v>
      </c>
      <c r="G4544" t="s">
        <v>24</v>
      </c>
      <c r="H4544">
        <v>65</v>
      </c>
      <c r="I4544" t="s">
        <v>25</v>
      </c>
      <c r="J4544" t="s">
        <v>37</v>
      </c>
      <c r="K4544" t="s">
        <v>27</v>
      </c>
      <c r="L4544" t="s">
        <v>62</v>
      </c>
      <c r="M4544" t="s">
        <v>29</v>
      </c>
      <c r="N4544" t="s">
        <v>30</v>
      </c>
      <c r="O4544" t="s">
        <v>31</v>
      </c>
      <c r="P4544">
        <v>202833</v>
      </c>
      <c r="Q4544" t="s">
        <v>32</v>
      </c>
      <c r="R4544" s="1" t="s">
        <v>9508</v>
      </c>
      <c r="S4544" s="1" t="b">
        <f>COUNTIF(bugcovering,H4544)&gt;0</f>
        <v>0</v>
      </c>
      <c r="T4544" s="14"/>
      <c r="U4544" s="14"/>
      <c r="V4544" s="14"/>
      <c r="W4544" s="14"/>
      <c r="X4544" s="15"/>
      <c r="AK4544" s="2"/>
      <c r="AL4544" s="2"/>
      <c r="AM4544" s="2"/>
      <c r="AN4544" s="2"/>
      <c r="AO4544" s="2"/>
    </row>
    <row r="4545" spans="1:41" hidden="1" x14ac:dyDescent="0.35">
      <c r="A4545" s="1" t="s">
        <v>660</v>
      </c>
      <c r="B4545" s="1" t="s">
        <v>22</v>
      </c>
      <c r="C4545" s="1" t="s">
        <v>17</v>
      </c>
      <c r="D4545" s="1">
        <v>1894</v>
      </c>
      <c r="E4545" s="1" t="s">
        <v>18</v>
      </c>
      <c r="F4545" s="1" t="s">
        <v>661</v>
      </c>
      <c r="G4545" s="1" t="s">
        <v>24</v>
      </c>
      <c r="H4545" s="1">
        <v>118</v>
      </c>
      <c r="I4545" s="1" t="s">
        <v>25</v>
      </c>
      <c r="J4545" s="1" t="s">
        <v>70</v>
      </c>
      <c r="K4545" s="1" t="s">
        <v>27</v>
      </c>
      <c r="L4545" s="1" t="s">
        <v>662</v>
      </c>
      <c r="M4545" s="1" t="s">
        <v>29</v>
      </c>
      <c r="N4545" s="1" t="s">
        <v>50</v>
      </c>
      <c r="O4545" s="1" t="s">
        <v>31</v>
      </c>
      <c r="P4545" s="1">
        <v>7686</v>
      </c>
      <c r="Q4545" s="1" t="s">
        <v>32</v>
      </c>
      <c r="R4545" s="1" t="s">
        <v>663</v>
      </c>
      <c r="S4545" s="1" t="b">
        <f>COUNTIF(bugcovering,H4545)&gt;0</f>
        <v>0</v>
      </c>
      <c r="T4545" s="14"/>
      <c r="U4545" s="14"/>
      <c r="V4545" s="14"/>
      <c r="W4545" s="14"/>
      <c r="X4545" s="15"/>
      <c r="AK4545" s="2"/>
      <c r="AL4545" s="2"/>
      <c r="AM4545" s="2"/>
      <c r="AN4545" s="2"/>
      <c r="AO4545" s="2"/>
    </row>
    <row r="4546" spans="1:41" hidden="1" x14ac:dyDescent="0.35">
      <c r="A4546" s="1" t="s">
        <v>716</v>
      </c>
      <c r="B4546" s="1" t="s">
        <v>22</v>
      </c>
      <c r="C4546" s="1" t="s">
        <v>17</v>
      </c>
      <c r="D4546" s="1">
        <v>1894</v>
      </c>
      <c r="E4546" s="1" t="s">
        <v>18</v>
      </c>
      <c r="F4546" s="1" t="s">
        <v>661</v>
      </c>
      <c r="G4546" s="1" t="s">
        <v>24</v>
      </c>
      <c r="H4546" s="1">
        <v>162</v>
      </c>
      <c r="I4546" s="1" t="s">
        <v>25</v>
      </c>
      <c r="J4546" s="1" t="s">
        <v>98</v>
      </c>
      <c r="K4546" s="1" t="s">
        <v>27</v>
      </c>
      <c r="L4546" s="1" t="s">
        <v>160</v>
      </c>
      <c r="M4546" s="1" t="s">
        <v>29</v>
      </c>
      <c r="N4546" s="1" t="s">
        <v>30</v>
      </c>
      <c r="O4546" s="1" t="s">
        <v>31</v>
      </c>
      <c r="P4546" s="1">
        <v>8523</v>
      </c>
      <c r="Q4546" s="1" t="s">
        <v>32</v>
      </c>
      <c r="R4546" s="1" t="s">
        <v>409</v>
      </c>
      <c r="S4546" s="1" t="b">
        <f>COUNTIF(bugcovering,H4546)&gt;0</f>
        <v>0</v>
      </c>
      <c r="T4546" s="14"/>
      <c r="U4546" s="14"/>
      <c r="V4546" s="14"/>
      <c r="W4546" s="14"/>
      <c r="X4546" s="15"/>
      <c r="AK4546" s="2"/>
      <c r="AL4546" s="2"/>
      <c r="AM4546" s="2"/>
      <c r="AN4546" s="2"/>
      <c r="AO4546" s="2"/>
    </row>
    <row r="4547" spans="1:41" hidden="1" x14ac:dyDescent="0.35">
      <c r="A4547" s="1" t="s">
        <v>879</v>
      </c>
      <c r="B4547" s="1" t="s">
        <v>22</v>
      </c>
      <c r="C4547" s="1" t="s">
        <v>17</v>
      </c>
      <c r="D4547" s="1">
        <v>1894</v>
      </c>
      <c r="E4547" s="1" t="s">
        <v>18</v>
      </c>
      <c r="F4547" s="1" t="s">
        <v>661</v>
      </c>
      <c r="G4547" s="1" t="s">
        <v>24</v>
      </c>
      <c r="H4547" s="1">
        <v>205</v>
      </c>
      <c r="I4547" s="1" t="s">
        <v>25</v>
      </c>
      <c r="J4547" s="1" t="s">
        <v>44</v>
      </c>
      <c r="K4547" s="1" t="s">
        <v>27</v>
      </c>
      <c r="L4547" s="1" t="s">
        <v>880</v>
      </c>
      <c r="M4547" s="1" t="s">
        <v>29</v>
      </c>
      <c r="N4547" s="1" t="s">
        <v>228</v>
      </c>
      <c r="O4547" s="1" t="s">
        <v>31</v>
      </c>
      <c r="P4547" s="1">
        <v>11657</v>
      </c>
      <c r="Q4547" s="1" t="s">
        <v>32</v>
      </c>
      <c r="R4547" s="1" t="s">
        <v>881</v>
      </c>
      <c r="S4547" s="1" t="b">
        <f>COUNTIF(bugcovering,H4547)&gt;0</f>
        <v>0</v>
      </c>
      <c r="T4547" s="14"/>
      <c r="U4547" s="14"/>
      <c r="V4547" s="14"/>
      <c r="W4547" s="14"/>
      <c r="X4547" s="15"/>
      <c r="AK4547" s="2"/>
      <c r="AL4547" s="2"/>
      <c r="AM4547" s="2"/>
      <c r="AN4547" s="2"/>
      <c r="AO4547" s="2"/>
    </row>
    <row r="4548" spans="1:41" hidden="1" x14ac:dyDescent="0.35">
      <c r="A4548" s="1" t="s">
        <v>978</v>
      </c>
      <c r="B4548" s="1" t="s">
        <v>22</v>
      </c>
      <c r="C4548" s="1" t="s">
        <v>17</v>
      </c>
      <c r="D4548" s="1">
        <v>1894</v>
      </c>
      <c r="E4548" s="1" t="s">
        <v>18</v>
      </c>
      <c r="F4548" s="1" t="s">
        <v>661</v>
      </c>
      <c r="G4548" s="1" t="s">
        <v>24</v>
      </c>
      <c r="H4548" s="1">
        <v>45</v>
      </c>
      <c r="I4548" s="1" t="s">
        <v>25</v>
      </c>
      <c r="J4548" s="1" t="s">
        <v>37</v>
      </c>
      <c r="K4548" s="1" t="s">
        <v>27</v>
      </c>
      <c r="L4548" s="1" t="s">
        <v>979</v>
      </c>
      <c r="M4548" s="1" t="s">
        <v>29</v>
      </c>
      <c r="N4548" s="1" t="s">
        <v>30</v>
      </c>
      <c r="O4548" s="1" t="s">
        <v>31</v>
      </c>
      <c r="P4548" s="1">
        <v>13608</v>
      </c>
      <c r="Q4548" s="1" t="s">
        <v>32</v>
      </c>
      <c r="R4548" s="1" t="s">
        <v>409</v>
      </c>
      <c r="S4548" s="1" t="b">
        <f>COUNTIF(bugcovering,H4548)&gt;0</f>
        <v>0</v>
      </c>
      <c r="T4548" s="14"/>
      <c r="U4548" s="14"/>
      <c r="V4548" s="14"/>
      <c r="W4548" s="14"/>
      <c r="X4548" s="15"/>
      <c r="AK4548" s="2"/>
      <c r="AL4548" s="2"/>
      <c r="AM4548" s="2"/>
      <c r="AN4548" s="2"/>
      <c r="AO4548" s="2"/>
    </row>
    <row r="4549" spans="1:41" hidden="1" x14ac:dyDescent="0.35">
      <c r="A4549" s="1" t="s">
        <v>980</v>
      </c>
      <c r="B4549" s="1" t="s">
        <v>22</v>
      </c>
      <c r="C4549" s="1" t="s">
        <v>17</v>
      </c>
      <c r="D4549" s="1">
        <v>1894</v>
      </c>
      <c r="E4549" s="1" t="s">
        <v>18</v>
      </c>
      <c r="F4549" s="1" t="s">
        <v>661</v>
      </c>
      <c r="G4549" s="1" t="s">
        <v>24</v>
      </c>
      <c r="H4549" s="1">
        <v>173</v>
      </c>
      <c r="I4549" s="1" t="s">
        <v>25</v>
      </c>
      <c r="J4549" s="1" t="s">
        <v>351</v>
      </c>
      <c r="K4549" s="1" t="s">
        <v>27</v>
      </c>
      <c r="L4549" s="1" t="s">
        <v>364</v>
      </c>
      <c r="M4549" s="1" t="s">
        <v>29</v>
      </c>
      <c r="N4549" s="1" t="s">
        <v>129</v>
      </c>
      <c r="O4549" s="1" t="s">
        <v>31</v>
      </c>
      <c r="P4549" s="1">
        <v>13688</v>
      </c>
      <c r="Q4549" s="1" t="s">
        <v>32</v>
      </c>
      <c r="R4549" s="1" t="s">
        <v>981</v>
      </c>
      <c r="S4549" s="1" t="b">
        <f>COUNTIF(bugcovering,H4549)&gt;0</f>
        <v>0</v>
      </c>
      <c r="T4549" s="14"/>
      <c r="U4549" s="14"/>
      <c r="V4549" s="14"/>
      <c r="W4549" s="14"/>
      <c r="X4549" s="15"/>
      <c r="AK4549" s="2"/>
      <c r="AL4549" s="2"/>
      <c r="AM4549" s="2"/>
      <c r="AN4549" s="2"/>
      <c r="AO4549" s="2"/>
    </row>
    <row r="4550" spans="1:41" x14ac:dyDescent="0.35">
      <c r="A4550" s="1" t="s">
        <v>1057</v>
      </c>
      <c r="B4550" s="1" t="s">
        <v>22</v>
      </c>
      <c r="C4550" s="1" t="s">
        <v>17</v>
      </c>
      <c r="D4550" s="1">
        <v>1894</v>
      </c>
      <c r="E4550" s="1" t="s">
        <v>18</v>
      </c>
      <c r="F4550" s="1" t="s">
        <v>661</v>
      </c>
      <c r="G4550" s="1" t="s">
        <v>24</v>
      </c>
      <c r="H4550" s="1">
        <v>72</v>
      </c>
      <c r="I4550" s="1" t="s">
        <v>25</v>
      </c>
      <c r="J4550" s="1" t="s">
        <v>34</v>
      </c>
      <c r="K4550" s="1" t="s">
        <v>27</v>
      </c>
      <c r="L4550" s="1" t="s">
        <v>827</v>
      </c>
      <c r="M4550" s="1" t="s">
        <v>29</v>
      </c>
      <c r="N4550" s="1" t="s">
        <v>228</v>
      </c>
      <c r="O4550" s="1" t="s">
        <v>31</v>
      </c>
      <c r="P4550" s="1">
        <v>15547</v>
      </c>
      <c r="Q4550" s="1" t="s">
        <v>32</v>
      </c>
      <c r="R4550" s="1" t="s">
        <v>1058</v>
      </c>
      <c r="S4550" s="1" t="b">
        <f>COUNTIF(bugcovering,H4550)&gt;0</f>
        <v>0</v>
      </c>
      <c r="T4550" s="14"/>
      <c r="U4550" s="14"/>
      <c r="V4550" s="14"/>
      <c r="W4550" s="14"/>
      <c r="X4550" s="15"/>
      <c r="AK4550" s="2"/>
      <c r="AL4550" s="2"/>
      <c r="AM4550" s="2"/>
      <c r="AN4550" s="2"/>
      <c r="AO4550" s="2"/>
    </row>
    <row r="4551" spans="1:41" hidden="1" x14ac:dyDescent="0.35">
      <c r="A4551" s="1" t="s">
        <v>1071</v>
      </c>
      <c r="B4551" s="1" t="s">
        <v>22</v>
      </c>
      <c r="C4551" s="1" t="s">
        <v>17</v>
      </c>
      <c r="D4551" s="1">
        <v>1894</v>
      </c>
      <c r="E4551" s="1" t="s">
        <v>18</v>
      </c>
      <c r="F4551" s="1" t="s">
        <v>661</v>
      </c>
      <c r="G4551" s="1" t="s">
        <v>24</v>
      </c>
      <c r="H4551" s="1">
        <v>158</v>
      </c>
      <c r="I4551" s="1" t="s">
        <v>25</v>
      </c>
      <c r="J4551" s="1" t="s">
        <v>41</v>
      </c>
      <c r="K4551" s="1" t="s">
        <v>27</v>
      </c>
      <c r="L4551" s="1" t="s">
        <v>612</v>
      </c>
      <c r="M4551" s="1" t="s">
        <v>29</v>
      </c>
      <c r="N4551" s="1" t="s">
        <v>50</v>
      </c>
      <c r="O4551" s="1" t="s">
        <v>31</v>
      </c>
      <c r="P4551" s="1">
        <v>15771</v>
      </c>
      <c r="Q4551" s="1" t="s">
        <v>32</v>
      </c>
      <c r="R4551" s="1" t="s">
        <v>1072</v>
      </c>
      <c r="S4551" s="1" t="b">
        <f>COUNTIF(bugcovering,H4551)&gt;0</f>
        <v>0</v>
      </c>
      <c r="T4551" s="14"/>
      <c r="U4551" s="14"/>
      <c r="V4551" s="14"/>
      <c r="W4551" s="14"/>
      <c r="X4551" s="15"/>
      <c r="AK4551" s="2"/>
      <c r="AL4551" s="2"/>
      <c r="AM4551" s="2"/>
      <c r="AN4551" s="2"/>
      <c r="AO4551" s="2"/>
    </row>
    <row r="4552" spans="1:41" x14ac:dyDescent="0.35">
      <c r="A4552" s="1" t="s">
        <v>1220</v>
      </c>
      <c r="B4552" s="1" t="s">
        <v>22</v>
      </c>
      <c r="C4552" s="1" t="s">
        <v>17</v>
      </c>
      <c r="D4552" s="1">
        <v>1894</v>
      </c>
      <c r="E4552" s="1" t="s">
        <v>18</v>
      </c>
      <c r="F4552" s="1" t="s">
        <v>661</v>
      </c>
      <c r="G4552" s="1" t="s">
        <v>24</v>
      </c>
      <c r="H4552" s="1">
        <v>9</v>
      </c>
      <c r="I4552" s="1" t="s">
        <v>25</v>
      </c>
      <c r="J4552" s="1" t="s">
        <v>54</v>
      </c>
      <c r="K4552" s="1" t="s">
        <v>27</v>
      </c>
      <c r="L4552" s="1" t="s">
        <v>1221</v>
      </c>
      <c r="M4552" s="1" t="s">
        <v>29</v>
      </c>
      <c r="N4552" s="1" t="s">
        <v>228</v>
      </c>
      <c r="O4552" s="1" t="s">
        <v>31</v>
      </c>
      <c r="P4552" s="1">
        <v>17894</v>
      </c>
      <c r="Q4552" s="1" t="s">
        <v>32</v>
      </c>
      <c r="R4552" s="1" t="s">
        <v>1058</v>
      </c>
      <c r="S4552" s="1" t="b">
        <f>COUNTIF(bugcovering,H4552)&gt;0</f>
        <v>0</v>
      </c>
      <c r="T4552" s="14"/>
      <c r="U4552" s="14"/>
      <c r="V4552" s="14"/>
      <c r="W4552" s="14"/>
      <c r="X4552" s="15"/>
      <c r="AK4552" s="2"/>
      <c r="AL4552" s="2"/>
      <c r="AM4552" s="2"/>
      <c r="AN4552" s="2"/>
      <c r="AO4552" s="2"/>
    </row>
    <row r="4553" spans="1:41" hidden="1" x14ac:dyDescent="0.35">
      <c r="A4553" s="1" t="s">
        <v>1333</v>
      </c>
      <c r="B4553" s="1" t="s">
        <v>22</v>
      </c>
      <c r="C4553" s="1" t="s">
        <v>17</v>
      </c>
      <c r="D4553" s="1">
        <v>1894</v>
      </c>
      <c r="E4553" s="1" t="s">
        <v>18</v>
      </c>
      <c r="F4553" s="1" t="s">
        <v>661</v>
      </c>
      <c r="G4553" s="1" t="s">
        <v>24</v>
      </c>
      <c r="H4553" s="1">
        <v>145</v>
      </c>
      <c r="I4553" s="1" t="s">
        <v>25</v>
      </c>
      <c r="J4553" s="1" t="s">
        <v>26</v>
      </c>
      <c r="K4553" s="1" t="s">
        <v>27</v>
      </c>
      <c r="L4553" s="1" t="s">
        <v>67</v>
      </c>
      <c r="M4553" s="1" t="s">
        <v>29</v>
      </c>
      <c r="N4553" s="1" t="s">
        <v>228</v>
      </c>
      <c r="O4553" s="1" t="s">
        <v>31</v>
      </c>
      <c r="P4553" s="1">
        <v>20691</v>
      </c>
      <c r="Q4553" s="1" t="s">
        <v>32</v>
      </c>
      <c r="R4553" s="1" t="s">
        <v>1334</v>
      </c>
      <c r="S4553" s="1" t="b">
        <f>COUNTIF(bugcovering,H4553)&gt;0</f>
        <v>1</v>
      </c>
      <c r="T4553" s="14"/>
      <c r="U4553" s="14"/>
      <c r="V4553" s="14"/>
      <c r="W4553" s="14"/>
      <c r="X4553" s="15"/>
      <c r="AK4553" s="2"/>
      <c r="AL4553" s="2"/>
      <c r="AM4553" s="2"/>
      <c r="AN4553" s="2"/>
      <c r="AO4553" s="2"/>
    </row>
    <row r="4554" spans="1:41" hidden="1" x14ac:dyDescent="0.35">
      <c r="A4554" s="1" t="s">
        <v>1570</v>
      </c>
      <c r="B4554" s="1" t="s">
        <v>22</v>
      </c>
      <c r="C4554" s="1" t="s">
        <v>17</v>
      </c>
      <c r="D4554" s="1">
        <v>1894</v>
      </c>
      <c r="E4554" s="1" t="s">
        <v>18</v>
      </c>
      <c r="F4554" s="1" t="s">
        <v>661</v>
      </c>
      <c r="G4554" s="1" t="s">
        <v>24</v>
      </c>
      <c r="H4554" s="1">
        <v>171</v>
      </c>
      <c r="I4554" s="1" t="s">
        <v>25</v>
      </c>
      <c r="J4554" s="1" t="s">
        <v>73</v>
      </c>
      <c r="K4554" s="1" t="s">
        <v>27</v>
      </c>
      <c r="L4554" s="1" t="s">
        <v>224</v>
      </c>
      <c r="M4554" s="1" t="s">
        <v>29</v>
      </c>
      <c r="N4554" s="1" t="s">
        <v>30</v>
      </c>
      <c r="O4554" s="1" t="s">
        <v>31</v>
      </c>
      <c r="P4554" s="1">
        <v>25210</v>
      </c>
      <c r="Q4554" s="1" t="s">
        <v>32</v>
      </c>
      <c r="R4554" s="1" t="s">
        <v>1571</v>
      </c>
      <c r="S4554" s="1" t="b">
        <f>COUNTIF(bugcovering,H4554)&gt;0</f>
        <v>1</v>
      </c>
      <c r="T4554" s="14"/>
      <c r="U4554" s="14"/>
      <c r="V4554" s="14"/>
      <c r="W4554" s="14"/>
      <c r="X4554" s="15"/>
      <c r="AK4554" s="2"/>
      <c r="AL4554" s="2"/>
      <c r="AM4554" s="2"/>
      <c r="AN4554" s="2"/>
      <c r="AO4554" s="2"/>
    </row>
    <row r="4555" spans="1:41" hidden="1" x14ac:dyDescent="0.35">
      <c r="A4555" t="s">
        <v>9397</v>
      </c>
      <c r="B4555" t="s">
        <v>22</v>
      </c>
      <c r="C4555" t="s">
        <v>17</v>
      </c>
      <c r="D4555">
        <v>1899</v>
      </c>
      <c r="E4555" t="s">
        <v>18</v>
      </c>
      <c r="F4555" t="s">
        <v>9398</v>
      </c>
      <c r="G4555" t="s">
        <v>24</v>
      </c>
      <c r="H4555">
        <v>174</v>
      </c>
      <c r="I4555" t="s">
        <v>25</v>
      </c>
      <c r="J4555" t="s">
        <v>351</v>
      </c>
      <c r="K4555" t="s">
        <v>27</v>
      </c>
      <c r="L4555" t="s">
        <v>485</v>
      </c>
      <c r="M4555" t="s">
        <v>29</v>
      </c>
      <c r="N4555" t="s">
        <v>228</v>
      </c>
      <c r="O4555" t="s">
        <v>31</v>
      </c>
      <c r="P4555">
        <v>660334</v>
      </c>
      <c r="Q4555" t="s">
        <v>32</v>
      </c>
      <c r="R4555" s="1" t="s">
        <v>9399</v>
      </c>
      <c r="S4555" s="1" t="b">
        <f>COUNTIF(bugcovering,H4555)&gt;0</f>
        <v>1</v>
      </c>
      <c r="T4555" s="14"/>
      <c r="U4555" s="14">
        <v>1</v>
      </c>
      <c r="V4555" s="14"/>
      <c r="W4555" s="14"/>
      <c r="X4555" s="15"/>
      <c r="AK4555" s="2"/>
      <c r="AL4555" s="2"/>
      <c r="AM4555" s="2"/>
      <c r="AN4555" s="2"/>
      <c r="AO4555" s="2"/>
    </row>
    <row r="4556" spans="1:41" x14ac:dyDescent="0.35">
      <c r="A4556" s="1" t="s">
        <v>3500</v>
      </c>
      <c r="B4556" s="1" t="s">
        <v>22</v>
      </c>
      <c r="C4556" s="1" t="s">
        <v>17</v>
      </c>
      <c r="D4556" s="1">
        <v>1901</v>
      </c>
      <c r="E4556" s="1" t="s">
        <v>18</v>
      </c>
      <c r="F4556" s="1" t="s">
        <v>3501</v>
      </c>
      <c r="G4556" s="1" t="s">
        <v>24</v>
      </c>
      <c r="H4556" s="1">
        <v>173</v>
      </c>
      <c r="I4556" s="1" t="s">
        <v>25</v>
      </c>
      <c r="J4556" s="1" t="s">
        <v>351</v>
      </c>
      <c r="K4556" s="1" t="s">
        <v>27</v>
      </c>
      <c r="L4556" s="1" t="s">
        <v>364</v>
      </c>
      <c r="M4556" s="1" t="s">
        <v>29</v>
      </c>
      <c r="N4556" s="1" t="s">
        <v>228</v>
      </c>
      <c r="O4556" s="1" t="s">
        <v>31</v>
      </c>
      <c r="P4556" s="1">
        <v>110519</v>
      </c>
      <c r="Q4556" s="1" t="s">
        <v>32</v>
      </c>
      <c r="R4556" s="1" t="s">
        <v>3458</v>
      </c>
      <c r="S4556" s="1" t="b">
        <f>COUNTIF(bugcovering,H4556)&gt;0</f>
        <v>0</v>
      </c>
      <c r="T4556" s="14"/>
      <c r="U4556" s="14"/>
      <c r="V4556" s="14"/>
      <c r="W4556" s="14"/>
      <c r="X4556" s="15"/>
      <c r="AK4556" s="2"/>
      <c r="AL4556" s="2"/>
      <c r="AM4556" s="2"/>
      <c r="AN4556" s="2"/>
      <c r="AO4556" s="2"/>
    </row>
    <row r="4557" spans="1:41" hidden="1" x14ac:dyDescent="0.35">
      <c r="A4557" s="1" t="s">
        <v>1245</v>
      </c>
      <c r="B4557" s="1" t="s">
        <v>22</v>
      </c>
      <c r="C4557" s="1" t="s">
        <v>17</v>
      </c>
      <c r="D4557" s="1">
        <v>1902</v>
      </c>
      <c r="E4557" s="1" t="s">
        <v>18</v>
      </c>
      <c r="F4557" s="1" t="s">
        <v>1246</v>
      </c>
      <c r="G4557" s="1" t="s">
        <v>24</v>
      </c>
      <c r="H4557" s="1">
        <v>120</v>
      </c>
      <c r="I4557" s="1" t="s">
        <v>25</v>
      </c>
      <c r="J4557" s="1" t="s">
        <v>70</v>
      </c>
      <c r="K4557" s="1" t="s">
        <v>27</v>
      </c>
      <c r="L4557" s="1" t="s">
        <v>271</v>
      </c>
      <c r="M4557" s="1" t="s">
        <v>29</v>
      </c>
      <c r="N4557" s="1" t="s">
        <v>46</v>
      </c>
      <c r="O4557" s="1" t="s">
        <v>31</v>
      </c>
      <c r="P4557" s="1">
        <v>18456</v>
      </c>
      <c r="Q4557" s="1" t="s">
        <v>32</v>
      </c>
      <c r="S4557" s="1" t="b">
        <f>COUNTIF(bugcovering,H4557)&gt;0</f>
        <v>0</v>
      </c>
      <c r="T4557" s="14"/>
      <c r="U4557" s="14"/>
      <c r="V4557" s="14"/>
      <c r="W4557" s="14"/>
      <c r="X4557" s="15"/>
      <c r="AK4557" s="2"/>
      <c r="AL4557" s="2"/>
      <c r="AM4557" s="2"/>
      <c r="AN4557" s="2"/>
      <c r="AO4557" s="2"/>
    </row>
    <row r="4558" spans="1:41" x14ac:dyDescent="0.35">
      <c r="A4558" s="1" t="s">
        <v>2310</v>
      </c>
      <c r="B4558" s="1" t="s">
        <v>22</v>
      </c>
      <c r="C4558" s="1" t="s">
        <v>17</v>
      </c>
      <c r="D4558" s="1">
        <v>1902</v>
      </c>
      <c r="E4558" s="1" t="s">
        <v>18</v>
      </c>
      <c r="F4558" s="1" t="s">
        <v>1246</v>
      </c>
      <c r="G4558" s="1" t="s">
        <v>24</v>
      </c>
      <c r="H4558" s="1">
        <v>47</v>
      </c>
      <c r="I4558" s="1" t="s">
        <v>25</v>
      </c>
      <c r="J4558" s="1" t="s">
        <v>37</v>
      </c>
      <c r="K4558" s="1" t="s">
        <v>27</v>
      </c>
      <c r="L4558" s="1" t="s">
        <v>593</v>
      </c>
      <c r="M4558" s="1" t="s">
        <v>29</v>
      </c>
      <c r="N4558" s="1" t="s">
        <v>129</v>
      </c>
      <c r="O4558" s="1" t="s">
        <v>31</v>
      </c>
      <c r="P4558" s="1">
        <v>47439</v>
      </c>
      <c r="Q4558" s="1" t="s">
        <v>32</v>
      </c>
      <c r="R4558" s="1" t="s">
        <v>2311</v>
      </c>
      <c r="S4558" s="1" t="b">
        <f>COUNTIF(bugcovering,H4558)&gt;0</f>
        <v>0</v>
      </c>
      <c r="T4558" s="14"/>
      <c r="U4558" s="14"/>
      <c r="V4558" s="14"/>
      <c r="W4558" s="14"/>
      <c r="X4558" s="15"/>
      <c r="AK4558" s="2"/>
      <c r="AL4558" s="2"/>
      <c r="AM4558" s="2"/>
      <c r="AN4558" s="2"/>
      <c r="AO4558" s="2"/>
    </row>
    <row r="4559" spans="1:41" hidden="1" x14ac:dyDescent="0.35">
      <c r="A4559" s="1" t="s">
        <v>2567</v>
      </c>
      <c r="B4559" s="1" t="s">
        <v>22</v>
      </c>
      <c r="C4559" s="1" t="s">
        <v>17</v>
      </c>
      <c r="D4559" s="1">
        <v>1902</v>
      </c>
      <c r="E4559" s="1" t="s">
        <v>18</v>
      </c>
      <c r="F4559" s="1" t="s">
        <v>1246</v>
      </c>
      <c r="G4559" s="1" t="s">
        <v>24</v>
      </c>
      <c r="H4559" s="1">
        <v>160</v>
      </c>
      <c r="I4559" s="1" t="s">
        <v>25</v>
      </c>
      <c r="J4559" s="1" t="s">
        <v>41</v>
      </c>
      <c r="K4559" s="1" t="s">
        <v>27</v>
      </c>
      <c r="L4559" s="1" t="s">
        <v>928</v>
      </c>
      <c r="M4559" s="1" t="s">
        <v>29</v>
      </c>
      <c r="N4559" s="1" t="s">
        <v>46</v>
      </c>
      <c r="O4559" s="1" t="s">
        <v>31</v>
      </c>
      <c r="P4559" s="1">
        <v>56993</v>
      </c>
      <c r="Q4559" s="1" t="s">
        <v>32</v>
      </c>
      <c r="R4559" s="1" t="s">
        <v>2568</v>
      </c>
      <c r="S4559" s="1" t="b">
        <f>COUNTIF(bugcovering,H4559)&gt;0</f>
        <v>0</v>
      </c>
      <c r="T4559" s="14"/>
      <c r="U4559" s="14"/>
      <c r="V4559" s="14"/>
      <c r="W4559" s="14"/>
      <c r="X4559" s="15"/>
      <c r="AK4559" s="2"/>
      <c r="AL4559" s="2"/>
      <c r="AM4559" s="2"/>
      <c r="AN4559" s="2"/>
      <c r="AO4559" s="2"/>
    </row>
    <row r="4560" spans="1:41" x14ac:dyDescent="0.35">
      <c r="A4560" s="1" t="s">
        <v>2830</v>
      </c>
      <c r="B4560" s="1" t="s">
        <v>22</v>
      </c>
      <c r="C4560" s="1" t="s">
        <v>17</v>
      </c>
      <c r="D4560" s="1">
        <v>1902</v>
      </c>
      <c r="E4560" s="1" t="s">
        <v>18</v>
      </c>
      <c r="F4560" s="1" t="s">
        <v>1246</v>
      </c>
      <c r="G4560" s="1" t="s">
        <v>24</v>
      </c>
      <c r="H4560" s="1">
        <v>74</v>
      </c>
      <c r="I4560" s="1" t="s">
        <v>25</v>
      </c>
      <c r="J4560" s="1" t="s">
        <v>34</v>
      </c>
      <c r="K4560" s="1" t="s">
        <v>27</v>
      </c>
      <c r="L4560" s="1" t="s">
        <v>374</v>
      </c>
      <c r="M4560" s="1" t="s">
        <v>29</v>
      </c>
      <c r="N4560" s="1" t="s">
        <v>129</v>
      </c>
      <c r="O4560" s="1" t="s">
        <v>31</v>
      </c>
      <c r="P4560" s="1">
        <v>67413</v>
      </c>
      <c r="Q4560" s="1" t="s">
        <v>32</v>
      </c>
      <c r="R4560" s="1" t="s">
        <v>2831</v>
      </c>
      <c r="S4560" s="1" t="b">
        <f>COUNTIF(bugcovering,H4560)&gt;0</f>
        <v>0</v>
      </c>
      <c r="T4560" s="14"/>
      <c r="U4560" s="14"/>
      <c r="V4560" s="14"/>
      <c r="W4560" s="14"/>
      <c r="X4560" s="15"/>
      <c r="AK4560" s="2"/>
      <c r="AL4560" s="2"/>
      <c r="AM4560" s="2"/>
      <c r="AN4560" s="2"/>
      <c r="AO4560" s="2"/>
    </row>
    <row r="4561" spans="1:41" x14ac:dyDescent="0.35">
      <c r="A4561" s="1" t="s">
        <v>3168</v>
      </c>
      <c r="B4561" s="1" t="s">
        <v>22</v>
      </c>
      <c r="C4561" s="1" t="s">
        <v>17</v>
      </c>
      <c r="D4561" s="1">
        <v>1902</v>
      </c>
      <c r="E4561" s="1" t="s">
        <v>18</v>
      </c>
      <c r="F4561" s="1" t="s">
        <v>1246</v>
      </c>
      <c r="G4561" s="1" t="s">
        <v>24</v>
      </c>
      <c r="H4561" s="1">
        <v>175</v>
      </c>
      <c r="I4561" s="1" t="s">
        <v>25</v>
      </c>
      <c r="J4561" s="1" t="s">
        <v>351</v>
      </c>
      <c r="K4561" s="1" t="s">
        <v>27</v>
      </c>
      <c r="L4561" s="1" t="s">
        <v>352</v>
      </c>
      <c r="M4561" s="1" t="s">
        <v>29</v>
      </c>
      <c r="N4561" s="1" t="s">
        <v>129</v>
      </c>
      <c r="O4561" s="1" t="s">
        <v>31</v>
      </c>
      <c r="P4561" s="1">
        <v>88532</v>
      </c>
      <c r="Q4561" s="1" t="s">
        <v>32</v>
      </c>
      <c r="R4561" s="1" t="s">
        <v>3169</v>
      </c>
      <c r="S4561" s="1" t="b">
        <f>COUNTIF(bugcovering,H4561)&gt;0</f>
        <v>0</v>
      </c>
      <c r="T4561" s="14"/>
      <c r="U4561" s="14"/>
      <c r="V4561" s="14"/>
      <c r="W4561" s="14"/>
      <c r="X4561" s="15"/>
      <c r="AK4561" s="2"/>
      <c r="AL4561" s="2"/>
      <c r="AM4561" s="2"/>
      <c r="AN4561" s="2"/>
      <c r="AO4561" s="2"/>
    </row>
    <row r="4562" spans="1:41" x14ac:dyDescent="0.35">
      <c r="A4562" s="1" t="s">
        <v>3401</v>
      </c>
      <c r="B4562" s="1" t="s">
        <v>22</v>
      </c>
      <c r="C4562" s="1" t="s">
        <v>17</v>
      </c>
      <c r="D4562" s="1">
        <v>1902</v>
      </c>
      <c r="E4562" s="1" t="s">
        <v>18</v>
      </c>
      <c r="F4562" s="1" t="s">
        <v>1246</v>
      </c>
      <c r="G4562" s="1" t="s">
        <v>24</v>
      </c>
      <c r="H4562" s="1">
        <v>11</v>
      </c>
      <c r="I4562" s="1" t="s">
        <v>25</v>
      </c>
      <c r="J4562" s="1" t="s">
        <v>54</v>
      </c>
      <c r="K4562" s="1" t="s">
        <v>27</v>
      </c>
      <c r="L4562" s="1" t="s">
        <v>925</v>
      </c>
      <c r="M4562" s="1" t="s">
        <v>29</v>
      </c>
      <c r="N4562" s="1" t="s">
        <v>129</v>
      </c>
      <c r="O4562" s="1" t="s">
        <v>31</v>
      </c>
      <c r="P4562" s="1">
        <v>103646</v>
      </c>
      <c r="Q4562" s="1" t="s">
        <v>32</v>
      </c>
      <c r="R4562" s="1" t="s">
        <v>3402</v>
      </c>
      <c r="S4562" s="1" t="b">
        <f>COUNTIF(bugcovering,H4562)&gt;0</f>
        <v>0</v>
      </c>
      <c r="T4562" s="14"/>
      <c r="U4562" s="14"/>
      <c r="V4562" s="14"/>
      <c r="W4562" s="14"/>
      <c r="X4562" s="15"/>
      <c r="AK4562" s="2"/>
      <c r="AL4562" s="2"/>
      <c r="AM4562" s="2"/>
      <c r="AN4562" s="2"/>
      <c r="AO4562" s="2"/>
    </row>
    <row r="4563" spans="1:41" x14ac:dyDescent="0.35">
      <c r="A4563" s="1" t="s">
        <v>3609</v>
      </c>
      <c r="B4563" s="1" t="s">
        <v>22</v>
      </c>
      <c r="C4563" s="1" t="s">
        <v>17</v>
      </c>
      <c r="D4563" s="1">
        <v>1902</v>
      </c>
      <c r="E4563" s="1" t="s">
        <v>18</v>
      </c>
      <c r="F4563" s="1" t="s">
        <v>1246</v>
      </c>
      <c r="G4563" s="1" t="s">
        <v>24</v>
      </c>
      <c r="H4563" s="1">
        <v>207</v>
      </c>
      <c r="I4563" s="1" t="s">
        <v>25</v>
      </c>
      <c r="J4563" s="1" t="s">
        <v>44</v>
      </c>
      <c r="K4563" s="1" t="s">
        <v>27</v>
      </c>
      <c r="L4563" s="1" t="s">
        <v>694</v>
      </c>
      <c r="M4563" s="1" t="s">
        <v>29</v>
      </c>
      <c r="N4563" s="1" t="s">
        <v>129</v>
      </c>
      <c r="O4563" s="1" t="s">
        <v>31</v>
      </c>
      <c r="P4563" s="1">
        <v>118120</v>
      </c>
      <c r="Q4563" s="1" t="s">
        <v>32</v>
      </c>
      <c r="R4563" s="1" t="s">
        <v>3610</v>
      </c>
      <c r="S4563" s="1" t="b">
        <f>COUNTIF(bugcovering,H4563)&gt;0</f>
        <v>0</v>
      </c>
      <c r="T4563" s="14"/>
      <c r="U4563" s="14"/>
      <c r="V4563" s="14"/>
      <c r="W4563" s="14"/>
      <c r="X4563" s="15"/>
      <c r="AK4563" s="2"/>
      <c r="AL4563" s="2"/>
      <c r="AM4563" s="2"/>
      <c r="AN4563" s="2"/>
      <c r="AO4563" s="2"/>
    </row>
    <row r="4564" spans="1:41" hidden="1" x14ac:dyDescent="0.35">
      <c r="A4564" s="1" t="s">
        <v>5504</v>
      </c>
      <c r="B4564" s="1" t="s">
        <v>22</v>
      </c>
      <c r="C4564" s="1" t="s">
        <v>17</v>
      </c>
      <c r="D4564" s="1">
        <v>1902</v>
      </c>
      <c r="E4564" s="1" t="s">
        <v>18</v>
      </c>
      <c r="F4564" s="1" t="s">
        <v>1246</v>
      </c>
      <c r="G4564" s="1" t="s">
        <v>24</v>
      </c>
      <c r="H4564" s="1">
        <v>166</v>
      </c>
      <c r="I4564" s="1" t="s">
        <v>25</v>
      </c>
      <c r="J4564" s="1" t="s">
        <v>73</v>
      </c>
      <c r="K4564" s="1" t="s">
        <v>27</v>
      </c>
      <c r="L4564" s="1" t="s">
        <v>74</v>
      </c>
      <c r="M4564" s="1" t="s">
        <v>29</v>
      </c>
      <c r="N4564" s="1" t="s">
        <v>46</v>
      </c>
      <c r="O4564" s="1" t="s">
        <v>31</v>
      </c>
      <c r="P4564" s="1">
        <v>893383</v>
      </c>
      <c r="Q4564" s="1" t="s">
        <v>32</v>
      </c>
      <c r="R4564" s="1" t="s">
        <v>5505</v>
      </c>
      <c r="S4564" s="1" t="b">
        <f>COUNTIF(bugcovering,H4564)&gt;0</f>
        <v>0</v>
      </c>
      <c r="T4564" s="14"/>
      <c r="U4564" s="14"/>
      <c r="V4564" s="14"/>
      <c r="W4564" s="14"/>
      <c r="X4564" s="15"/>
      <c r="AK4564" s="2"/>
      <c r="AL4564" s="2"/>
      <c r="AM4564" s="2"/>
      <c r="AN4564" s="2"/>
      <c r="AO4564" s="2"/>
    </row>
    <row r="4565" spans="1:41" hidden="1" x14ac:dyDescent="0.35">
      <c r="A4565" s="1" t="s">
        <v>1923</v>
      </c>
      <c r="B4565" s="1" t="s">
        <v>22</v>
      </c>
      <c r="C4565" s="1" t="s">
        <v>17</v>
      </c>
      <c r="D4565" s="1">
        <v>1902</v>
      </c>
      <c r="E4565" s="1" t="s">
        <v>18</v>
      </c>
      <c r="F4565" s="1" t="s">
        <v>1246</v>
      </c>
      <c r="G4565" s="1" t="s">
        <v>24</v>
      </c>
      <c r="H4565" s="1">
        <v>147</v>
      </c>
      <c r="I4565" s="1" t="s">
        <v>25</v>
      </c>
      <c r="J4565" s="1" t="s">
        <v>26</v>
      </c>
      <c r="K4565" s="1" t="s">
        <v>27</v>
      </c>
      <c r="L4565" s="1" t="s">
        <v>154</v>
      </c>
      <c r="M4565" s="1" t="s">
        <v>29</v>
      </c>
      <c r="N4565" s="1" t="s">
        <v>46</v>
      </c>
      <c r="O4565" s="1" t="s">
        <v>31</v>
      </c>
      <c r="P4565" s="1">
        <v>35589</v>
      </c>
      <c r="Q4565" s="1" t="s">
        <v>32</v>
      </c>
      <c r="S4565" s="1" t="b">
        <f>COUNTIF(bugcovering,H4565)&gt;0</f>
        <v>1</v>
      </c>
      <c r="T4565" s="14"/>
      <c r="U4565" s="14"/>
      <c r="V4565" s="14"/>
      <c r="W4565" s="14"/>
      <c r="X4565" s="15"/>
      <c r="AK4565" s="2"/>
      <c r="AL4565" s="2"/>
      <c r="AM4565" s="2"/>
      <c r="AN4565" s="2"/>
      <c r="AO4565" s="2"/>
    </row>
    <row r="4566" spans="1:41" hidden="1" x14ac:dyDescent="0.35">
      <c r="A4566" s="1" t="s">
        <v>3055</v>
      </c>
      <c r="B4566" s="1" t="s">
        <v>22</v>
      </c>
      <c r="C4566" s="1" t="s">
        <v>17</v>
      </c>
      <c r="D4566" s="1">
        <v>1902</v>
      </c>
      <c r="E4566" s="1" t="s">
        <v>18</v>
      </c>
      <c r="F4566" s="1" t="s">
        <v>1246</v>
      </c>
      <c r="G4566" s="1" t="s">
        <v>24</v>
      </c>
      <c r="H4566" s="1">
        <v>164</v>
      </c>
      <c r="I4566" s="1" t="s">
        <v>25</v>
      </c>
      <c r="J4566" s="1" t="s">
        <v>98</v>
      </c>
      <c r="K4566" s="1" t="s">
        <v>27</v>
      </c>
      <c r="L4566" s="1" t="s">
        <v>99</v>
      </c>
      <c r="M4566" s="1" t="s">
        <v>29</v>
      </c>
      <c r="N4566" s="1" t="s">
        <v>46</v>
      </c>
      <c r="O4566" s="1" t="s">
        <v>31</v>
      </c>
      <c r="P4566" s="1">
        <v>79932</v>
      </c>
      <c r="Q4566" s="1" t="s">
        <v>32</v>
      </c>
      <c r="R4566" s="1" t="s">
        <v>3056</v>
      </c>
      <c r="S4566" s="1" t="b">
        <f>COUNTIF(bugcovering,H4566)&gt;0</f>
        <v>1</v>
      </c>
      <c r="T4566" s="14"/>
      <c r="U4566" s="14"/>
      <c r="V4566" s="14"/>
      <c r="W4566" s="14"/>
      <c r="X4566" s="15"/>
      <c r="AK4566" s="2"/>
      <c r="AL4566" s="2"/>
      <c r="AM4566" s="2"/>
      <c r="AN4566" s="2"/>
      <c r="AO4566" s="2"/>
    </row>
    <row r="4567" spans="1:41" hidden="1" x14ac:dyDescent="0.35">
      <c r="A4567" s="1" t="s">
        <v>494</v>
      </c>
      <c r="B4567" s="1" t="s">
        <v>22</v>
      </c>
      <c r="C4567" s="1" t="s">
        <v>17</v>
      </c>
      <c r="D4567" s="1">
        <v>1905</v>
      </c>
      <c r="E4567" s="1" t="s">
        <v>18</v>
      </c>
      <c r="F4567" s="1" t="s">
        <v>495</v>
      </c>
      <c r="G4567" s="1" t="s">
        <v>24</v>
      </c>
      <c r="H4567" s="1">
        <v>48</v>
      </c>
      <c r="I4567" s="1" t="s">
        <v>25</v>
      </c>
      <c r="J4567" s="1" t="s">
        <v>37</v>
      </c>
      <c r="K4567" s="1" t="s">
        <v>27</v>
      </c>
      <c r="L4567" s="1" t="s">
        <v>496</v>
      </c>
      <c r="M4567" s="1" t="s">
        <v>29</v>
      </c>
      <c r="N4567" s="1" t="s">
        <v>228</v>
      </c>
      <c r="O4567" s="1" t="s">
        <v>31</v>
      </c>
      <c r="P4567" s="1">
        <v>5352</v>
      </c>
      <c r="Q4567" s="1" t="s">
        <v>32</v>
      </c>
      <c r="R4567" s="1" t="s">
        <v>497</v>
      </c>
      <c r="S4567" s="1" t="b">
        <f>COUNTIF(bugcovering,H4567)&gt;0</f>
        <v>0</v>
      </c>
      <c r="T4567" s="14"/>
      <c r="U4567" s="14"/>
      <c r="V4567" s="14"/>
      <c r="W4567" s="14"/>
      <c r="X4567" s="15"/>
      <c r="AK4567" s="2"/>
      <c r="AL4567" s="2"/>
      <c r="AM4567" s="2"/>
      <c r="AN4567" s="2"/>
      <c r="AO4567" s="2"/>
    </row>
    <row r="4568" spans="1:41" hidden="1" x14ac:dyDescent="0.35">
      <c r="A4568" s="1" t="s">
        <v>610</v>
      </c>
      <c r="B4568" s="1" t="s">
        <v>22</v>
      </c>
      <c r="C4568" s="1" t="s">
        <v>17</v>
      </c>
      <c r="D4568" s="1">
        <v>1905</v>
      </c>
      <c r="E4568" s="1" t="s">
        <v>18</v>
      </c>
      <c r="F4568" s="1" t="s">
        <v>495</v>
      </c>
      <c r="G4568" s="1" t="s">
        <v>24</v>
      </c>
      <c r="H4568" s="1">
        <v>121</v>
      </c>
      <c r="I4568" s="1" t="s">
        <v>25</v>
      </c>
      <c r="J4568" s="1" t="s">
        <v>70</v>
      </c>
      <c r="K4568" s="1" t="s">
        <v>27</v>
      </c>
      <c r="L4568" s="1" t="s">
        <v>243</v>
      </c>
      <c r="M4568" s="1" t="s">
        <v>29</v>
      </c>
      <c r="N4568" s="1" t="s">
        <v>30</v>
      </c>
      <c r="O4568" s="1" t="s">
        <v>31</v>
      </c>
      <c r="P4568" s="1">
        <v>6929</v>
      </c>
      <c r="Q4568" s="1" t="s">
        <v>32</v>
      </c>
      <c r="R4568" s="1" t="s">
        <v>497</v>
      </c>
      <c r="S4568" s="1" t="b">
        <f>COUNTIF(bugcovering,H4568)&gt;0</f>
        <v>0</v>
      </c>
      <c r="T4568" s="14"/>
      <c r="U4568" s="14"/>
      <c r="V4568" s="14"/>
      <c r="W4568" s="14"/>
      <c r="X4568" s="15"/>
      <c r="AK4568" s="2"/>
      <c r="AL4568" s="2"/>
      <c r="AM4568" s="2"/>
      <c r="AN4568" s="2"/>
      <c r="AO4568" s="2"/>
    </row>
    <row r="4569" spans="1:41" hidden="1" x14ac:dyDescent="0.35">
      <c r="A4569" s="1" t="s">
        <v>637</v>
      </c>
      <c r="B4569" s="1" t="s">
        <v>22</v>
      </c>
      <c r="C4569" s="1" t="s">
        <v>17</v>
      </c>
      <c r="D4569" s="1">
        <v>1905</v>
      </c>
      <c r="E4569" s="1" t="s">
        <v>18</v>
      </c>
      <c r="F4569" s="1" t="s">
        <v>495</v>
      </c>
      <c r="G4569" s="1" t="s">
        <v>24</v>
      </c>
      <c r="H4569" s="1">
        <v>148</v>
      </c>
      <c r="I4569" s="1" t="s">
        <v>25</v>
      </c>
      <c r="J4569" s="1" t="s">
        <v>26</v>
      </c>
      <c r="K4569" s="1" t="s">
        <v>27</v>
      </c>
      <c r="L4569" s="1" t="s">
        <v>65</v>
      </c>
      <c r="M4569" s="1" t="s">
        <v>29</v>
      </c>
      <c r="N4569" s="1" t="s">
        <v>50</v>
      </c>
      <c r="O4569" s="1" t="s">
        <v>31</v>
      </c>
      <c r="P4569" s="1">
        <v>7462</v>
      </c>
      <c r="Q4569" s="1" t="s">
        <v>32</v>
      </c>
      <c r="R4569" s="1" t="s">
        <v>497</v>
      </c>
      <c r="S4569" s="1" t="b">
        <f>COUNTIF(bugcovering,H4569)&gt;0</f>
        <v>0</v>
      </c>
      <c r="T4569" s="14"/>
      <c r="U4569" s="14"/>
      <c r="V4569" s="14"/>
      <c r="W4569" s="14"/>
      <c r="X4569" s="15"/>
      <c r="AK4569" s="2"/>
      <c r="AL4569" s="2"/>
      <c r="AM4569" s="2"/>
      <c r="AN4569" s="2"/>
      <c r="AO4569" s="2"/>
    </row>
    <row r="4570" spans="1:41" hidden="1" x14ac:dyDescent="0.35">
      <c r="A4570" s="1" t="s">
        <v>646</v>
      </c>
      <c r="B4570" s="1" t="s">
        <v>22</v>
      </c>
      <c r="C4570" s="1" t="s">
        <v>17</v>
      </c>
      <c r="D4570" s="1">
        <v>1905</v>
      </c>
      <c r="E4570" s="1" t="s">
        <v>18</v>
      </c>
      <c r="F4570" s="1" t="s">
        <v>495</v>
      </c>
      <c r="G4570" s="1" t="s">
        <v>24</v>
      </c>
      <c r="H4570" s="1">
        <v>208</v>
      </c>
      <c r="I4570" s="1" t="s">
        <v>25</v>
      </c>
      <c r="J4570" s="1" t="s">
        <v>44</v>
      </c>
      <c r="K4570" s="1" t="s">
        <v>27</v>
      </c>
      <c r="L4570" s="1" t="s">
        <v>322</v>
      </c>
      <c r="M4570" s="1" t="s">
        <v>29</v>
      </c>
      <c r="N4570" s="1" t="s">
        <v>30</v>
      </c>
      <c r="O4570" s="1" t="s">
        <v>31</v>
      </c>
      <c r="P4570" s="1">
        <v>7616</v>
      </c>
      <c r="Q4570" s="1" t="s">
        <v>32</v>
      </c>
      <c r="R4570" s="1" t="s">
        <v>497</v>
      </c>
      <c r="S4570" s="1" t="b">
        <f>COUNTIF(bugcovering,H4570)&gt;0</f>
        <v>0</v>
      </c>
      <c r="T4570" s="14"/>
      <c r="U4570" s="14"/>
      <c r="V4570" s="14"/>
      <c r="W4570" s="14"/>
      <c r="X4570" s="15"/>
      <c r="AK4570" s="2"/>
      <c r="AL4570" s="2"/>
      <c r="AM4570" s="2"/>
      <c r="AN4570" s="2"/>
      <c r="AO4570" s="2"/>
    </row>
    <row r="4571" spans="1:41" hidden="1" x14ac:dyDescent="0.35">
      <c r="A4571" s="1" t="s">
        <v>659</v>
      </c>
      <c r="B4571" s="1" t="s">
        <v>22</v>
      </c>
      <c r="C4571" s="1" t="s">
        <v>17</v>
      </c>
      <c r="D4571" s="1">
        <v>1905</v>
      </c>
      <c r="E4571" s="1" t="s">
        <v>18</v>
      </c>
      <c r="F4571" s="1" t="s">
        <v>495</v>
      </c>
      <c r="G4571" s="1" t="s">
        <v>24</v>
      </c>
      <c r="H4571" s="1">
        <v>75</v>
      </c>
      <c r="I4571" s="1" t="s">
        <v>25</v>
      </c>
      <c r="J4571" s="1" t="s">
        <v>34</v>
      </c>
      <c r="K4571" s="1" t="s">
        <v>27</v>
      </c>
      <c r="L4571" s="1" t="s">
        <v>628</v>
      </c>
      <c r="M4571" s="1" t="s">
        <v>29</v>
      </c>
      <c r="N4571" s="1" t="s">
        <v>129</v>
      </c>
      <c r="O4571" s="1" t="s">
        <v>31</v>
      </c>
      <c r="P4571" s="1">
        <v>7680</v>
      </c>
      <c r="Q4571" s="1" t="s">
        <v>32</v>
      </c>
      <c r="R4571" s="1" t="s">
        <v>497</v>
      </c>
      <c r="S4571" s="1" t="b">
        <f>COUNTIF(bugcovering,H4571)&gt;0</f>
        <v>0</v>
      </c>
      <c r="T4571" s="14"/>
      <c r="U4571" s="14"/>
      <c r="V4571" s="14"/>
      <c r="W4571" s="14"/>
      <c r="X4571" s="15"/>
      <c r="AK4571" s="2"/>
      <c r="AL4571" s="2"/>
      <c r="AM4571" s="2"/>
      <c r="AN4571" s="2"/>
      <c r="AO4571" s="2"/>
    </row>
    <row r="4572" spans="1:41" hidden="1" x14ac:dyDescent="0.35">
      <c r="A4572" s="1" t="s">
        <v>704</v>
      </c>
      <c r="B4572" s="1" t="s">
        <v>22</v>
      </c>
      <c r="C4572" s="1" t="s">
        <v>17</v>
      </c>
      <c r="D4572" s="1">
        <v>1905</v>
      </c>
      <c r="E4572" s="1" t="s">
        <v>18</v>
      </c>
      <c r="F4572" s="1" t="s">
        <v>495</v>
      </c>
      <c r="G4572" s="1" t="s">
        <v>24</v>
      </c>
      <c r="H4572" s="1">
        <v>12</v>
      </c>
      <c r="I4572" s="1" t="s">
        <v>25</v>
      </c>
      <c r="J4572" s="1" t="s">
        <v>54</v>
      </c>
      <c r="K4572" s="1" t="s">
        <v>27</v>
      </c>
      <c r="L4572" s="1" t="s">
        <v>360</v>
      </c>
      <c r="M4572" s="1" t="s">
        <v>29</v>
      </c>
      <c r="N4572" s="1" t="s">
        <v>129</v>
      </c>
      <c r="O4572" s="1" t="s">
        <v>31</v>
      </c>
      <c r="P4572" s="1">
        <v>8290</v>
      </c>
      <c r="Q4572" s="1" t="s">
        <v>32</v>
      </c>
      <c r="R4572" s="1" t="s">
        <v>497</v>
      </c>
      <c r="S4572" s="1" t="b">
        <f>COUNTIF(bugcovering,H4572)&gt;0</f>
        <v>0</v>
      </c>
      <c r="T4572" s="14"/>
      <c r="U4572" s="14"/>
      <c r="V4572" s="14"/>
      <c r="W4572" s="14"/>
      <c r="X4572" s="15"/>
      <c r="AK4572" s="2"/>
      <c r="AL4572" s="2"/>
      <c r="AM4572" s="2"/>
      <c r="AN4572" s="2"/>
      <c r="AO4572" s="2"/>
    </row>
    <row r="4573" spans="1:41" hidden="1" x14ac:dyDescent="0.35">
      <c r="A4573" s="1" t="s">
        <v>774</v>
      </c>
      <c r="B4573" s="1" t="s">
        <v>22</v>
      </c>
      <c r="C4573" s="1" t="s">
        <v>17</v>
      </c>
      <c r="D4573" s="1">
        <v>1905</v>
      </c>
      <c r="E4573" s="1" t="s">
        <v>18</v>
      </c>
      <c r="F4573" s="1" t="s">
        <v>495</v>
      </c>
      <c r="G4573" s="1" t="s">
        <v>24</v>
      </c>
      <c r="H4573" s="1">
        <v>161</v>
      </c>
      <c r="I4573" s="1" t="s">
        <v>25</v>
      </c>
      <c r="J4573" s="1" t="s">
        <v>41</v>
      </c>
      <c r="K4573" s="1" t="s">
        <v>27</v>
      </c>
      <c r="L4573" s="1" t="s">
        <v>713</v>
      </c>
      <c r="M4573" s="1" t="s">
        <v>29</v>
      </c>
      <c r="N4573" s="1" t="s">
        <v>50</v>
      </c>
      <c r="O4573" s="1" t="s">
        <v>31</v>
      </c>
      <c r="P4573" s="1">
        <v>9668</v>
      </c>
      <c r="Q4573" s="1" t="s">
        <v>32</v>
      </c>
      <c r="R4573" s="1" t="s">
        <v>497</v>
      </c>
      <c r="S4573" s="1" t="b">
        <f>COUNTIF(bugcovering,H4573)&gt;0</f>
        <v>0</v>
      </c>
      <c r="T4573" s="14"/>
      <c r="U4573" s="14"/>
      <c r="V4573" s="14"/>
      <c r="W4573" s="14"/>
      <c r="X4573" s="15"/>
      <c r="AK4573" s="2"/>
      <c r="AL4573" s="2"/>
      <c r="AM4573" s="2"/>
      <c r="AN4573" s="2"/>
      <c r="AO4573" s="2"/>
    </row>
    <row r="4574" spans="1:41" hidden="1" x14ac:dyDescent="0.35">
      <c r="A4574" s="1" t="s">
        <v>973</v>
      </c>
      <c r="B4574" s="1" t="s">
        <v>22</v>
      </c>
      <c r="C4574" s="1" t="s">
        <v>17</v>
      </c>
      <c r="D4574" s="1">
        <v>1905</v>
      </c>
      <c r="E4574" s="1" t="s">
        <v>18</v>
      </c>
      <c r="F4574" s="1" t="s">
        <v>495</v>
      </c>
      <c r="G4574" s="1" t="s">
        <v>24</v>
      </c>
      <c r="H4574" s="1">
        <v>165</v>
      </c>
      <c r="I4574" s="1" t="s">
        <v>25</v>
      </c>
      <c r="J4574" s="1" t="s">
        <v>98</v>
      </c>
      <c r="K4574" s="1" t="s">
        <v>27</v>
      </c>
      <c r="L4574" s="1" t="s">
        <v>106</v>
      </c>
      <c r="M4574" s="1" t="s">
        <v>29</v>
      </c>
      <c r="N4574" s="1" t="s">
        <v>228</v>
      </c>
      <c r="O4574" s="1" t="s">
        <v>31</v>
      </c>
      <c r="P4574" s="1">
        <v>13263</v>
      </c>
      <c r="Q4574" s="1" t="s">
        <v>32</v>
      </c>
      <c r="R4574" s="1" t="s">
        <v>497</v>
      </c>
      <c r="S4574" s="1" t="b">
        <f>COUNTIF(bugcovering,H4574)&gt;0</f>
        <v>0</v>
      </c>
      <c r="T4574" s="14"/>
      <c r="U4574" s="14"/>
      <c r="V4574" s="14"/>
      <c r="W4574" s="14"/>
      <c r="X4574" s="15"/>
      <c r="AK4574" s="2"/>
      <c r="AL4574" s="2"/>
      <c r="AM4574" s="2"/>
      <c r="AN4574" s="2"/>
      <c r="AO4574" s="2"/>
    </row>
    <row r="4575" spans="1:41" hidden="1" x14ac:dyDescent="0.35">
      <c r="A4575" s="1" t="s">
        <v>629</v>
      </c>
      <c r="B4575" s="1" t="s">
        <v>22</v>
      </c>
      <c r="C4575" s="1" t="s">
        <v>17</v>
      </c>
      <c r="D4575" s="1">
        <v>1905</v>
      </c>
      <c r="E4575" s="1" t="s">
        <v>18</v>
      </c>
      <c r="F4575" s="1" t="s">
        <v>495</v>
      </c>
      <c r="G4575" s="1" t="s">
        <v>24</v>
      </c>
      <c r="H4575" s="1">
        <v>167</v>
      </c>
      <c r="I4575" s="1" t="s">
        <v>25</v>
      </c>
      <c r="J4575" s="1" t="s">
        <v>73</v>
      </c>
      <c r="K4575" s="1" t="s">
        <v>27</v>
      </c>
      <c r="L4575" s="1" t="s">
        <v>126</v>
      </c>
      <c r="M4575" s="1" t="s">
        <v>29</v>
      </c>
      <c r="N4575" s="1" t="s">
        <v>30</v>
      </c>
      <c r="O4575" s="1" t="s">
        <v>31</v>
      </c>
      <c r="P4575" s="1">
        <v>7247</v>
      </c>
      <c r="Q4575" s="1" t="s">
        <v>32</v>
      </c>
      <c r="R4575" s="1" t="s">
        <v>497</v>
      </c>
      <c r="S4575" s="1" t="b">
        <f>COUNTIF(bugcovering,H4575)&gt;0</f>
        <v>1</v>
      </c>
      <c r="T4575" s="14"/>
      <c r="U4575" s="14"/>
      <c r="V4575" s="14"/>
      <c r="W4575" s="14"/>
      <c r="X4575" s="15"/>
      <c r="AK4575" s="2"/>
      <c r="AL4575" s="2"/>
      <c r="AM4575" s="2"/>
      <c r="AN4575" s="2"/>
      <c r="AO4575" s="2"/>
    </row>
    <row r="4576" spans="1:41" hidden="1" x14ac:dyDescent="0.35">
      <c r="A4576" s="1" t="s">
        <v>1181</v>
      </c>
      <c r="B4576" s="1" t="s">
        <v>22</v>
      </c>
      <c r="C4576" s="1" t="s">
        <v>17</v>
      </c>
      <c r="D4576" s="1">
        <v>1905</v>
      </c>
      <c r="E4576" s="1" t="s">
        <v>18</v>
      </c>
      <c r="F4576" s="1" t="s">
        <v>495</v>
      </c>
      <c r="G4576" s="1" t="s">
        <v>24</v>
      </c>
      <c r="H4576" s="1">
        <v>176</v>
      </c>
      <c r="I4576" s="1" t="s">
        <v>25</v>
      </c>
      <c r="J4576" s="1" t="s">
        <v>351</v>
      </c>
      <c r="K4576" s="1" t="s">
        <v>27</v>
      </c>
      <c r="L4576" s="1" t="s">
        <v>791</v>
      </c>
      <c r="M4576" s="1" t="s">
        <v>29</v>
      </c>
      <c r="N4576" s="1" t="s">
        <v>129</v>
      </c>
      <c r="O4576" s="1" t="s">
        <v>31</v>
      </c>
      <c r="P4576" s="1">
        <v>17378</v>
      </c>
      <c r="Q4576" s="1" t="s">
        <v>32</v>
      </c>
      <c r="R4576" s="1" t="s">
        <v>497</v>
      </c>
      <c r="S4576" s="1" t="b">
        <f>COUNTIF(bugcovering,H4576)&gt;0</f>
        <v>1</v>
      </c>
      <c r="T4576" s="14"/>
      <c r="U4576" s="14"/>
      <c r="V4576" s="14"/>
      <c r="W4576" s="14"/>
      <c r="X4576" s="15"/>
      <c r="AK4576" s="2"/>
      <c r="AL4576" s="2"/>
      <c r="AM4576" s="2"/>
      <c r="AN4576" s="2"/>
      <c r="AO4576" s="2"/>
    </row>
    <row r="4577" spans="1:41" hidden="1" x14ac:dyDescent="0.35">
      <c r="A4577" t="s">
        <v>9406</v>
      </c>
      <c r="B4577" t="s">
        <v>22</v>
      </c>
      <c r="C4577" t="s">
        <v>17</v>
      </c>
      <c r="D4577">
        <v>1908</v>
      </c>
      <c r="E4577" t="s">
        <v>18</v>
      </c>
      <c r="F4577" t="s">
        <v>9360</v>
      </c>
      <c r="G4577" t="s">
        <v>24</v>
      </c>
      <c r="H4577">
        <v>147</v>
      </c>
      <c r="I4577" t="s">
        <v>25</v>
      </c>
      <c r="J4577" t="s">
        <v>26</v>
      </c>
      <c r="K4577" t="s">
        <v>27</v>
      </c>
      <c r="L4577" t="s">
        <v>154</v>
      </c>
      <c r="M4577" t="s">
        <v>29</v>
      </c>
      <c r="N4577" t="s">
        <v>129</v>
      </c>
      <c r="O4577" t="s">
        <v>31</v>
      </c>
      <c r="P4577">
        <v>101303</v>
      </c>
      <c r="Q4577" t="s">
        <v>32</v>
      </c>
      <c r="R4577" s="1" t="s">
        <v>9407</v>
      </c>
      <c r="S4577" s="1" t="b">
        <f>COUNTIF(bugcovering,H4577)&gt;0</f>
        <v>1</v>
      </c>
      <c r="T4577" s="14"/>
      <c r="U4577" s="14"/>
      <c r="V4577" s="14"/>
      <c r="W4577" s="14"/>
      <c r="X4577" s="15"/>
      <c r="AK4577" s="2"/>
      <c r="AL4577" s="2"/>
      <c r="AM4577" s="2"/>
      <c r="AN4577" s="2"/>
      <c r="AO4577" s="2"/>
    </row>
    <row r="4578" spans="1:41" hidden="1" x14ac:dyDescent="0.35">
      <c r="A4578" t="s">
        <v>9387</v>
      </c>
      <c r="B4578" t="s">
        <v>22</v>
      </c>
      <c r="C4578" t="s">
        <v>17</v>
      </c>
      <c r="D4578">
        <v>1908</v>
      </c>
      <c r="E4578" t="s">
        <v>18</v>
      </c>
      <c r="F4578" t="s">
        <v>9360</v>
      </c>
      <c r="G4578" t="s">
        <v>24</v>
      </c>
      <c r="H4578">
        <v>164</v>
      </c>
      <c r="I4578" t="s">
        <v>25</v>
      </c>
      <c r="J4578" t="s">
        <v>98</v>
      </c>
      <c r="K4578" t="s">
        <v>27</v>
      </c>
      <c r="L4578" t="s">
        <v>99</v>
      </c>
      <c r="M4578" t="s">
        <v>29</v>
      </c>
      <c r="N4578" t="s">
        <v>129</v>
      </c>
      <c r="O4578" t="s">
        <v>31</v>
      </c>
      <c r="P4578">
        <v>48111</v>
      </c>
      <c r="Q4578" t="s">
        <v>32</v>
      </c>
      <c r="R4578" s="1" t="s">
        <v>9388</v>
      </c>
      <c r="S4578" s="1" t="b">
        <f>COUNTIF(bugcovering,H4578)&gt;0</f>
        <v>1</v>
      </c>
      <c r="T4578" s="14"/>
      <c r="U4578" s="14"/>
      <c r="V4578" s="14"/>
      <c r="W4578" s="14"/>
      <c r="X4578" s="15"/>
      <c r="AK4578" s="2"/>
      <c r="AL4578" s="2"/>
      <c r="AM4578" s="2"/>
      <c r="AN4578" s="2"/>
      <c r="AO4578" s="2"/>
    </row>
    <row r="4579" spans="1:41" hidden="1" x14ac:dyDescent="0.35">
      <c r="A4579" t="s">
        <v>9392</v>
      </c>
      <c r="B4579" t="s">
        <v>22</v>
      </c>
      <c r="C4579" t="s">
        <v>17</v>
      </c>
      <c r="D4579">
        <v>1908</v>
      </c>
      <c r="E4579" t="s">
        <v>18</v>
      </c>
      <c r="F4579" t="s">
        <v>9360</v>
      </c>
      <c r="G4579" t="s">
        <v>24</v>
      </c>
      <c r="H4579">
        <v>171</v>
      </c>
      <c r="I4579" t="s">
        <v>25</v>
      </c>
      <c r="J4579" t="s">
        <v>73</v>
      </c>
      <c r="K4579" t="s">
        <v>27</v>
      </c>
      <c r="L4579" t="s">
        <v>224</v>
      </c>
      <c r="M4579" t="s">
        <v>29</v>
      </c>
      <c r="N4579" t="s">
        <v>228</v>
      </c>
      <c r="O4579" t="s">
        <v>31</v>
      </c>
      <c r="P4579">
        <v>59557</v>
      </c>
      <c r="Q4579" t="s">
        <v>32</v>
      </c>
      <c r="R4579" s="1" t="s">
        <v>9393</v>
      </c>
      <c r="S4579" s="1" t="b">
        <f>COUNTIF(bugcovering,H4579)&gt;0</f>
        <v>1</v>
      </c>
      <c r="T4579" s="14"/>
      <c r="U4579" s="14"/>
      <c r="V4579" s="14"/>
      <c r="W4579" s="14"/>
      <c r="X4579" s="15"/>
      <c r="AK4579" s="2"/>
      <c r="AL4579" s="2"/>
      <c r="AM4579" s="2"/>
      <c r="AN4579" s="2"/>
      <c r="AO4579" s="2"/>
    </row>
    <row r="4580" spans="1:41" x14ac:dyDescent="0.35">
      <c r="A4580" t="s">
        <v>9359</v>
      </c>
      <c r="B4580" t="s">
        <v>22</v>
      </c>
      <c r="C4580" t="s">
        <v>17</v>
      </c>
      <c r="D4580">
        <v>1908</v>
      </c>
      <c r="E4580" t="s">
        <v>18</v>
      </c>
      <c r="F4580" t="s">
        <v>9360</v>
      </c>
      <c r="G4580" t="s">
        <v>24</v>
      </c>
      <c r="H4580">
        <v>175</v>
      </c>
      <c r="I4580" t="s">
        <v>25</v>
      </c>
      <c r="J4580" t="s">
        <v>351</v>
      </c>
      <c r="K4580" t="s">
        <v>27</v>
      </c>
      <c r="L4580" t="s">
        <v>352</v>
      </c>
      <c r="M4580" t="s">
        <v>29</v>
      </c>
      <c r="N4580" t="s">
        <v>129</v>
      </c>
      <c r="O4580" t="s">
        <v>31</v>
      </c>
      <c r="P4580">
        <v>118641</v>
      </c>
      <c r="Q4580" t="s">
        <v>32</v>
      </c>
      <c r="R4580" s="1" t="s">
        <v>9361</v>
      </c>
      <c r="S4580" s="1" t="b">
        <f>COUNTIF(bugcovering,H4580)&gt;0</f>
        <v>0</v>
      </c>
      <c r="T4580" s="14"/>
      <c r="U4580" s="14"/>
      <c r="V4580" s="14"/>
      <c r="W4580" s="14"/>
      <c r="X4580" s="15"/>
      <c r="AK4580" s="2"/>
      <c r="AL4580" s="2"/>
      <c r="AM4580" s="2"/>
      <c r="AN4580" s="2"/>
      <c r="AO4580" s="2"/>
    </row>
    <row r="4581" spans="1:41" hidden="1" x14ac:dyDescent="0.35">
      <c r="A4581" t="s">
        <v>9373</v>
      </c>
      <c r="B4581" t="s">
        <v>22</v>
      </c>
      <c r="C4581" t="s">
        <v>17</v>
      </c>
      <c r="D4581">
        <v>1908</v>
      </c>
      <c r="E4581" t="s">
        <v>18</v>
      </c>
      <c r="F4581" t="s">
        <v>9360</v>
      </c>
      <c r="G4581" t="s">
        <v>24</v>
      </c>
      <c r="H4581">
        <v>154</v>
      </c>
      <c r="I4581" t="s">
        <v>25</v>
      </c>
      <c r="J4581" t="s">
        <v>41</v>
      </c>
      <c r="K4581" t="s">
        <v>27</v>
      </c>
      <c r="L4581" t="s">
        <v>240</v>
      </c>
      <c r="M4581" t="s">
        <v>29</v>
      </c>
      <c r="N4581" t="s">
        <v>30</v>
      </c>
      <c r="O4581" t="s">
        <v>31</v>
      </c>
      <c r="P4581">
        <v>59096</v>
      </c>
      <c r="Q4581" t="s">
        <v>32</v>
      </c>
      <c r="R4581" s="1" t="s">
        <v>9374</v>
      </c>
      <c r="S4581" s="1" t="b">
        <f>COUNTIF(bugcovering,H4581)&gt;0</f>
        <v>0</v>
      </c>
      <c r="T4581" s="14"/>
      <c r="U4581" s="14"/>
      <c r="V4581" s="14"/>
      <c r="W4581" s="14"/>
      <c r="X4581" s="15"/>
      <c r="AK4581" s="2"/>
      <c r="AL4581" s="2"/>
      <c r="AM4581" s="2"/>
      <c r="AN4581" s="2"/>
      <c r="AO4581" s="2"/>
    </row>
    <row r="4582" spans="1:41" x14ac:dyDescent="0.35">
      <c r="A4582" t="s">
        <v>9381</v>
      </c>
      <c r="B4582" t="s">
        <v>22</v>
      </c>
      <c r="C4582" t="s">
        <v>17</v>
      </c>
      <c r="D4582">
        <v>1908</v>
      </c>
      <c r="E4582" t="s">
        <v>18</v>
      </c>
      <c r="F4582" t="s">
        <v>9360</v>
      </c>
      <c r="G4582" t="s">
        <v>24</v>
      </c>
      <c r="H4582">
        <v>27</v>
      </c>
      <c r="I4582" t="s">
        <v>25</v>
      </c>
      <c r="J4582" t="s">
        <v>54</v>
      </c>
      <c r="K4582" t="s">
        <v>27</v>
      </c>
      <c r="L4582" t="s">
        <v>387</v>
      </c>
      <c r="M4582" t="s">
        <v>29</v>
      </c>
      <c r="N4582" t="s">
        <v>129</v>
      </c>
      <c r="O4582" t="s">
        <v>31</v>
      </c>
      <c r="P4582">
        <v>119832</v>
      </c>
      <c r="Q4582" t="s">
        <v>32</v>
      </c>
      <c r="R4582" s="1" t="s">
        <v>9382</v>
      </c>
      <c r="S4582" s="1" t="b">
        <f>COUNTIF(bugcovering,H4582)&gt;0</f>
        <v>0</v>
      </c>
      <c r="T4582" s="14"/>
      <c r="U4582" s="14"/>
      <c r="V4582" s="14"/>
      <c r="W4582" s="14"/>
      <c r="X4582" s="15"/>
      <c r="AK4582" s="2"/>
      <c r="AL4582" s="2"/>
      <c r="AM4582" s="2"/>
      <c r="AN4582" s="2"/>
      <c r="AO4582" s="2"/>
    </row>
    <row r="4583" spans="1:41" x14ac:dyDescent="0.35">
      <c r="A4583" t="s">
        <v>9389</v>
      </c>
      <c r="B4583" t="s">
        <v>22</v>
      </c>
      <c r="C4583" t="s">
        <v>17</v>
      </c>
      <c r="D4583">
        <v>1908</v>
      </c>
      <c r="E4583" t="s">
        <v>18</v>
      </c>
      <c r="F4583" t="s">
        <v>9360</v>
      </c>
      <c r="G4583" t="s">
        <v>24</v>
      </c>
      <c r="H4583">
        <v>191</v>
      </c>
      <c r="I4583" t="s">
        <v>25</v>
      </c>
      <c r="J4583" t="s">
        <v>44</v>
      </c>
      <c r="K4583" t="s">
        <v>27</v>
      </c>
      <c r="L4583" t="s">
        <v>1579</v>
      </c>
      <c r="M4583" t="s">
        <v>29</v>
      </c>
      <c r="N4583" t="s">
        <v>129</v>
      </c>
      <c r="O4583" t="s">
        <v>31</v>
      </c>
      <c r="P4583">
        <v>69898</v>
      </c>
      <c r="Q4583" t="s">
        <v>32</v>
      </c>
      <c r="R4583" s="1" t="s">
        <v>9390</v>
      </c>
      <c r="S4583" s="1" t="b">
        <f>COUNTIF(bugcovering,H4583)&gt;0</f>
        <v>0</v>
      </c>
      <c r="T4583" s="14"/>
      <c r="U4583" s="14"/>
      <c r="V4583" s="14"/>
      <c r="W4583" s="14"/>
      <c r="X4583" s="15"/>
      <c r="AK4583" s="2"/>
      <c r="AL4583" s="2"/>
      <c r="AM4583" s="2"/>
      <c r="AN4583" s="2"/>
      <c r="AO4583" s="2"/>
    </row>
    <row r="4584" spans="1:41" hidden="1" x14ac:dyDescent="0.35">
      <c r="A4584" t="s">
        <v>9400</v>
      </c>
      <c r="B4584" t="s">
        <v>22</v>
      </c>
      <c r="C4584" t="s">
        <v>17</v>
      </c>
      <c r="D4584">
        <v>1908</v>
      </c>
      <c r="E4584" t="s">
        <v>18</v>
      </c>
      <c r="F4584" t="s">
        <v>9360</v>
      </c>
      <c r="G4584" t="s">
        <v>24</v>
      </c>
      <c r="H4584">
        <v>108</v>
      </c>
      <c r="I4584" t="s">
        <v>25</v>
      </c>
      <c r="J4584" t="s">
        <v>34</v>
      </c>
      <c r="K4584" t="s">
        <v>27</v>
      </c>
      <c r="L4584" t="s">
        <v>1416</v>
      </c>
      <c r="M4584" t="s">
        <v>29</v>
      </c>
      <c r="N4584" t="s">
        <v>50</v>
      </c>
      <c r="O4584" t="s">
        <v>31</v>
      </c>
      <c r="P4584">
        <v>90416</v>
      </c>
      <c r="Q4584" t="s">
        <v>32</v>
      </c>
      <c r="R4584" s="1" t="s">
        <v>9401</v>
      </c>
      <c r="S4584" s="1" t="b">
        <f>COUNTIF(bugcovering,H4584)&gt;0</f>
        <v>0</v>
      </c>
      <c r="T4584" s="14"/>
      <c r="U4584" s="14"/>
      <c r="V4584" s="14"/>
      <c r="W4584" s="14"/>
      <c r="X4584" s="15"/>
      <c r="AK4584" s="2"/>
      <c r="AL4584" s="2"/>
      <c r="AM4584" s="2"/>
      <c r="AN4584" s="2"/>
      <c r="AO4584" s="2"/>
    </row>
    <row r="4585" spans="1:41" hidden="1" x14ac:dyDescent="0.35">
      <c r="A4585" t="s">
        <v>9410</v>
      </c>
      <c r="B4585" t="s">
        <v>22</v>
      </c>
      <c r="C4585" t="s">
        <v>17</v>
      </c>
      <c r="D4585">
        <v>1908</v>
      </c>
      <c r="E4585" t="s">
        <v>18</v>
      </c>
      <c r="F4585" t="s">
        <v>9360</v>
      </c>
      <c r="G4585" t="s">
        <v>24</v>
      </c>
      <c r="H4585">
        <v>130</v>
      </c>
      <c r="I4585" t="s">
        <v>25</v>
      </c>
      <c r="J4585" t="s">
        <v>70</v>
      </c>
      <c r="K4585" t="s">
        <v>27</v>
      </c>
      <c r="L4585" t="s">
        <v>652</v>
      </c>
      <c r="M4585" t="s">
        <v>29</v>
      </c>
      <c r="N4585" t="s">
        <v>30</v>
      </c>
      <c r="O4585" t="s">
        <v>31</v>
      </c>
      <c r="P4585">
        <v>54025</v>
      </c>
      <c r="Q4585" t="s">
        <v>32</v>
      </c>
      <c r="R4585" s="1" t="s">
        <v>9411</v>
      </c>
      <c r="S4585" s="1" t="b">
        <f>COUNTIF(bugcovering,H4585)&gt;0</f>
        <v>0</v>
      </c>
      <c r="T4585" s="14"/>
      <c r="U4585" s="14"/>
      <c r="V4585" s="14"/>
      <c r="W4585" s="14"/>
      <c r="X4585" s="15"/>
      <c r="AK4585" s="2"/>
      <c r="AL4585" s="2"/>
      <c r="AM4585" s="2"/>
      <c r="AN4585" s="2"/>
      <c r="AO4585" s="2"/>
    </row>
    <row r="4586" spans="1:41" hidden="1" x14ac:dyDescent="0.35">
      <c r="A4586" t="s">
        <v>9416</v>
      </c>
      <c r="B4586" t="s">
        <v>22</v>
      </c>
      <c r="C4586" t="s">
        <v>17</v>
      </c>
      <c r="D4586">
        <v>1908</v>
      </c>
      <c r="E4586" t="s">
        <v>18</v>
      </c>
      <c r="F4586" t="s">
        <v>9360</v>
      </c>
      <c r="G4586" t="s">
        <v>24</v>
      </c>
      <c r="H4586">
        <v>67</v>
      </c>
      <c r="I4586" t="s">
        <v>25</v>
      </c>
      <c r="J4586" t="s">
        <v>37</v>
      </c>
      <c r="K4586" t="s">
        <v>27</v>
      </c>
      <c r="L4586" t="s">
        <v>679</v>
      </c>
      <c r="M4586" t="s">
        <v>29</v>
      </c>
      <c r="N4586" t="s">
        <v>50</v>
      </c>
      <c r="O4586" t="s">
        <v>31</v>
      </c>
      <c r="P4586">
        <v>25899</v>
      </c>
      <c r="Q4586" t="s">
        <v>32</v>
      </c>
      <c r="R4586" s="1" t="s">
        <v>9417</v>
      </c>
      <c r="S4586" s="1" t="b">
        <f>COUNTIF(bugcovering,H4586)&gt;0</f>
        <v>0</v>
      </c>
      <c r="T4586" s="14"/>
      <c r="U4586" s="14"/>
      <c r="V4586" s="14"/>
      <c r="W4586" s="14"/>
      <c r="X4586" s="15"/>
      <c r="AK4586" s="2"/>
      <c r="AL4586" s="2"/>
      <c r="AM4586" s="2"/>
      <c r="AN4586" s="2"/>
      <c r="AO4586" s="2"/>
    </row>
    <row r="4587" spans="1:41" x14ac:dyDescent="0.35">
      <c r="A4587" s="1" t="s">
        <v>2524</v>
      </c>
      <c r="B4587" s="1" t="s">
        <v>22</v>
      </c>
      <c r="C4587" s="1" t="s">
        <v>17</v>
      </c>
      <c r="D4587" s="1">
        <v>1910</v>
      </c>
      <c r="E4587" s="1" t="s">
        <v>18</v>
      </c>
      <c r="F4587" s="1" t="s">
        <v>2525</v>
      </c>
      <c r="G4587" s="1" t="s">
        <v>24</v>
      </c>
      <c r="H4587" s="1">
        <v>50</v>
      </c>
      <c r="I4587" s="1" t="s">
        <v>25</v>
      </c>
      <c r="J4587" s="1" t="s">
        <v>37</v>
      </c>
      <c r="K4587" s="1" t="s">
        <v>27</v>
      </c>
      <c r="L4587" s="1" t="s">
        <v>2276</v>
      </c>
      <c r="M4587" s="1" t="s">
        <v>29</v>
      </c>
      <c r="N4587" s="1" t="s">
        <v>129</v>
      </c>
      <c r="O4587" s="1" t="s">
        <v>31</v>
      </c>
      <c r="P4587" s="1">
        <v>54790</v>
      </c>
      <c r="Q4587" s="1" t="s">
        <v>32</v>
      </c>
      <c r="R4587" s="1" t="s">
        <v>2526</v>
      </c>
      <c r="S4587" s="1" t="b">
        <f>COUNTIF(bugcovering,H4587)&gt;0</f>
        <v>0</v>
      </c>
      <c r="T4587" s="14"/>
      <c r="U4587" s="14"/>
      <c r="V4587" s="14"/>
      <c r="W4587" s="14"/>
      <c r="X4587" s="15"/>
      <c r="AK4587" s="2"/>
      <c r="AL4587" s="2"/>
      <c r="AM4587" s="2"/>
      <c r="AN4587" s="2"/>
      <c r="AO4587" s="2"/>
    </row>
    <row r="4588" spans="1:41" hidden="1" x14ac:dyDescent="0.35">
      <c r="A4588" s="1" t="s">
        <v>2821</v>
      </c>
      <c r="B4588" s="1" t="s">
        <v>22</v>
      </c>
      <c r="C4588" s="1" t="s">
        <v>17</v>
      </c>
      <c r="D4588" s="1">
        <v>1910</v>
      </c>
      <c r="E4588" s="1" t="s">
        <v>18</v>
      </c>
      <c r="F4588" s="1" t="s">
        <v>2525</v>
      </c>
      <c r="G4588" s="1" t="s">
        <v>24</v>
      </c>
      <c r="H4588" s="1">
        <v>123</v>
      </c>
      <c r="I4588" s="1" t="s">
        <v>25</v>
      </c>
      <c r="J4588" s="1" t="s">
        <v>70</v>
      </c>
      <c r="K4588" s="1" t="s">
        <v>27</v>
      </c>
      <c r="L4588" s="1" t="s">
        <v>292</v>
      </c>
      <c r="M4588" s="1" t="s">
        <v>29</v>
      </c>
      <c r="N4588" s="1" t="s">
        <v>50</v>
      </c>
      <c r="O4588" s="1" t="s">
        <v>31</v>
      </c>
      <c r="P4588" s="1">
        <v>67266</v>
      </c>
      <c r="Q4588" s="1" t="s">
        <v>32</v>
      </c>
      <c r="R4588" s="1" t="s">
        <v>2822</v>
      </c>
      <c r="S4588" s="1" t="b">
        <f>COUNTIF(bugcovering,H4588)&gt;0</f>
        <v>0</v>
      </c>
      <c r="T4588" s="14"/>
      <c r="U4588" s="14"/>
      <c r="V4588" s="14"/>
      <c r="W4588" s="14"/>
      <c r="X4588" s="15"/>
      <c r="AK4588" s="2"/>
      <c r="AL4588" s="2"/>
      <c r="AM4588" s="2"/>
      <c r="AN4588" s="2"/>
      <c r="AO4588" s="2"/>
    </row>
    <row r="4589" spans="1:41" x14ac:dyDescent="0.35">
      <c r="A4589" s="1" t="s">
        <v>2879</v>
      </c>
      <c r="B4589" s="1" t="s">
        <v>22</v>
      </c>
      <c r="C4589" s="1" t="s">
        <v>17</v>
      </c>
      <c r="D4589" s="1">
        <v>1910</v>
      </c>
      <c r="E4589" s="1" t="s">
        <v>18</v>
      </c>
      <c r="F4589" s="1" t="s">
        <v>2525</v>
      </c>
      <c r="G4589" s="1" t="s">
        <v>24</v>
      </c>
      <c r="H4589" s="1">
        <v>77</v>
      </c>
      <c r="I4589" s="1" t="s">
        <v>25</v>
      </c>
      <c r="J4589" s="1" t="s">
        <v>34</v>
      </c>
      <c r="K4589" s="1" t="s">
        <v>27</v>
      </c>
      <c r="L4589" s="1" t="s">
        <v>172</v>
      </c>
      <c r="M4589" s="1" t="s">
        <v>29</v>
      </c>
      <c r="N4589" s="1" t="s">
        <v>129</v>
      </c>
      <c r="O4589" s="1" t="s">
        <v>31</v>
      </c>
      <c r="P4589" s="1">
        <v>70559</v>
      </c>
      <c r="Q4589" s="1" t="s">
        <v>32</v>
      </c>
      <c r="R4589" s="1" t="s">
        <v>2880</v>
      </c>
      <c r="S4589" s="1" t="b">
        <f>COUNTIF(bugcovering,H4589)&gt;0</f>
        <v>0</v>
      </c>
      <c r="T4589" s="14"/>
      <c r="U4589" s="14"/>
      <c r="V4589" s="14"/>
      <c r="W4589" s="14"/>
      <c r="X4589" s="15"/>
      <c r="AK4589" s="2"/>
      <c r="AL4589" s="2"/>
      <c r="AM4589" s="2"/>
      <c r="AN4589" s="2"/>
      <c r="AO4589" s="2"/>
    </row>
    <row r="4590" spans="1:41" x14ac:dyDescent="0.35">
      <c r="A4590" s="1" t="s">
        <v>2898</v>
      </c>
      <c r="B4590" s="1" t="s">
        <v>22</v>
      </c>
      <c r="C4590" s="1" t="s">
        <v>17</v>
      </c>
      <c r="D4590" s="1">
        <v>1910</v>
      </c>
      <c r="E4590" s="1" t="s">
        <v>18</v>
      </c>
      <c r="F4590" s="1" t="s">
        <v>2525</v>
      </c>
      <c r="G4590" s="1" t="s">
        <v>24</v>
      </c>
      <c r="H4590" s="1">
        <v>210</v>
      </c>
      <c r="I4590" s="1" t="s">
        <v>25</v>
      </c>
      <c r="J4590" s="1" t="s">
        <v>44</v>
      </c>
      <c r="K4590" s="1" t="s">
        <v>27</v>
      </c>
      <c r="L4590" s="1" t="s">
        <v>476</v>
      </c>
      <c r="M4590" s="1" t="s">
        <v>29</v>
      </c>
      <c r="N4590" s="1" t="s">
        <v>129</v>
      </c>
      <c r="O4590" s="1" t="s">
        <v>31</v>
      </c>
      <c r="P4590" s="1">
        <v>71594</v>
      </c>
      <c r="Q4590" s="1" t="s">
        <v>32</v>
      </c>
      <c r="R4590" s="1" t="s">
        <v>2899</v>
      </c>
      <c r="S4590" s="1" t="b">
        <f>COUNTIF(bugcovering,H4590)&gt;0</f>
        <v>0</v>
      </c>
      <c r="T4590" s="14"/>
      <c r="U4590" s="14"/>
      <c r="V4590" s="14"/>
      <c r="W4590" s="14"/>
      <c r="X4590" s="15"/>
      <c r="AK4590" s="2"/>
      <c r="AL4590" s="2"/>
      <c r="AM4590" s="2"/>
      <c r="AN4590" s="2"/>
      <c r="AO4590" s="2"/>
    </row>
    <row r="4591" spans="1:41" hidden="1" x14ac:dyDescent="0.35">
      <c r="A4591" s="1" t="s">
        <v>2953</v>
      </c>
      <c r="B4591" s="1" t="s">
        <v>22</v>
      </c>
      <c r="C4591" s="1" t="s">
        <v>17</v>
      </c>
      <c r="D4591" s="1">
        <v>1910</v>
      </c>
      <c r="E4591" s="1" t="s">
        <v>18</v>
      </c>
      <c r="F4591" s="1" t="s">
        <v>2525</v>
      </c>
      <c r="G4591" s="1" t="s">
        <v>24</v>
      </c>
      <c r="H4591" s="1">
        <v>169</v>
      </c>
      <c r="I4591" s="1" t="s">
        <v>25</v>
      </c>
      <c r="J4591" s="1" t="s">
        <v>73</v>
      </c>
      <c r="K4591" s="1" t="s">
        <v>27</v>
      </c>
      <c r="L4591" s="1" t="s">
        <v>267</v>
      </c>
      <c r="M4591" s="1" t="s">
        <v>29</v>
      </c>
      <c r="N4591" s="1" t="s">
        <v>50</v>
      </c>
      <c r="O4591" s="1" t="s">
        <v>31</v>
      </c>
      <c r="P4591" s="1">
        <v>75204</v>
      </c>
      <c r="Q4591" s="1" t="s">
        <v>32</v>
      </c>
      <c r="R4591" s="1" t="s">
        <v>2954</v>
      </c>
      <c r="S4591" s="1" t="b">
        <f>COUNTIF(bugcovering,H4591)&gt;0</f>
        <v>0</v>
      </c>
      <c r="T4591" s="14"/>
      <c r="U4591" s="14"/>
      <c r="V4591" s="14"/>
      <c r="W4591" s="14"/>
      <c r="X4591" s="15"/>
      <c r="AK4591" s="2"/>
      <c r="AL4591" s="2"/>
      <c r="AM4591" s="2"/>
      <c r="AN4591" s="2"/>
      <c r="AO4591" s="2"/>
    </row>
    <row r="4592" spans="1:41" hidden="1" x14ac:dyDescent="0.35">
      <c r="A4592" s="1" t="s">
        <v>2990</v>
      </c>
      <c r="B4592" s="1" t="s">
        <v>22</v>
      </c>
      <c r="C4592" s="1" t="s">
        <v>17</v>
      </c>
      <c r="D4592" s="1">
        <v>1910</v>
      </c>
      <c r="E4592" s="1" t="s">
        <v>18</v>
      </c>
      <c r="F4592" s="1" t="s">
        <v>2525</v>
      </c>
      <c r="G4592" s="1" t="s">
        <v>24</v>
      </c>
      <c r="H4592" s="1">
        <v>150</v>
      </c>
      <c r="I4592" s="1" t="s">
        <v>25</v>
      </c>
      <c r="J4592" s="1" t="s">
        <v>26</v>
      </c>
      <c r="K4592" s="1" t="s">
        <v>27</v>
      </c>
      <c r="L4592" s="1" t="s">
        <v>163</v>
      </c>
      <c r="M4592" s="1" t="s">
        <v>29</v>
      </c>
      <c r="N4592" s="1" t="s">
        <v>30</v>
      </c>
      <c r="O4592" s="1" t="s">
        <v>31</v>
      </c>
      <c r="P4592" s="1">
        <v>77397</v>
      </c>
      <c r="Q4592" s="1" t="s">
        <v>32</v>
      </c>
      <c r="R4592" s="1" t="s">
        <v>2991</v>
      </c>
      <c r="S4592" s="1" t="b">
        <f>COUNTIF(bugcovering,H4592)&gt;0</f>
        <v>0</v>
      </c>
      <c r="T4592" s="14"/>
      <c r="U4592" s="14"/>
      <c r="V4592" s="14"/>
      <c r="W4592" s="14"/>
      <c r="X4592" s="15"/>
      <c r="AK4592" s="2"/>
      <c r="AL4592" s="2"/>
      <c r="AM4592" s="2"/>
      <c r="AN4592" s="2"/>
      <c r="AO4592" s="2"/>
    </row>
    <row r="4593" spans="1:41" x14ac:dyDescent="0.35">
      <c r="A4593" s="1" t="s">
        <v>3134</v>
      </c>
      <c r="B4593" s="1" t="s">
        <v>22</v>
      </c>
      <c r="C4593" s="1" t="s">
        <v>17</v>
      </c>
      <c r="D4593" s="1">
        <v>1910</v>
      </c>
      <c r="E4593" s="1" t="s">
        <v>18</v>
      </c>
      <c r="F4593" s="1" t="s">
        <v>2525</v>
      </c>
      <c r="G4593" s="1" t="s">
        <v>24</v>
      </c>
      <c r="H4593" s="1">
        <v>14</v>
      </c>
      <c r="I4593" s="1" t="s">
        <v>25</v>
      </c>
      <c r="J4593" s="1" t="s">
        <v>54</v>
      </c>
      <c r="K4593" s="1" t="s">
        <v>27</v>
      </c>
      <c r="L4593" s="1" t="s">
        <v>573</v>
      </c>
      <c r="M4593" s="1" t="s">
        <v>29</v>
      </c>
      <c r="N4593" s="1" t="s">
        <v>129</v>
      </c>
      <c r="O4593" s="1" t="s">
        <v>31</v>
      </c>
      <c r="P4593" s="1">
        <v>85240</v>
      </c>
      <c r="Q4593" s="1" t="s">
        <v>32</v>
      </c>
      <c r="R4593" s="1" t="s">
        <v>3135</v>
      </c>
      <c r="S4593" s="1" t="b">
        <f>COUNTIF(bugcovering,H4593)&gt;0</f>
        <v>0</v>
      </c>
      <c r="T4593" s="14">
        <v>1</v>
      </c>
      <c r="U4593" s="14"/>
      <c r="V4593" s="14"/>
      <c r="W4593" s="14"/>
      <c r="X4593" s="15"/>
      <c r="AK4593" s="2"/>
      <c r="AL4593" s="2"/>
      <c r="AM4593" s="2"/>
      <c r="AN4593" s="2"/>
      <c r="AO4593" s="2"/>
    </row>
    <row r="4594" spans="1:41" hidden="1" x14ac:dyDescent="0.35">
      <c r="A4594" s="1" t="s">
        <v>3053</v>
      </c>
      <c r="B4594" s="1" t="s">
        <v>22</v>
      </c>
      <c r="C4594" s="1" t="s">
        <v>17</v>
      </c>
      <c r="D4594" s="1">
        <v>1910</v>
      </c>
      <c r="E4594" s="1" t="s">
        <v>18</v>
      </c>
      <c r="F4594" s="1" t="s">
        <v>2525</v>
      </c>
      <c r="G4594" s="1" t="s">
        <v>24</v>
      </c>
      <c r="H4594" s="1">
        <v>153</v>
      </c>
      <c r="I4594" s="1" t="s">
        <v>25</v>
      </c>
      <c r="J4594" s="1" t="s">
        <v>41</v>
      </c>
      <c r="K4594" s="1" t="s">
        <v>27</v>
      </c>
      <c r="L4594" s="1" t="s">
        <v>581</v>
      </c>
      <c r="M4594" s="1" t="s">
        <v>29</v>
      </c>
      <c r="N4594" s="1" t="s">
        <v>50</v>
      </c>
      <c r="O4594" s="1" t="s">
        <v>31</v>
      </c>
      <c r="P4594" s="1">
        <v>79787</v>
      </c>
      <c r="Q4594" s="1" t="s">
        <v>32</v>
      </c>
      <c r="R4594" s="1" t="s">
        <v>3054</v>
      </c>
      <c r="S4594" s="1" t="b">
        <f>COUNTIF(bugcovering,H4594)&gt;0</f>
        <v>1</v>
      </c>
      <c r="T4594" s="14"/>
      <c r="U4594" s="14"/>
      <c r="V4594" s="14"/>
      <c r="W4594" s="14"/>
      <c r="X4594" s="15"/>
      <c r="AK4594" s="2"/>
      <c r="AL4594" s="2"/>
      <c r="AM4594" s="2"/>
      <c r="AN4594" s="2"/>
      <c r="AO4594" s="2"/>
    </row>
    <row r="4595" spans="1:41" hidden="1" x14ac:dyDescent="0.35">
      <c r="A4595" s="1" t="s">
        <v>4075</v>
      </c>
      <c r="B4595" s="1" t="s">
        <v>22</v>
      </c>
      <c r="C4595" s="1" t="s">
        <v>17</v>
      </c>
      <c r="D4595" s="1">
        <v>1910</v>
      </c>
      <c r="E4595" s="1" t="s">
        <v>18</v>
      </c>
      <c r="F4595" s="1" t="s">
        <v>2525</v>
      </c>
      <c r="G4595" s="1" t="s">
        <v>24</v>
      </c>
      <c r="H4595" s="1">
        <v>163</v>
      </c>
      <c r="I4595" s="1" t="s">
        <v>25</v>
      </c>
      <c r="J4595" s="1" t="s">
        <v>98</v>
      </c>
      <c r="K4595" s="1" t="s">
        <v>27</v>
      </c>
      <c r="L4595" s="1" t="s">
        <v>123</v>
      </c>
      <c r="M4595" s="1" t="s">
        <v>29</v>
      </c>
      <c r="N4595" s="1" t="s">
        <v>129</v>
      </c>
      <c r="O4595" s="1" t="s">
        <v>31</v>
      </c>
      <c r="P4595" s="1">
        <v>156244</v>
      </c>
      <c r="Q4595" s="1" t="s">
        <v>32</v>
      </c>
      <c r="R4595" s="1" t="s">
        <v>4076</v>
      </c>
      <c r="S4595" s="1" t="b">
        <f>COUNTIF(bugcovering,H4595)&gt;0</f>
        <v>1</v>
      </c>
      <c r="T4595" s="14">
        <v>1</v>
      </c>
      <c r="U4595" s="14"/>
      <c r="V4595" s="14"/>
      <c r="W4595" s="14"/>
      <c r="X4595" s="15"/>
      <c r="AK4595" s="2"/>
      <c r="AL4595" s="2"/>
      <c r="AM4595" s="2"/>
      <c r="AN4595" s="2"/>
      <c r="AO4595" s="2"/>
    </row>
    <row r="4596" spans="1:41" hidden="1" x14ac:dyDescent="0.35">
      <c r="A4596" s="1" t="s">
        <v>3335</v>
      </c>
      <c r="B4596" s="1" t="s">
        <v>22</v>
      </c>
      <c r="C4596" s="1" t="s">
        <v>17</v>
      </c>
      <c r="D4596" s="1">
        <v>1910</v>
      </c>
      <c r="E4596" s="1" t="s">
        <v>18</v>
      </c>
      <c r="F4596" s="1" t="s">
        <v>2525</v>
      </c>
      <c r="G4596" s="1" t="s">
        <v>24</v>
      </c>
      <c r="H4596" s="1">
        <v>174</v>
      </c>
      <c r="I4596" s="1" t="s">
        <v>25</v>
      </c>
      <c r="J4596" s="1" t="s">
        <v>351</v>
      </c>
      <c r="K4596" s="1" t="s">
        <v>27</v>
      </c>
      <c r="L4596" s="1" t="s">
        <v>485</v>
      </c>
      <c r="M4596" s="1" t="s">
        <v>29</v>
      </c>
      <c r="N4596" s="1" t="s">
        <v>129</v>
      </c>
      <c r="O4596" s="1" t="s">
        <v>31</v>
      </c>
      <c r="P4596" s="1">
        <v>99971</v>
      </c>
      <c r="Q4596" s="1" t="s">
        <v>32</v>
      </c>
      <c r="R4596" s="1" t="s">
        <v>3336</v>
      </c>
      <c r="S4596" s="1" t="b">
        <f>COUNTIF(bugcovering,H4596)&gt;0</f>
        <v>1</v>
      </c>
      <c r="T4596" s="14"/>
      <c r="U4596" s="14">
        <v>1</v>
      </c>
      <c r="V4596" s="14"/>
      <c r="W4596" s="14"/>
      <c r="X4596" s="15"/>
      <c r="AK4596" s="2"/>
      <c r="AL4596" s="2"/>
      <c r="AM4596" s="2"/>
      <c r="AN4596" s="2"/>
      <c r="AO4596" s="2"/>
    </row>
    <row r="4597" spans="1:41" hidden="1" x14ac:dyDescent="0.35">
      <c r="A4597" s="1" t="s">
        <v>4292</v>
      </c>
      <c r="B4597" s="1" t="s">
        <v>22</v>
      </c>
      <c r="C4597" s="1" t="s">
        <v>17</v>
      </c>
      <c r="D4597" s="1">
        <v>1913</v>
      </c>
      <c r="E4597" s="1" t="s">
        <v>18</v>
      </c>
      <c r="F4597" s="1" t="s">
        <v>4293</v>
      </c>
      <c r="G4597" s="1" t="s">
        <v>24</v>
      </c>
      <c r="H4597" s="1">
        <v>175</v>
      </c>
      <c r="I4597" s="1" t="s">
        <v>25</v>
      </c>
      <c r="J4597" s="1" t="s">
        <v>351</v>
      </c>
      <c r="K4597" s="1" t="s">
        <v>27</v>
      </c>
      <c r="L4597" s="1" t="s">
        <v>352</v>
      </c>
      <c r="M4597" s="1" t="s">
        <v>29</v>
      </c>
      <c r="N4597" s="1" t="s">
        <v>30</v>
      </c>
      <c r="O4597" s="1" t="s">
        <v>31</v>
      </c>
      <c r="P4597" s="1">
        <v>189690</v>
      </c>
      <c r="Q4597" s="1" t="s">
        <v>32</v>
      </c>
      <c r="R4597" s="1" t="s">
        <v>4294</v>
      </c>
      <c r="S4597" s="1" t="b">
        <f>COUNTIF(bugcovering,H4597)&gt;0</f>
        <v>0</v>
      </c>
      <c r="T4597" s="14"/>
      <c r="U4597" s="14"/>
      <c r="V4597" s="14"/>
      <c r="W4597" s="14"/>
      <c r="X4597" s="15"/>
      <c r="AK4597" s="2"/>
      <c r="AL4597" s="2"/>
      <c r="AM4597" s="2"/>
      <c r="AN4597" s="2"/>
      <c r="AO4597" s="2"/>
    </row>
    <row r="4598" spans="1:41" hidden="1" x14ac:dyDescent="0.35">
      <c r="A4598" t="s">
        <v>9431</v>
      </c>
      <c r="B4598" t="s">
        <v>22</v>
      </c>
      <c r="C4598" t="s">
        <v>17</v>
      </c>
      <c r="D4598">
        <v>1920</v>
      </c>
      <c r="E4598" t="s">
        <v>18</v>
      </c>
      <c r="F4598" t="s">
        <v>9432</v>
      </c>
      <c r="G4598" t="s">
        <v>24</v>
      </c>
      <c r="H4598">
        <v>176</v>
      </c>
      <c r="I4598" t="s">
        <v>25</v>
      </c>
      <c r="J4598" t="s">
        <v>351</v>
      </c>
      <c r="K4598" t="s">
        <v>27</v>
      </c>
      <c r="L4598" t="s">
        <v>791</v>
      </c>
      <c r="M4598" t="s">
        <v>29</v>
      </c>
      <c r="N4598" t="s">
        <v>50</v>
      </c>
      <c r="O4598" t="s">
        <v>31</v>
      </c>
      <c r="P4598">
        <v>58639</v>
      </c>
      <c r="Q4598" t="s">
        <v>32</v>
      </c>
      <c r="R4598" s="1" t="s">
        <v>1261</v>
      </c>
      <c r="S4598" s="1" t="b">
        <f>COUNTIF(bugcovering,H4598)&gt;0</f>
        <v>1</v>
      </c>
      <c r="T4598" s="14"/>
      <c r="U4598" s="14"/>
      <c r="V4598" s="14"/>
      <c r="W4598" s="14"/>
      <c r="X4598" s="15"/>
      <c r="AK4598" s="2"/>
      <c r="AL4598" s="2"/>
      <c r="AM4598" s="2"/>
      <c r="AN4598" s="2"/>
      <c r="AO4598" s="2"/>
    </row>
    <row r="4599" spans="1:41" hidden="1" x14ac:dyDescent="0.35">
      <c r="A4599" t="s">
        <v>9433</v>
      </c>
      <c r="B4599" t="s">
        <v>22</v>
      </c>
      <c r="C4599" t="s">
        <v>17</v>
      </c>
      <c r="D4599">
        <v>1920</v>
      </c>
      <c r="E4599" t="s">
        <v>18</v>
      </c>
      <c r="F4599" t="s">
        <v>9432</v>
      </c>
      <c r="G4599" t="s">
        <v>24</v>
      </c>
      <c r="H4599">
        <v>155</v>
      </c>
      <c r="I4599" t="s">
        <v>25</v>
      </c>
      <c r="J4599" t="s">
        <v>41</v>
      </c>
      <c r="K4599" t="s">
        <v>27</v>
      </c>
      <c r="L4599" t="s">
        <v>206</v>
      </c>
      <c r="M4599" t="s">
        <v>29</v>
      </c>
      <c r="N4599" t="s">
        <v>228</v>
      </c>
      <c r="O4599" t="s">
        <v>31</v>
      </c>
      <c r="P4599">
        <v>12830</v>
      </c>
      <c r="Q4599" t="s">
        <v>32</v>
      </c>
      <c r="R4599" s="1" t="s">
        <v>9434</v>
      </c>
      <c r="S4599" s="1" t="b">
        <f>COUNTIF(bugcovering,H4599)&gt;0</f>
        <v>0</v>
      </c>
      <c r="T4599" s="14"/>
      <c r="U4599" s="14"/>
      <c r="V4599" s="14"/>
      <c r="W4599" s="14"/>
      <c r="X4599" s="15"/>
      <c r="AK4599" s="2"/>
      <c r="AL4599" s="2"/>
      <c r="AM4599" s="2"/>
      <c r="AN4599" s="2"/>
      <c r="AO4599" s="2"/>
    </row>
    <row r="4600" spans="1:41" hidden="1" x14ac:dyDescent="0.35">
      <c r="A4600" t="s">
        <v>9435</v>
      </c>
      <c r="B4600" t="s">
        <v>22</v>
      </c>
      <c r="C4600" t="s">
        <v>17</v>
      </c>
      <c r="D4600">
        <v>1920</v>
      </c>
      <c r="E4600" t="s">
        <v>18</v>
      </c>
      <c r="F4600" t="s">
        <v>9432</v>
      </c>
      <c r="G4600" t="s">
        <v>24</v>
      </c>
      <c r="H4600">
        <v>28</v>
      </c>
      <c r="I4600" t="s">
        <v>25</v>
      </c>
      <c r="J4600" t="s">
        <v>54</v>
      </c>
      <c r="K4600" t="s">
        <v>27</v>
      </c>
      <c r="L4600" t="s">
        <v>103</v>
      </c>
      <c r="M4600" t="s">
        <v>29</v>
      </c>
      <c r="N4600" t="s">
        <v>46</v>
      </c>
      <c r="O4600" t="s">
        <v>31</v>
      </c>
      <c r="P4600">
        <v>6621</v>
      </c>
      <c r="Q4600" t="s">
        <v>32</v>
      </c>
      <c r="R4600" s="1" t="s">
        <v>9436</v>
      </c>
      <c r="S4600" s="1" t="b">
        <f>COUNTIF(bugcovering,H4600)&gt;0</f>
        <v>0</v>
      </c>
      <c r="T4600" s="14"/>
      <c r="U4600" s="14"/>
      <c r="V4600" s="14"/>
      <c r="W4600" s="14"/>
      <c r="X4600" s="15"/>
      <c r="AK4600" s="2"/>
      <c r="AL4600" s="2"/>
      <c r="AM4600" s="2"/>
      <c r="AN4600" s="2"/>
      <c r="AO4600" s="2"/>
    </row>
    <row r="4601" spans="1:41" hidden="1" x14ac:dyDescent="0.35">
      <c r="A4601" t="s">
        <v>9437</v>
      </c>
      <c r="B4601" t="s">
        <v>22</v>
      </c>
      <c r="C4601" t="s">
        <v>17</v>
      </c>
      <c r="D4601">
        <v>1920</v>
      </c>
      <c r="E4601" t="s">
        <v>18</v>
      </c>
      <c r="F4601" t="s">
        <v>9432</v>
      </c>
      <c r="G4601" t="s">
        <v>24</v>
      </c>
      <c r="H4601">
        <v>165</v>
      </c>
      <c r="I4601" t="s">
        <v>25</v>
      </c>
      <c r="J4601" t="s">
        <v>98</v>
      </c>
      <c r="K4601" t="s">
        <v>27</v>
      </c>
      <c r="L4601" t="s">
        <v>106</v>
      </c>
      <c r="M4601" t="s">
        <v>29</v>
      </c>
      <c r="N4601" t="s">
        <v>30</v>
      </c>
      <c r="O4601" t="s">
        <v>31</v>
      </c>
      <c r="P4601">
        <v>8437</v>
      </c>
      <c r="Q4601" t="s">
        <v>32</v>
      </c>
      <c r="R4601" s="1" t="s">
        <v>2061</v>
      </c>
      <c r="S4601" s="1" t="b">
        <f>COUNTIF(bugcovering,H4601)&gt;0</f>
        <v>0</v>
      </c>
      <c r="T4601" s="14"/>
      <c r="U4601" s="14"/>
      <c r="V4601" s="14"/>
      <c r="W4601" s="14"/>
      <c r="X4601" s="15"/>
      <c r="AK4601" s="2"/>
      <c r="AL4601" s="2"/>
      <c r="AM4601" s="2"/>
      <c r="AN4601" s="2"/>
      <c r="AO4601" s="2"/>
    </row>
    <row r="4602" spans="1:41" hidden="1" x14ac:dyDescent="0.35">
      <c r="A4602" t="s">
        <v>9438</v>
      </c>
      <c r="B4602" t="s">
        <v>22</v>
      </c>
      <c r="C4602" t="s">
        <v>17</v>
      </c>
      <c r="D4602">
        <v>1920</v>
      </c>
      <c r="E4602" t="s">
        <v>18</v>
      </c>
      <c r="F4602" t="s">
        <v>9432</v>
      </c>
      <c r="G4602" t="s">
        <v>24</v>
      </c>
      <c r="H4602">
        <v>192</v>
      </c>
      <c r="I4602" t="s">
        <v>25</v>
      </c>
      <c r="J4602" t="s">
        <v>44</v>
      </c>
      <c r="K4602" t="s">
        <v>27</v>
      </c>
      <c r="L4602" t="s">
        <v>473</v>
      </c>
      <c r="M4602" t="s">
        <v>29</v>
      </c>
      <c r="N4602" t="s">
        <v>50</v>
      </c>
      <c r="O4602" t="s">
        <v>31</v>
      </c>
      <c r="P4602">
        <v>8883</v>
      </c>
      <c r="Q4602" t="s">
        <v>32</v>
      </c>
      <c r="R4602" s="1" t="s">
        <v>6065</v>
      </c>
      <c r="S4602" s="1" t="b">
        <f>COUNTIF(bugcovering,H4602)&gt;0</f>
        <v>0</v>
      </c>
      <c r="T4602" s="14"/>
      <c r="U4602" s="14"/>
      <c r="V4602" s="14"/>
      <c r="W4602" s="14"/>
      <c r="X4602" s="15"/>
      <c r="AK4602" s="2"/>
      <c r="AL4602" s="2"/>
      <c r="AM4602" s="2"/>
      <c r="AN4602" s="2"/>
      <c r="AO4602" s="2"/>
    </row>
    <row r="4603" spans="1:41" hidden="1" x14ac:dyDescent="0.35">
      <c r="A4603" t="s">
        <v>9439</v>
      </c>
      <c r="B4603" t="s">
        <v>22</v>
      </c>
      <c r="C4603" t="s">
        <v>17</v>
      </c>
      <c r="D4603">
        <v>1920</v>
      </c>
      <c r="E4603" t="s">
        <v>18</v>
      </c>
      <c r="F4603" t="s">
        <v>9432</v>
      </c>
      <c r="G4603" t="s">
        <v>24</v>
      </c>
      <c r="H4603">
        <v>172</v>
      </c>
      <c r="I4603" t="s">
        <v>25</v>
      </c>
      <c r="J4603" t="s">
        <v>73</v>
      </c>
      <c r="K4603" t="s">
        <v>27</v>
      </c>
      <c r="L4603" t="s">
        <v>118</v>
      </c>
      <c r="M4603" t="s">
        <v>29</v>
      </c>
      <c r="N4603" t="s">
        <v>50</v>
      </c>
      <c r="O4603" t="s">
        <v>31</v>
      </c>
      <c r="P4603">
        <v>5847</v>
      </c>
      <c r="Q4603" t="s">
        <v>32</v>
      </c>
      <c r="R4603" s="1" t="s">
        <v>6065</v>
      </c>
      <c r="S4603" s="1" t="b">
        <f>COUNTIF(bugcovering,H4603)&gt;0</f>
        <v>0</v>
      </c>
      <c r="T4603" s="14"/>
      <c r="U4603" s="14"/>
      <c r="V4603" s="14"/>
      <c r="W4603" s="14"/>
      <c r="X4603" s="15"/>
      <c r="AK4603" s="2"/>
      <c r="AL4603" s="2"/>
      <c r="AM4603" s="2"/>
      <c r="AN4603" s="2"/>
      <c r="AO4603" s="2"/>
    </row>
    <row r="4604" spans="1:41" hidden="1" x14ac:dyDescent="0.35">
      <c r="A4604" t="s">
        <v>9440</v>
      </c>
      <c r="B4604" t="s">
        <v>22</v>
      </c>
      <c r="C4604" t="s">
        <v>17</v>
      </c>
      <c r="D4604">
        <v>1920</v>
      </c>
      <c r="E4604" t="s">
        <v>18</v>
      </c>
      <c r="F4604" t="s">
        <v>9432</v>
      </c>
      <c r="G4604" t="s">
        <v>24</v>
      </c>
      <c r="H4604">
        <v>109</v>
      </c>
      <c r="I4604" t="s">
        <v>25</v>
      </c>
      <c r="J4604" t="s">
        <v>34</v>
      </c>
      <c r="K4604" t="s">
        <v>27</v>
      </c>
      <c r="L4604" t="s">
        <v>111</v>
      </c>
      <c r="M4604" t="s">
        <v>29</v>
      </c>
      <c r="N4604" t="s">
        <v>46</v>
      </c>
      <c r="O4604" t="s">
        <v>31</v>
      </c>
      <c r="P4604">
        <v>6553</v>
      </c>
      <c r="Q4604" t="s">
        <v>32</v>
      </c>
      <c r="R4604" s="1" t="s">
        <v>9441</v>
      </c>
      <c r="S4604" s="1" t="b">
        <f>COUNTIF(bugcovering,H4604)&gt;0</f>
        <v>0</v>
      </c>
      <c r="T4604" s="14"/>
      <c r="U4604" s="14"/>
      <c r="V4604" s="14"/>
      <c r="W4604" s="14"/>
      <c r="X4604" s="15"/>
      <c r="AK4604" s="2"/>
      <c r="AL4604" s="2"/>
      <c r="AM4604" s="2"/>
      <c r="AN4604" s="2"/>
      <c r="AO4604" s="2"/>
    </row>
    <row r="4605" spans="1:41" hidden="1" x14ac:dyDescent="0.35">
      <c r="A4605" t="s">
        <v>9442</v>
      </c>
      <c r="B4605" t="s">
        <v>22</v>
      </c>
      <c r="C4605" t="s">
        <v>17</v>
      </c>
      <c r="D4605">
        <v>1920</v>
      </c>
      <c r="E4605" t="s">
        <v>18</v>
      </c>
      <c r="F4605" t="s">
        <v>9432</v>
      </c>
      <c r="G4605" t="s">
        <v>24</v>
      </c>
      <c r="H4605">
        <v>148</v>
      </c>
      <c r="I4605" t="s">
        <v>25</v>
      </c>
      <c r="J4605" t="s">
        <v>26</v>
      </c>
      <c r="K4605" t="s">
        <v>27</v>
      </c>
      <c r="L4605" t="s">
        <v>65</v>
      </c>
      <c r="M4605" t="s">
        <v>29</v>
      </c>
      <c r="N4605" t="s">
        <v>46</v>
      </c>
      <c r="O4605" t="s">
        <v>31</v>
      </c>
      <c r="P4605">
        <v>4591</v>
      </c>
      <c r="Q4605" t="s">
        <v>32</v>
      </c>
      <c r="R4605" s="1" t="s">
        <v>409</v>
      </c>
      <c r="S4605" s="1" t="b">
        <f>COUNTIF(bugcovering,H4605)&gt;0</f>
        <v>0</v>
      </c>
      <c r="T4605" s="14"/>
      <c r="U4605" s="14"/>
      <c r="V4605" s="14"/>
      <c r="W4605" s="14"/>
      <c r="X4605" s="15"/>
      <c r="AK4605" s="2"/>
      <c r="AL4605" s="2"/>
      <c r="AM4605" s="2"/>
      <c r="AN4605" s="2"/>
      <c r="AO4605" s="2"/>
    </row>
    <row r="4606" spans="1:41" hidden="1" x14ac:dyDescent="0.35">
      <c r="A4606" t="s">
        <v>9445</v>
      </c>
      <c r="B4606" t="s">
        <v>22</v>
      </c>
      <c r="C4606" t="s">
        <v>17</v>
      </c>
      <c r="D4606">
        <v>1920</v>
      </c>
      <c r="E4606" t="s">
        <v>18</v>
      </c>
      <c r="F4606" t="s">
        <v>9432</v>
      </c>
      <c r="G4606" t="s">
        <v>24</v>
      </c>
      <c r="H4606">
        <v>131</v>
      </c>
      <c r="I4606" t="s">
        <v>25</v>
      </c>
      <c r="J4606" t="s">
        <v>70</v>
      </c>
      <c r="K4606" t="s">
        <v>27</v>
      </c>
      <c r="L4606" t="s">
        <v>113</v>
      </c>
      <c r="M4606" t="s">
        <v>29</v>
      </c>
      <c r="N4606" t="s">
        <v>46</v>
      </c>
      <c r="O4606" t="s">
        <v>31</v>
      </c>
      <c r="P4606">
        <v>6660</v>
      </c>
      <c r="Q4606" t="s">
        <v>32</v>
      </c>
      <c r="R4606" s="1" t="s">
        <v>6846</v>
      </c>
      <c r="S4606" s="1" t="b">
        <f>COUNTIF(bugcovering,H4606)&gt;0</f>
        <v>0</v>
      </c>
      <c r="T4606" s="14"/>
      <c r="U4606" s="14"/>
      <c r="V4606" s="14"/>
      <c r="W4606" s="14"/>
      <c r="X4606" s="15"/>
      <c r="AK4606" s="2"/>
      <c r="AL4606" s="2"/>
      <c r="AM4606" s="2"/>
      <c r="AN4606" s="2"/>
      <c r="AO4606" s="2"/>
    </row>
    <row r="4607" spans="1:41" hidden="1" x14ac:dyDescent="0.35">
      <c r="A4607" t="s">
        <v>9446</v>
      </c>
      <c r="B4607" t="s">
        <v>22</v>
      </c>
      <c r="C4607" t="s">
        <v>17</v>
      </c>
      <c r="D4607">
        <v>1920</v>
      </c>
      <c r="E4607" t="s">
        <v>18</v>
      </c>
      <c r="F4607" t="s">
        <v>9432</v>
      </c>
      <c r="G4607" t="s">
        <v>24</v>
      </c>
      <c r="H4607">
        <v>32</v>
      </c>
      <c r="I4607" t="s">
        <v>25</v>
      </c>
      <c r="J4607" t="s">
        <v>37</v>
      </c>
      <c r="K4607" t="s">
        <v>27</v>
      </c>
      <c r="L4607" t="s">
        <v>144</v>
      </c>
      <c r="M4607" t="s">
        <v>29</v>
      </c>
      <c r="N4607" t="s">
        <v>46</v>
      </c>
      <c r="O4607" t="s">
        <v>31</v>
      </c>
      <c r="P4607">
        <v>5678</v>
      </c>
      <c r="Q4607" t="s">
        <v>32</v>
      </c>
      <c r="R4607" s="1" t="s">
        <v>409</v>
      </c>
      <c r="S4607" s="1" t="b">
        <f>COUNTIF(bugcovering,H4607)&gt;0</f>
        <v>0</v>
      </c>
      <c r="T4607" s="14"/>
      <c r="U4607" s="14"/>
      <c r="V4607" s="14"/>
      <c r="W4607" s="14"/>
      <c r="X4607" s="15"/>
      <c r="AK4607" s="2"/>
      <c r="AL4607" s="2"/>
      <c r="AM4607" s="2"/>
      <c r="AN4607" s="2"/>
      <c r="AO4607" s="2"/>
    </row>
    <row r="4608" spans="1:41" hidden="1" x14ac:dyDescent="0.35">
      <c r="A4608" s="1" t="s">
        <v>1222</v>
      </c>
      <c r="B4608" s="1" t="s">
        <v>22</v>
      </c>
      <c r="C4608" s="1" t="s">
        <v>17</v>
      </c>
      <c r="D4608" s="1">
        <v>1925</v>
      </c>
      <c r="E4608" s="1" t="s">
        <v>18</v>
      </c>
      <c r="F4608" s="1" t="s">
        <v>1223</v>
      </c>
      <c r="G4608" s="1" t="s">
        <v>24</v>
      </c>
      <c r="H4608" s="1">
        <v>126</v>
      </c>
      <c r="I4608" s="1" t="s">
        <v>25</v>
      </c>
      <c r="J4608" s="1" t="s">
        <v>70</v>
      </c>
      <c r="K4608" s="1" t="s">
        <v>27</v>
      </c>
      <c r="L4608" s="1" t="s">
        <v>348</v>
      </c>
      <c r="M4608" s="1" t="s">
        <v>29</v>
      </c>
      <c r="N4608" s="1" t="s">
        <v>46</v>
      </c>
      <c r="O4608" s="1" t="s">
        <v>31</v>
      </c>
      <c r="P4608" s="1">
        <v>17933</v>
      </c>
      <c r="Q4608" s="1" t="s">
        <v>32</v>
      </c>
      <c r="S4608" s="1" t="b">
        <f>COUNTIF(bugcovering,H4608)&gt;0</f>
        <v>0</v>
      </c>
      <c r="T4608" s="14"/>
      <c r="U4608" s="14"/>
      <c r="V4608" s="14"/>
      <c r="W4608" s="14"/>
      <c r="X4608" s="15"/>
      <c r="AK4608" s="2"/>
      <c r="AL4608" s="2"/>
      <c r="AM4608" s="2"/>
      <c r="AN4608" s="2"/>
      <c r="AO4608" s="2"/>
    </row>
    <row r="4609" spans="1:41" hidden="1" x14ac:dyDescent="0.35">
      <c r="A4609" s="1" t="s">
        <v>1307</v>
      </c>
      <c r="B4609" s="1" t="s">
        <v>22</v>
      </c>
      <c r="C4609" s="1" t="s">
        <v>17</v>
      </c>
      <c r="D4609" s="1">
        <v>1925</v>
      </c>
      <c r="E4609" s="1" t="s">
        <v>18</v>
      </c>
      <c r="F4609" s="1" t="s">
        <v>1223</v>
      </c>
      <c r="G4609" s="1" t="s">
        <v>24</v>
      </c>
      <c r="H4609" s="1">
        <v>17</v>
      </c>
      <c r="I4609" s="1" t="s">
        <v>25</v>
      </c>
      <c r="J4609" s="1" t="s">
        <v>54</v>
      </c>
      <c r="K4609" s="1" t="s">
        <v>27</v>
      </c>
      <c r="L4609" s="1" t="s">
        <v>246</v>
      </c>
      <c r="M4609" s="1" t="s">
        <v>29</v>
      </c>
      <c r="N4609" s="1" t="s">
        <v>46</v>
      </c>
      <c r="O4609" s="1" t="s">
        <v>31</v>
      </c>
      <c r="P4609" s="1">
        <v>19819</v>
      </c>
      <c r="Q4609" s="1" t="s">
        <v>32</v>
      </c>
      <c r="S4609" s="1" t="b">
        <f>COUNTIF(bugcovering,H4609)&gt;0</f>
        <v>0</v>
      </c>
      <c r="T4609" s="14"/>
      <c r="U4609" s="14"/>
      <c r="V4609" s="14"/>
      <c r="W4609" s="14"/>
      <c r="X4609" s="15"/>
      <c r="AK4609" s="2"/>
      <c r="AL4609" s="2"/>
      <c r="AM4609" s="2"/>
      <c r="AN4609" s="2"/>
      <c r="AO4609" s="2"/>
    </row>
    <row r="4610" spans="1:41" hidden="1" x14ac:dyDescent="0.35">
      <c r="A4610" s="1" t="s">
        <v>2263</v>
      </c>
      <c r="B4610" s="1" t="s">
        <v>22</v>
      </c>
      <c r="C4610" s="1" t="s">
        <v>17</v>
      </c>
      <c r="D4610" s="1">
        <v>1925</v>
      </c>
      <c r="E4610" s="1" t="s">
        <v>18</v>
      </c>
      <c r="F4610" s="1" t="s">
        <v>1223</v>
      </c>
      <c r="G4610" s="1" t="s">
        <v>24</v>
      </c>
      <c r="H4610" s="1">
        <v>162</v>
      </c>
      <c r="I4610" s="1" t="s">
        <v>25</v>
      </c>
      <c r="J4610" s="1" t="s">
        <v>98</v>
      </c>
      <c r="K4610" s="1" t="s">
        <v>27</v>
      </c>
      <c r="L4610" s="1" t="s">
        <v>160</v>
      </c>
      <c r="M4610" s="1" t="s">
        <v>29</v>
      </c>
      <c r="N4610" s="1" t="s">
        <v>30</v>
      </c>
      <c r="O4610" s="1" t="s">
        <v>31</v>
      </c>
      <c r="P4610" s="1">
        <v>46146</v>
      </c>
      <c r="Q4610" s="1" t="s">
        <v>32</v>
      </c>
      <c r="S4610" s="1" t="b">
        <f>COUNTIF(bugcovering,H4610)&gt;0</f>
        <v>0</v>
      </c>
      <c r="T4610" s="14"/>
      <c r="U4610" s="14"/>
      <c r="V4610" s="14"/>
      <c r="W4610" s="14"/>
      <c r="X4610" s="15"/>
      <c r="AK4610" s="2"/>
      <c r="AL4610" s="2"/>
      <c r="AM4610" s="2"/>
      <c r="AN4610" s="2"/>
      <c r="AO4610" s="2"/>
    </row>
    <row r="4611" spans="1:41" hidden="1" x14ac:dyDescent="0.35">
      <c r="A4611" s="1" t="s">
        <v>2761</v>
      </c>
      <c r="B4611" s="1" t="s">
        <v>22</v>
      </c>
      <c r="C4611" s="1" t="s">
        <v>17</v>
      </c>
      <c r="D4611" s="1">
        <v>1925</v>
      </c>
      <c r="E4611" s="1" t="s">
        <v>18</v>
      </c>
      <c r="F4611" s="1" t="s">
        <v>1223</v>
      </c>
      <c r="G4611" s="1" t="s">
        <v>24</v>
      </c>
      <c r="H4611" s="1">
        <v>173</v>
      </c>
      <c r="I4611" s="1" t="s">
        <v>25</v>
      </c>
      <c r="J4611" s="1" t="s">
        <v>351</v>
      </c>
      <c r="K4611" s="1" t="s">
        <v>27</v>
      </c>
      <c r="L4611" s="1" t="s">
        <v>364</v>
      </c>
      <c r="M4611" s="1" t="s">
        <v>29</v>
      </c>
      <c r="N4611" s="1" t="s">
        <v>46</v>
      </c>
      <c r="O4611" s="1" t="s">
        <v>31</v>
      </c>
      <c r="P4611" s="1">
        <v>64682</v>
      </c>
      <c r="Q4611" s="1" t="s">
        <v>32</v>
      </c>
      <c r="S4611" s="1" t="b">
        <f>COUNTIF(bugcovering,H4611)&gt;0</f>
        <v>0</v>
      </c>
      <c r="T4611" s="14"/>
      <c r="U4611" s="14"/>
      <c r="V4611" s="14"/>
      <c r="W4611" s="14"/>
      <c r="X4611" s="15"/>
      <c r="AK4611" s="2"/>
      <c r="AL4611" s="2"/>
      <c r="AM4611" s="2"/>
      <c r="AN4611" s="2"/>
      <c r="AO4611" s="2"/>
    </row>
    <row r="4612" spans="1:41" hidden="1" x14ac:dyDescent="0.35">
      <c r="A4612" s="1" t="s">
        <v>2950</v>
      </c>
      <c r="B4612" s="1" t="s">
        <v>22</v>
      </c>
      <c r="C4612" s="1" t="s">
        <v>17</v>
      </c>
      <c r="D4612" s="1">
        <v>1925</v>
      </c>
      <c r="E4612" s="1" t="s">
        <v>18</v>
      </c>
      <c r="F4612" s="1" t="s">
        <v>1223</v>
      </c>
      <c r="G4612" s="1" t="s">
        <v>24</v>
      </c>
      <c r="H4612" s="1">
        <v>213</v>
      </c>
      <c r="I4612" s="1" t="s">
        <v>25</v>
      </c>
      <c r="J4612" s="1" t="s">
        <v>44</v>
      </c>
      <c r="K4612" s="1" t="s">
        <v>27</v>
      </c>
      <c r="L4612" s="1" t="s">
        <v>922</v>
      </c>
      <c r="M4612" s="1" t="s">
        <v>29</v>
      </c>
      <c r="N4612" s="1" t="s">
        <v>30</v>
      </c>
      <c r="O4612" s="1" t="s">
        <v>31</v>
      </c>
      <c r="P4612" s="1">
        <v>75157</v>
      </c>
      <c r="Q4612" s="1" t="s">
        <v>32</v>
      </c>
      <c r="S4612" s="1" t="b">
        <f>COUNTIF(bugcovering,H4612)&gt;0</f>
        <v>0</v>
      </c>
      <c r="T4612" s="14"/>
      <c r="U4612" s="14"/>
      <c r="V4612" s="14"/>
      <c r="W4612" s="14"/>
      <c r="X4612" s="15"/>
      <c r="AK4612" s="2"/>
      <c r="AL4612" s="2"/>
      <c r="AM4612" s="2"/>
      <c r="AN4612" s="2"/>
      <c r="AO4612" s="2"/>
    </row>
    <row r="4613" spans="1:41" hidden="1" x14ac:dyDescent="0.35">
      <c r="A4613" s="1" t="s">
        <v>3044</v>
      </c>
      <c r="B4613" s="1" t="s">
        <v>22</v>
      </c>
      <c r="C4613" s="1" t="s">
        <v>17</v>
      </c>
      <c r="D4613" s="1">
        <v>1925</v>
      </c>
      <c r="E4613" s="1" t="s">
        <v>18</v>
      </c>
      <c r="F4613" s="1" t="s">
        <v>1223</v>
      </c>
      <c r="G4613" s="1" t="s">
        <v>24</v>
      </c>
      <c r="H4613" s="1">
        <v>172</v>
      </c>
      <c r="I4613" s="1" t="s">
        <v>25</v>
      </c>
      <c r="J4613" s="1" t="s">
        <v>73</v>
      </c>
      <c r="K4613" s="1" t="s">
        <v>27</v>
      </c>
      <c r="L4613" s="1" t="s">
        <v>118</v>
      </c>
      <c r="M4613" s="1" t="s">
        <v>29</v>
      </c>
      <c r="N4613" s="1" t="s">
        <v>50</v>
      </c>
      <c r="O4613" s="1" t="s">
        <v>31</v>
      </c>
      <c r="P4613" s="1">
        <v>79552</v>
      </c>
      <c r="Q4613" s="1" t="s">
        <v>32</v>
      </c>
      <c r="R4613" s="1" t="s">
        <v>3045</v>
      </c>
      <c r="S4613" s="1" t="b">
        <f>COUNTIF(bugcovering,H4613)&gt;0</f>
        <v>0</v>
      </c>
      <c r="T4613" s="14"/>
      <c r="U4613" s="14"/>
      <c r="V4613" s="14"/>
      <c r="W4613" s="14"/>
      <c r="X4613" s="15"/>
      <c r="AK4613" s="2"/>
      <c r="AL4613" s="2"/>
      <c r="AM4613" s="2"/>
      <c r="AN4613" s="2"/>
      <c r="AO4613" s="2"/>
    </row>
    <row r="4614" spans="1:41" hidden="1" x14ac:dyDescent="0.35">
      <c r="A4614" s="1" t="s">
        <v>3594</v>
      </c>
      <c r="B4614" s="1" t="s">
        <v>22</v>
      </c>
      <c r="C4614" s="1" t="s">
        <v>17</v>
      </c>
      <c r="D4614" s="1">
        <v>1925</v>
      </c>
      <c r="E4614" s="1" t="s">
        <v>18</v>
      </c>
      <c r="F4614" s="1" t="s">
        <v>1223</v>
      </c>
      <c r="G4614" s="1" t="s">
        <v>24</v>
      </c>
      <c r="H4614" s="1">
        <v>80</v>
      </c>
      <c r="I4614" s="1" t="s">
        <v>25</v>
      </c>
      <c r="J4614" s="1" t="s">
        <v>34</v>
      </c>
      <c r="K4614" s="1" t="s">
        <v>27</v>
      </c>
      <c r="L4614" s="1" t="s">
        <v>1420</v>
      </c>
      <c r="M4614" s="1" t="s">
        <v>29</v>
      </c>
      <c r="N4614" s="1" t="s">
        <v>228</v>
      </c>
      <c r="O4614" s="1" t="s">
        <v>31</v>
      </c>
      <c r="P4614" s="1">
        <v>117103</v>
      </c>
      <c r="Q4614" s="1" t="s">
        <v>32</v>
      </c>
      <c r="R4614" s="1" t="s">
        <v>3595</v>
      </c>
      <c r="S4614" s="1" t="b">
        <f>COUNTIF(bugcovering,H4614)&gt;0</f>
        <v>0</v>
      </c>
      <c r="T4614" s="14"/>
      <c r="U4614" s="14"/>
      <c r="V4614" s="14"/>
      <c r="W4614" s="14"/>
      <c r="X4614" s="15"/>
      <c r="AK4614" s="2"/>
      <c r="AL4614" s="2"/>
      <c r="AM4614" s="2"/>
      <c r="AN4614" s="2"/>
      <c r="AO4614" s="2"/>
    </row>
    <row r="4615" spans="1:41" hidden="1" x14ac:dyDescent="0.35">
      <c r="A4615" s="1" t="s">
        <v>3163</v>
      </c>
      <c r="B4615" s="1" t="s">
        <v>22</v>
      </c>
      <c r="C4615" s="1" t="s">
        <v>17</v>
      </c>
      <c r="D4615" s="1">
        <v>1925</v>
      </c>
      <c r="E4615" s="1" t="s">
        <v>18</v>
      </c>
      <c r="F4615" s="1" t="s">
        <v>1223</v>
      </c>
      <c r="G4615" s="1" t="s">
        <v>24</v>
      </c>
      <c r="H4615" s="1">
        <v>53</v>
      </c>
      <c r="I4615" s="1" t="s">
        <v>25</v>
      </c>
      <c r="J4615" s="1" t="s">
        <v>37</v>
      </c>
      <c r="K4615" s="1" t="s">
        <v>27</v>
      </c>
      <c r="L4615" s="1" t="s">
        <v>1023</v>
      </c>
      <c r="M4615" s="1" t="s">
        <v>29</v>
      </c>
      <c r="N4615" s="1" t="s">
        <v>129</v>
      </c>
      <c r="O4615" s="1" t="s">
        <v>31</v>
      </c>
      <c r="P4615" s="1">
        <v>88171</v>
      </c>
      <c r="Q4615" s="1" t="s">
        <v>32</v>
      </c>
      <c r="R4615" s="1" t="s">
        <v>3164</v>
      </c>
      <c r="S4615" s="1" t="b">
        <f>COUNTIF(bugcovering,H4615)&gt;0</f>
        <v>1</v>
      </c>
      <c r="T4615" s="14"/>
      <c r="U4615" s="14"/>
      <c r="V4615" s="14"/>
      <c r="W4615" s="14"/>
      <c r="X4615" s="15"/>
      <c r="AK4615" s="2"/>
      <c r="AL4615" s="2"/>
      <c r="AM4615" s="2"/>
      <c r="AN4615" s="2"/>
      <c r="AO4615" s="2"/>
    </row>
    <row r="4616" spans="1:41" hidden="1" x14ac:dyDescent="0.35">
      <c r="A4616" s="1" t="s">
        <v>3994</v>
      </c>
      <c r="B4616" s="1" t="s">
        <v>22</v>
      </c>
      <c r="C4616" s="1" t="s">
        <v>17</v>
      </c>
      <c r="D4616" s="1">
        <v>1925</v>
      </c>
      <c r="E4616" s="1" t="s">
        <v>18</v>
      </c>
      <c r="F4616" s="1" t="s">
        <v>1223</v>
      </c>
      <c r="G4616" s="1" t="s">
        <v>24</v>
      </c>
      <c r="H4616" s="1">
        <v>145</v>
      </c>
      <c r="I4616" s="1" t="s">
        <v>25</v>
      </c>
      <c r="J4616" s="1" t="s">
        <v>26</v>
      </c>
      <c r="K4616" s="1" t="s">
        <v>27</v>
      </c>
      <c r="L4616" s="1" t="s">
        <v>67</v>
      </c>
      <c r="M4616" s="1" t="s">
        <v>29</v>
      </c>
      <c r="N4616" s="1" t="s">
        <v>30</v>
      </c>
      <c r="O4616" s="1" t="s">
        <v>31</v>
      </c>
      <c r="P4616" s="1">
        <v>148196</v>
      </c>
      <c r="Q4616" s="1" t="s">
        <v>32</v>
      </c>
      <c r="S4616" s="1" t="b">
        <f>COUNTIF(bugcovering,H4616)&gt;0</f>
        <v>1</v>
      </c>
      <c r="T4616" s="14"/>
      <c r="U4616" s="14"/>
      <c r="V4616" s="14"/>
      <c r="W4616" s="14"/>
      <c r="X4616" s="15"/>
      <c r="AK4616" s="2"/>
      <c r="AL4616" s="2"/>
      <c r="AM4616" s="2"/>
      <c r="AN4616" s="2"/>
      <c r="AO4616" s="2"/>
    </row>
    <row r="4617" spans="1:41" hidden="1" x14ac:dyDescent="0.35">
      <c r="A4617" s="1" t="s">
        <v>2717</v>
      </c>
      <c r="B4617" s="1" t="s">
        <v>22</v>
      </c>
      <c r="C4617" s="1" t="s">
        <v>17</v>
      </c>
      <c r="D4617" s="1">
        <v>1925</v>
      </c>
      <c r="E4617" s="1" t="s">
        <v>18</v>
      </c>
      <c r="F4617" s="1" t="s">
        <v>1223</v>
      </c>
      <c r="G4617" s="1" t="s">
        <v>24</v>
      </c>
      <c r="H4617" s="1">
        <v>156</v>
      </c>
      <c r="I4617" s="1" t="s">
        <v>25</v>
      </c>
      <c r="J4617" s="1" t="s">
        <v>41</v>
      </c>
      <c r="K4617" s="1" t="s">
        <v>27</v>
      </c>
      <c r="L4617" s="1" t="s">
        <v>504</v>
      </c>
      <c r="M4617" s="1" t="s">
        <v>29</v>
      </c>
      <c r="N4617" s="1" t="s">
        <v>30</v>
      </c>
      <c r="O4617" s="1" t="s">
        <v>31</v>
      </c>
      <c r="P4617" s="1">
        <v>63134</v>
      </c>
      <c r="Q4617" s="1" t="s">
        <v>32</v>
      </c>
      <c r="S4617" s="1" t="b">
        <f>COUNTIF(bugcovering,H4617)&gt;0</f>
        <v>1</v>
      </c>
      <c r="T4617" s="14"/>
      <c r="U4617" s="14"/>
      <c r="V4617" s="14"/>
      <c r="W4617" s="14"/>
      <c r="X4617" s="15"/>
      <c r="AK4617" s="2"/>
      <c r="AL4617" s="2"/>
      <c r="AM4617" s="2"/>
      <c r="AN4617" s="2"/>
      <c r="AO4617" s="2"/>
    </row>
    <row r="4618" spans="1:41" hidden="1" x14ac:dyDescent="0.35">
      <c r="A4618" t="s">
        <v>9551</v>
      </c>
      <c r="B4618" t="s">
        <v>22</v>
      </c>
      <c r="C4618" t="s">
        <v>17</v>
      </c>
      <c r="D4618">
        <v>1930</v>
      </c>
      <c r="E4618" t="s">
        <v>18</v>
      </c>
      <c r="F4618" t="s">
        <v>9524</v>
      </c>
      <c r="G4618" t="s">
        <v>24</v>
      </c>
      <c r="H4618">
        <v>33</v>
      </c>
      <c r="I4618" t="s">
        <v>25</v>
      </c>
      <c r="J4618" t="s">
        <v>37</v>
      </c>
      <c r="K4618" t="s">
        <v>27</v>
      </c>
      <c r="L4618" t="s">
        <v>135</v>
      </c>
      <c r="M4618" t="s">
        <v>29</v>
      </c>
      <c r="N4618" t="s">
        <v>228</v>
      </c>
      <c r="O4618" t="s">
        <v>31</v>
      </c>
      <c r="P4618">
        <v>14356</v>
      </c>
      <c r="Q4618" t="s">
        <v>32</v>
      </c>
      <c r="R4618" s="1" t="s">
        <v>9552</v>
      </c>
      <c r="S4618" s="1" t="b">
        <f>COUNTIF(bugcovering,H4618)&gt;0</f>
        <v>1</v>
      </c>
      <c r="T4618" s="14"/>
      <c r="U4618" s="14"/>
      <c r="V4618" s="14"/>
      <c r="W4618" s="14"/>
      <c r="X4618" s="15"/>
      <c r="AK4618" s="2"/>
      <c r="AL4618" s="2"/>
      <c r="AM4618" s="2"/>
      <c r="AN4618" s="2"/>
      <c r="AO4618" s="2"/>
    </row>
    <row r="4619" spans="1:41" hidden="1" x14ac:dyDescent="0.35">
      <c r="A4619" t="s">
        <v>9549</v>
      </c>
      <c r="B4619" t="s">
        <v>22</v>
      </c>
      <c r="C4619" t="s">
        <v>17</v>
      </c>
      <c r="D4619">
        <v>1930</v>
      </c>
      <c r="E4619" t="s">
        <v>18</v>
      </c>
      <c r="F4619" t="s">
        <v>9524</v>
      </c>
      <c r="G4619" t="s">
        <v>24</v>
      </c>
      <c r="H4619">
        <v>132</v>
      </c>
      <c r="I4619" t="s">
        <v>25</v>
      </c>
      <c r="J4619" t="s">
        <v>70</v>
      </c>
      <c r="K4619" t="s">
        <v>27</v>
      </c>
      <c r="L4619" t="s">
        <v>71</v>
      </c>
      <c r="M4619" t="s">
        <v>29</v>
      </c>
      <c r="N4619" t="s">
        <v>228</v>
      </c>
      <c r="O4619" t="s">
        <v>31</v>
      </c>
      <c r="P4619">
        <v>21941</v>
      </c>
      <c r="Q4619" t="s">
        <v>32</v>
      </c>
      <c r="R4619" s="1" t="s">
        <v>9550</v>
      </c>
      <c r="S4619" s="1" t="b">
        <f>COUNTIF(bugcovering,H4619)&gt;0</f>
        <v>1</v>
      </c>
      <c r="T4619" s="14"/>
      <c r="U4619" s="14"/>
      <c r="V4619" s="14"/>
      <c r="W4619" s="14"/>
      <c r="X4619" s="15"/>
      <c r="AK4619" s="2"/>
      <c r="AL4619" s="2"/>
      <c r="AM4619" s="2"/>
      <c r="AN4619" s="2"/>
      <c r="AO4619" s="2"/>
    </row>
    <row r="4620" spans="1:41" hidden="1" x14ac:dyDescent="0.35">
      <c r="A4620" t="s">
        <v>9546</v>
      </c>
      <c r="B4620" t="s">
        <v>22</v>
      </c>
      <c r="C4620" t="s">
        <v>17</v>
      </c>
      <c r="D4620">
        <v>1930</v>
      </c>
      <c r="E4620" t="s">
        <v>18</v>
      </c>
      <c r="F4620" t="s">
        <v>9524</v>
      </c>
      <c r="G4620" t="s">
        <v>24</v>
      </c>
      <c r="H4620">
        <v>149</v>
      </c>
      <c r="I4620" t="s">
        <v>25</v>
      </c>
      <c r="J4620" t="s">
        <v>26</v>
      </c>
      <c r="K4620" t="s">
        <v>27</v>
      </c>
      <c r="L4620" t="s">
        <v>91</v>
      </c>
      <c r="M4620" t="s">
        <v>29</v>
      </c>
      <c r="N4620" t="s">
        <v>129</v>
      </c>
      <c r="O4620" t="s">
        <v>31</v>
      </c>
      <c r="P4620">
        <v>17538</v>
      </c>
      <c r="Q4620" t="s">
        <v>32</v>
      </c>
      <c r="R4620" s="1" t="s">
        <v>1553</v>
      </c>
      <c r="S4620" s="1" t="b">
        <f>COUNTIF(bugcovering,H4620)&gt;0</f>
        <v>1</v>
      </c>
      <c r="T4620" s="14"/>
      <c r="U4620" s="14"/>
      <c r="V4620" s="14"/>
      <c r="W4620" s="14"/>
      <c r="X4620" s="15"/>
      <c r="AK4620" s="2"/>
      <c r="AL4620" s="2"/>
      <c r="AM4620" s="2"/>
      <c r="AN4620" s="2"/>
      <c r="AO4620" s="2"/>
    </row>
    <row r="4621" spans="1:41" hidden="1" x14ac:dyDescent="0.35">
      <c r="A4621" t="s">
        <v>9528</v>
      </c>
      <c r="B4621" t="s">
        <v>22</v>
      </c>
      <c r="C4621" t="s">
        <v>17</v>
      </c>
      <c r="D4621">
        <v>1930</v>
      </c>
      <c r="E4621" t="s">
        <v>18</v>
      </c>
      <c r="F4621" t="s">
        <v>9524</v>
      </c>
      <c r="G4621" t="s">
        <v>24</v>
      </c>
      <c r="H4621">
        <v>156</v>
      </c>
      <c r="I4621" t="s">
        <v>25</v>
      </c>
      <c r="J4621" t="s">
        <v>41</v>
      </c>
      <c r="K4621" t="s">
        <v>27</v>
      </c>
      <c r="L4621" t="s">
        <v>504</v>
      </c>
      <c r="M4621" t="s">
        <v>29</v>
      </c>
      <c r="N4621" t="s">
        <v>46</v>
      </c>
      <c r="O4621" t="s">
        <v>31</v>
      </c>
      <c r="P4621">
        <v>16161</v>
      </c>
      <c r="Q4621" t="s">
        <v>32</v>
      </c>
      <c r="R4621" s="1" t="s">
        <v>9529</v>
      </c>
      <c r="S4621" s="1" t="b">
        <f>COUNTIF(bugcovering,H4621)&gt;0</f>
        <v>1</v>
      </c>
      <c r="T4621" s="14"/>
      <c r="U4621" s="14"/>
      <c r="V4621" s="14"/>
      <c r="W4621" s="14"/>
      <c r="X4621" s="15"/>
      <c r="AK4621" s="2"/>
      <c r="AL4621" s="2"/>
      <c r="AM4621" s="2"/>
      <c r="AN4621" s="2"/>
      <c r="AO4621" s="2"/>
    </row>
    <row r="4622" spans="1:41" hidden="1" x14ac:dyDescent="0.35">
      <c r="A4622" t="s">
        <v>9523</v>
      </c>
      <c r="B4622" t="s">
        <v>22</v>
      </c>
      <c r="C4622" t="s">
        <v>17</v>
      </c>
      <c r="D4622">
        <v>1930</v>
      </c>
      <c r="E4622" t="s">
        <v>18</v>
      </c>
      <c r="F4622" t="s">
        <v>9524</v>
      </c>
      <c r="G4622" t="s">
        <v>24</v>
      </c>
      <c r="H4622">
        <v>173</v>
      </c>
      <c r="I4622" t="s">
        <v>25</v>
      </c>
      <c r="J4622" t="s">
        <v>351</v>
      </c>
      <c r="K4622" t="s">
        <v>27</v>
      </c>
      <c r="L4622" t="s">
        <v>364</v>
      </c>
      <c r="M4622" t="s">
        <v>29</v>
      </c>
      <c r="N4622" t="s">
        <v>50</v>
      </c>
      <c r="O4622" t="s">
        <v>31</v>
      </c>
      <c r="P4622">
        <v>48809</v>
      </c>
      <c r="Q4622" t="s">
        <v>32</v>
      </c>
      <c r="R4622" s="1" t="s">
        <v>9525</v>
      </c>
      <c r="S4622" s="1" t="b">
        <f>COUNTIF(bugcovering,H4622)&gt;0</f>
        <v>0</v>
      </c>
      <c r="T4622" s="14"/>
      <c r="U4622" s="14"/>
      <c r="V4622" s="14"/>
      <c r="W4622" s="14"/>
      <c r="X4622" s="15"/>
      <c r="AK4622" s="2"/>
      <c r="AL4622" s="2"/>
      <c r="AM4622" s="2"/>
      <c r="AN4622" s="2"/>
      <c r="AO4622" s="2"/>
    </row>
    <row r="4623" spans="1:41" hidden="1" x14ac:dyDescent="0.35">
      <c r="A4623" t="s">
        <v>9531</v>
      </c>
      <c r="B4623" t="s">
        <v>22</v>
      </c>
      <c r="C4623" t="s">
        <v>17</v>
      </c>
      <c r="D4623">
        <v>1930</v>
      </c>
      <c r="E4623" t="s">
        <v>18</v>
      </c>
      <c r="F4623" t="s">
        <v>9524</v>
      </c>
      <c r="G4623" t="s">
        <v>24</v>
      </c>
      <c r="H4623">
        <v>29</v>
      </c>
      <c r="I4623" t="s">
        <v>25</v>
      </c>
      <c r="J4623" t="s">
        <v>54</v>
      </c>
      <c r="K4623" t="s">
        <v>27</v>
      </c>
      <c r="L4623" t="s">
        <v>285</v>
      </c>
      <c r="M4623" t="s">
        <v>29</v>
      </c>
      <c r="N4623" t="s">
        <v>30</v>
      </c>
      <c r="O4623" t="s">
        <v>31</v>
      </c>
      <c r="P4623">
        <v>39118</v>
      </c>
      <c r="Q4623" t="s">
        <v>32</v>
      </c>
      <c r="R4623" s="1" t="s">
        <v>9532</v>
      </c>
      <c r="S4623" s="1" t="b">
        <f>COUNTIF(bugcovering,H4623)&gt;0</f>
        <v>0</v>
      </c>
      <c r="T4623" s="14"/>
      <c r="U4623" s="14"/>
      <c r="V4623" s="14"/>
      <c r="W4623" s="14"/>
      <c r="X4623" s="15"/>
      <c r="AK4623" s="2"/>
      <c r="AL4623" s="2"/>
      <c r="AM4623" s="2"/>
      <c r="AN4623" s="2"/>
      <c r="AO4623" s="2"/>
    </row>
    <row r="4624" spans="1:41" x14ac:dyDescent="0.35">
      <c r="A4624" t="s">
        <v>9535</v>
      </c>
      <c r="B4624" t="s">
        <v>22</v>
      </c>
      <c r="C4624" t="s">
        <v>17</v>
      </c>
      <c r="D4624">
        <v>1930</v>
      </c>
      <c r="E4624" t="s">
        <v>18</v>
      </c>
      <c r="F4624" t="s">
        <v>9524</v>
      </c>
      <c r="G4624" t="s">
        <v>24</v>
      </c>
      <c r="H4624">
        <v>162</v>
      </c>
      <c r="I4624" t="s">
        <v>25</v>
      </c>
      <c r="J4624" t="s">
        <v>98</v>
      </c>
      <c r="K4624" t="s">
        <v>27</v>
      </c>
      <c r="L4624" t="s">
        <v>160</v>
      </c>
      <c r="M4624" t="s">
        <v>29</v>
      </c>
      <c r="N4624" t="s">
        <v>129</v>
      </c>
      <c r="O4624" t="s">
        <v>31</v>
      </c>
      <c r="P4624">
        <v>27468</v>
      </c>
      <c r="Q4624" t="s">
        <v>32</v>
      </c>
      <c r="R4624" s="1" t="s">
        <v>9536</v>
      </c>
      <c r="S4624" s="1" t="b">
        <f>COUNTIF(bugcovering,H4624)&gt;0</f>
        <v>0</v>
      </c>
      <c r="T4624" s="14"/>
      <c r="U4624" s="14"/>
      <c r="V4624" s="14"/>
      <c r="W4624" s="14"/>
      <c r="X4624" s="15"/>
      <c r="AK4624" s="2"/>
      <c r="AL4624" s="2"/>
      <c r="AM4624" s="2"/>
      <c r="AN4624" s="2"/>
      <c r="AO4624" s="2"/>
    </row>
    <row r="4625" spans="1:41" x14ac:dyDescent="0.35">
      <c r="A4625" t="s">
        <v>9539</v>
      </c>
      <c r="B4625" t="s">
        <v>22</v>
      </c>
      <c r="C4625" t="s">
        <v>17</v>
      </c>
      <c r="D4625">
        <v>1930</v>
      </c>
      <c r="E4625" t="s">
        <v>18</v>
      </c>
      <c r="F4625" t="s">
        <v>9524</v>
      </c>
      <c r="G4625" t="s">
        <v>24</v>
      </c>
      <c r="H4625">
        <v>193</v>
      </c>
      <c r="I4625" t="s">
        <v>25</v>
      </c>
      <c r="J4625" t="s">
        <v>44</v>
      </c>
      <c r="K4625" t="s">
        <v>27</v>
      </c>
      <c r="L4625" t="s">
        <v>83</v>
      </c>
      <c r="M4625" t="s">
        <v>29</v>
      </c>
      <c r="N4625" t="s">
        <v>129</v>
      </c>
      <c r="O4625" t="s">
        <v>31</v>
      </c>
      <c r="P4625">
        <v>42810</v>
      </c>
      <c r="Q4625" t="s">
        <v>32</v>
      </c>
      <c r="R4625" s="1" t="s">
        <v>1380</v>
      </c>
      <c r="S4625" s="1" t="b">
        <f>COUNTIF(bugcovering,H4625)&gt;0</f>
        <v>0</v>
      </c>
      <c r="T4625" s="14"/>
      <c r="U4625" s="14"/>
      <c r="V4625" s="14"/>
      <c r="W4625" s="14"/>
      <c r="X4625" s="15"/>
      <c r="AK4625" s="2"/>
      <c r="AL4625" s="2"/>
      <c r="AM4625" s="2"/>
      <c r="AN4625" s="2"/>
      <c r="AO4625" s="2"/>
    </row>
    <row r="4626" spans="1:41" hidden="1" x14ac:dyDescent="0.35">
      <c r="A4626" t="s">
        <v>9542</v>
      </c>
      <c r="B4626" t="s">
        <v>22</v>
      </c>
      <c r="C4626" t="s">
        <v>17</v>
      </c>
      <c r="D4626">
        <v>1930</v>
      </c>
      <c r="E4626" t="s">
        <v>18</v>
      </c>
      <c r="F4626" t="s">
        <v>9524</v>
      </c>
      <c r="G4626" t="s">
        <v>24</v>
      </c>
      <c r="H4626">
        <v>166</v>
      </c>
      <c r="I4626" t="s">
        <v>25</v>
      </c>
      <c r="J4626" t="s">
        <v>73</v>
      </c>
      <c r="K4626" t="s">
        <v>27</v>
      </c>
      <c r="L4626" t="s">
        <v>74</v>
      </c>
      <c r="M4626" t="s">
        <v>29</v>
      </c>
      <c r="N4626" t="s">
        <v>50</v>
      </c>
      <c r="O4626" t="s">
        <v>31</v>
      </c>
      <c r="P4626">
        <v>35590</v>
      </c>
      <c r="Q4626" t="s">
        <v>32</v>
      </c>
      <c r="R4626" s="1" t="s">
        <v>9543</v>
      </c>
      <c r="S4626" s="1" t="b">
        <f>COUNTIF(bugcovering,H4626)&gt;0</f>
        <v>0</v>
      </c>
      <c r="T4626" s="14"/>
      <c r="U4626" s="14"/>
      <c r="V4626" s="14"/>
      <c r="W4626" s="14"/>
      <c r="X4626" s="15"/>
      <c r="AK4626" s="2"/>
      <c r="AL4626" s="2"/>
      <c r="AM4626" s="2"/>
      <c r="AN4626" s="2"/>
      <c r="AO4626" s="2"/>
    </row>
    <row r="4627" spans="1:41" hidden="1" x14ac:dyDescent="0.35">
      <c r="A4627" t="s">
        <v>9545</v>
      </c>
      <c r="B4627" t="s">
        <v>22</v>
      </c>
      <c r="C4627" t="s">
        <v>17</v>
      </c>
      <c r="D4627">
        <v>1930</v>
      </c>
      <c r="E4627" t="s">
        <v>18</v>
      </c>
      <c r="F4627" t="s">
        <v>9524</v>
      </c>
      <c r="G4627" t="s">
        <v>24</v>
      </c>
      <c r="H4627">
        <v>110</v>
      </c>
      <c r="I4627" t="s">
        <v>25</v>
      </c>
      <c r="J4627" t="s">
        <v>34</v>
      </c>
      <c r="K4627" t="s">
        <v>27</v>
      </c>
      <c r="L4627" t="s">
        <v>202</v>
      </c>
      <c r="M4627" t="s">
        <v>29</v>
      </c>
      <c r="N4627" t="s">
        <v>46</v>
      </c>
      <c r="O4627" t="s">
        <v>31</v>
      </c>
      <c r="P4627">
        <v>10684</v>
      </c>
      <c r="Q4627" t="s">
        <v>32</v>
      </c>
      <c r="S4627" s="1" t="b">
        <f>COUNTIF(bugcovering,H4627)&gt;0</f>
        <v>0</v>
      </c>
      <c r="T4627" s="14"/>
      <c r="U4627" s="14"/>
      <c r="V4627" s="14"/>
      <c r="W4627" s="14"/>
      <c r="X4627" s="15"/>
      <c r="AK4627" s="2"/>
      <c r="AL4627" s="2"/>
      <c r="AM4627" s="2"/>
      <c r="AN4627" s="2"/>
      <c r="AO4627" s="2"/>
    </row>
    <row r="4628" spans="1:41" hidden="1" x14ac:dyDescent="0.35">
      <c r="A4628" s="1" t="s">
        <v>1257</v>
      </c>
      <c r="B4628" s="1" t="s">
        <v>22</v>
      </c>
      <c r="C4628" s="1" t="s">
        <v>17</v>
      </c>
      <c r="D4628" s="1">
        <v>1931</v>
      </c>
      <c r="E4628" s="1" t="s">
        <v>18</v>
      </c>
      <c r="F4628" s="1" t="s">
        <v>1258</v>
      </c>
      <c r="G4628" s="1" t="s">
        <v>24</v>
      </c>
      <c r="H4628" s="1">
        <v>165</v>
      </c>
      <c r="I4628" s="1" t="s">
        <v>25</v>
      </c>
      <c r="J4628" s="1" t="s">
        <v>98</v>
      </c>
      <c r="K4628" s="1" t="s">
        <v>27</v>
      </c>
      <c r="L4628" s="1" t="s">
        <v>106</v>
      </c>
      <c r="M4628" s="1" t="s">
        <v>29</v>
      </c>
      <c r="N4628" s="1" t="s">
        <v>46</v>
      </c>
      <c r="O4628" s="1" t="s">
        <v>31</v>
      </c>
      <c r="P4628" s="1">
        <v>18644</v>
      </c>
      <c r="Q4628" s="1" t="s">
        <v>32</v>
      </c>
      <c r="R4628" s="1" t="s">
        <v>1259</v>
      </c>
      <c r="S4628" s="1" t="b">
        <f>COUNTIF(bugcovering,H4628)&gt;0</f>
        <v>0</v>
      </c>
      <c r="T4628" s="14"/>
      <c r="U4628" s="14"/>
      <c r="V4628" s="14"/>
      <c r="W4628" s="14"/>
      <c r="X4628" s="15"/>
      <c r="AK4628" s="2"/>
      <c r="AL4628" s="2"/>
      <c r="AM4628" s="2"/>
      <c r="AN4628" s="2"/>
      <c r="AO4628" s="2"/>
    </row>
    <row r="4629" spans="1:41" hidden="1" x14ac:dyDescent="0.35">
      <c r="A4629" s="1" t="s">
        <v>1395</v>
      </c>
      <c r="B4629" s="1" t="s">
        <v>22</v>
      </c>
      <c r="C4629" s="1" t="s">
        <v>17</v>
      </c>
      <c r="D4629" s="1">
        <v>1931</v>
      </c>
      <c r="E4629" s="1" t="s">
        <v>18</v>
      </c>
      <c r="F4629" s="1" t="s">
        <v>1258</v>
      </c>
      <c r="G4629" s="1" t="s">
        <v>24</v>
      </c>
      <c r="H4629" s="1">
        <v>144</v>
      </c>
      <c r="I4629" s="1" t="s">
        <v>25</v>
      </c>
      <c r="J4629" s="1" t="s">
        <v>26</v>
      </c>
      <c r="K4629" s="1" t="s">
        <v>27</v>
      </c>
      <c r="L4629" s="1" t="s">
        <v>186</v>
      </c>
      <c r="M4629" s="1" t="s">
        <v>29</v>
      </c>
      <c r="N4629" s="1" t="s">
        <v>129</v>
      </c>
      <c r="O4629" s="1" t="s">
        <v>31</v>
      </c>
      <c r="P4629" s="1">
        <v>21824</v>
      </c>
      <c r="Q4629" s="1" t="s">
        <v>32</v>
      </c>
      <c r="R4629" s="1" t="s">
        <v>1396</v>
      </c>
      <c r="S4629" s="1" t="b">
        <f>COUNTIF(bugcovering,H4629)&gt;0</f>
        <v>0</v>
      </c>
      <c r="T4629" s="14"/>
      <c r="U4629" s="14"/>
      <c r="V4629" s="14"/>
      <c r="W4629" s="14"/>
      <c r="X4629" s="15"/>
      <c r="AK4629" s="2"/>
      <c r="AL4629" s="2"/>
      <c r="AM4629" s="2"/>
      <c r="AN4629" s="2"/>
      <c r="AO4629" s="2"/>
    </row>
    <row r="4630" spans="1:41" hidden="1" x14ac:dyDescent="0.35">
      <c r="A4630" s="1" t="s">
        <v>1727</v>
      </c>
      <c r="B4630" s="1" t="s">
        <v>22</v>
      </c>
      <c r="C4630" s="1" t="s">
        <v>17</v>
      </c>
      <c r="D4630" s="1">
        <v>1931</v>
      </c>
      <c r="E4630" s="1" t="s">
        <v>18</v>
      </c>
      <c r="F4630" s="1" t="s">
        <v>1258</v>
      </c>
      <c r="G4630" s="1" t="s">
        <v>24</v>
      </c>
      <c r="H4630" s="1">
        <v>79</v>
      </c>
      <c r="I4630" s="1" t="s">
        <v>25</v>
      </c>
      <c r="J4630" s="1" t="s">
        <v>34</v>
      </c>
      <c r="K4630" s="1" t="s">
        <v>27</v>
      </c>
      <c r="L4630" s="1" t="s">
        <v>257</v>
      </c>
      <c r="M4630" s="1" t="s">
        <v>29</v>
      </c>
      <c r="N4630" s="1" t="s">
        <v>46</v>
      </c>
      <c r="O4630" s="1" t="s">
        <v>31</v>
      </c>
      <c r="P4630" s="1">
        <v>29659</v>
      </c>
      <c r="Q4630" s="1" t="s">
        <v>32</v>
      </c>
      <c r="R4630" s="1" t="s">
        <v>1728</v>
      </c>
      <c r="S4630" s="1" t="b">
        <f>COUNTIF(bugcovering,H4630)&gt;0</f>
        <v>0</v>
      </c>
      <c r="T4630" s="14"/>
      <c r="U4630" s="14"/>
      <c r="V4630" s="14"/>
      <c r="W4630" s="14"/>
      <c r="X4630" s="15"/>
      <c r="AK4630" s="2"/>
      <c r="AL4630" s="2"/>
      <c r="AM4630" s="2"/>
      <c r="AN4630" s="2"/>
      <c r="AO4630" s="2"/>
    </row>
    <row r="4631" spans="1:41" hidden="1" x14ac:dyDescent="0.35">
      <c r="A4631" s="1" t="s">
        <v>2120</v>
      </c>
      <c r="B4631" s="1" t="s">
        <v>22</v>
      </c>
      <c r="C4631" s="1" t="s">
        <v>17</v>
      </c>
      <c r="D4631" s="1">
        <v>1931</v>
      </c>
      <c r="E4631" s="1" t="s">
        <v>18</v>
      </c>
      <c r="F4631" s="1" t="s">
        <v>1258</v>
      </c>
      <c r="G4631" s="1" t="s">
        <v>24</v>
      </c>
      <c r="H4631" s="1">
        <v>212</v>
      </c>
      <c r="I4631" s="1" t="s">
        <v>25</v>
      </c>
      <c r="J4631" s="1" t="s">
        <v>44</v>
      </c>
      <c r="K4631" s="1" t="s">
        <v>27</v>
      </c>
      <c r="L4631" s="1" t="s">
        <v>309</v>
      </c>
      <c r="M4631" s="1" t="s">
        <v>29</v>
      </c>
      <c r="N4631" s="1" t="s">
        <v>46</v>
      </c>
      <c r="O4631" s="1" t="s">
        <v>31</v>
      </c>
      <c r="P4631" s="1">
        <v>41514</v>
      </c>
      <c r="Q4631" s="1" t="s">
        <v>32</v>
      </c>
      <c r="R4631" s="1" t="s">
        <v>2121</v>
      </c>
      <c r="S4631" s="1" t="b">
        <f>COUNTIF(bugcovering,H4631)&gt;0</f>
        <v>0</v>
      </c>
      <c r="T4631" s="14"/>
      <c r="U4631" s="14"/>
      <c r="V4631" s="14"/>
      <c r="W4631" s="14"/>
      <c r="X4631" s="15"/>
      <c r="AK4631" s="2"/>
      <c r="AL4631" s="2"/>
      <c r="AM4631" s="2"/>
      <c r="AN4631" s="2"/>
      <c r="AO4631" s="2"/>
    </row>
    <row r="4632" spans="1:41" hidden="1" x14ac:dyDescent="0.35">
      <c r="A4632" s="1" t="s">
        <v>2465</v>
      </c>
      <c r="B4632" s="1" t="s">
        <v>22</v>
      </c>
      <c r="C4632" s="1" t="s">
        <v>17</v>
      </c>
      <c r="D4632" s="1">
        <v>1931</v>
      </c>
      <c r="E4632" s="1" t="s">
        <v>18</v>
      </c>
      <c r="F4632" s="1" t="s">
        <v>1258</v>
      </c>
      <c r="G4632" s="1" t="s">
        <v>24</v>
      </c>
      <c r="H4632" s="1">
        <v>16</v>
      </c>
      <c r="I4632" s="1" t="s">
        <v>25</v>
      </c>
      <c r="J4632" s="1" t="s">
        <v>54</v>
      </c>
      <c r="K4632" s="1" t="s">
        <v>27</v>
      </c>
      <c r="L4632" s="1" t="s">
        <v>290</v>
      </c>
      <c r="M4632" s="1" t="s">
        <v>29</v>
      </c>
      <c r="N4632" s="1" t="s">
        <v>50</v>
      </c>
      <c r="O4632" s="1" t="s">
        <v>31</v>
      </c>
      <c r="P4632" s="1">
        <v>52553</v>
      </c>
      <c r="Q4632" s="1" t="s">
        <v>32</v>
      </c>
      <c r="R4632" s="1" t="s">
        <v>2466</v>
      </c>
      <c r="S4632" s="1" t="b">
        <f>COUNTIF(bugcovering,H4632)&gt;0</f>
        <v>0</v>
      </c>
      <c r="T4632" s="14"/>
      <c r="U4632" s="14"/>
      <c r="V4632" s="14"/>
      <c r="W4632" s="14"/>
      <c r="X4632" s="15"/>
      <c r="AK4632" s="2"/>
      <c r="AL4632" s="2"/>
      <c r="AM4632" s="2"/>
      <c r="AN4632" s="2"/>
      <c r="AO4632" s="2"/>
    </row>
    <row r="4633" spans="1:41" hidden="1" x14ac:dyDescent="0.35">
      <c r="A4633" s="1" t="s">
        <v>2767</v>
      </c>
      <c r="B4633" s="1" t="s">
        <v>22</v>
      </c>
      <c r="C4633" s="1" t="s">
        <v>17</v>
      </c>
      <c r="D4633" s="1">
        <v>1931</v>
      </c>
      <c r="E4633" s="1" t="s">
        <v>18</v>
      </c>
      <c r="F4633" s="1" t="s">
        <v>1258</v>
      </c>
      <c r="G4633" s="1" t="s">
        <v>24</v>
      </c>
      <c r="H4633" s="1">
        <v>155</v>
      </c>
      <c r="I4633" s="1" t="s">
        <v>25</v>
      </c>
      <c r="J4633" s="1" t="s">
        <v>41</v>
      </c>
      <c r="K4633" s="1" t="s">
        <v>27</v>
      </c>
      <c r="L4633" s="1" t="s">
        <v>206</v>
      </c>
      <c r="M4633" s="1" t="s">
        <v>29</v>
      </c>
      <c r="N4633" s="1" t="s">
        <v>46</v>
      </c>
      <c r="O4633" s="1" t="s">
        <v>31</v>
      </c>
      <c r="P4633" s="1">
        <v>65007</v>
      </c>
      <c r="Q4633" s="1" t="s">
        <v>32</v>
      </c>
      <c r="R4633" s="1" t="s">
        <v>2768</v>
      </c>
      <c r="S4633" s="1" t="b">
        <f>COUNTIF(bugcovering,H4633)&gt;0</f>
        <v>0</v>
      </c>
      <c r="T4633" s="14"/>
      <c r="U4633" s="14"/>
      <c r="V4633" s="14"/>
      <c r="W4633" s="14"/>
      <c r="X4633" s="15"/>
      <c r="AK4633" s="2"/>
      <c r="AL4633" s="2"/>
      <c r="AM4633" s="2"/>
      <c r="AN4633" s="2"/>
      <c r="AO4633" s="2"/>
    </row>
    <row r="4634" spans="1:41" hidden="1" x14ac:dyDescent="0.35">
      <c r="A4634" s="1" t="s">
        <v>1461</v>
      </c>
      <c r="B4634" s="1" t="s">
        <v>22</v>
      </c>
      <c r="C4634" s="1" t="s">
        <v>17</v>
      </c>
      <c r="D4634" s="1">
        <v>1931</v>
      </c>
      <c r="E4634" s="1" t="s">
        <v>18</v>
      </c>
      <c r="F4634" s="1" t="s">
        <v>1258</v>
      </c>
      <c r="G4634" s="1" t="s">
        <v>24</v>
      </c>
      <c r="H4634" s="1">
        <v>171</v>
      </c>
      <c r="I4634" s="1" t="s">
        <v>25</v>
      </c>
      <c r="J4634" s="1" t="s">
        <v>73</v>
      </c>
      <c r="K4634" s="1" t="s">
        <v>27</v>
      </c>
      <c r="L4634" s="1" t="s">
        <v>224</v>
      </c>
      <c r="M4634" s="1" t="s">
        <v>29</v>
      </c>
      <c r="N4634" s="1" t="s">
        <v>46</v>
      </c>
      <c r="O4634" s="1" t="s">
        <v>31</v>
      </c>
      <c r="P4634" s="1">
        <v>23457</v>
      </c>
      <c r="Q4634" s="1" t="s">
        <v>32</v>
      </c>
      <c r="R4634" s="1" t="s">
        <v>1462</v>
      </c>
      <c r="S4634" s="1" t="b">
        <f>COUNTIF(bugcovering,H4634)&gt;0</f>
        <v>1</v>
      </c>
      <c r="T4634" s="14"/>
      <c r="U4634" s="14"/>
      <c r="V4634" s="14"/>
      <c r="W4634" s="14"/>
      <c r="X4634" s="15"/>
      <c r="AK4634" s="2"/>
      <c r="AL4634" s="2"/>
      <c r="AM4634" s="2"/>
      <c r="AN4634" s="2"/>
      <c r="AO4634" s="2"/>
    </row>
    <row r="4635" spans="1:41" hidden="1" x14ac:dyDescent="0.35">
      <c r="A4635" s="1" t="s">
        <v>3379</v>
      </c>
      <c r="B4635" s="1" t="s">
        <v>22</v>
      </c>
      <c r="C4635" s="1" t="s">
        <v>17</v>
      </c>
      <c r="D4635" s="1">
        <v>1931</v>
      </c>
      <c r="E4635" s="1" t="s">
        <v>18</v>
      </c>
      <c r="F4635" s="1" t="s">
        <v>1258</v>
      </c>
      <c r="G4635" s="1" t="s">
        <v>24</v>
      </c>
      <c r="H4635" s="1">
        <v>176</v>
      </c>
      <c r="I4635" s="1" t="s">
        <v>25</v>
      </c>
      <c r="J4635" s="1" t="s">
        <v>351</v>
      </c>
      <c r="K4635" s="1" t="s">
        <v>27</v>
      </c>
      <c r="L4635" s="1" t="s">
        <v>791</v>
      </c>
      <c r="M4635" s="1" t="s">
        <v>29</v>
      </c>
      <c r="N4635" s="1" t="s">
        <v>46</v>
      </c>
      <c r="O4635" s="1" t="s">
        <v>31</v>
      </c>
      <c r="P4635" s="1">
        <v>103086</v>
      </c>
      <c r="Q4635" s="1" t="s">
        <v>32</v>
      </c>
      <c r="R4635" s="1" t="s">
        <v>3380</v>
      </c>
      <c r="S4635" s="1" t="b">
        <f>COUNTIF(bugcovering,H4635)&gt;0</f>
        <v>1</v>
      </c>
      <c r="T4635" s="14"/>
      <c r="U4635" s="14"/>
      <c r="V4635" s="14"/>
      <c r="W4635" s="14"/>
      <c r="X4635" s="15"/>
      <c r="AK4635" s="2"/>
      <c r="AL4635" s="2"/>
      <c r="AM4635" s="2"/>
      <c r="AN4635" s="2"/>
      <c r="AO4635" s="2"/>
    </row>
    <row r="4636" spans="1:41" hidden="1" x14ac:dyDescent="0.35">
      <c r="A4636" s="1" t="s">
        <v>817</v>
      </c>
      <c r="B4636" s="1" t="s">
        <v>22</v>
      </c>
      <c r="C4636" s="1" t="s">
        <v>17</v>
      </c>
      <c r="D4636" s="1">
        <v>1934</v>
      </c>
      <c r="E4636" s="1" t="s">
        <v>18</v>
      </c>
      <c r="F4636" s="1" t="s">
        <v>818</v>
      </c>
      <c r="G4636" s="1" t="s">
        <v>24</v>
      </c>
      <c r="H4636" s="1">
        <v>128</v>
      </c>
      <c r="I4636" s="1" t="s">
        <v>25</v>
      </c>
      <c r="J4636" s="1" t="s">
        <v>70</v>
      </c>
      <c r="K4636" s="1" t="s">
        <v>27</v>
      </c>
      <c r="L4636" s="1" t="s">
        <v>147</v>
      </c>
      <c r="M4636" s="1" t="s">
        <v>29</v>
      </c>
      <c r="N4636" s="1" t="s">
        <v>129</v>
      </c>
      <c r="O4636" s="1" t="s">
        <v>31</v>
      </c>
      <c r="P4636" s="1">
        <v>10445</v>
      </c>
      <c r="Q4636" s="1" t="s">
        <v>32</v>
      </c>
      <c r="R4636" s="1" t="s">
        <v>819</v>
      </c>
      <c r="S4636" s="1" t="b">
        <f>COUNTIF(bugcovering,H4636)&gt;0</f>
        <v>0</v>
      </c>
      <c r="T4636" s="14"/>
      <c r="U4636" s="14"/>
      <c r="V4636" s="14"/>
      <c r="W4636" s="14"/>
      <c r="X4636" s="15"/>
      <c r="AK4636" s="2"/>
      <c r="AL4636" s="2"/>
      <c r="AM4636" s="2"/>
      <c r="AN4636" s="2"/>
      <c r="AO4636" s="2"/>
    </row>
    <row r="4637" spans="1:41" hidden="1" x14ac:dyDescent="0.35">
      <c r="A4637" s="1" t="s">
        <v>935</v>
      </c>
      <c r="B4637" s="1" t="s">
        <v>22</v>
      </c>
      <c r="C4637" s="1" t="s">
        <v>17</v>
      </c>
      <c r="D4637" s="1">
        <v>1934</v>
      </c>
      <c r="E4637" s="1" t="s">
        <v>18</v>
      </c>
      <c r="F4637" s="1" t="s">
        <v>818</v>
      </c>
      <c r="G4637" s="1" t="s">
        <v>24</v>
      </c>
      <c r="H4637" s="1">
        <v>55</v>
      </c>
      <c r="I4637" s="1" t="s">
        <v>25</v>
      </c>
      <c r="J4637" s="1" t="s">
        <v>37</v>
      </c>
      <c r="K4637" s="1" t="s">
        <v>27</v>
      </c>
      <c r="L4637" s="1" t="s">
        <v>304</v>
      </c>
      <c r="M4637" s="1" t="s">
        <v>29</v>
      </c>
      <c r="N4637" s="1" t="s">
        <v>228</v>
      </c>
      <c r="O4637" s="1" t="s">
        <v>31</v>
      </c>
      <c r="P4637" s="1">
        <v>12669</v>
      </c>
      <c r="Q4637" s="1" t="s">
        <v>32</v>
      </c>
      <c r="R4637" s="1" t="s">
        <v>819</v>
      </c>
      <c r="S4637" s="1" t="b">
        <f>COUNTIF(bugcovering,H4637)&gt;0</f>
        <v>0</v>
      </c>
      <c r="T4637" s="14"/>
      <c r="U4637" s="14"/>
      <c r="V4637" s="14"/>
      <c r="W4637" s="14"/>
      <c r="X4637" s="15"/>
      <c r="AK4637" s="2"/>
      <c r="AL4637" s="2"/>
      <c r="AM4637" s="2"/>
      <c r="AN4637" s="2"/>
      <c r="AO4637" s="2"/>
    </row>
    <row r="4638" spans="1:41" hidden="1" x14ac:dyDescent="0.35">
      <c r="A4638" s="1" t="s">
        <v>1162</v>
      </c>
      <c r="B4638" s="1" t="s">
        <v>22</v>
      </c>
      <c r="C4638" s="1" t="s">
        <v>17</v>
      </c>
      <c r="D4638" s="1">
        <v>1934</v>
      </c>
      <c r="E4638" s="1" t="s">
        <v>18</v>
      </c>
      <c r="F4638" s="1" t="s">
        <v>818</v>
      </c>
      <c r="G4638" s="1" t="s">
        <v>24</v>
      </c>
      <c r="H4638" s="1">
        <v>82</v>
      </c>
      <c r="I4638" s="1" t="s">
        <v>25</v>
      </c>
      <c r="J4638" s="1" t="s">
        <v>34</v>
      </c>
      <c r="K4638" s="1" t="s">
        <v>27</v>
      </c>
      <c r="L4638" s="1" t="s">
        <v>49</v>
      </c>
      <c r="M4638" s="1" t="s">
        <v>29</v>
      </c>
      <c r="N4638" s="1" t="s">
        <v>50</v>
      </c>
      <c r="O4638" s="1" t="s">
        <v>31</v>
      </c>
      <c r="P4638" s="1">
        <v>17136</v>
      </c>
      <c r="Q4638" s="1" t="s">
        <v>32</v>
      </c>
      <c r="R4638" s="1" t="s">
        <v>1163</v>
      </c>
      <c r="S4638" s="1" t="b">
        <f>COUNTIF(bugcovering,H4638)&gt;0</f>
        <v>0</v>
      </c>
      <c r="T4638" s="14"/>
      <c r="U4638" s="14"/>
      <c r="V4638" s="14"/>
      <c r="W4638" s="14"/>
      <c r="X4638" s="15"/>
      <c r="AK4638" s="2"/>
      <c r="AL4638" s="2"/>
      <c r="AM4638" s="2"/>
      <c r="AN4638" s="2"/>
      <c r="AO4638" s="2"/>
    </row>
    <row r="4639" spans="1:41" hidden="1" x14ac:dyDescent="0.35">
      <c r="A4639" s="1" t="s">
        <v>1678</v>
      </c>
      <c r="B4639" s="1" t="s">
        <v>22</v>
      </c>
      <c r="C4639" s="1" t="s">
        <v>17</v>
      </c>
      <c r="D4639" s="1">
        <v>1934</v>
      </c>
      <c r="E4639" s="1" t="s">
        <v>18</v>
      </c>
      <c r="F4639" s="1" t="s">
        <v>818</v>
      </c>
      <c r="G4639" s="1" t="s">
        <v>24</v>
      </c>
      <c r="H4639" s="1">
        <v>177</v>
      </c>
      <c r="I4639" s="1" t="s">
        <v>25</v>
      </c>
      <c r="J4639" s="1" t="s">
        <v>44</v>
      </c>
      <c r="K4639" s="1" t="s">
        <v>27</v>
      </c>
      <c r="L4639" s="1" t="s">
        <v>137</v>
      </c>
      <c r="M4639" s="1" t="s">
        <v>29</v>
      </c>
      <c r="N4639" s="1" t="s">
        <v>129</v>
      </c>
      <c r="O4639" s="1" t="s">
        <v>31</v>
      </c>
      <c r="P4639" s="1">
        <v>28334</v>
      </c>
      <c r="Q4639" s="1" t="s">
        <v>32</v>
      </c>
      <c r="R4639" s="1" t="s">
        <v>819</v>
      </c>
      <c r="S4639" s="1" t="b">
        <f>COUNTIF(bugcovering,H4639)&gt;0</f>
        <v>0</v>
      </c>
      <c r="T4639" s="14"/>
      <c r="U4639" s="14"/>
      <c r="V4639" s="14"/>
      <c r="W4639" s="14"/>
      <c r="X4639" s="15"/>
      <c r="AK4639" s="2"/>
      <c r="AL4639" s="2"/>
      <c r="AM4639" s="2"/>
      <c r="AN4639" s="2"/>
      <c r="AO4639" s="2"/>
    </row>
    <row r="4640" spans="1:41" hidden="1" x14ac:dyDescent="0.35">
      <c r="A4640" s="1" t="s">
        <v>3157</v>
      </c>
      <c r="B4640" s="1" t="s">
        <v>22</v>
      </c>
      <c r="C4640" s="1" t="s">
        <v>17</v>
      </c>
      <c r="D4640" s="1">
        <v>1934</v>
      </c>
      <c r="E4640" s="1" t="s">
        <v>18</v>
      </c>
      <c r="F4640" s="1" t="s">
        <v>818</v>
      </c>
      <c r="G4640" s="1" t="s">
        <v>24</v>
      </c>
      <c r="H4640" s="1">
        <v>19</v>
      </c>
      <c r="I4640" s="1" t="s">
        <v>25</v>
      </c>
      <c r="J4640" s="1" t="s">
        <v>54</v>
      </c>
      <c r="K4640" s="1" t="s">
        <v>27</v>
      </c>
      <c r="L4640" s="1" t="s">
        <v>358</v>
      </c>
      <c r="M4640" s="1" t="s">
        <v>29</v>
      </c>
      <c r="N4640" s="1" t="s">
        <v>30</v>
      </c>
      <c r="O4640" s="1" t="s">
        <v>31</v>
      </c>
      <c r="P4640" s="1">
        <v>86938</v>
      </c>
      <c r="Q4640" s="1" t="s">
        <v>32</v>
      </c>
      <c r="R4640" s="1" t="s">
        <v>3158</v>
      </c>
      <c r="S4640" s="1" t="b">
        <f>COUNTIF(bugcovering,H4640)&gt;0</f>
        <v>0</v>
      </c>
      <c r="T4640" s="14"/>
      <c r="U4640" s="14"/>
      <c r="V4640" s="14"/>
      <c r="W4640" s="14"/>
      <c r="X4640" s="15"/>
      <c r="AK4640" s="2"/>
      <c r="AL4640" s="2"/>
      <c r="AM4640" s="2"/>
      <c r="AN4640" s="2"/>
      <c r="AO4640" s="2"/>
    </row>
    <row r="4641" spans="1:41" x14ac:dyDescent="0.35">
      <c r="A4641" s="1" t="s">
        <v>4266</v>
      </c>
      <c r="B4641" s="1" t="s">
        <v>22</v>
      </c>
      <c r="C4641" s="1" t="s">
        <v>17</v>
      </c>
      <c r="D4641" s="1">
        <v>1934</v>
      </c>
      <c r="E4641" s="1" t="s">
        <v>18</v>
      </c>
      <c r="F4641" s="1" t="s">
        <v>818</v>
      </c>
      <c r="G4641" s="1" t="s">
        <v>24</v>
      </c>
      <c r="H4641" s="1">
        <v>175</v>
      </c>
      <c r="I4641" s="1" t="s">
        <v>25</v>
      </c>
      <c r="J4641" s="1" t="s">
        <v>351</v>
      </c>
      <c r="K4641" s="1" t="s">
        <v>27</v>
      </c>
      <c r="L4641" s="1" t="s">
        <v>352</v>
      </c>
      <c r="M4641" s="1" t="s">
        <v>29</v>
      </c>
      <c r="N4641" s="1" t="s">
        <v>129</v>
      </c>
      <c r="O4641" s="1" t="s">
        <v>31</v>
      </c>
      <c r="P4641" s="1">
        <v>184828</v>
      </c>
      <c r="Q4641" s="1" t="s">
        <v>32</v>
      </c>
      <c r="R4641" s="1" t="s">
        <v>4267</v>
      </c>
      <c r="S4641" s="1" t="b">
        <f>COUNTIF(bugcovering,H4641)&gt;0</f>
        <v>0</v>
      </c>
      <c r="T4641" s="14"/>
      <c r="U4641" s="14"/>
      <c r="V4641" s="14"/>
      <c r="W4641" s="14"/>
      <c r="X4641" s="15"/>
      <c r="AK4641" s="2"/>
      <c r="AL4641" s="2"/>
      <c r="AM4641" s="2"/>
      <c r="AN4641" s="2"/>
      <c r="AO4641" s="2"/>
    </row>
    <row r="4642" spans="1:41" x14ac:dyDescent="0.35">
      <c r="A4642" s="1" t="s">
        <v>4360</v>
      </c>
      <c r="B4642" s="1" t="s">
        <v>22</v>
      </c>
      <c r="C4642" s="1" t="s">
        <v>17</v>
      </c>
      <c r="D4642" s="1">
        <v>1934</v>
      </c>
      <c r="E4642" s="1" t="s">
        <v>18</v>
      </c>
      <c r="F4642" s="1" t="s">
        <v>818</v>
      </c>
      <c r="G4642" s="1" t="s">
        <v>24</v>
      </c>
      <c r="H4642" s="1">
        <v>158</v>
      </c>
      <c r="I4642" s="1" t="s">
        <v>25</v>
      </c>
      <c r="J4642" s="1" t="s">
        <v>41</v>
      </c>
      <c r="K4642" s="1" t="s">
        <v>27</v>
      </c>
      <c r="L4642" s="1" t="s">
        <v>612</v>
      </c>
      <c r="M4642" s="1" t="s">
        <v>29</v>
      </c>
      <c r="N4642" s="1" t="s">
        <v>129</v>
      </c>
      <c r="O4642" s="1" t="s">
        <v>31</v>
      </c>
      <c r="P4642" s="1">
        <v>200926</v>
      </c>
      <c r="Q4642" s="1" t="s">
        <v>32</v>
      </c>
      <c r="R4642" s="1" t="s">
        <v>4361</v>
      </c>
      <c r="S4642" s="1" t="b">
        <f>COUNTIF(bugcovering,H4642)&gt;0</f>
        <v>0</v>
      </c>
      <c r="T4642" s="14"/>
      <c r="U4642" s="14"/>
      <c r="V4642" s="14"/>
      <c r="W4642" s="14"/>
      <c r="X4642" s="15"/>
      <c r="AK4642" s="2"/>
      <c r="AL4642" s="2"/>
      <c r="AM4642" s="2"/>
      <c r="AN4642" s="2"/>
      <c r="AO4642" s="2"/>
    </row>
    <row r="4643" spans="1:41" hidden="1" x14ac:dyDescent="0.35">
      <c r="A4643" s="1" t="s">
        <v>1046</v>
      </c>
      <c r="B4643" s="1" t="s">
        <v>22</v>
      </c>
      <c r="C4643" s="1" t="s">
        <v>17</v>
      </c>
      <c r="D4643" s="1">
        <v>1934</v>
      </c>
      <c r="E4643" s="1" t="s">
        <v>18</v>
      </c>
      <c r="F4643" s="1" t="s">
        <v>818</v>
      </c>
      <c r="G4643" s="1" t="s">
        <v>24</v>
      </c>
      <c r="H4643" s="1">
        <v>147</v>
      </c>
      <c r="I4643" s="1" t="s">
        <v>25</v>
      </c>
      <c r="J4643" s="1" t="s">
        <v>26</v>
      </c>
      <c r="K4643" s="1" t="s">
        <v>27</v>
      </c>
      <c r="L4643" s="1" t="s">
        <v>154</v>
      </c>
      <c r="M4643" s="1" t="s">
        <v>29</v>
      </c>
      <c r="N4643" s="1" t="s">
        <v>129</v>
      </c>
      <c r="O4643" s="1" t="s">
        <v>31</v>
      </c>
      <c r="P4643" s="1">
        <v>15327</v>
      </c>
      <c r="Q4643" s="1" t="s">
        <v>32</v>
      </c>
      <c r="R4643" s="1" t="s">
        <v>819</v>
      </c>
      <c r="S4643" s="1" t="b">
        <f>COUNTIF(bugcovering,H4643)&gt;0</f>
        <v>1</v>
      </c>
      <c r="T4643" s="14"/>
      <c r="U4643" s="14"/>
      <c r="V4643" s="14"/>
      <c r="W4643" s="14"/>
      <c r="X4643" s="15"/>
      <c r="AK4643" s="2"/>
      <c r="AL4643" s="2"/>
      <c r="AM4643" s="2"/>
      <c r="AN4643" s="2"/>
      <c r="AO4643" s="2"/>
    </row>
    <row r="4644" spans="1:41" hidden="1" x14ac:dyDescent="0.35">
      <c r="A4644" s="1" t="s">
        <v>2034</v>
      </c>
      <c r="B4644" s="1" t="s">
        <v>22</v>
      </c>
      <c r="C4644" s="1" t="s">
        <v>17</v>
      </c>
      <c r="D4644" s="1">
        <v>1934</v>
      </c>
      <c r="E4644" s="1" t="s">
        <v>18</v>
      </c>
      <c r="F4644" s="1" t="s">
        <v>818</v>
      </c>
      <c r="G4644" s="1" t="s">
        <v>24</v>
      </c>
      <c r="H4644" s="1">
        <v>164</v>
      </c>
      <c r="I4644" s="1" t="s">
        <v>25</v>
      </c>
      <c r="J4644" s="1" t="s">
        <v>98</v>
      </c>
      <c r="K4644" s="1" t="s">
        <v>27</v>
      </c>
      <c r="L4644" s="1" t="s">
        <v>99</v>
      </c>
      <c r="M4644" s="1" t="s">
        <v>29</v>
      </c>
      <c r="N4644" s="1" t="s">
        <v>129</v>
      </c>
      <c r="O4644" s="1" t="s">
        <v>31</v>
      </c>
      <c r="P4644" s="1">
        <v>38774</v>
      </c>
      <c r="Q4644" s="1" t="s">
        <v>32</v>
      </c>
      <c r="R4644" s="1" t="s">
        <v>2035</v>
      </c>
      <c r="S4644" s="1" t="b">
        <f>COUNTIF(bugcovering,H4644)&gt;0</f>
        <v>1</v>
      </c>
      <c r="T4644" s="14"/>
      <c r="U4644" s="14"/>
      <c r="V4644" s="14"/>
      <c r="W4644" s="14"/>
      <c r="X4644" s="15"/>
      <c r="AK4644" s="2"/>
      <c r="AL4644" s="2"/>
      <c r="AM4644" s="2"/>
      <c r="AN4644" s="2"/>
      <c r="AO4644" s="2"/>
    </row>
    <row r="4645" spans="1:41" hidden="1" x14ac:dyDescent="0.35">
      <c r="A4645" s="1" t="s">
        <v>1348</v>
      </c>
      <c r="B4645" s="1" t="s">
        <v>22</v>
      </c>
      <c r="C4645" s="1" t="s">
        <v>17</v>
      </c>
      <c r="D4645" s="1">
        <v>1934</v>
      </c>
      <c r="E4645" s="1" t="s">
        <v>18</v>
      </c>
      <c r="F4645" s="1" t="s">
        <v>818</v>
      </c>
      <c r="G4645" s="1" t="s">
        <v>24</v>
      </c>
      <c r="H4645" s="1">
        <v>167</v>
      </c>
      <c r="I4645" s="1" t="s">
        <v>25</v>
      </c>
      <c r="J4645" s="1" t="s">
        <v>73</v>
      </c>
      <c r="K4645" s="1" t="s">
        <v>27</v>
      </c>
      <c r="L4645" s="1" t="s">
        <v>126</v>
      </c>
      <c r="M4645" s="1" t="s">
        <v>29</v>
      </c>
      <c r="N4645" s="1" t="s">
        <v>30</v>
      </c>
      <c r="O4645" s="1" t="s">
        <v>31</v>
      </c>
      <c r="P4645" s="1">
        <v>21045</v>
      </c>
      <c r="Q4645" s="1" t="s">
        <v>32</v>
      </c>
      <c r="R4645" s="1" t="s">
        <v>1349</v>
      </c>
      <c r="S4645" s="1" t="b">
        <f>COUNTIF(bugcovering,H4645)&gt;0</f>
        <v>1</v>
      </c>
      <c r="T4645" s="14"/>
      <c r="U4645" s="14"/>
      <c r="V4645" s="14"/>
      <c r="W4645" s="14"/>
      <c r="X4645" s="15"/>
      <c r="AK4645" s="2"/>
      <c r="AL4645" s="2"/>
      <c r="AM4645" s="2"/>
      <c r="AN4645" s="2"/>
      <c r="AO4645" s="2"/>
    </row>
    <row r="4646" spans="1:41" hidden="1" x14ac:dyDescent="0.35">
      <c r="A4646" s="1" t="s">
        <v>5640</v>
      </c>
      <c r="B4646" s="1" t="s">
        <v>22</v>
      </c>
      <c r="C4646" s="1" t="s">
        <v>17</v>
      </c>
      <c r="D4646" s="1">
        <v>1939</v>
      </c>
      <c r="E4646" s="1" t="s">
        <v>18</v>
      </c>
      <c r="F4646" s="1" t="s">
        <v>4990</v>
      </c>
      <c r="G4646" s="1" t="s">
        <v>24</v>
      </c>
      <c r="H4646" s="1">
        <v>176</v>
      </c>
      <c r="I4646" s="1" t="s">
        <v>25</v>
      </c>
      <c r="J4646" s="1" t="s">
        <v>351</v>
      </c>
      <c r="K4646" s="1" t="s">
        <v>27</v>
      </c>
      <c r="L4646" s="1" t="s">
        <v>791</v>
      </c>
      <c r="M4646" s="1" t="s">
        <v>29</v>
      </c>
      <c r="N4646" s="1" t="s">
        <v>228</v>
      </c>
      <c r="O4646" s="1" t="s">
        <v>31</v>
      </c>
      <c r="P4646" s="1">
        <v>1757061</v>
      </c>
      <c r="Q4646" s="1" t="s">
        <v>32</v>
      </c>
      <c r="R4646" s="1" t="s">
        <v>5641</v>
      </c>
      <c r="S4646" s="1" t="b">
        <f>COUNTIF(bugcovering,H4646)&gt;0</f>
        <v>1</v>
      </c>
      <c r="T4646" s="14"/>
      <c r="U4646" s="14"/>
      <c r="V4646" s="14"/>
      <c r="W4646" s="14"/>
      <c r="X4646" s="15"/>
      <c r="AK4646" s="2"/>
      <c r="AL4646" s="2"/>
      <c r="AM4646" s="2"/>
      <c r="AN4646" s="2"/>
      <c r="AO4646" s="2"/>
    </row>
    <row r="4647" spans="1:41" hidden="1" x14ac:dyDescent="0.35">
      <c r="A4647" s="1" t="s">
        <v>3046</v>
      </c>
      <c r="B4647" s="1" t="s">
        <v>22</v>
      </c>
      <c r="C4647" s="1" t="s">
        <v>17</v>
      </c>
      <c r="D4647" s="1">
        <v>1951</v>
      </c>
      <c r="E4647" s="1" t="s">
        <v>18</v>
      </c>
      <c r="F4647" s="1" t="s">
        <v>3047</v>
      </c>
      <c r="G4647" s="1" t="s">
        <v>24</v>
      </c>
      <c r="H4647" s="1">
        <v>58</v>
      </c>
      <c r="I4647" s="1" t="s">
        <v>25</v>
      </c>
      <c r="J4647" s="1" t="s">
        <v>37</v>
      </c>
      <c r="K4647" s="1" t="s">
        <v>27</v>
      </c>
      <c r="L4647" s="1" t="s">
        <v>182</v>
      </c>
      <c r="M4647" s="1" t="s">
        <v>29</v>
      </c>
      <c r="N4647" s="1" t="s">
        <v>46</v>
      </c>
      <c r="O4647" s="1" t="s">
        <v>31</v>
      </c>
      <c r="P4647" s="1">
        <v>79665</v>
      </c>
      <c r="Q4647" s="1" t="s">
        <v>32</v>
      </c>
      <c r="R4647" s="1" t="s">
        <v>3048</v>
      </c>
      <c r="S4647" s="1" t="b">
        <f>COUNTIF(bugcovering,H4647)&gt;0</f>
        <v>0</v>
      </c>
      <c r="T4647" s="14"/>
      <c r="U4647" s="14"/>
      <c r="V4647" s="14"/>
      <c r="W4647" s="14"/>
      <c r="X4647" s="15"/>
      <c r="AK4647" s="2"/>
      <c r="AL4647" s="2"/>
      <c r="AM4647" s="2"/>
      <c r="AN4647" s="2"/>
      <c r="AO4647" s="2"/>
    </row>
    <row r="4648" spans="1:41" hidden="1" x14ac:dyDescent="0.35">
      <c r="A4648" s="1" t="s">
        <v>3713</v>
      </c>
      <c r="B4648" s="1" t="s">
        <v>22</v>
      </c>
      <c r="C4648" s="1" t="s">
        <v>17</v>
      </c>
      <c r="D4648" s="1">
        <v>1951</v>
      </c>
      <c r="E4648" s="1" t="s">
        <v>18</v>
      </c>
      <c r="F4648" s="1" t="s">
        <v>3047</v>
      </c>
      <c r="G4648" s="1" t="s">
        <v>24</v>
      </c>
      <c r="H4648" s="1">
        <v>22</v>
      </c>
      <c r="I4648" s="1" t="s">
        <v>25</v>
      </c>
      <c r="J4648" s="1" t="s">
        <v>54</v>
      </c>
      <c r="K4648" s="1" t="s">
        <v>27</v>
      </c>
      <c r="L4648" s="1" t="s">
        <v>149</v>
      </c>
      <c r="M4648" s="1" t="s">
        <v>29</v>
      </c>
      <c r="N4648" s="1" t="s">
        <v>129</v>
      </c>
      <c r="O4648" s="1" t="s">
        <v>31</v>
      </c>
      <c r="P4648" s="1">
        <v>123444</v>
      </c>
      <c r="Q4648" s="1" t="s">
        <v>32</v>
      </c>
      <c r="R4648" s="1" t="s">
        <v>3714</v>
      </c>
      <c r="S4648" s="1" t="b">
        <f>COUNTIF(bugcovering,H4648)&gt;0</f>
        <v>0</v>
      </c>
      <c r="T4648" s="14"/>
      <c r="U4648" s="14"/>
      <c r="V4648" s="14"/>
      <c r="W4648" s="14"/>
      <c r="X4648" s="15"/>
      <c r="AK4648" s="2"/>
      <c r="AL4648" s="2"/>
      <c r="AM4648" s="2"/>
      <c r="AN4648" s="2"/>
      <c r="AO4648" s="2"/>
    </row>
    <row r="4649" spans="1:41" x14ac:dyDescent="0.35">
      <c r="A4649" s="1" t="s">
        <v>4520</v>
      </c>
      <c r="B4649" s="1" t="s">
        <v>22</v>
      </c>
      <c r="C4649" s="1" t="s">
        <v>17</v>
      </c>
      <c r="D4649" s="1">
        <v>1951</v>
      </c>
      <c r="E4649" s="1" t="s">
        <v>18</v>
      </c>
      <c r="F4649" s="1" t="s">
        <v>3047</v>
      </c>
      <c r="G4649" s="1" t="s">
        <v>24</v>
      </c>
      <c r="H4649" s="1">
        <v>131</v>
      </c>
      <c r="I4649" s="1" t="s">
        <v>25</v>
      </c>
      <c r="J4649" s="1" t="s">
        <v>70</v>
      </c>
      <c r="K4649" s="1" t="s">
        <v>27</v>
      </c>
      <c r="L4649" s="1" t="s">
        <v>113</v>
      </c>
      <c r="M4649" s="1" t="s">
        <v>29</v>
      </c>
      <c r="N4649" s="1" t="s">
        <v>129</v>
      </c>
      <c r="O4649" s="1" t="s">
        <v>31</v>
      </c>
      <c r="P4649" s="1">
        <v>235843</v>
      </c>
      <c r="Q4649" s="1" t="s">
        <v>32</v>
      </c>
      <c r="R4649" s="1" t="s">
        <v>4521</v>
      </c>
      <c r="S4649" s="1" t="b">
        <f>COUNTIF(bugcovering,H4649)&gt;0</f>
        <v>0</v>
      </c>
      <c r="T4649" s="14"/>
      <c r="U4649" s="14"/>
      <c r="V4649" s="14"/>
      <c r="W4649" s="14"/>
      <c r="X4649" s="15"/>
      <c r="AK4649" s="2"/>
      <c r="AL4649" s="2"/>
      <c r="AM4649" s="2"/>
      <c r="AN4649" s="2"/>
      <c r="AO4649" s="2"/>
    </row>
    <row r="4650" spans="1:41" x14ac:dyDescent="0.35">
      <c r="A4650" s="1" t="s">
        <v>4645</v>
      </c>
      <c r="B4650" s="1" t="s">
        <v>22</v>
      </c>
      <c r="C4650" s="1" t="s">
        <v>17</v>
      </c>
      <c r="D4650" s="1">
        <v>1951</v>
      </c>
      <c r="E4650" s="1" t="s">
        <v>18</v>
      </c>
      <c r="F4650" s="1" t="s">
        <v>3047</v>
      </c>
      <c r="G4650" s="1" t="s">
        <v>24</v>
      </c>
      <c r="H4650" s="1">
        <v>150</v>
      </c>
      <c r="I4650" s="1" t="s">
        <v>25</v>
      </c>
      <c r="J4650" s="1" t="s">
        <v>26</v>
      </c>
      <c r="K4650" s="1" t="s">
        <v>27</v>
      </c>
      <c r="L4650" s="1" t="s">
        <v>163</v>
      </c>
      <c r="M4650" s="1" t="s">
        <v>29</v>
      </c>
      <c r="N4650" s="1" t="s">
        <v>129</v>
      </c>
      <c r="O4650" s="1" t="s">
        <v>31</v>
      </c>
      <c r="P4650" s="1">
        <v>261822</v>
      </c>
      <c r="Q4650" s="1" t="s">
        <v>32</v>
      </c>
      <c r="R4650" s="1" t="s">
        <v>4646</v>
      </c>
      <c r="S4650" s="1" t="b">
        <f>COUNTIF(bugcovering,H4650)&gt;0</f>
        <v>0</v>
      </c>
      <c r="T4650" s="14"/>
      <c r="U4650" s="14"/>
      <c r="V4650" s="14">
        <v>1</v>
      </c>
      <c r="W4650" s="14"/>
      <c r="X4650" s="15"/>
      <c r="AK4650" s="2"/>
      <c r="AL4650" s="2"/>
      <c r="AM4650" s="2"/>
      <c r="AN4650" s="2"/>
      <c r="AO4650" s="2"/>
    </row>
    <row r="4651" spans="1:41" hidden="1" x14ac:dyDescent="0.35">
      <c r="A4651" s="1" t="s">
        <v>5057</v>
      </c>
      <c r="B4651" s="1" t="s">
        <v>22</v>
      </c>
      <c r="C4651" s="1" t="s">
        <v>17</v>
      </c>
      <c r="D4651" s="1">
        <v>1951</v>
      </c>
      <c r="E4651" s="1" t="s">
        <v>18</v>
      </c>
      <c r="F4651" s="1" t="s">
        <v>3047</v>
      </c>
      <c r="G4651" s="1" t="s">
        <v>24</v>
      </c>
      <c r="H4651" s="1">
        <v>85</v>
      </c>
      <c r="I4651" s="1" t="s">
        <v>25</v>
      </c>
      <c r="J4651" s="1" t="s">
        <v>34</v>
      </c>
      <c r="K4651" s="1" t="s">
        <v>27</v>
      </c>
      <c r="L4651" s="1" t="s">
        <v>167</v>
      </c>
      <c r="M4651" s="1" t="s">
        <v>29</v>
      </c>
      <c r="N4651" s="1" t="s">
        <v>30</v>
      </c>
      <c r="O4651" s="1" t="s">
        <v>31</v>
      </c>
      <c r="P4651" s="1">
        <v>401537</v>
      </c>
      <c r="Q4651" s="1" t="s">
        <v>32</v>
      </c>
      <c r="R4651" s="1" t="s">
        <v>5058</v>
      </c>
      <c r="S4651" s="1" t="b">
        <f>COUNTIF(bugcovering,H4651)&gt;0</f>
        <v>0</v>
      </c>
      <c r="T4651" s="14"/>
      <c r="U4651" s="14"/>
      <c r="V4651" s="14"/>
      <c r="W4651" s="14"/>
      <c r="X4651" s="15"/>
      <c r="AK4651" s="2"/>
      <c r="AL4651" s="2"/>
      <c r="AM4651" s="2"/>
      <c r="AN4651" s="2"/>
      <c r="AO4651" s="2"/>
    </row>
    <row r="4652" spans="1:41" hidden="1" x14ac:dyDescent="0.35">
      <c r="A4652" s="1" t="s">
        <v>5380</v>
      </c>
      <c r="B4652" s="1" t="s">
        <v>22</v>
      </c>
      <c r="C4652" s="1" t="s">
        <v>17</v>
      </c>
      <c r="D4652" s="1">
        <v>1951</v>
      </c>
      <c r="E4652" s="1" t="s">
        <v>18</v>
      </c>
      <c r="F4652" s="1" t="s">
        <v>3047</v>
      </c>
      <c r="G4652" s="1" t="s">
        <v>24</v>
      </c>
      <c r="H4652" s="1">
        <v>161</v>
      </c>
      <c r="I4652" s="1" t="s">
        <v>25</v>
      </c>
      <c r="J4652" s="1" t="s">
        <v>41</v>
      </c>
      <c r="K4652" s="1" t="s">
        <v>27</v>
      </c>
      <c r="L4652" s="1" t="s">
        <v>713</v>
      </c>
      <c r="M4652" s="1" t="s">
        <v>29</v>
      </c>
      <c r="N4652" s="1" t="s">
        <v>50</v>
      </c>
      <c r="O4652" s="1" t="s">
        <v>31</v>
      </c>
      <c r="P4652" s="1">
        <v>665590</v>
      </c>
      <c r="Q4652" s="1" t="s">
        <v>32</v>
      </c>
      <c r="R4652" s="1" t="s">
        <v>5381</v>
      </c>
      <c r="S4652" s="1" t="b">
        <f>COUNTIF(bugcovering,H4652)&gt;0</f>
        <v>0</v>
      </c>
      <c r="T4652" s="14"/>
      <c r="U4652" s="14"/>
      <c r="V4652" s="14"/>
      <c r="W4652" s="14"/>
      <c r="X4652" s="15"/>
      <c r="AK4652" s="2"/>
      <c r="AL4652" s="2"/>
      <c r="AM4652" s="2"/>
      <c r="AN4652" s="2"/>
      <c r="AO4652" s="2"/>
    </row>
    <row r="4653" spans="1:41" hidden="1" x14ac:dyDescent="0.35">
      <c r="A4653" s="1" t="s">
        <v>4514</v>
      </c>
      <c r="B4653" s="1" t="s">
        <v>22</v>
      </c>
      <c r="C4653" s="1" t="s">
        <v>17</v>
      </c>
      <c r="D4653" s="1">
        <v>1951</v>
      </c>
      <c r="E4653" s="1" t="s">
        <v>18</v>
      </c>
      <c r="F4653" s="1" t="s">
        <v>3047</v>
      </c>
      <c r="G4653" s="1" t="s">
        <v>24</v>
      </c>
      <c r="H4653" s="1">
        <v>163</v>
      </c>
      <c r="I4653" s="1" t="s">
        <v>25</v>
      </c>
      <c r="J4653" s="1" t="s">
        <v>98</v>
      </c>
      <c r="K4653" s="1" t="s">
        <v>27</v>
      </c>
      <c r="L4653" s="1" t="s">
        <v>123</v>
      </c>
      <c r="M4653" s="1" t="s">
        <v>29</v>
      </c>
      <c r="N4653" s="1" t="s">
        <v>30</v>
      </c>
      <c r="O4653" s="1" t="s">
        <v>31</v>
      </c>
      <c r="P4653" s="1">
        <v>233069</v>
      </c>
      <c r="Q4653" s="1" t="s">
        <v>32</v>
      </c>
      <c r="R4653" s="1" t="s">
        <v>4515</v>
      </c>
      <c r="S4653" s="1" t="b">
        <f>COUNTIF(bugcovering,H4653)&gt;0</f>
        <v>1</v>
      </c>
      <c r="T4653" s="14"/>
      <c r="U4653" s="14"/>
      <c r="V4653" s="14"/>
      <c r="W4653" s="14">
        <v>1</v>
      </c>
      <c r="X4653" s="15"/>
      <c r="AK4653" s="2"/>
      <c r="AL4653" s="2"/>
      <c r="AM4653" s="2"/>
      <c r="AN4653" s="2"/>
      <c r="AO4653" s="2"/>
    </row>
    <row r="4654" spans="1:41" hidden="1" x14ac:dyDescent="0.35">
      <c r="A4654" s="1" t="s">
        <v>3963</v>
      </c>
      <c r="B4654" s="1" t="s">
        <v>22</v>
      </c>
      <c r="C4654" s="1" t="s">
        <v>17</v>
      </c>
      <c r="D4654" s="1">
        <v>1951</v>
      </c>
      <c r="E4654" s="1" t="s">
        <v>18</v>
      </c>
      <c r="F4654" s="1" t="s">
        <v>3047</v>
      </c>
      <c r="G4654" s="1" t="s">
        <v>24</v>
      </c>
      <c r="H4654" s="1">
        <v>170</v>
      </c>
      <c r="I4654" s="1" t="s">
        <v>25</v>
      </c>
      <c r="J4654" s="1" t="s">
        <v>73</v>
      </c>
      <c r="K4654" s="1" t="s">
        <v>27</v>
      </c>
      <c r="L4654" s="1" t="s">
        <v>431</v>
      </c>
      <c r="M4654" s="1" t="s">
        <v>29</v>
      </c>
      <c r="N4654" s="1" t="s">
        <v>129</v>
      </c>
      <c r="O4654" s="1" t="s">
        <v>31</v>
      </c>
      <c r="P4654" s="1">
        <v>144651</v>
      </c>
      <c r="Q4654" s="1" t="s">
        <v>32</v>
      </c>
      <c r="R4654" s="1" t="s">
        <v>3964</v>
      </c>
      <c r="S4654" s="1" t="b">
        <f>COUNTIF(bugcovering,H4654)&gt;0</f>
        <v>1</v>
      </c>
      <c r="T4654" s="14"/>
      <c r="U4654" s="14"/>
      <c r="V4654" s="14"/>
      <c r="W4654" s="14"/>
      <c r="X4654" s="15"/>
      <c r="AK4654" s="2"/>
      <c r="AL4654" s="2"/>
      <c r="AM4654" s="2"/>
      <c r="AN4654" s="2"/>
      <c r="AO4654" s="2"/>
    </row>
    <row r="4655" spans="1:41" hidden="1" x14ac:dyDescent="0.35">
      <c r="A4655" s="1" t="s">
        <v>5657</v>
      </c>
      <c r="B4655" s="1" t="s">
        <v>22</v>
      </c>
      <c r="C4655" s="1" t="s">
        <v>17</v>
      </c>
      <c r="D4655" s="1">
        <v>1951</v>
      </c>
      <c r="E4655" s="1" t="s">
        <v>18</v>
      </c>
      <c r="F4655" s="1" t="s">
        <v>3047</v>
      </c>
      <c r="G4655" s="1" t="s">
        <v>24</v>
      </c>
      <c r="H4655" s="1">
        <v>174</v>
      </c>
      <c r="I4655" s="1" t="s">
        <v>25</v>
      </c>
      <c r="J4655" s="1" t="s">
        <v>351</v>
      </c>
      <c r="K4655" s="1" t="s">
        <v>27</v>
      </c>
      <c r="L4655" s="1" t="s">
        <v>485</v>
      </c>
      <c r="M4655" s="1" t="s">
        <v>29</v>
      </c>
      <c r="N4655" s="1" t="s">
        <v>30</v>
      </c>
      <c r="O4655" s="1" t="s">
        <v>31</v>
      </c>
      <c r="P4655" s="1">
        <v>2105780</v>
      </c>
      <c r="Q4655" s="1" t="s">
        <v>32</v>
      </c>
      <c r="R4655" s="1" t="s">
        <v>5658</v>
      </c>
      <c r="S4655" s="1" t="b">
        <f>COUNTIF(bugcovering,H4655)&gt;0</f>
        <v>1</v>
      </c>
      <c r="T4655" s="14"/>
      <c r="U4655" s="14"/>
      <c r="V4655" s="14"/>
      <c r="W4655" s="14"/>
      <c r="X4655" s="15"/>
      <c r="AK4655" s="2"/>
      <c r="AL4655" s="2"/>
      <c r="AM4655" s="2"/>
      <c r="AN4655" s="2"/>
      <c r="AO4655" s="2"/>
    </row>
    <row r="4656" spans="1:41" hidden="1" x14ac:dyDescent="0.35">
      <c r="A4656" s="1" t="s">
        <v>5295</v>
      </c>
      <c r="B4656" s="1" t="s">
        <v>22</v>
      </c>
      <c r="C4656" s="1" t="s">
        <v>17</v>
      </c>
      <c r="D4656" s="1">
        <v>1951</v>
      </c>
      <c r="E4656" s="1" t="s">
        <v>18</v>
      </c>
      <c r="F4656" s="1" t="s">
        <v>3047</v>
      </c>
      <c r="G4656" s="1" t="s">
        <v>24</v>
      </c>
      <c r="H4656" s="1">
        <v>180</v>
      </c>
      <c r="I4656" s="1" t="s">
        <v>25</v>
      </c>
      <c r="J4656" s="1" t="s">
        <v>44</v>
      </c>
      <c r="K4656" s="1" t="s">
        <v>27</v>
      </c>
      <c r="L4656" s="1" t="s">
        <v>215</v>
      </c>
      <c r="M4656" s="1" t="s">
        <v>29</v>
      </c>
      <c r="N4656" s="1" t="s">
        <v>50</v>
      </c>
      <c r="O4656" s="1" t="s">
        <v>31</v>
      </c>
      <c r="P4656" s="1">
        <v>552706</v>
      </c>
      <c r="Q4656" s="1" t="s">
        <v>32</v>
      </c>
      <c r="R4656" s="1" t="s">
        <v>5296</v>
      </c>
      <c r="S4656" s="1" t="b">
        <f>COUNTIF(bugcovering,H4656)&gt;0</f>
        <v>1</v>
      </c>
      <c r="T4656" s="14"/>
      <c r="U4656" s="14"/>
      <c r="V4656" s="14">
        <v>1</v>
      </c>
      <c r="W4656" s="14"/>
      <c r="X4656" s="15"/>
      <c r="AK4656" s="2"/>
      <c r="AL4656" s="2"/>
      <c r="AM4656" s="2"/>
      <c r="AN4656" s="2"/>
      <c r="AO4656" s="2"/>
    </row>
    <row r="4657" spans="1:41" hidden="1" x14ac:dyDescent="0.35">
      <c r="A4657" t="s">
        <v>9661</v>
      </c>
      <c r="B4657" t="s">
        <v>22</v>
      </c>
      <c r="C4657" t="s">
        <v>17</v>
      </c>
      <c r="D4657">
        <v>1955</v>
      </c>
      <c r="E4657" t="s">
        <v>18</v>
      </c>
      <c r="F4657" t="s">
        <v>9553</v>
      </c>
      <c r="G4657" t="s">
        <v>24</v>
      </c>
      <c r="H4657">
        <v>151</v>
      </c>
      <c r="I4657" t="s">
        <v>25</v>
      </c>
      <c r="J4657" t="s">
        <v>26</v>
      </c>
      <c r="K4657" t="s">
        <v>27</v>
      </c>
      <c r="L4657" t="s">
        <v>302</v>
      </c>
      <c r="M4657" t="s">
        <v>29</v>
      </c>
      <c r="N4657" t="s">
        <v>50</v>
      </c>
      <c r="O4657" t="s">
        <v>31</v>
      </c>
      <c r="P4657">
        <v>2719</v>
      </c>
      <c r="Q4657" t="s">
        <v>32</v>
      </c>
      <c r="R4657" s="1" t="s">
        <v>193</v>
      </c>
      <c r="S4657" s="1" t="b">
        <f>COUNTIF(bugcovering,H4657)&gt;0</f>
        <v>1</v>
      </c>
      <c r="T4657" s="14"/>
      <c r="U4657" s="14"/>
      <c r="V4657" s="14"/>
      <c r="W4657" s="14"/>
      <c r="X4657" s="15"/>
      <c r="AK4657" s="2"/>
      <c r="AL4657" s="2"/>
      <c r="AM4657" s="2"/>
      <c r="AN4657" s="2"/>
      <c r="AO4657" s="2"/>
    </row>
    <row r="4658" spans="1:41" hidden="1" x14ac:dyDescent="0.35">
      <c r="A4658" t="s">
        <v>9656</v>
      </c>
      <c r="B4658" t="s">
        <v>22</v>
      </c>
      <c r="C4658" t="s">
        <v>17</v>
      </c>
      <c r="D4658">
        <v>1955</v>
      </c>
      <c r="E4658" t="s">
        <v>18</v>
      </c>
      <c r="F4658" t="s">
        <v>9553</v>
      </c>
      <c r="G4658" t="s">
        <v>24</v>
      </c>
      <c r="H4658">
        <v>164</v>
      </c>
      <c r="I4658" t="s">
        <v>25</v>
      </c>
      <c r="J4658" t="s">
        <v>98</v>
      </c>
      <c r="K4658" t="s">
        <v>27</v>
      </c>
      <c r="L4658" t="s">
        <v>99</v>
      </c>
      <c r="M4658" t="s">
        <v>29</v>
      </c>
      <c r="N4658" t="s">
        <v>129</v>
      </c>
      <c r="O4658" t="s">
        <v>31</v>
      </c>
      <c r="P4658">
        <v>4002</v>
      </c>
      <c r="Q4658" t="s">
        <v>32</v>
      </c>
      <c r="R4658" s="1" t="s">
        <v>193</v>
      </c>
      <c r="S4658" s="1" t="b">
        <f>COUNTIF(bugcovering,H4658)&gt;0</f>
        <v>1</v>
      </c>
      <c r="T4658" s="14"/>
      <c r="U4658" s="14"/>
      <c r="V4658" s="14"/>
      <c r="W4658" s="14"/>
      <c r="X4658" s="15"/>
      <c r="AK4658" s="2"/>
      <c r="AL4658" s="2"/>
      <c r="AM4658" s="2"/>
      <c r="AN4658" s="2"/>
      <c r="AO4658" s="2"/>
    </row>
    <row r="4659" spans="1:41" hidden="1" x14ac:dyDescent="0.35">
      <c r="A4659" t="s">
        <v>9653</v>
      </c>
      <c r="B4659" t="s">
        <v>22</v>
      </c>
      <c r="C4659" t="s">
        <v>17</v>
      </c>
      <c r="D4659">
        <v>1955</v>
      </c>
      <c r="E4659" t="s">
        <v>18</v>
      </c>
      <c r="F4659" t="s">
        <v>9553</v>
      </c>
      <c r="G4659" t="s">
        <v>24</v>
      </c>
      <c r="H4659">
        <v>175</v>
      </c>
      <c r="I4659" t="s">
        <v>25</v>
      </c>
      <c r="J4659" t="s">
        <v>351</v>
      </c>
      <c r="K4659" t="s">
        <v>27</v>
      </c>
      <c r="L4659" t="s">
        <v>352</v>
      </c>
      <c r="M4659" t="s">
        <v>29</v>
      </c>
      <c r="N4659" t="s">
        <v>50</v>
      </c>
      <c r="O4659" t="s">
        <v>31</v>
      </c>
      <c r="P4659">
        <v>18801</v>
      </c>
      <c r="Q4659" t="s">
        <v>32</v>
      </c>
      <c r="R4659" s="1" t="s">
        <v>193</v>
      </c>
      <c r="S4659" s="1" t="b">
        <f>COUNTIF(bugcovering,H4659)&gt;0</f>
        <v>0</v>
      </c>
      <c r="T4659" s="14"/>
      <c r="U4659" s="14"/>
      <c r="V4659" s="14"/>
      <c r="W4659" s="14"/>
      <c r="X4659" s="15"/>
      <c r="AK4659" s="2"/>
      <c r="AL4659" s="2"/>
      <c r="AM4659" s="2"/>
      <c r="AN4659" s="2"/>
      <c r="AO4659" s="2"/>
    </row>
    <row r="4660" spans="1:41" hidden="1" x14ac:dyDescent="0.35">
      <c r="A4660" t="s">
        <v>9654</v>
      </c>
      <c r="B4660" t="s">
        <v>22</v>
      </c>
      <c r="C4660" t="s">
        <v>17</v>
      </c>
      <c r="D4660">
        <v>1955</v>
      </c>
      <c r="E4660" t="s">
        <v>18</v>
      </c>
      <c r="F4660" t="s">
        <v>9553</v>
      </c>
      <c r="G4660" t="s">
        <v>24</v>
      </c>
      <c r="H4660">
        <v>158</v>
      </c>
      <c r="I4660" t="s">
        <v>25</v>
      </c>
      <c r="J4660" t="s">
        <v>41</v>
      </c>
      <c r="K4660" t="s">
        <v>27</v>
      </c>
      <c r="L4660" t="s">
        <v>612</v>
      </c>
      <c r="M4660" t="s">
        <v>29</v>
      </c>
      <c r="N4660" t="s">
        <v>129</v>
      </c>
      <c r="O4660" t="s">
        <v>31</v>
      </c>
      <c r="P4660">
        <v>7157</v>
      </c>
      <c r="Q4660" t="s">
        <v>32</v>
      </c>
      <c r="R4660" s="1" t="s">
        <v>193</v>
      </c>
      <c r="S4660" s="1" t="b">
        <f>COUNTIF(bugcovering,H4660)&gt;0</f>
        <v>0</v>
      </c>
      <c r="T4660" s="14"/>
      <c r="U4660" s="14"/>
      <c r="V4660" s="14"/>
      <c r="W4660" s="14"/>
      <c r="X4660" s="15"/>
      <c r="AK4660" s="2"/>
      <c r="AL4660" s="2"/>
      <c r="AM4660" s="2"/>
      <c r="AN4660" s="2"/>
      <c r="AO4660" s="2"/>
    </row>
    <row r="4661" spans="1:41" hidden="1" x14ac:dyDescent="0.35">
      <c r="A4661" t="s">
        <v>9655</v>
      </c>
      <c r="B4661" t="s">
        <v>22</v>
      </c>
      <c r="C4661" t="s">
        <v>17</v>
      </c>
      <c r="D4661">
        <v>1955</v>
      </c>
      <c r="E4661" t="s">
        <v>18</v>
      </c>
      <c r="F4661" t="s">
        <v>9553</v>
      </c>
      <c r="G4661" t="s">
        <v>24</v>
      </c>
      <c r="H4661">
        <v>31</v>
      </c>
      <c r="I4661" t="s">
        <v>25</v>
      </c>
      <c r="J4661" t="s">
        <v>54</v>
      </c>
      <c r="K4661" t="s">
        <v>27</v>
      </c>
      <c r="L4661" t="s">
        <v>939</v>
      </c>
      <c r="M4661" t="s">
        <v>29</v>
      </c>
      <c r="N4661" t="s">
        <v>30</v>
      </c>
      <c r="O4661" t="s">
        <v>31</v>
      </c>
      <c r="P4661">
        <v>3041</v>
      </c>
      <c r="Q4661" t="s">
        <v>32</v>
      </c>
      <c r="R4661" s="1" t="s">
        <v>193</v>
      </c>
      <c r="S4661" s="1" t="b">
        <f>COUNTIF(bugcovering,H4661)&gt;0</f>
        <v>0</v>
      </c>
      <c r="T4661" s="14"/>
      <c r="U4661" s="14"/>
      <c r="V4661" s="14"/>
      <c r="W4661" s="14"/>
      <c r="X4661" s="15"/>
      <c r="AK4661" s="2"/>
      <c r="AL4661" s="2"/>
      <c r="AM4661" s="2"/>
      <c r="AN4661" s="2"/>
      <c r="AO4661" s="2"/>
    </row>
    <row r="4662" spans="1:41" hidden="1" x14ac:dyDescent="0.35">
      <c r="A4662" t="s">
        <v>9657</v>
      </c>
      <c r="B4662" t="s">
        <v>22</v>
      </c>
      <c r="C4662" t="s">
        <v>17</v>
      </c>
      <c r="D4662">
        <v>1955</v>
      </c>
      <c r="E4662" t="s">
        <v>18</v>
      </c>
      <c r="F4662" t="s">
        <v>9553</v>
      </c>
      <c r="G4662" t="s">
        <v>24</v>
      </c>
      <c r="H4662">
        <v>195</v>
      </c>
      <c r="I4662" t="s">
        <v>25</v>
      </c>
      <c r="J4662" t="s">
        <v>44</v>
      </c>
      <c r="K4662" t="s">
        <v>27</v>
      </c>
      <c r="L4662" t="s">
        <v>1666</v>
      </c>
      <c r="M4662" t="s">
        <v>29</v>
      </c>
      <c r="N4662" t="s">
        <v>30</v>
      </c>
      <c r="O4662" t="s">
        <v>31</v>
      </c>
      <c r="P4662">
        <v>4937</v>
      </c>
      <c r="Q4662" t="s">
        <v>32</v>
      </c>
      <c r="R4662" s="1" t="s">
        <v>193</v>
      </c>
      <c r="S4662" s="1" t="b">
        <f>COUNTIF(bugcovering,H4662)&gt;0</f>
        <v>0</v>
      </c>
      <c r="T4662" s="14"/>
      <c r="U4662" s="14"/>
      <c r="V4662" s="14"/>
      <c r="W4662" s="14"/>
      <c r="X4662" s="15"/>
      <c r="AK4662" s="2"/>
      <c r="AL4662" s="2"/>
      <c r="AM4662" s="2"/>
      <c r="AN4662" s="2"/>
      <c r="AO4662" s="2"/>
    </row>
    <row r="4663" spans="1:41" hidden="1" x14ac:dyDescent="0.35">
      <c r="A4663" t="s">
        <v>9658</v>
      </c>
      <c r="B4663" t="s">
        <v>22</v>
      </c>
      <c r="C4663" t="s">
        <v>17</v>
      </c>
      <c r="D4663">
        <v>1955</v>
      </c>
      <c r="E4663" t="s">
        <v>18</v>
      </c>
      <c r="F4663" t="s">
        <v>9553</v>
      </c>
      <c r="G4663" t="s">
        <v>24</v>
      </c>
      <c r="H4663">
        <v>168</v>
      </c>
      <c r="I4663" t="s">
        <v>25</v>
      </c>
      <c r="J4663" t="s">
        <v>73</v>
      </c>
      <c r="K4663" t="s">
        <v>27</v>
      </c>
      <c r="L4663" t="s">
        <v>142</v>
      </c>
      <c r="M4663" t="s">
        <v>29</v>
      </c>
      <c r="N4663" t="s">
        <v>129</v>
      </c>
      <c r="O4663" t="s">
        <v>31</v>
      </c>
      <c r="P4663">
        <v>3358</v>
      </c>
      <c r="Q4663" t="s">
        <v>32</v>
      </c>
      <c r="R4663" s="1" t="s">
        <v>193</v>
      </c>
      <c r="S4663" s="1" t="b">
        <f>COUNTIF(bugcovering,H4663)&gt;0</f>
        <v>0</v>
      </c>
      <c r="T4663" s="14"/>
      <c r="U4663" s="14"/>
      <c r="V4663" s="14"/>
      <c r="W4663" s="14"/>
      <c r="X4663" s="15"/>
      <c r="AK4663" s="2"/>
      <c r="AL4663" s="2"/>
      <c r="AM4663" s="2"/>
      <c r="AN4663" s="2"/>
      <c r="AO4663" s="2"/>
    </row>
    <row r="4664" spans="1:41" hidden="1" x14ac:dyDescent="0.35">
      <c r="A4664" t="s">
        <v>9659</v>
      </c>
      <c r="B4664" t="s">
        <v>22</v>
      </c>
      <c r="C4664" t="s">
        <v>17</v>
      </c>
      <c r="D4664">
        <v>1955</v>
      </c>
      <c r="E4664" t="s">
        <v>18</v>
      </c>
      <c r="F4664" t="s">
        <v>9553</v>
      </c>
      <c r="G4664" t="s">
        <v>24</v>
      </c>
      <c r="H4664">
        <v>112</v>
      </c>
      <c r="I4664" t="s">
        <v>25</v>
      </c>
      <c r="J4664" t="s">
        <v>34</v>
      </c>
      <c r="K4664" t="s">
        <v>27</v>
      </c>
      <c r="L4664" t="s">
        <v>287</v>
      </c>
      <c r="M4664" t="s">
        <v>29</v>
      </c>
      <c r="N4664" t="s">
        <v>50</v>
      </c>
      <c r="O4664" t="s">
        <v>31</v>
      </c>
      <c r="P4664">
        <v>2616</v>
      </c>
      <c r="Q4664" t="s">
        <v>32</v>
      </c>
      <c r="R4664" s="1" t="s">
        <v>193</v>
      </c>
      <c r="S4664" s="1" t="b">
        <f>COUNTIF(bugcovering,H4664)&gt;0</f>
        <v>0</v>
      </c>
      <c r="T4664" s="14"/>
      <c r="U4664" s="14"/>
      <c r="V4664" s="14"/>
      <c r="W4664" s="14"/>
      <c r="X4664" s="15"/>
      <c r="AK4664" s="2"/>
      <c r="AL4664" s="2"/>
      <c r="AM4664" s="2"/>
      <c r="AN4664" s="2"/>
      <c r="AO4664" s="2"/>
    </row>
    <row r="4665" spans="1:41" hidden="1" x14ac:dyDescent="0.35">
      <c r="A4665" t="s">
        <v>9662</v>
      </c>
      <c r="B4665" t="s">
        <v>22</v>
      </c>
      <c r="C4665" t="s">
        <v>17</v>
      </c>
      <c r="D4665">
        <v>1955</v>
      </c>
      <c r="E4665" t="s">
        <v>18</v>
      </c>
      <c r="F4665" t="s">
        <v>9553</v>
      </c>
      <c r="G4665" t="s">
        <v>24</v>
      </c>
      <c r="H4665">
        <v>134</v>
      </c>
      <c r="I4665" t="s">
        <v>25</v>
      </c>
      <c r="J4665" t="s">
        <v>70</v>
      </c>
      <c r="K4665" t="s">
        <v>27</v>
      </c>
      <c r="L4665" t="s">
        <v>231</v>
      </c>
      <c r="M4665" t="s">
        <v>29</v>
      </c>
      <c r="N4665" t="s">
        <v>30</v>
      </c>
      <c r="O4665" t="s">
        <v>31</v>
      </c>
      <c r="P4665">
        <v>2865</v>
      </c>
      <c r="Q4665" t="s">
        <v>32</v>
      </c>
      <c r="R4665" s="1" t="s">
        <v>193</v>
      </c>
      <c r="S4665" s="1" t="b">
        <f>COUNTIF(bugcovering,H4665)&gt;0</f>
        <v>0</v>
      </c>
      <c r="T4665" s="14"/>
      <c r="U4665" s="14"/>
      <c r="V4665" s="14"/>
      <c r="W4665" s="14"/>
      <c r="X4665" s="15"/>
      <c r="AK4665" s="2"/>
      <c r="AL4665" s="2"/>
      <c r="AM4665" s="2"/>
      <c r="AN4665" s="2"/>
      <c r="AO4665" s="2"/>
    </row>
    <row r="4666" spans="1:41" hidden="1" x14ac:dyDescent="0.35">
      <c r="A4666" t="s">
        <v>9572</v>
      </c>
      <c r="B4666" t="s">
        <v>22</v>
      </c>
      <c r="C4666" t="s">
        <v>17</v>
      </c>
      <c r="D4666">
        <v>1955</v>
      </c>
      <c r="E4666" t="s">
        <v>18</v>
      </c>
      <c r="F4666" t="s">
        <v>9553</v>
      </c>
      <c r="G4666" t="s">
        <v>24</v>
      </c>
      <c r="H4666">
        <v>35</v>
      </c>
      <c r="I4666" t="s">
        <v>25</v>
      </c>
      <c r="J4666" t="s">
        <v>37</v>
      </c>
      <c r="K4666" t="s">
        <v>27</v>
      </c>
      <c r="L4666" t="s">
        <v>265</v>
      </c>
      <c r="M4666" t="s">
        <v>29</v>
      </c>
      <c r="N4666" t="s">
        <v>129</v>
      </c>
      <c r="O4666" t="s">
        <v>31</v>
      </c>
      <c r="P4666">
        <v>3393</v>
      </c>
      <c r="Q4666" t="s">
        <v>32</v>
      </c>
      <c r="R4666" s="1" t="s">
        <v>193</v>
      </c>
      <c r="S4666" s="1" t="b">
        <f>COUNTIF(bugcovering,H4666)&gt;0</f>
        <v>0</v>
      </c>
      <c r="T4666" s="14"/>
      <c r="U4666" s="14"/>
      <c r="V4666" s="14"/>
      <c r="W4666" s="14"/>
      <c r="X4666" s="15"/>
      <c r="AK4666" s="2"/>
      <c r="AL4666" s="2"/>
      <c r="AM4666" s="2"/>
      <c r="AN4666" s="2"/>
      <c r="AO4666" s="2"/>
    </row>
    <row r="4667" spans="1:41" hidden="1" x14ac:dyDescent="0.35">
      <c r="A4667" s="1" t="s">
        <v>1115</v>
      </c>
      <c r="B4667" s="1" t="s">
        <v>22</v>
      </c>
      <c r="C4667" s="1" t="s">
        <v>17</v>
      </c>
      <c r="D4667" s="1">
        <v>1956</v>
      </c>
      <c r="E4667" s="1" t="s">
        <v>18</v>
      </c>
      <c r="F4667" s="1" t="s">
        <v>987</v>
      </c>
      <c r="G4667" s="1" t="s">
        <v>24</v>
      </c>
      <c r="H4667" s="1">
        <v>86</v>
      </c>
      <c r="I4667" s="1" t="s">
        <v>25</v>
      </c>
      <c r="J4667" s="1" t="s">
        <v>34</v>
      </c>
      <c r="K4667" s="1" t="s">
        <v>27</v>
      </c>
      <c r="L4667" s="1" t="s">
        <v>176</v>
      </c>
      <c r="M4667" s="1" t="s">
        <v>29</v>
      </c>
      <c r="N4667" s="1" t="s">
        <v>50</v>
      </c>
      <c r="O4667" s="1" t="s">
        <v>31</v>
      </c>
      <c r="P4667" s="1">
        <v>16577</v>
      </c>
      <c r="Q4667" s="1" t="s">
        <v>32</v>
      </c>
      <c r="R4667" s="1" t="s">
        <v>1116</v>
      </c>
      <c r="S4667" s="1" t="b">
        <f>COUNTIF(bugcovering,H4667)&gt;0</f>
        <v>0</v>
      </c>
      <c r="T4667" s="14"/>
      <c r="U4667" s="14"/>
      <c r="V4667" s="14"/>
      <c r="W4667" s="14"/>
      <c r="X4667" s="15"/>
      <c r="AK4667" s="2"/>
      <c r="AL4667" s="2"/>
      <c r="AM4667" s="2"/>
      <c r="AN4667" s="2"/>
      <c r="AO4667" s="2"/>
    </row>
    <row r="4668" spans="1:41" hidden="1" x14ac:dyDescent="0.35">
      <c r="A4668" s="1" t="s">
        <v>1188</v>
      </c>
      <c r="B4668" s="1" t="s">
        <v>22</v>
      </c>
      <c r="C4668" s="1" t="s">
        <v>17</v>
      </c>
      <c r="D4668" s="1">
        <v>1956</v>
      </c>
      <c r="E4668" s="1" t="s">
        <v>18</v>
      </c>
      <c r="F4668" s="1" t="s">
        <v>987</v>
      </c>
      <c r="G4668" s="1" t="s">
        <v>24</v>
      </c>
      <c r="H4668" s="1">
        <v>59</v>
      </c>
      <c r="I4668" s="1" t="s">
        <v>25</v>
      </c>
      <c r="J4668" s="1" t="s">
        <v>37</v>
      </c>
      <c r="K4668" s="1" t="s">
        <v>27</v>
      </c>
      <c r="L4668" s="1" t="s">
        <v>254</v>
      </c>
      <c r="M4668" s="1" t="s">
        <v>29</v>
      </c>
      <c r="N4668" s="1" t="s">
        <v>30</v>
      </c>
      <c r="O4668" s="1" t="s">
        <v>31</v>
      </c>
      <c r="P4668" s="1">
        <v>17486</v>
      </c>
      <c r="Q4668" s="1" t="s">
        <v>32</v>
      </c>
      <c r="R4668" s="1" t="s">
        <v>1189</v>
      </c>
      <c r="S4668" s="1" t="b">
        <f>COUNTIF(bugcovering,H4668)&gt;0</f>
        <v>0</v>
      </c>
      <c r="T4668" s="14"/>
      <c r="U4668" s="14"/>
      <c r="V4668" s="14"/>
      <c r="W4668" s="14"/>
      <c r="X4668" s="15"/>
      <c r="AK4668" s="2"/>
      <c r="AL4668" s="2"/>
      <c r="AM4668" s="2"/>
      <c r="AN4668" s="2"/>
      <c r="AO4668" s="2"/>
    </row>
    <row r="4669" spans="1:41" hidden="1" x14ac:dyDescent="0.35">
      <c r="A4669" s="1" t="s">
        <v>2095</v>
      </c>
      <c r="B4669" s="1" t="s">
        <v>22</v>
      </c>
      <c r="C4669" s="1" t="s">
        <v>17</v>
      </c>
      <c r="D4669" s="1">
        <v>1956</v>
      </c>
      <c r="E4669" s="1" t="s">
        <v>18</v>
      </c>
      <c r="F4669" s="1" t="s">
        <v>987</v>
      </c>
      <c r="G4669" s="1" t="s">
        <v>24</v>
      </c>
      <c r="H4669" s="1">
        <v>181</v>
      </c>
      <c r="I4669" s="1" t="s">
        <v>25</v>
      </c>
      <c r="J4669" s="1" t="s">
        <v>44</v>
      </c>
      <c r="K4669" s="1" t="s">
        <v>27</v>
      </c>
      <c r="L4669" s="1" t="s">
        <v>128</v>
      </c>
      <c r="M4669" s="1" t="s">
        <v>29</v>
      </c>
      <c r="N4669" s="1" t="s">
        <v>46</v>
      </c>
      <c r="O4669" s="1" t="s">
        <v>31</v>
      </c>
      <c r="P4669" s="1">
        <v>40825</v>
      </c>
      <c r="Q4669" s="1" t="s">
        <v>32</v>
      </c>
      <c r="R4669" s="1" t="s">
        <v>409</v>
      </c>
      <c r="S4669" s="1" t="b">
        <f>COUNTIF(bugcovering,H4669)&gt;0</f>
        <v>0</v>
      </c>
      <c r="T4669" s="14"/>
      <c r="U4669" s="14"/>
      <c r="V4669" s="14"/>
      <c r="W4669" s="14"/>
      <c r="X4669" s="15"/>
      <c r="AK4669" s="2"/>
      <c r="AL4669" s="2"/>
      <c r="AM4669" s="2"/>
      <c r="AN4669" s="2"/>
      <c r="AO4669" s="2"/>
    </row>
    <row r="4670" spans="1:41" hidden="1" x14ac:dyDescent="0.35">
      <c r="A4670" s="1" t="s">
        <v>2543</v>
      </c>
      <c r="B4670" s="1" t="s">
        <v>22</v>
      </c>
      <c r="C4670" s="1" t="s">
        <v>17</v>
      </c>
      <c r="D4670" s="1">
        <v>1956</v>
      </c>
      <c r="E4670" s="1" t="s">
        <v>18</v>
      </c>
      <c r="F4670" s="1" t="s">
        <v>987</v>
      </c>
      <c r="G4670" s="1" t="s">
        <v>24</v>
      </c>
      <c r="H4670" s="1">
        <v>23</v>
      </c>
      <c r="I4670" s="1" t="s">
        <v>25</v>
      </c>
      <c r="J4670" s="1" t="s">
        <v>54</v>
      </c>
      <c r="K4670" s="1" t="s">
        <v>27</v>
      </c>
      <c r="L4670" s="1" t="s">
        <v>212</v>
      </c>
      <c r="M4670" s="1" t="s">
        <v>29</v>
      </c>
      <c r="N4670" s="1" t="s">
        <v>50</v>
      </c>
      <c r="O4670" s="1" t="s">
        <v>31</v>
      </c>
      <c r="P4670" s="1">
        <v>55719</v>
      </c>
      <c r="Q4670" s="1" t="s">
        <v>32</v>
      </c>
      <c r="R4670" s="1" t="s">
        <v>2544</v>
      </c>
      <c r="S4670" s="1" t="b">
        <f>COUNTIF(bugcovering,H4670)&gt;0</f>
        <v>0</v>
      </c>
      <c r="T4670" s="14"/>
      <c r="U4670" s="14"/>
      <c r="V4670" s="14"/>
      <c r="W4670" s="14"/>
      <c r="X4670" s="15"/>
      <c r="AK4670" s="2"/>
      <c r="AL4670" s="2"/>
      <c r="AM4670" s="2"/>
      <c r="AN4670" s="2"/>
      <c r="AO4670" s="2"/>
    </row>
    <row r="4671" spans="1:41" hidden="1" x14ac:dyDescent="0.35">
      <c r="A4671" s="1" t="s">
        <v>3504</v>
      </c>
      <c r="B4671" s="1" t="s">
        <v>22</v>
      </c>
      <c r="C4671" s="1" t="s">
        <v>17</v>
      </c>
      <c r="D4671" s="1">
        <v>1956</v>
      </c>
      <c r="E4671" s="1" t="s">
        <v>18</v>
      </c>
      <c r="F4671" s="1" t="s">
        <v>987</v>
      </c>
      <c r="G4671" s="1" t="s">
        <v>24</v>
      </c>
      <c r="H4671" s="1">
        <v>175</v>
      </c>
      <c r="I4671" s="1" t="s">
        <v>25</v>
      </c>
      <c r="J4671" s="1" t="s">
        <v>351</v>
      </c>
      <c r="K4671" s="1" t="s">
        <v>27</v>
      </c>
      <c r="L4671" s="1" t="s">
        <v>352</v>
      </c>
      <c r="M4671" s="1" t="s">
        <v>29</v>
      </c>
      <c r="N4671" s="1" t="s">
        <v>50</v>
      </c>
      <c r="O4671" s="1" t="s">
        <v>31</v>
      </c>
      <c r="P4671" s="1">
        <v>111093</v>
      </c>
      <c r="Q4671" s="1" t="s">
        <v>32</v>
      </c>
      <c r="R4671" s="1" t="s">
        <v>3505</v>
      </c>
      <c r="S4671" s="1" t="b">
        <f>COUNTIF(bugcovering,H4671)&gt;0</f>
        <v>0</v>
      </c>
      <c r="T4671" s="14"/>
      <c r="U4671" s="14"/>
      <c r="V4671" s="14"/>
      <c r="W4671" s="14"/>
      <c r="X4671" s="15"/>
      <c r="AK4671" s="2"/>
      <c r="AL4671" s="2"/>
      <c r="AM4671" s="2"/>
      <c r="AN4671" s="2"/>
      <c r="AO4671" s="2"/>
    </row>
    <row r="4672" spans="1:41" hidden="1" x14ac:dyDescent="0.35">
      <c r="A4672" s="1" t="s">
        <v>3699</v>
      </c>
      <c r="B4672" s="1" t="s">
        <v>22</v>
      </c>
      <c r="C4672" s="1" t="s">
        <v>17</v>
      </c>
      <c r="D4672" s="1">
        <v>1956</v>
      </c>
      <c r="E4672" s="1" t="s">
        <v>18</v>
      </c>
      <c r="F4672" s="1" t="s">
        <v>987</v>
      </c>
      <c r="G4672" s="1" t="s">
        <v>24</v>
      </c>
      <c r="H4672" s="1">
        <v>152</v>
      </c>
      <c r="I4672" s="1" t="s">
        <v>25</v>
      </c>
      <c r="J4672" s="1" t="s">
        <v>41</v>
      </c>
      <c r="K4672" s="1" t="s">
        <v>27</v>
      </c>
      <c r="L4672" s="1" t="s">
        <v>42</v>
      </c>
      <c r="M4672" s="1" t="s">
        <v>29</v>
      </c>
      <c r="N4672" s="1" t="s">
        <v>30</v>
      </c>
      <c r="O4672" s="1" t="s">
        <v>31</v>
      </c>
      <c r="P4672" s="1">
        <v>123164</v>
      </c>
      <c r="Q4672" s="1" t="s">
        <v>32</v>
      </c>
      <c r="R4672" s="1" t="s">
        <v>3700</v>
      </c>
      <c r="S4672" s="1" t="b">
        <f>COUNTIF(bugcovering,H4672)&gt;0</f>
        <v>0</v>
      </c>
      <c r="T4672" s="14"/>
      <c r="U4672" s="14"/>
      <c r="V4672" s="14"/>
      <c r="W4672" s="14"/>
      <c r="X4672" s="15"/>
      <c r="AK4672" s="2"/>
      <c r="AL4672" s="2"/>
      <c r="AM4672" s="2"/>
      <c r="AN4672" s="2"/>
      <c r="AO4672" s="2"/>
    </row>
    <row r="4673" spans="1:41" hidden="1" x14ac:dyDescent="0.35">
      <c r="A4673" s="1" t="s">
        <v>986</v>
      </c>
      <c r="B4673" s="1" t="s">
        <v>22</v>
      </c>
      <c r="C4673" s="1" t="s">
        <v>17</v>
      </c>
      <c r="D4673" s="1">
        <v>1956</v>
      </c>
      <c r="E4673" s="1" t="s">
        <v>18</v>
      </c>
      <c r="F4673" s="1" t="s">
        <v>987</v>
      </c>
      <c r="G4673" s="1" t="s">
        <v>24</v>
      </c>
      <c r="H4673" s="1">
        <v>132</v>
      </c>
      <c r="I4673" s="1" t="s">
        <v>25</v>
      </c>
      <c r="J4673" s="1" t="s">
        <v>70</v>
      </c>
      <c r="K4673" s="1" t="s">
        <v>27</v>
      </c>
      <c r="L4673" s="1" t="s">
        <v>71</v>
      </c>
      <c r="M4673" s="1" t="s">
        <v>29</v>
      </c>
      <c r="N4673" s="1" t="s">
        <v>129</v>
      </c>
      <c r="O4673" s="1" t="s">
        <v>31</v>
      </c>
      <c r="P4673" s="1">
        <v>13710</v>
      </c>
      <c r="Q4673" s="1" t="s">
        <v>32</v>
      </c>
      <c r="R4673" s="1" t="s">
        <v>988</v>
      </c>
      <c r="S4673" s="1" t="b">
        <f>COUNTIF(bugcovering,H4673)&gt;0</f>
        <v>1</v>
      </c>
      <c r="T4673" s="14"/>
      <c r="U4673" s="14"/>
      <c r="V4673" s="14"/>
      <c r="W4673" s="14"/>
      <c r="X4673" s="15"/>
      <c r="AK4673" s="2"/>
      <c r="AL4673" s="2"/>
      <c r="AM4673" s="2"/>
      <c r="AN4673" s="2"/>
      <c r="AO4673" s="2"/>
    </row>
    <row r="4674" spans="1:41" hidden="1" x14ac:dyDescent="0.35">
      <c r="A4674" s="1" t="s">
        <v>1493</v>
      </c>
      <c r="B4674" s="1" t="s">
        <v>22</v>
      </c>
      <c r="C4674" s="1" t="s">
        <v>17</v>
      </c>
      <c r="D4674" s="1">
        <v>1956</v>
      </c>
      <c r="E4674" s="1" t="s">
        <v>18</v>
      </c>
      <c r="F4674" s="1" t="s">
        <v>987</v>
      </c>
      <c r="G4674" s="1" t="s">
        <v>24</v>
      </c>
      <c r="H4674" s="1">
        <v>151</v>
      </c>
      <c r="I4674" s="1" t="s">
        <v>25</v>
      </c>
      <c r="J4674" s="1" t="s">
        <v>26</v>
      </c>
      <c r="K4674" s="1" t="s">
        <v>27</v>
      </c>
      <c r="L4674" s="1" t="s">
        <v>302</v>
      </c>
      <c r="M4674" s="1" t="s">
        <v>29</v>
      </c>
      <c r="N4674" s="1" t="s">
        <v>30</v>
      </c>
      <c r="O4674" s="1" t="s">
        <v>31</v>
      </c>
      <c r="P4674" s="1">
        <v>23957</v>
      </c>
      <c r="Q4674" s="1" t="s">
        <v>32</v>
      </c>
      <c r="R4674" s="1" t="s">
        <v>1494</v>
      </c>
      <c r="S4674" s="1" t="b">
        <f>COUNTIF(bugcovering,H4674)&gt;0</f>
        <v>1</v>
      </c>
      <c r="T4674" s="14"/>
      <c r="U4674" s="14"/>
      <c r="V4674" s="14"/>
      <c r="W4674" s="14"/>
      <c r="X4674" s="15"/>
      <c r="AK4674" s="2"/>
      <c r="AL4674" s="2"/>
      <c r="AM4674" s="2"/>
      <c r="AN4674" s="2"/>
      <c r="AO4674" s="2"/>
    </row>
    <row r="4675" spans="1:41" hidden="1" x14ac:dyDescent="0.35">
      <c r="A4675" s="1" t="s">
        <v>1489</v>
      </c>
      <c r="B4675" s="1" t="s">
        <v>22</v>
      </c>
      <c r="C4675" s="1" t="s">
        <v>17</v>
      </c>
      <c r="D4675" s="1">
        <v>1956</v>
      </c>
      <c r="E4675" s="1" t="s">
        <v>18</v>
      </c>
      <c r="F4675" s="1" t="s">
        <v>987</v>
      </c>
      <c r="G4675" s="1" t="s">
        <v>24</v>
      </c>
      <c r="H4675" s="1">
        <v>164</v>
      </c>
      <c r="I4675" s="1" t="s">
        <v>25</v>
      </c>
      <c r="J4675" s="1" t="s">
        <v>98</v>
      </c>
      <c r="K4675" s="1" t="s">
        <v>27</v>
      </c>
      <c r="L4675" s="1" t="s">
        <v>99</v>
      </c>
      <c r="M4675" s="1" t="s">
        <v>29</v>
      </c>
      <c r="N4675" s="1" t="s">
        <v>30</v>
      </c>
      <c r="O4675" s="1" t="s">
        <v>31</v>
      </c>
      <c r="P4675" s="1">
        <v>23867</v>
      </c>
      <c r="Q4675" s="1" t="s">
        <v>32</v>
      </c>
      <c r="R4675" s="1" t="s">
        <v>1490</v>
      </c>
      <c r="S4675" s="1" t="b">
        <f>COUNTIF(bugcovering,H4675)&gt;0</f>
        <v>1</v>
      </c>
      <c r="T4675" s="14"/>
      <c r="U4675" s="14"/>
      <c r="V4675" s="14"/>
      <c r="W4675" s="14"/>
      <c r="X4675" s="15"/>
      <c r="AK4675" s="2"/>
      <c r="AL4675" s="2"/>
      <c r="AM4675" s="2"/>
      <c r="AN4675" s="2"/>
      <c r="AO4675" s="2"/>
    </row>
    <row r="4676" spans="1:41" hidden="1" x14ac:dyDescent="0.35">
      <c r="A4676" s="1" t="s">
        <v>1485</v>
      </c>
      <c r="B4676" s="1" t="s">
        <v>22</v>
      </c>
      <c r="C4676" s="1" t="s">
        <v>17</v>
      </c>
      <c r="D4676" s="1">
        <v>1956</v>
      </c>
      <c r="E4676" s="1" t="s">
        <v>18</v>
      </c>
      <c r="F4676" s="1" t="s">
        <v>987</v>
      </c>
      <c r="G4676" s="1" t="s">
        <v>24</v>
      </c>
      <c r="H4676" s="1">
        <v>171</v>
      </c>
      <c r="I4676" s="1" t="s">
        <v>25</v>
      </c>
      <c r="J4676" s="1" t="s">
        <v>73</v>
      </c>
      <c r="K4676" s="1" t="s">
        <v>27</v>
      </c>
      <c r="L4676" s="1" t="s">
        <v>224</v>
      </c>
      <c r="M4676" s="1" t="s">
        <v>29</v>
      </c>
      <c r="N4676" s="1" t="s">
        <v>228</v>
      </c>
      <c r="O4676" s="1" t="s">
        <v>31</v>
      </c>
      <c r="P4676" s="1">
        <v>23678</v>
      </c>
      <c r="Q4676" s="1" t="s">
        <v>32</v>
      </c>
      <c r="R4676" s="1" t="s">
        <v>1486</v>
      </c>
      <c r="S4676" s="1" t="b">
        <f>COUNTIF(bugcovering,H4676)&gt;0</f>
        <v>1</v>
      </c>
      <c r="T4676" s="14"/>
      <c r="U4676" s="14"/>
      <c r="V4676" s="14"/>
      <c r="W4676" s="14"/>
      <c r="X4676" s="15"/>
      <c r="AK4676" s="2"/>
      <c r="AL4676" s="2"/>
      <c r="AM4676" s="2"/>
      <c r="AN4676" s="2"/>
      <c r="AO4676" s="2"/>
    </row>
    <row r="4677" spans="1:41" hidden="1" x14ac:dyDescent="0.35">
      <c r="A4677" t="s">
        <v>9669</v>
      </c>
      <c r="B4677" t="s">
        <v>22</v>
      </c>
      <c r="C4677" t="s">
        <v>17</v>
      </c>
      <c r="D4677">
        <v>1956</v>
      </c>
      <c r="E4677" t="s">
        <v>18</v>
      </c>
      <c r="F4677" t="s">
        <v>9573</v>
      </c>
      <c r="G4677" t="s">
        <v>24</v>
      </c>
      <c r="H4677">
        <v>176</v>
      </c>
      <c r="I4677" t="s">
        <v>25</v>
      </c>
      <c r="J4677" t="s">
        <v>351</v>
      </c>
      <c r="K4677" t="s">
        <v>27</v>
      </c>
      <c r="L4677" t="s">
        <v>791</v>
      </c>
      <c r="M4677" t="s">
        <v>29</v>
      </c>
      <c r="N4677" t="s">
        <v>30</v>
      </c>
      <c r="O4677" t="s">
        <v>31</v>
      </c>
      <c r="P4677">
        <v>59433</v>
      </c>
      <c r="Q4677" t="s">
        <v>32</v>
      </c>
      <c r="R4677" s="1" t="s">
        <v>9670</v>
      </c>
      <c r="S4677" s="1" t="b">
        <f>COUNTIF(bugcovering,H4677)&gt;0</f>
        <v>1</v>
      </c>
      <c r="T4677" s="14"/>
      <c r="U4677" s="14"/>
      <c r="V4677" s="14">
        <v>1</v>
      </c>
      <c r="W4677" s="14"/>
      <c r="X4677" s="15"/>
      <c r="AK4677" s="2"/>
      <c r="AL4677" s="2"/>
      <c r="AM4677" s="2"/>
      <c r="AN4677" s="2"/>
      <c r="AO4677" s="2"/>
    </row>
    <row r="4678" spans="1:41" hidden="1" x14ac:dyDescent="0.35">
      <c r="A4678" t="s">
        <v>9671</v>
      </c>
      <c r="B4678" t="s">
        <v>22</v>
      </c>
      <c r="C4678" t="s">
        <v>17</v>
      </c>
      <c r="D4678">
        <v>1956</v>
      </c>
      <c r="E4678" t="s">
        <v>18</v>
      </c>
      <c r="F4678" t="s">
        <v>9573</v>
      </c>
      <c r="G4678" t="s">
        <v>24</v>
      </c>
      <c r="H4678">
        <v>159</v>
      </c>
      <c r="I4678" t="s">
        <v>25</v>
      </c>
      <c r="J4678" t="s">
        <v>41</v>
      </c>
      <c r="K4678" t="s">
        <v>27</v>
      </c>
      <c r="L4678" t="s">
        <v>151</v>
      </c>
      <c r="M4678" t="s">
        <v>29</v>
      </c>
      <c r="N4678" t="s">
        <v>46</v>
      </c>
      <c r="O4678" t="s">
        <v>31</v>
      </c>
      <c r="P4678">
        <v>23913</v>
      </c>
      <c r="Q4678" t="s">
        <v>32</v>
      </c>
      <c r="R4678" s="1" t="s">
        <v>9672</v>
      </c>
      <c r="S4678" s="1" t="b">
        <f>COUNTIF(bugcovering,H4678)&gt;0</f>
        <v>0</v>
      </c>
      <c r="T4678" s="14"/>
      <c r="U4678" s="14"/>
      <c r="V4678" s="14"/>
      <c r="W4678" s="14"/>
      <c r="X4678" s="15"/>
      <c r="AK4678" s="2"/>
      <c r="AL4678" s="2"/>
      <c r="AM4678" s="2"/>
      <c r="AN4678" s="2"/>
      <c r="AO4678" s="2"/>
    </row>
    <row r="4679" spans="1:41" hidden="1" x14ac:dyDescent="0.35">
      <c r="A4679" t="s">
        <v>9673</v>
      </c>
      <c r="B4679" t="s">
        <v>22</v>
      </c>
      <c r="C4679" t="s">
        <v>17</v>
      </c>
      <c r="D4679">
        <v>1956</v>
      </c>
      <c r="E4679" t="s">
        <v>18</v>
      </c>
      <c r="F4679" t="s">
        <v>9573</v>
      </c>
      <c r="G4679" t="s">
        <v>24</v>
      </c>
      <c r="H4679">
        <v>0</v>
      </c>
      <c r="I4679" t="s">
        <v>25</v>
      </c>
      <c r="J4679" t="s">
        <v>54</v>
      </c>
      <c r="K4679" t="s">
        <v>27</v>
      </c>
      <c r="L4679" t="s">
        <v>1194</v>
      </c>
      <c r="M4679" t="s">
        <v>29</v>
      </c>
      <c r="N4679" t="s">
        <v>50</v>
      </c>
      <c r="O4679" t="s">
        <v>31</v>
      </c>
      <c r="P4679">
        <v>10004</v>
      </c>
      <c r="Q4679" t="s">
        <v>32</v>
      </c>
      <c r="R4679" s="1" t="s">
        <v>4222</v>
      </c>
      <c r="S4679" s="1" t="b">
        <f>COUNTIF(bugcovering,H4679)&gt;0</f>
        <v>0</v>
      </c>
      <c r="T4679" s="14"/>
      <c r="U4679" s="14"/>
      <c r="V4679" s="14"/>
      <c r="W4679" s="14"/>
      <c r="X4679" s="15"/>
      <c r="AK4679" s="2"/>
      <c r="AL4679" s="2"/>
      <c r="AM4679" s="2"/>
      <c r="AN4679" s="2"/>
      <c r="AO4679" s="2"/>
    </row>
    <row r="4680" spans="1:41" x14ac:dyDescent="0.35">
      <c r="A4680" t="s">
        <v>9676</v>
      </c>
      <c r="B4680" t="s">
        <v>22</v>
      </c>
      <c r="C4680" t="s">
        <v>17</v>
      </c>
      <c r="D4680">
        <v>1956</v>
      </c>
      <c r="E4680" t="s">
        <v>18</v>
      </c>
      <c r="F4680" t="s">
        <v>9573</v>
      </c>
      <c r="G4680" t="s">
        <v>24</v>
      </c>
      <c r="H4680">
        <v>165</v>
      </c>
      <c r="I4680" t="s">
        <v>25</v>
      </c>
      <c r="J4680" t="s">
        <v>98</v>
      </c>
      <c r="K4680" t="s">
        <v>27</v>
      </c>
      <c r="L4680" t="s">
        <v>106</v>
      </c>
      <c r="M4680" t="s">
        <v>29</v>
      </c>
      <c r="N4680" t="s">
        <v>228</v>
      </c>
      <c r="O4680" t="s">
        <v>31</v>
      </c>
      <c r="P4680">
        <v>25235</v>
      </c>
      <c r="Q4680" t="s">
        <v>32</v>
      </c>
      <c r="R4680" s="1" t="s">
        <v>9677</v>
      </c>
      <c r="S4680" s="1" t="b">
        <f>COUNTIF(bugcovering,H4680)&gt;0</f>
        <v>0</v>
      </c>
      <c r="T4680" s="14"/>
      <c r="U4680" s="14"/>
      <c r="V4680" s="14"/>
      <c r="W4680" s="14"/>
      <c r="X4680" s="15"/>
      <c r="AK4680" s="2"/>
      <c r="AL4680" s="2"/>
      <c r="AM4680" s="2"/>
      <c r="AN4680" s="2"/>
      <c r="AO4680" s="2"/>
    </row>
    <row r="4681" spans="1:41" hidden="1" x14ac:dyDescent="0.35">
      <c r="A4681" t="s">
        <v>9678</v>
      </c>
      <c r="B4681" t="s">
        <v>22</v>
      </c>
      <c r="C4681" t="s">
        <v>17</v>
      </c>
      <c r="D4681">
        <v>1956</v>
      </c>
      <c r="E4681" t="s">
        <v>18</v>
      </c>
      <c r="F4681" t="s">
        <v>9573</v>
      </c>
      <c r="G4681" t="s">
        <v>24</v>
      </c>
      <c r="H4681">
        <v>196</v>
      </c>
      <c r="I4681" t="s">
        <v>25</v>
      </c>
      <c r="J4681" t="s">
        <v>44</v>
      </c>
      <c r="K4681" t="s">
        <v>27</v>
      </c>
      <c r="L4681" t="s">
        <v>602</v>
      </c>
      <c r="M4681" t="s">
        <v>29</v>
      </c>
      <c r="N4681" t="s">
        <v>50</v>
      </c>
      <c r="O4681" t="s">
        <v>31</v>
      </c>
      <c r="P4681">
        <v>6165</v>
      </c>
      <c r="Q4681" t="s">
        <v>32</v>
      </c>
      <c r="R4681" s="1" t="s">
        <v>4222</v>
      </c>
      <c r="S4681" s="1" t="b">
        <f>COUNTIF(bugcovering,H4681)&gt;0</f>
        <v>0</v>
      </c>
      <c r="T4681" s="14"/>
      <c r="U4681" s="14"/>
      <c r="V4681" s="14"/>
      <c r="W4681" s="14"/>
      <c r="X4681" s="15"/>
      <c r="AK4681" s="2"/>
      <c r="AL4681" s="2"/>
      <c r="AM4681" s="2"/>
      <c r="AN4681" s="2"/>
      <c r="AO4681" s="2"/>
    </row>
    <row r="4682" spans="1:41" hidden="1" x14ac:dyDescent="0.35">
      <c r="A4682" t="s">
        <v>9680</v>
      </c>
      <c r="B4682" t="s">
        <v>22</v>
      </c>
      <c r="C4682" t="s">
        <v>17</v>
      </c>
      <c r="D4682">
        <v>1956</v>
      </c>
      <c r="E4682" t="s">
        <v>18</v>
      </c>
      <c r="F4682" t="s">
        <v>9573</v>
      </c>
      <c r="G4682" t="s">
        <v>24</v>
      </c>
      <c r="H4682">
        <v>169</v>
      </c>
      <c r="I4682" t="s">
        <v>25</v>
      </c>
      <c r="J4682" t="s">
        <v>73</v>
      </c>
      <c r="K4682" t="s">
        <v>27</v>
      </c>
      <c r="L4682" t="s">
        <v>267</v>
      </c>
      <c r="M4682" t="s">
        <v>29</v>
      </c>
      <c r="N4682" t="s">
        <v>46</v>
      </c>
      <c r="O4682" t="s">
        <v>31</v>
      </c>
      <c r="P4682">
        <v>22620</v>
      </c>
      <c r="Q4682" t="s">
        <v>32</v>
      </c>
      <c r="R4682" s="1" t="s">
        <v>9681</v>
      </c>
      <c r="S4682" s="1" t="b">
        <f>COUNTIF(bugcovering,H4682)&gt;0</f>
        <v>0</v>
      </c>
      <c r="T4682" s="14"/>
      <c r="U4682" s="14"/>
      <c r="V4682" s="14"/>
      <c r="W4682" s="14"/>
      <c r="X4682" s="15"/>
      <c r="AK4682" s="2"/>
      <c r="AL4682" s="2"/>
      <c r="AM4682" s="2"/>
      <c r="AN4682" s="2"/>
      <c r="AO4682" s="2"/>
    </row>
    <row r="4683" spans="1:41" hidden="1" x14ac:dyDescent="0.35">
      <c r="A4683" t="s">
        <v>9682</v>
      </c>
      <c r="B4683" t="s">
        <v>22</v>
      </c>
      <c r="C4683" t="s">
        <v>17</v>
      </c>
      <c r="D4683">
        <v>1956</v>
      </c>
      <c r="E4683" t="s">
        <v>18</v>
      </c>
      <c r="F4683" t="s">
        <v>9573</v>
      </c>
      <c r="G4683" t="s">
        <v>24</v>
      </c>
      <c r="H4683">
        <v>113</v>
      </c>
      <c r="I4683" t="s">
        <v>25</v>
      </c>
      <c r="J4683" t="s">
        <v>34</v>
      </c>
      <c r="K4683" t="s">
        <v>27</v>
      </c>
      <c r="L4683" t="s">
        <v>1269</v>
      </c>
      <c r="M4683" t="s">
        <v>29</v>
      </c>
      <c r="N4683" t="s">
        <v>30</v>
      </c>
      <c r="O4683" t="s">
        <v>31</v>
      </c>
      <c r="P4683">
        <v>8147</v>
      </c>
      <c r="Q4683" t="s">
        <v>32</v>
      </c>
      <c r="S4683" s="1" t="b">
        <f>COUNTIF(bugcovering,H4683)&gt;0</f>
        <v>0</v>
      </c>
      <c r="T4683" s="14"/>
      <c r="U4683" s="14"/>
      <c r="V4683" s="14"/>
      <c r="W4683" s="14"/>
      <c r="X4683" s="15"/>
      <c r="AK4683" s="2"/>
      <c r="AL4683" s="2"/>
      <c r="AM4683" s="2"/>
      <c r="AN4683" s="2"/>
      <c r="AO4683" s="2"/>
    </row>
    <row r="4684" spans="1:41" hidden="1" x14ac:dyDescent="0.35">
      <c r="A4684" t="s">
        <v>9683</v>
      </c>
      <c r="B4684" t="s">
        <v>22</v>
      </c>
      <c r="C4684" t="s">
        <v>17</v>
      </c>
      <c r="D4684">
        <v>1956</v>
      </c>
      <c r="E4684" t="s">
        <v>18</v>
      </c>
      <c r="F4684" t="s">
        <v>9573</v>
      </c>
      <c r="G4684" t="s">
        <v>24</v>
      </c>
      <c r="H4684">
        <v>144</v>
      </c>
      <c r="I4684" t="s">
        <v>25</v>
      </c>
      <c r="J4684" t="s">
        <v>26</v>
      </c>
      <c r="K4684" t="s">
        <v>27</v>
      </c>
      <c r="L4684" t="s">
        <v>186</v>
      </c>
      <c r="M4684" t="s">
        <v>29</v>
      </c>
      <c r="N4684" t="s">
        <v>46</v>
      </c>
      <c r="O4684" t="s">
        <v>31</v>
      </c>
      <c r="P4684">
        <v>28682</v>
      </c>
      <c r="Q4684" t="s">
        <v>32</v>
      </c>
      <c r="R4684" s="1" t="s">
        <v>9684</v>
      </c>
      <c r="S4684" s="1" t="b">
        <f>COUNTIF(bugcovering,H4684)&gt;0</f>
        <v>0</v>
      </c>
      <c r="T4684" s="14"/>
      <c r="U4684" s="14"/>
      <c r="V4684" s="14"/>
      <c r="W4684" s="14"/>
      <c r="X4684" s="15"/>
      <c r="AK4684" s="2"/>
      <c r="AL4684" s="2"/>
      <c r="AM4684" s="2"/>
      <c r="AN4684" s="2"/>
      <c r="AO4684" s="2"/>
    </row>
    <row r="4685" spans="1:41" x14ac:dyDescent="0.35">
      <c r="A4685" t="s">
        <v>9685</v>
      </c>
      <c r="B4685" t="s">
        <v>22</v>
      </c>
      <c r="C4685" t="s">
        <v>17</v>
      </c>
      <c r="D4685">
        <v>1956</v>
      </c>
      <c r="E4685" t="s">
        <v>18</v>
      </c>
      <c r="F4685" t="s">
        <v>9573</v>
      </c>
      <c r="G4685" t="s">
        <v>24</v>
      </c>
      <c r="H4685">
        <v>135</v>
      </c>
      <c r="I4685" t="s">
        <v>25</v>
      </c>
      <c r="J4685" t="s">
        <v>70</v>
      </c>
      <c r="K4685" t="s">
        <v>27</v>
      </c>
      <c r="L4685" t="s">
        <v>793</v>
      </c>
      <c r="M4685" t="s">
        <v>29</v>
      </c>
      <c r="N4685" t="s">
        <v>129</v>
      </c>
      <c r="O4685" t="s">
        <v>31</v>
      </c>
      <c r="P4685">
        <v>12973</v>
      </c>
      <c r="Q4685" t="s">
        <v>32</v>
      </c>
      <c r="R4685" s="1" t="s">
        <v>9686</v>
      </c>
      <c r="S4685" s="1" t="b">
        <f>COUNTIF(bugcovering,H4685)&gt;0</f>
        <v>0</v>
      </c>
      <c r="T4685" s="14"/>
      <c r="U4685" s="14">
        <v>1</v>
      </c>
      <c r="V4685" s="14"/>
      <c r="W4685" s="14"/>
      <c r="X4685" s="15"/>
      <c r="AK4685" s="2"/>
      <c r="AL4685" s="2"/>
      <c r="AM4685" s="2"/>
      <c r="AN4685" s="2"/>
      <c r="AO4685" s="2"/>
    </row>
    <row r="4686" spans="1:41" x14ac:dyDescent="0.35">
      <c r="A4686" t="s">
        <v>9592</v>
      </c>
      <c r="B4686" t="s">
        <v>22</v>
      </c>
      <c r="C4686" t="s">
        <v>17</v>
      </c>
      <c r="D4686">
        <v>1956</v>
      </c>
      <c r="E4686" t="s">
        <v>18</v>
      </c>
      <c r="F4686" t="s">
        <v>9573</v>
      </c>
      <c r="G4686" t="s">
        <v>24</v>
      </c>
      <c r="H4686">
        <v>36</v>
      </c>
      <c r="I4686" t="s">
        <v>25</v>
      </c>
      <c r="J4686" t="s">
        <v>37</v>
      </c>
      <c r="K4686" t="s">
        <v>27</v>
      </c>
      <c r="L4686" t="s">
        <v>675</v>
      </c>
      <c r="M4686" t="s">
        <v>29</v>
      </c>
      <c r="N4686" t="s">
        <v>129</v>
      </c>
      <c r="O4686" t="s">
        <v>31</v>
      </c>
      <c r="P4686">
        <v>24636</v>
      </c>
      <c r="Q4686" t="s">
        <v>32</v>
      </c>
      <c r="R4686" s="1" t="s">
        <v>9687</v>
      </c>
      <c r="S4686" s="1" t="b">
        <f>COUNTIF(bugcovering,H4686)&gt;0</f>
        <v>0</v>
      </c>
      <c r="T4686" s="14">
        <v>1</v>
      </c>
      <c r="U4686" s="14"/>
      <c r="V4686" s="14"/>
      <c r="W4686" s="14"/>
      <c r="X4686" s="15"/>
      <c r="AK4686" s="2"/>
      <c r="AL4686" s="2"/>
      <c r="AM4686" s="2"/>
      <c r="AN4686" s="2"/>
      <c r="AO4686" s="2"/>
    </row>
    <row r="4687" spans="1:41" hidden="1" x14ac:dyDescent="0.35">
      <c r="A4687" s="1" t="s">
        <v>4011</v>
      </c>
      <c r="B4687" s="1" t="s">
        <v>22</v>
      </c>
      <c r="C4687" s="1" t="s">
        <v>17</v>
      </c>
      <c r="D4687" s="1">
        <v>1957</v>
      </c>
      <c r="E4687" s="1" t="s">
        <v>18</v>
      </c>
      <c r="F4687" s="1" t="s">
        <v>4012</v>
      </c>
      <c r="G4687" s="1" t="s">
        <v>24</v>
      </c>
      <c r="H4687" s="1">
        <v>165</v>
      </c>
      <c r="I4687" s="1" t="s">
        <v>25</v>
      </c>
      <c r="J4687" s="1" t="s">
        <v>98</v>
      </c>
      <c r="K4687" s="1" t="s">
        <v>27</v>
      </c>
      <c r="L4687" s="1" t="s">
        <v>106</v>
      </c>
      <c r="M4687" s="1" t="s">
        <v>29</v>
      </c>
      <c r="N4687" s="1" t="s">
        <v>50</v>
      </c>
      <c r="O4687" s="1" t="s">
        <v>31</v>
      </c>
      <c r="P4687" s="1">
        <v>149663</v>
      </c>
      <c r="Q4687" s="1" t="s">
        <v>32</v>
      </c>
      <c r="R4687" s="1" t="s">
        <v>4013</v>
      </c>
      <c r="S4687" s="1" t="b">
        <f>COUNTIF(bugcovering,H4687)&gt;0</f>
        <v>0</v>
      </c>
      <c r="T4687" s="14"/>
      <c r="U4687" s="14"/>
      <c r="V4687" s="14"/>
      <c r="W4687" s="14"/>
      <c r="X4687" s="15"/>
      <c r="AK4687" s="2"/>
      <c r="AL4687" s="2"/>
      <c r="AM4687" s="2"/>
      <c r="AN4687" s="2"/>
      <c r="AO4687" s="2"/>
    </row>
    <row r="4688" spans="1:41" hidden="1" x14ac:dyDescent="0.35">
      <c r="A4688" s="1" t="s">
        <v>4444</v>
      </c>
      <c r="B4688" s="1" t="s">
        <v>22</v>
      </c>
      <c r="C4688" s="1" t="s">
        <v>17</v>
      </c>
      <c r="D4688" s="1">
        <v>1957</v>
      </c>
      <c r="E4688" s="1" t="s">
        <v>18</v>
      </c>
      <c r="F4688" s="1" t="s">
        <v>4012</v>
      </c>
      <c r="G4688" s="1" t="s">
        <v>24</v>
      </c>
      <c r="H4688" s="1">
        <v>24</v>
      </c>
      <c r="I4688" s="1" t="s">
        <v>25</v>
      </c>
      <c r="J4688" s="1" t="s">
        <v>54</v>
      </c>
      <c r="K4688" s="1" t="s">
        <v>27</v>
      </c>
      <c r="L4688" s="1" t="s">
        <v>571</v>
      </c>
      <c r="M4688" s="1" t="s">
        <v>29</v>
      </c>
      <c r="N4688" s="1" t="s">
        <v>50</v>
      </c>
      <c r="O4688" s="1" t="s">
        <v>31</v>
      </c>
      <c r="P4688" s="1">
        <v>218793</v>
      </c>
      <c r="Q4688" s="1" t="s">
        <v>32</v>
      </c>
      <c r="R4688" s="1" t="s">
        <v>4445</v>
      </c>
      <c r="S4688" s="1" t="b">
        <f>COUNTIF(bugcovering,H4688)&gt;0</f>
        <v>0</v>
      </c>
      <c r="T4688" s="14"/>
      <c r="U4688" s="14"/>
      <c r="V4688" s="14"/>
      <c r="W4688" s="14"/>
      <c r="X4688" s="15"/>
      <c r="AK4688" s="2"/>
      <c r="AL4688" s="2"/>
      <c r="AM4688" s="2"/>
      <c r="AN4688" s="2"/>
      <c r="AO4688" s="2"/>
    </row>
    <row r="4689" spans="1:41" hidden="1" x14ac:dyDescent="0.35">
      <c r="A4689" s="1" t="s">
        <v>4627</v>
      </c>
      <c r="B4689" s="1" t="s">
        <v>22</v>
      </c>
      <c r="C4689" s="1" t="s">
        <v>17</v>
      </c>
      <c r="D4689" s="1">
        <v>1957</v>
      </c>
      <c r="E4689" s="1" t="s">
        <v>18</v>
      </c>
      <c r="F4689" s="1" t="s">
        <v>4012</v>
      </c>
      <c r="G4689" s="1" t="s">
        <v>24</v>
      </c>
      <c r="H4689" s="1">
        <v>153</v>
      </c>
      <c r="I4689" s="1" t="s">
        <v>25</v>
      </c>
      <c r="J4689" s="1" t="s">
        <v>41</v>
      </c>
      <c r="K4689" s="1" t="s">
        <v>27</v>
      </c>
      <c r="L4689" s="1" t="s">
        <v>581</v>
      </c>
      <c r="M4689" s="1" t="s">
        <v>29</v>
      </c>
      <c r="N4689" s="1" t="s">
        <v>50</v>
      </c>
      <c r="O4689" s="1" t="s">
        <v>31</v>
      </c>
      <c r="P4689" s="1">
        <v>259251</v>
      </c>
      <c r="Q4689" s="1" t="s">
        <v>32</v>
      </c>
      <c r="R4689" s="1" t="s">
        <v>4628</v>
      </c>
      <c r="S4689" s="1" t="b">
        <f>COUNTIF(bugcovering,H4689)&gt;0</f>
        <v>1</v>
      </c>
      <c r="T4689" s="14"/>
      <c r="U4689" s="14"/>
      <c r="V4689" s="14"/>
      <c r="W4689" s="14"/>
      <c r="X4689" s="15"/>
      <c r="AK4689" s="2"/>
      <c r="AL4689" s="2"/>
      <c r="AM4689" s="2"/>
      <c r="AN4689" s="2"/>
      <c r="AO4689" s="2"/>
    </row>
    <row r="4690" spans="1:41" hidden="1" x14ac:dyDescent="0.35">
      <c r="A4690" s="1" t="s">
        <v>4843</v>
      </c>
      <c r="B4690" s="1" t="s">
        <v>22</v>
      </c>
      <c r="C4690" s="1" t="s">
        <v>17</v>
      </c>
      <c r="D4690" s="1">
        <v>1957</v>
      </c>
      <c r="E4690" s="1" t="s">
        <v>18</v>
      </c>
      <c r="F4690" s="1" t="s">
        <v>4012</v>
      </c>
      <c r="G4690" s="1" t="s">
        <v>24</v>
      </c>
      <c r="H4690" s="1">
        <v>176</v>
      </c>
      <c r="I4690" s="1" t="s">
        <v>25</v>
      </c>
      <c r="J4690" s="1" t="s">
        <v>351</v>
      </c>
      <c r="K4690" s="1" t="s">
        <v>27</v>
      </c>
      <c r="L4690" s="1" t="s">
        <v>791</v>
      </c>
      <c r="M4690" s="1" t="s">
        <v>29</v>
      </c>
      <c r="N4690" s="1" t="s">
        <v>129</v>
      </c>
      <c r="O4690" s="1" t="s">
        <v>31</v>
      </c>
      <c r="P4690" s="1">
        <v>318629</v>
      </c>
      <c r="Q4690" s="1" t="s">
        <v>32</v>
      </c>
      <c r="R4690" s="1" t="s">
        <v>4844</v>
      </c>
      <c r="S4690" s="1" t="b">
        <f>COUNTIF(bugcovering,H4690)&gt;0</f>
        <v>1</v>
      </c>
      <c r="T4690" s="14"/>
      <c r="U4690" s="14"/>
      <c r="V4690" s="14"/>
      <c r="W4690" s="14"/>
      <c r="X4690" s="15"/>
      <c r="AK4690" s="2"/>
      <c r="AL4690" s="2"/>
      <c r="AM4690" s="2"/>
      <c r="AN4690" s="2"/>
      <c r="AO4690" s="2"/>
    </row>
    <row r="4691" spans="1:41" x14ac:dyDescent="0.35">
      <c r="A4691" s="1" t="s">
        <v>5546</v>
      </c>
      <c r="B4691" s="1" t="s">
        <v>22</v>
      </c>
      <c r="C4691" s="1" t="s">
        <v>17</v>
      </c>
      <c r="D4691" s="1">
        <v>1958</v>
      </c>
      <c r="E4691" s="1" t="s">
        <v>18</v>
      </c>
      <c r="F4691" s="1" t="s">
        <v>5019</v>
      </c>
      <c r="G4691" s="1" t="s">
        <v>24</v>
      </c>
      <c r="H4691" s="1">
        <v>175</v>
      </c>
      <c r="I4691" s="1" t="s">
        <v>25</v>
      </c>
      <c r="J4691" s="1" t="s">
        <v>351</v>
      </c>
      <c r="K4691" s="1" t="s">
        <v>27</v>
      </c>
      <c r="L4691" s="1" t="s">
        <v>352</v>
      </c>
      <c r="M4691" s="1" t="s">
        <v>29</v>
      </c>
      <c r="N4691" s="1" t="s">
        <v>129</v>
      </c>
      <c r="O4691" s="1" t="s">
        <v>31</v>
      </c>
      <c r="P4691" s="1">
        <v>1018268</v>
      </c>
      <c r="Q4691" s="1" t="s">
        <v>32</v>
      </c>
      <c r="R4691" s="1" t="s">
        <v>5547</v>
      </c>
      <c r="S4691" s="1" t="b">
        <f>COUNTIF(bugcovering,H4691)&gt;0</f>
        <v>0</v>
      </c>
      <c r="T4691" s="14">
        <v>1</v>
      </c>
      <c r="U4691" s="14"/>
      <c r="V4691" s="14"/>
      <c r="W4691" s="14"/>
      <c r="X4691" s="15"/>
      <c r="AK4691" s="2"/>
      <c r="AL4691" s="2"/>
      <c r="AM4691" s="2"/>
      <c r="AN4691" s="2"/>
      <c r="AO4691" s="2"/>
    </row>
    <row r="4692" spans="1:41" hidden="1" x14ac:dyDescent="0.35">
      <c r="A4692" s="1" t="s">
        <v>4175</v>
      </c>
      <c r="B4692" s="1" t="s">
        <v>22</v>
      </c>
      <c r="C4692" s="1" t="s">
        <v>17</v>
      </c>
      <c r="D4692" s="1">
        <v>1964</v>
      </c>
      <c r="E4692" s="1" t="s">
        <v>18</v>
      </c>
      <c r="F4692" s="1" t="s">
        <v>4176</v>
      </c>
      <c r="G4692" s="1" t="s">
        <v>24</v>
      </c>
      <c r="H4692" s="1">
        <v>88</v>
      </c>
      <c r="I4692" s="1" t="s">
        <v>25</v>
      </c>
      <c r="J4692" s="1" t="s">
        <v>34</v>
      </c>
      <c r="K4692" s="1" t="s">
        <v>27</v>
      </c>
      <c r="L4692" s="1" t="s">
        <v>1835</v>
      </c>
      <c r="M4692" s="1" t="s">
        <v>29</v>
      </c>
      <c r="N4692" s="1" t="s">
        <v>50</v>
      </c>
      <c r="O4692" s="1" t="s">
        <v>31</v>
      </c>
      <c r="P4692" s="1">
        <v>170783</v>
      </c>
      <c r="Q4692" s="1" t="s">
        <v>32</v>
      </c>
      <c r="R4692" s="1" t="s">
        <v>4177</v>
      </c>
      <c r="S4692" s="1" t="b">
        <f>COUNTIF(bugcovering,H4692)&gt;0</f>
        <v>0</v>
      </c>
      <c r="T4692" s="14"/>
      <c r="U4692" s="14"/>
      <c r="V4692" s="14"/>
      <c r="W4692" s="14"/>
      <c r="X4692" s="15"/>
      <c r="AK4692" s="2"/>
      <c r="AL4692" s="2"/>
      <c r="AM4692" s="2"/>
      <c r="AN4692" s="2"/>
      <c r="AO4692" s="2"/>
    </row>
    <row r="4693" spans="1:41" hidden="1" x14ac:dyDescent="0.35">
      <c r="A4693" s="1" t="s">
        <v>4967</v>
      </c>
      <c r="B4693" s="1" t="s">
        <v>22</v>
      </c>
      <c r="C4693" s="1" t="s">
        <v>17</v>
      </c>
      <c r="D4693" s="1">
        <v>1964</v>
      </c>
      <c r="E4693" s="1" t="s">
        <v>18</v>
      </c>
      <c r="F4693" s="1" t="s">
        <v>4176</v>
      </c>
      <c r="G4693" s="1" t="s">
        <v>24</v>
      </c>
      <c r="H4693" s="1">
        <v>134</v>
      </c>
      <c r="I4693" s="1" t="s">
        <v>25</v>
      </c>
      <c r="J4693" s="1" t="s">
        <v>70</v>
      </c>
      <c r="K4693" s="1" t="s">
        <v>27</v>
      </c>
      <c r="L4693" s="1" t="s">
        <v>231</v>
      </c>
      <c r="M4693" s="1" t="s">
        <v>29</v>
      </c>
      <c r="N4693" s="1" t="s">
        <v>50</v>
      </c>
      <c r="O4693" s="1" t="s">
        <v>31</v>
      </c>
      <c r="P4693" s="1">
        <v>357935</v>
      </c>
      <c r="Q4693" s="1" t="s">
        <v>32</v>
      </c>
      <c r="R4693" s="1" t="s">
        <v>4968</v>
      </c>
      <c r="S4693" s="1" t="b">
        <f>COUNTIF(bugcovering,H4693)&gt;0</f>
        <v>0</v>
      </c>
      <c r="T4693" s="14"/>
      <c r="U4693" s="14"/>
      <c r="V4693" s="14"/>
      <c r="W4693" s="14"/>
      <c r="X4693" s="15"/>
      <c r="AK4693" s="2"/>
      <c r="AL4693" s="2"/>
      <c r="AM4693" s="2"/>
      <c r="AN4693" s="2"/>
      <c r="AO4693" s="2"/>
    </row>
    <row r="4694" spans="1:41" hidden="1" x14ac:dyDescent="0.35">
      <c r="A4694" s="1" t="s">
        <v>5068</v>
      </c>
      <c r="B4694" s="1" t="s">
        <v>22</v>
      </c>
      <c r="C4694" s="1" t="s">
        <v>17</v>
      </c>
      <c r="D4694" s="1">
        <v>1964</v>
      </c>
      <c r="E4694" s="1" t="s">
        <v>18</v>
      </c>
      <c r="F4694" s="1" t="s">
        <v>4176</v>
      </c>
      <c r="G4694" s="1" t="s">
        <v>24</v>
      </c>
      <c r="H4694" s="1">
        <v>162</v>
      </c>
      <c r="I4694" s="1" t="s">
        <v>25</v>
      </c>
      <c r="J4694" s="1" t="s">
        <v>98</v>
      </c>
      <c r="K4694" s="1" t="s">
        <v>27</v>
      </c>
      <c r="L4694" s="1" t="s">
        <v>160</v>
      </c>
      <c r="M4694" s="1" t="s">
        <v>29</v>
      </c>
      <c r="N4694" s="1" t="s">
        <v>50</v>
      </c>
      <c r="O4694" s="1" t="s">
        <v>31</v>
      </c>
      <c r="P4694" s="1">
        <v>410373</v>
      </c>
      <c r="Q4694" s="1" t="s">
        <v>32</v>
      </c>
      <c r="R4694" s="1" t="s">
        <v>5069</v>
      </c>
      <c r="S4694" s="1" t="b">
        <f>COUNTIF(bugcovering,H4694)&gt;0</f>
        <v>0</v>
      </c>
      <c r="T4694" s="14"/>
      <c r="U4694" s="14"/>
      <c r="V4694" s="14"/>
      <c r="W4694" s="14"/>
      <c r="X4694" s="15"/>
      <c r="AK4694" s="2"/>
      <c r="AL4694" s="2"/>
      <c r="AM4694" s="2"/>
      <c r="AN4694" s="2"/>
      <c r="AO4694" s="2"/>
    </row>
    <row r="4695" spans="1:41" hidden="1" x14ac:dyDescent="0.35">
      <c r="A4695" s="1" t="s">
        <v>5153</v>
      </c>
      <c r="B4695" s="1" t="s">
        <v>22</v>
      </c>
      <c r="C4695" s="1" t="s">
        <v>17</v>
      </c>
      <c r="D4695" s="1">
        <v>1964</v>
      </c>
      <c r="E4695" s="1" t="s">
        <v>18</v>
      </c>
      <c r="F4695" s="1" t="s">
        <v>4176</v>
      </c>
      <c r="G4695" s="1" t="s">
        <v>24</v>
      </c>
      <c r="H4695" s="1">
        <v>183</v>
      </c>
      <c r="I4695" s="1" t="s">
        <v>25</v>
      </c>
      <c r="J4695" s="1" t="s">
        <v>44</v>
      </c>
      <c r="K4695" s="1" t="s">
        <v>27</v>
      </c>
      <c r="L4695" s="1" t="s">
        <v>584</v>
      </c>
      <c r="M4695" s="1" t="s">
        <v>29</v>
      </c>
      <c r="N4695" s="1" t="s">
        <v>50</v>
      </c>
      <c r="O4695" s="1" t="s">
        <v>31</v>
      </c>
      <c r="P4695" s="1">
        <v>454754</v>
      </c>
      <c r="Q4695" s="1" t="s">
        <v>32</v>
      </c>
      <c r="R4695" s="1" t="s">
        <v>5154</v>
      </c>
      <c r="S4695" s="1" t="b">
        <f>COUNTIF(bugcovering,H4695)&gt;0</f>
        <v>0</v>
      </c>
      <c r="T4695" s="14"/>
      <c r="U4695" s="14"/>
      <c r="V4695" s="14"/>
      <c r="W4695" s="14"/>
      <c r="X4695" s="15"/>
      <c r="AK4695" s="2"/>
      <c r="AL4695" s="2"/>
      <c r="AM4695" s="2"/>
      <c r="AN4695" s="2"/>
      <c r="AO4695" s="2"/>
    </row>
    <row r="4696" spans="1:41" hidden="1" x14ac:dyDescent="0.35">
      <c r="A4696" s="1" t="s">
        <v>5199</v>
      </c>
      <c r="B4696" s="1" t="s">
        <v>22</v>
      </c>
      <c r="C4696" s="1" t="s">
        <v>17</v>
      </c>
      <c r="D4696" s="1">
        <v>1964</v>
      </c>
      <c r="E4696" s="1" t="s">
        <v>18</v>
      </c>
      <c r="F4696" s="1" t="s">
        <v>4176</v>
      </c>
      <c r="G4696" s="1" t="s">
        <v>24</v>
      </c>
      <c r="H4696" s="1">
        <v>154</v>
      </c>
      <c r="I4696" s="1" t="s">
        <v>25</v>
      </c>
      <c r="J4696" s="1" t="s">
        <v>41</v>
      </c>
      <c r="K4696" s="1" t="s">
        <v>27</v>
      </c>
      <c r="L4696" s="1" t="s">
        <v>240</v>
      </c>
      <c r="M4696" s="1" t="s">
        <v>29</v>
      </c>
      <c r="N4696" s="1" t="s">
        <v>30</v>
      </c>
      <c r="O4696" s="1" t="s">
        <v>31</v>
      </c>
      <c r="P4696" s="1">
        <v>478994</v>
      </c>
      <c r="Q4696" s="1" t="s">
        <v>32</v>
      </c>
      <c r="R4696" s="1" t="s">
        <v>5200</v>
      </c>
      <c r="S4696" s="1" t="b">
        <f>COUNTIF(bugcovering,H4696)&gt;0</f>
        <v>0</v>
      </c>
      <c r="T4696" s="14"/>
      <c r="U4696" s="14"/>
      <c r="V4696" s="14"/>
      <c r="W4696" s="14"/>
      <c r="X4696" s="15"/>
      <c r="AK4696" s="2"/>
      <c r="AL4696" s="2"/>
      <c r="AM4696" s="2"/>
      <c r="AN4696" s="2"/>
      <c r="AO4696" s="2"/>
    </row>
    <row r="4697" spans="1:41" x14ac:dyDescent="0.35">
      <c r="A4697" s="1" t="s">
        <v>5273</v>
      </c>
      <c r="B4697" s="1" t="s">
        <v>22</v>
      </c>
      <c r="C4697" s="1" t="s">
        <v>17</v>
      </c>
      <c r="D4697" s="1">
        <v>1964</v>
      </c>
      <c r="E4697" s="1" t="s">
        <v>18</v>
      </c>
      <c r="F4697" s="1" t="s">
        <v>4176</v>
      </c>
      <c r="G4697" s="1" t="s">
        <v>24</v>
      </c>
      <c r="H4697" s="1">
        <v>173</v>
      </c>
      <c r="I4697" s="1" t="s">
        <v>25</v>
      </c>
      <c r="J4697" s="1" t="s">
        <v>351</v>
      </c>
      <c r="K4697" s="1" t="s">
        <v>27</v>
      </c>
      <c r="L4697" s="1" t="s">
        <v>364</v>
      </c>
      <c r="M4697" s="1" t="s">
        <v>29</v>
      </c>
      <c r="N4697" s="1" t="s">
        <v>228</v>
      </c>
      <c r="O4697" s="1" t="s">
        <v>31</v>
      </c>
      <c r="P4697" s="1">
        <v>531860</v>
      </c>
      <c r="Q4697" s="1" t="s">
        <v>32</v>
      </c>
      <c r="R4697" s="1" t="s">
        <v>5274</v>
      </c>
      <c r="S4697" s="1" t="b">
        <f>COUNTIF(bugcovering,H4697)&gt;0</f>
        <v>0</v>
      </c>
      <c r="T4697" s="14"/>
      <c r="U4697" s="14">
        <v>1</v>
      </c>
      <c r="V4697" s="14"/>
      <c r="W4697" s="14"/>
      <c r="X4697" s="15"/>
      <c r="AK4697" s="2"/>
      <c r="AL4697" s="2"/>
      <c r="AM4697" s="2"/>
      <c r="AN4697" s="2"/>
      <c r="AO4697" s="2"/>
    </row>
    <row r="4698" spans="1:41" hidden="1" x14ac:dyDescent="0.35">
      <c r="A4698" s="1" t="s">
        <v>5373</v>
      </c>
      <c r="B4698" s="1" t="s">
        <v>22</v>
      </c>
      <c r="C4698" s="1" t="s">
        <v>17</v>
      </c>
      <c r="D4698" s="1">
        <v>1964</v>
      </c>
      <c r="E4698" s="1" t="s">
        <v>18</v>
      </c>
      <c r="F4698" s="1" t="s">
        <v>4176</v>
      </c>
      <c r="G4698" s="1" t="s">
        <v>24</v>
      </c>
      <c r="H4698" s="1">
        <v>166</v>
      </c>
      <c r="I4698" s="1" t="s">
        <v>25</v>
      </c>
      <c r="J4698" s="1" t="s">
        <v>73</v>
      </c>
      <c r="K4698" s="1" t="s">
        <v>27</v>
      </c>
      <c r="L4698" s="1" t="s">
        <v>74</v>
      </c>
      <c r="M4698" s="1" t="s">
        <v>29</v>
      </c>
      <c r="N4698" s="1" t="s">
        <v>30</v>
      </c>
      <c r="O4698" s="1" t="s">
        <v>31</v>
      </c>
      <c r="P4698" s="1">
        <v>659138</v>
      </c>
      <c r="Q4698" s="1" t="s">
        <v>32</v>
      </c>
      <c r="R4698" s="1" t="s">
        <v>5374</v>
      </c>
      <c r="S4698" s="1" t="b">
        <f>COUNTIF(bugcovering,H4698)&gt;0</f>
        <v>0</v>
      </c>
      <c r="T4698" s="14"/>
      <c r="U4698" s="14"/>
      <c r="V4698" s="14"/>
      <c r="W4698" s="14"/>
      <c r="X4698" s="15"/>
      <c r="AK4698" s="2"/>
      <c r="AL4698" s="2"/>
      <c r="AM4698" s="2"/>
      <c r="AN4698" s="2"/>
      <c r="AO4698" s="2"/>
    </row>
    <row r="4699" spans="1:41" hidden="1" x14ac:dyDescent="0.35">
      <c r="A4699" s="1" t="s">
        <v>5217</v>
      </c>
      <c r="B4699" s="1" t="s">
        <v>22</v>
      </c>
      <c r="C4699" s="1" t="s">
        <v>17</v>
      </c>
      <c r="D4699" s="1">
        <v>1964</v>
      </c>
      <c r="E4699" s="1" t="s">
        <v>18</v>
      </c>
      <c r="F4699" s="1" t="s">
        <v>4176</v>
      </c>
      <c r="G4699" s="1" t="s">
        <v>24</v>
      </c>
      <c r="H4699" s="1">
        <v>25</v>
      </c>
      <c r="I4699" s="1" t="s">
        <v>25</v>
      </c>
      <c r="J4699" s="1" t="s">
        <v>54</v>
      </c>
      <c r="K4699" s="1" t="s">
        <v>27</v>
      </c>
      <c r="L4699" s="1" t="s">
        <v>170</v>
      </c>
      <c r="M4699" s="1" t="s">
        <v>29</v>
      </c>
      <c r="N4699" s="1" t="s">
        <v>50</v>
      </c>
      <c r="O4699" s="1" t="s">
        <v>31</v>
      </c>
      <c r="P4699" s="1">
        <v>494606</v>
      </c>
      <c r="Q4699" s="1" t="s">
        <v>32</v>
      </c>
      <c r="R4699" s="1" t="s">
        <v>5218</v>
      </c>
      <c r="S4699" s="1" t="b">
        <f>COUNTIF(bugcovering,H4699)&gt;0</f>
        <v>1</v>
      </c>
      <c r="T4699" s="14"/>
      <c r="U4699" s="14">
        <v>1</v>
      </c>
      <c r="V4699" s="14"/>
      <c r="W4699" s="14"/>
      <c r="X4699" s="15"/>
      <c r="AK4699" s="2"/>
      <c r="AL4699" s="2"/>
      <c r="AM4699" s="2"/>
      <c r="AN4699" s="2"/>
      <c r="AO4699" s="2"/>
    </row>
    <row r="4700" spans="1:41" hidden="1" x14ac:dyDescent="0.35">
      <c r="A4700" s="1" t="s">
        <v>4597</v>
      </c>
      <c r="B4700" s="1" t="s">
        <v>22</v>
      </c>
      <c r="C4700" s="1" t="s">
        <v>17</v>
      </c>
      <c r="D4700" s="1">
        <v>1964</v>
      </c>
      <c r="E4700" s="1" t="s">
        <v>18</v>
      </c>
      <c r="F4700" s="1" t="s">
        <v>4176</v>
      </c>
      <c r="G4700" s="1" t="s">
        <v>24</v>
      </c>
      <c r="H4700" s="1">
        <v>61</v>
      </c>
      <c r="I4700" s="1" t="s">
        <v>25</v>
      </c>
      <c r="J4700" s="1" t="s">
        <v>37</v>
      </c>
      <c r="K4700" s="1" t="s">
        <v>27</v>
      </c>
      <c r="L4700" s="1" t="s">
        <v>1624</v>
      </c>
      <c r="M4700" s="1" t="s">
        <v>29</v>
      </c>
      <c r="N4700" s="1" t="s">
        <v>50</v>
      </c>
      <c r="O4700" s="1" t="s">
        <v>31</v>
      </c>
      <c r="P4700" s="1">
        <v>248127</v>
      </c>
      <c r="Q4700" s="1" t="s">
        <v>32</v>
      </c>
      <c r="R4700" s="5" t="s">
        <v>4598</v>
      </c>
      <c r="S4700" s="1" t="b">
        <f>COUNTIF(bugcovering,H4700)&gt;0</f>
        <v>1</v>
      </c>
      <c r="T4700" s="14"/>
      <c r="U4700" s="14"/>
      <c r="V4700" s="14"/>
      <c r="W4700" s="14"/>
      <c r="X4700" s="15"/>
      <c r="AK4700" s="2"/>
      <c r="AL4700" s="2"/>
      <c r="AM4700" s="2"/>
      <c r="AN4700" s="2"/>
      <c r="AO4700" s="2"/>
    </row>
    <row r="4701" spans="1:41" hidden="1" x14ac:dyDescent="0.35">
      <c r="A4701" s="1" t="s">
        <v>5089</v>
      </c>
      <c r="B4701" s="1" t="s">
        <v>22</v>
      </c>
      <c r="C4701" s="1" t="s">
        <v>17</v>
      </c>
      <c r="D4701" s="1">
        <v>1964</v>
      </c>
      <c r="E4701" s="1" t="s">
        <v>18</v>
      </c>
      <c r="F4701" s="1" t="s">
        <v>4176</v>
      </c>
      <c r="G4701" s="1" t="s">
        <v>24</v>
      </c>
      <c r="H4701" s="1">
        <v>145</v>
      </c>
      <c r="I4701" s="1" t="s">
        <v>25</v>
      </c>
      <c r="J4701" s="1" t="s">
        <v>26</v>
      </c>
      <c r="K4701" s="1" t="s">
        <v>27</v>
      </c>
      <c r="L4701" s="1" t="s">
        <v>67</v>
      </c>
      <c r="M4701" s="1" t="s">
        <v>29</v>
      </c>
      <c r="N4701" s="1" t="s">
        <v>46</v>
      </c>
      <c r="O4701" s="1" t="s">
        <v>31</v>
      </c>
      <c r="P4701" s="1">
        <v>419987</v>
      </c>
      <c r="Q4701" s="1" t="s">
        <v>32</v>
      </c>
      <c r="R4701" s="1" t="s">
        <v>5090</v>
      </c>
      <c r="S4701" s="1" t="b">
        <f>COUNTIF(bugcovering,H4701)&gt;0</f>
        <v>1</v>
      </c>
      <c r="T4701" s="14"/>
      <c r="U4701" s="14"/>
      <c r="V4701" s="14">
        <v>1</v>
      </c>
      <c r="W4701" s="14"/>
      <c r="X4701" s="15"/>
      <c r="AK4701" s="2"/>
      <c r="AL4701" s="2"/>
      <c r="AM4701" s="2"/>
      <c r="AN4701" s="2"/>
      <c r="AO4701" s="2"/>
    </row>
    <row r="4702" spans="1:41" x14ac:dyDescent="0.35">
      <c r="A4702" s="1" t="s">
        <v>5038</v>
      </c>
      <c r="B4702" s="1" t="s">
        <v>22</v>
      </c>
      <c r="C4702" s="1" t="s">
        <v>17</v>
      </c>
      <c r="D4702" s="1">
        <v>1967</v>
      </c>
      <c r="E4702" s="1" t="s">
        <v>18</v>
      </c>
      <c r="F4702" s="1" t="s">
        <v>5024</v>
      </c>
      <c r="G4702" s="1" t="s">
        <v>24</v>
      </c>
      <c r="H4702" s="1">
        <v>157</v>
      </c>
      <c r="I4702" s="1" t="s">
        <v>25</v>
      </c>
      <c r="J4702" s="1" t="s">
        <v>41</v>
      </c>
      <c r="K4702" s="1" t="s">
        <v>27</v>
      </c>
      <c r="L4702" s="1" t="s">
        <v>520</v>
      </c>
      <c r="M4702" s="1" t="s">
        <v>29</v>
      </c>
      <c r="N4702" s="1" t="s">
        <v>129</v>
      </c>
      <c r="O4702" s="1" t="s">
        <v>31</v>
      </c>
      <c r="P4702" s="1">
        <v>389834</v>
      </c>
      <c r="Q4702" s="1" t="s">
        <v>32</v>
      </c>
      <c r="R4702" s="1" t="s">
        <v>5039</v>
      </c>
      <c r="S4702" s="1" t="b">
        <f>COUNTIF(bugcovering,H4702)&gt;0</f>
        <v>0</v>
      </c>
      <c r="T4702" s="14"/>
      <c r="U4702" s="14"/>
      <c r="V4702" s="14"/>
      <c r="W4702" s="14"/>
      <c r="X4702" s="15"/>
      <c r="AK4702" s="2"/>
      <c r="AL4702" s="2"/>
      <c r="AM4702" s="2"/>
      <c r="AN4702" s="2"/>
      <c r="AO4702" s="2"/>
    </row>
    <row r="4703" spans="1:41" hidden="1" x14ac:dyDescent="0.35">
      <c r="A4703" s="1" t="s">
        <v>5136</v>
      </c>
      <c r="B4703" s="1" t="s">
        <v>22</v>
      </c>
      <c r="C4703" s="1" t="s">
        <v>17</v>
      </c>
      <c r="D4703" s="1">
        <v>1967</v>
      </c>
      <c r="E4703" s="1" t="s">
        <v>18</v>
      </c>
      <c r="F4703" s="1" t="s">
        <v>5024</v>
      </c>
      <c r="G4703" s="1" t="s">
        <v>24</v>
      </c>
      <c r="H4703" s="1">
        <v>176</v>
      </c>
      <c r="I4703" s="1" t="s">
        <v>25</v>
      </c>
      <c r="J4703" s="1" t="s">
        <v>351</v>
      </c>
      <c r="K4703" s="1" t="s">
        <v>27</v>
      </c>
      <c r="L4703" s="1" t="s">
        <v>791</v>
      </c>
      <c r="M4703" s="1" t="s">
        <v>29</v>
      </c>
      <c r="N4703" s="1" t="s">
        <v>129</v>
      </c>
      <c r="O4703" s="1" t="s">
        <v>31</v>
      </c>
      <c r="P4703" s="1">
        <v>448455</v>
      </c>
      <c r="Q4703" s="1" t="s">
        <v>32</v>
      </c>
      <c r="R4703" s="1" t="s">
        <v>5137</v>
      </c>
      <c r="S4703" s="1" t="b">
        <f>COUNTIF(bugcovering,H4703)&gt;0</f>
        <v>1</v>
      </c>
      <c r="T4703" s="14"/>
      <c r="U4703" s="14"/>
      <c r="V4703" s="14"/>
      <c r="W4703" s="14"/>
      <c r="X4703" s="15"/>
      <c r="AK4703" s="2"/>
      <c r="AL4703" s="2"/>
      <c r="AM4703" s="2"/>
      <c r="AN4703" s="2"/>
      <c r="AO4703" s="2"/>
    </row>
    <row r="4704" spans="1:41" hidden="1" x14ac:dyDescent="0.35">
      <c r="A4704" t="s">
        <v>9697</v>
      </c>
      <c r="B4704" t="s">
        <v>22</v>
      </c>
      <c r="C4704" t="s">
        <v>17</v>
      </c>
      <c r="D4704">
        <v>1971</v>
      </c>
      <c r="E4704" t="s">
        <v>18</v>
      </c>
      <c r="F4704" t="s">
        <v>9593</v>
      </c>
      <c r="G4704" t="s">
        <v>24</v>
      </c>
      <c r="H4704">
        <v>1</v>
      </c>
      <c r="I4704" t="s">
        <v>25</v>
      </c>
      <c r="J4704" t="s">
        <v>54</v>
      </c>
      <c r="K4704" t="s">
        <v>27</v>
      </c>
      <c r="L4704" t="s">
        <v>788</v>
      </c>
      <c r="M4704" t="s">
        <v>29</v>
      </c>
      <c r="N4704" t="s">
        <v>50</v>
      </c>
      <c r="O4704" t="s">
        <v>31</v>
      </c>
      <c r="P4704">
        <v>121834</v>
      </c>
      <c r="Q4704" t="s">
        <v>32</v>
      </c>
      <c r="R4704" s="1" t="s">
        <v>9698</v>
      </c>
      <c r="S4704" s="1" t="b">
        <f>COUNTIF(bugcovering,H4704)&gt;0</f>
        <v>1</v>
      </c>
      <c r="T4704" s="14"/>
      <c r="U4704" s="14"/>
      <c r="V4704" s="14"/>
      <c r="W4704" s="14"/>
      <c r="X4704" s="15"/>
      <c r="AK4704" s="2"/>
      <c r="AL4704" s="2"/>
      <c r="AM4704" s="2"/>
      <c r="AN4704" s="2"/>
      <c r="AO4704" s="2"/>
    </row>
    <row r="4705" spans="1:41" hidden="1" x14ac:dyDescent="0.35">
      <c r="A4705" t="s">
        <v>9692</v>
      </c>
      <c r="B4705" t="s">
        <v>22</v>
      </c>
      <c r="C4705" t="s">
        <v>17</v>
      </c>
      <c r="D4705">
        <v>1971</v>
      </c>
      <c r="E4705" t="s">
        <v>18</v>
      </c>
      <c r="F4705" t="s">
        <v>9593</v>
      </c>
      <c r="G4705" t="s">
        <v>24</v>
      </c>
      <c r="H4705">
        <v>173</v>
      </c>
      <c r="I4705" t="s">
        <v>25</v>
      </c>
      <c r="J4705" t="s">
        <v>351</v>
      </c>
      <c r="K4705" t="s">
        <v>27</v>
      </c>
      <c r="L4705" t="s">
        <v>364</v>
      </c>
      <c r="M4705" t="s">
        <v>29</v>
      </c>
      <c r="N4705" t="s">
        <v>50</v>
      </c>
      <c r="O4705" t="s">
        <v>31</v>
      </c>
      <c r="P4705">
        <v>96959</v>
      </c>
      <c r="Q4705" t="s">
        <v>32</v>
      </c>
      <c r="R4705" s="1" t="s">
        <v>9693</v>
      </c>
      <c r="S4705" s="1" t="b">
        <f>COUNTIF(bugcovering,H4705)&gt;0</f>
        <v>0</v>
      </c>
      <c r="T4705" s="14"/>
      <c r="U4705" s="14"/>
      <c r="V4705" s="14"/>
      <c r="W4705" s="14"/>
      <c r="X4705" s="15"/>
      <c r="AK4705" s="2"/>
      <c r="AL4705" s="2"/>
      <c r="AM4705" s="2"/>
      <c r="AN4705" s="2"/>
      <c r="AO4705" s="2"/>
    </row>
    <row r="4706" spans="1:41" hidden="1" x14ac:dyDescent="0.35">
      <c r="A4706" t="s">
        <v>9695</v>
      </c>
      <c r="B4706" t="s">
        <v>22</v>
      </c>
      <c r="C4706" t="s">
        <v>17</v>
      </c>
      <c r="D4706">
        <v>1971</v>
      </c>
      <c r="E4706" t="s">
        <v>18</v>
      </c>
      <c r="F4706" t="s">
        <v>9593</v>
      </c>
      <c r="G4706" t="s">
        <v>24</v>
      </c>
      <c r="H4706">
        <v>160</v>
      </c>
      <c r="I4706" t="s">
        <v>25</v>
      </c>
      <c r="J4706" t="s">
        <v>41</v>
      </c>
      <c r="K4706" t="s">
        <v>27</v>
      </c>
      <c r="L4706" t="s">
        <v>928</v>
      </c>
      <c r="M4706" t="s">
        <v>29</v>
      </c>
      <c r="N4706" t="s">
        <v>50</v>
      </c>
      <c r="O4706" t="s">
        <v>31</v>
      </c>
      <c r="P4706">
        <v>83113</v>
      </c>
      <c r="Q4706" t="s">
        <v>32</v>
      </c>
      <c r="R4706" s="1" t="s">
        <v>9696</v>
      </c>
      <c r="S4706" s="1" t="b">
        <f>COUNTIF(bugcovering,H4706)&gt;0</f>
        <v>0</v>
      </c>
      <c r="T4706" s="14"/>
      <c r="U4706" s="14"/>
      <c r="V4706" s="14"/>
      <c r="W4706" s="14"/>
      <c r="X4706" s="15"/>
      <c r="AK4706" s="2"/>
      <c r="AL4706" s="2"/>
      <c r="AM4706" s="2"/>
      <c r="AN4706" s="2"/>
      <c r="AO4706" s="2"/>
    </row>
    <row r="4707" spans="1:41" hidden="1" x14ac:dyDescent="0.35">
      <c r="A4707" t="s">
        <v>9699</v>
      </c>
      <c r="B4707" t="s">
        <v>22</v>
      </c>
      <c r="C4707" t="s">
        <v>17</v>
      </c>
      <c r="D4707">
        <v>1971</v>
      </c>
      <c r="E4707" t="s">
        <v>18</v>
      </c>
      <c r="F4707" t="s">
        <v>9593</v>
      </c>
      <c r="G4707" t="s">
        <v>24</v>
      </c>
      <c r="H4707">
        <v>162</v>
      </c>
      <c r="I4707" t="s">
        <v>25</v>
      </c>
      <c r="J4707" t="s">
        <v>98</v>
      </c>
      <c r="K4707" t="s">
        <v>27</v>
      </c>
      <c r="L4707" t="s">
        <v>160</v>
      </c>
      <c r="M4707" t="s">
        <v>29</v>
      </c>
      <c r="N4707" t="s">
        <v>50</v>
      </c>
      <c r="O4707" t="s">
        <v>31</v>
      </c>
      <c r="P4707">
        <v>52386</v>
      </c>
      <c r="Q4707" t="s">
        <v>32</v>
      </c>
      <c r="R4707" s="1" t="s">
        <v>9700</v>
      </c>
      <c r="S4707" s="1" t="b">
        <f>COUNTIF(bugcovering,H4707)&gt;0</f>
        <v>0</v>
      </c>
      <c r="T4707" s="14"/>
      <c r="U4707" s="14"/>
      <c r="V4707" s="14"/>
      <c r="W4707" s="14"/>
      <c r="X4707" s="15"/>
      <c r="AK4707" s="2"/>
      <c r="AL4707" s="2"/>
      <c r="AM4707" s="2"/>
      <c r="AN4707" s="2"/>
      <c r="AO4707" s="2"/>
    </row>
    <row r="4708" spans="1:41" x14ac:dyDescent="0.35">
      <c r="A4708" t="s">
        <v>9702</v>
      </c>
      <c r="B4708" t="s">
        <v>22</v>
      </c>
      <c r="C4708" t="s">
        <v>17</v>
      </c>
      <c r="D4708">
        <v>1971</v>
      </c>
      <c r="E4708" t="s">
        <v>18</v>
      </c>
      <c r="F4708" t="s">
        <v>9593</v>
      </c>
      <c r="G4708" t="s">
        <v>24</v>
      </c>
      <c r="H4708">
        <v>197</v>
      </c>
      <c r="I4708" t="s">
        <v>25</v>
      </c>
      <c r="J4708" t="s">
        <v>44</v>
      </c>
      <c r="K4708" t="s">
        <v>27</v>
      </c>
      <c r="L4708" t="s">
        <v>483</v>
      </c>
      <c r="M4708" t="s">
        <v>29</v>
      </c>
      <c r="N4708" t="s">
        <v>129</v>
      </c>
      <c r="O4708" t="s">
        <v>31</v>
      </c>
      <c r="P4708">
        <v>64933</v>
      </c>
      <c r="Q4708" t="s">
        <v>32</v>
      </c>
      <c r="R4708" s="1" t="s">
        <v>9703</v>
      </c>
      <c r="S4708" s="1" t="b">
        <f>COUNTIF(bugcovering,H4708)&gt;0</f>
        <v>0</v>
      </c>
      <c r="T4708" s="14">
        <v>1</v>
      </c>
      <c r="U4708" s="14"/>
      <c r="V4708" s="14"/>
      <c r="W4708" s="14"/>
      <c r="X4708" s="15"/>
      <c r="AK4708" s="2"/>
      <c r="AL4708" s="2"/>
      <c r="AM4708" s="2"/>
      <c r="AN4708" s="2"/>
      <c r="AO4708" s="2"/>
    </row>
    <row r="4709" spans="1:41" hidden="1" x14ac:dyDescent="0.35">
      <c r="A4709" s="1" t="s">
        <v>2581</v>
      </c>
      <c r="B4709" s="1" t="s">
        <v>22</v>
      </c>
      <c r="C4709" s="1" t="s">
        <v>17</v>
      </c>
      <c r="D4709" s="1">
        <v>1973</v>
      </c>
      <c r="E4709" s="1" t="s">
        <v>18</v>
      </c>
      <c r="F4709" s="1" t="s">
        <v>2582</v>
      </c>
      <c r="G4709" s="1" t="s">
        <v>24</v>
      </c>
      <c r="H4709" s="1">
        <v>65</v>
      </c>
      <c r="I4709" s="1" t="s">
        <v>25</v>
      </c>
      <c r="J4709" s="1" t="s">
        <v>37</v>
      </c>
      <c r="K4709" s="1" t="s">
        <v>27</v>
      </c>
      <c r="L4709" s="1" t="s">
        <v>62</v>
      </c>
      <c r="M4709" s="1" t="s">
        <v>29</v>
      </c>
      <c r="N4709" s="1" t="s">
        <v>30</v>
      </c>
      <c r="O4709" s="1" t="s">
        <v>31</v>
      </c>
      <c r="P4709" s="1">
        <v>57791</v>
      </c>
      <c r="Q4709" s="1" t="s">
        <v>32</v>
      </c>
      <c r="R4709" s="1" t="s">
        <v>2583</v>
      </c>
      <c r="S4709" s="1" t="b">
        <f>COUNTIF(bugcovering,H4709)&gt;0</f>
        <v>0</v>
      </c>
      <c r="T4709" s="14"/>
      <c r="U4709" s="14"/>
      <c r="V4709" s="14"/>
      <c r="W4709" s="14"/>
      <c r="X4709" s="15"/>
      <c r="AK4709" s="2"/>
      <c r="AL4709" s="2"/>
      <c r="AM4709" s="2"/>
      <c r="AN4709" s="2"/>
      <c r="AO4709" s="2"/>
    </row>
    <row r="4710" spans="1:41" x14ac:dyDescent="0.35">
      <c r="A4710" s="1" t="s">
        <v>2846</v>
      </c>
      <c r="B4710" s="1" t="s">
        <v>22</v>
      </c>
      <c r="C4710" s="1" t="s">
        <v>17</v>
      </c>
      <c r="D4710" s="1">
        <v>1973</v>
      </c>
      <c r="E4710" s="1" t="s">
        <v>18</v>
      </c>
      <c r="F4710" s="1" t="s">
        <v>2582</v>
      </c>
      <c r="G4710" s="1" t="s">
        <v>24</v>
      </c>
      <c r="H4710" s="1">
        <v>162</v>
      </c>
      <c r="I4710" s="1" t="s">
        <v>25</v>
      </c>
      <c r="J4710" s="1" t="s">
        <v>98</v>
      </c>
      <c r="K4710" s="1" t="s">
        <v>27</v>
      </c>
      <c r="L4710" s="1" t="s">
        <v>160</v>
      </c>
      <c r="M4710" s="1" t="s">
        <v>29</v>
      </c>
      <c r="N4710" s="1" t="s">
        <v>228</v>
      </c>
      <c r="O4710" s="1" t="s">
        <v>31</v>
      </c>
      <c r="P4710" s="1">
        <v>68180</v>
      </c>
      <c r="Q4710" s="1" t="s">
        <v>32</v>
      </c>
      <c r="R4710" s="1" t="s">
        <v>2847</v>
      </c>
      <c r="S4710" s="1" t="b">
        <f>COUNTIF(bugcovering,H4710)&gt;0</f>
        <v>0</v>
      </c>
      <c r="T4710" s="14"/>
      <c r="U4710" s="14"/>
      <c r="V4710" s="14"/>
      <c r="W4710" s="14"/>
      <c r="X4710" s="15"/>
      <c r="AK4710" s="2"/>
      <c r="AL4710" s="2"/>
      <c r="AM4710" s="2"/>
      <c r="AN4710" s="2"/>
      <c r="AO4710" s="2"/>
    </row>
    <row r="4711" spans="1:41" hidden="1" x14ac:dyDescent="0.35">
      <c r="A4711" s="1" t="s">
        <v>2986</v>
      </c>
      <c r="B4711" s="1" t="s">
        <v>22</v>
      </c>
      <c r="C4711" s="1" t="s">
        <v>17</v>
      </c>
      <c r="D4711" s="1">
        <v>1973</v>
      </c>
      <c r="E4711" s="1" t="s">
        <v>18</v>
      </c>
      <c r="F4711" s="1" t="s">
        <v>2582</v>
      </c>
      <c r="G4711" s="1" t="s">
        <v>24</v>
      </c>
      <c r="H4711" s="1">
        <v>92</v>
      </c>
      <c r="I4711" s="1" t="s">
        <v>25</v>
      </c>
      <c r="J4711" s="1" t="s">
        <v>34</v>
      </c>
      <c r="K4711" s="1" t="s">
        <v>27</v>
      </c>
      <c r="L4711" s="1" t="s">
        <v>1003</v>
      </c>
      <c r="M4711" s="1" t="s">
        <v>29</v>
      </c>
      <c r="N4711" s="1" t="s">
        <v>30</v>
      </c>
      <c r="O4711" s="1" t="s">
        <v>31</v>
      </c>
      <c r="P4711" s="1">
        <v>76567</v>
      </c>
      <c r="Q4711" s="1" t="s">
        <v>32</v>
      </c>
      <c r="R4711" s="1" t="s">
        <v>2987</v>
      </c>
      <c r="S4711" s="1" t="b">
        <f>COUNTIF(bugcovering,H4711)&gt;0</f>
        <v>0</v>
      </c>
      <c r="T4711" s="14"/>
      <c r="U4711" s="14"/>
      <c r="V4711" s="14"/>
      <c r="W4711" s="14"/>
      <c r="X4711" s="15"/>
      <c r="AK4711" s="2"/>
      <c r="AL4711" s="2"/>
      <c r="AM4711" s="2"/>
      <c r="AN4711" s="2"/>
      <c r="AO4711" s="2"/>
    </row>
    <row r="4712" spans="1:41" x14ac:dyDescent="0.35">
      <c r="A4712" s="1" t="s">
        <v>3357</v>
      </c>
      <c r="B4712" s="1" t="s">
        <v>22</v>
      </c>
      <c r="C4712" s="1" t="s">
        <v>17</v>
      </c>
      <c r="D4712" s="1">
        <v>1973</v>
      </c>
      <c r="E4712" s="1" t="s">
        <v>18</v>
      </c>
      <c r="F4712" s="1" t="s">
        <v>2582</v>
      </c>
      <c r="G4712" s="1" t="s">
        <v>24</v>
      </c>
      <c r="H4712" s="1">
        <v>187</v>
      </c>
      <c r="I4712" s="1" t="s">
        <v>25</v>
      </c>
      <c r="J4712" s="1" t="s">
        <v>44</v>
      </c>
      <c r="K4712" s="1" t="s">
        <v>27</v>
      </c>
      <c r="L4712" s="1" t="s">
        <v>752</v>
      </c>
      <c r="M4712" s="1" t="s">
        <v>29</v>
      </c>
      <c r="N4712" s="1" t="s">
        <v>228</v>
      </c>
      <c r="O4712" s="1" t="s">
        <v>31</v>
      </c>
      <c r="P4712" s="1">
        <v>101767</v>
      </c>
      <c r="Q4712" s="1" t="s">
        <v>32</v>
      </c>
      <c r="R4712" s="1" t="s">
        <v>3358</v>
      </c>
      <c r="S4712" s="1" t="b">
        <f>COUNTIF(bugcovering,H4712)&gt;0</f>
        <v>0</v>
      </c>
      <c r="T4712" s="14"/>
      <c r="U4712" s="14"/>
      <c r="V4712" s="14"/>
      <c r="W4712" s="14"/>
      <c r="X4712" s="15"/>
      <c r="AK4712" s="2"/>
      <c r="AL4712" s="2"/>
      <c r="AM4712" s="2"/>
      <c r="AN4712" s="2"/>
      <c r="AO4712" s="2"/>
    </row>
    <row r="4713" spans="1:41" x14ac:dyDescent="0.35">
      <c r="A4713" s="1" t="s">
        <v>3359</v>
      </c>
      <c r="B4713" s="1" t="s">
        <v>22</v>
      </c>
      <c r="C4713" s="1" t="s">
        <v>17</v>
      </c>
      <c r="D4713" s="1">
        <v>1973</v>
      </c>
      <c r="E4713" s="1" t="s">
        <v>18</v>
      </c>
      <c r="F4713" s="1" t="s">
        <v>2582</v>
      </c>
      <c r="G4713" s="1" t="s">
        <v>24</v>
      </c>
      <c r="H4713" s="1">
        <v>138</v>
      </c>
      <c r="I4713" s="1" t="s">
        <v>25</v>
      </c>
      <c r="J4713" s="1" t="s">
        <v>70</v>
      </c>
      <c r="K4713" s="1" t="s">
        <v>27</v>
      </c>
      <c r="L4713" s="1" t="s">
        <v>595</v>
      </c>
      <c r="M4713" s="1" t="s">
        <v>29</v>
      </c>
      <c r="N4713" s="1" t="s">
        <v>228</v>
      </c>
      <c r="O4713" s="1" t="s">
        <v>31</v>
      </c>
      <c r="P4713" s="1">
        <v>101995</v>
      </c>
      <c r="Q4713" s="1" t="s">
        <v>32</v>
      </c>
      <c r="R4713" s="1" t="s">
        <v>3360</v>
      </c>
      <c r="S4713" s="1" t="b">
        <f>COUNTIF(bugcovering,H4713)&gt;0</f>
        <v>0</v>
      </c>
      <c r="T4713" s="14"/>
      <c r="U4713" s="14"/>
      <c r="V4713" s="14"/>
      <c r="W4713" s="14"/>
      <c r="X4713" s="15"/>
      <c r="AK4713" s="2"/>
      <c r="AL4713" s="2"/>
      <c r="AM4713" s="2"/>
      <c r="AN4713" s="2"/>
      <c r="AO4713" s="2"/>
    </row>
    <row r="4714" spans="1:41" x14ac:dyDescent="0.35">
      <c r="A4714" s="1" t="s">
        <v>3513</v>
      </c>
      <c r="B4714" s="1" t="s">
        <v>22</v>
      </c>
      <c r="C4714" s="1" t="s">
        <v>17</v>
      </c>
      <c r="D4714" s="1">
        <v>1973</v>
      </c>
      <c r="E4714" s="1" t="s">
        <v>18</v>
      </c>
      <c r="F4714" s="1" t="s">
        <v>2582</v>
      </c>
      <c r="G4714" s="1" t="s">
        <v>24</v>
      </c>
      <c r="H4714" s="1">
        <v>158</v>
      </c>
      <c r="I4714" s="1" t="s">
        <v>25</v>
      </c>
      <c r="J4714" s="1" t="s">
        <v>41</v>
      </c>
      <c r="K4714" s="1" t="s">
        <v>27</v>
      </c>
      <c r="L4714" s="1" t="s">
        <v>612</v>
      </c>
      <c r="M4714" s="1" t="s">
        <v>29</v>
      </c>
      <c r="N4714" s="1" t="s">
        <v>228</v>
      </c>
      <c r="O4714" s="1" t="s">
        <v>31</v>
      </c>
      <c r="P4714" s="1">
        <v>111475</v>
      </c>
      <c r="Q4714" s="1" t="s">
        <v>32</v>
      </c>
      <c r="R4714" s="1" t="s">
        <v>3514</v>
      </c>
      <c r="S4714" s="1" t="b">
        <f>COUNTIF(bugcovering,H4714)&gt;0</f>
        <v>0</v>
      </c>
      <c r="T4714" s="14"/>
      <c r="U4714" s="14"/>
      <c r="V4714" s="14"/>
      <c r="W4714" s="14"/>
      <c r="X4714" s="15"/>
      <c r="AK4714" s="2"/>
      <c r="AL4714" s="2"/>
      <c r="AM4714" s="2"/>
      <c r="AN4714" s="2"/>
      <c r="AO4714" s="2"/>
    </row>
    <row r="4715" spans="1:41" x14ac:dyDescent="0.35">
      <c r="A4715" s="1" t="s">
        <v>4655</v>
      </c>
      <c r="B4715" s="1" t="s">
        <v>22</v>
      </c>
      <c r="C4715" s="1" t="s">
        <v>17</v>
      </c>
      <c r="D4715" s="1">
        <v>1973</v>
      </c>
      <c r="E4715" s="1" t="s">
        <v>18</v>
      </c>
      <c r="F4715" s="1" t="s">
        <v>2582</v>
      </c>
      <c r="G4715" s="1" t="s">
        <v>24</v>
      </c>
      <c r="H4715" s="1">
        <v>173</v>
      </c>
      <c r="I4715" s="1" t="s">
        <v>25</v>
      </c>
      <c r="J4715" s="1" t="s">
        <v>351</v>
      </c>
      <c r="K4715" s="1" t="s">
        <v>27</v>
      </c>
      <c r="L4715" s="1" t="s">
        <v>364</v>
      </c>
      <c r="M4715" s="1" t="s">
        <v>29</v>
      </c>
      <c r="N4715" s="1" t="s">
        <v>228</v>
      </c>
      <c r="O4715" s="1" t="s">
        <v>31</v>
      </c>
      <c r="P4715" s="1">
        <v>264767</v>
      </c>
      <c r="Q4715" s="1" t="s">
        <v>32</v>
      </c>
      <c r="R4715" s="1" t="s">
        <v>4656</v>
      </c>
      <c r="S4715" s="1" t="b">
        <f>COUNTIF(bugcovering,H4715)&gt;0</f>
        <v>0</v>
      </c>
      <c r="T4715" s="14"/>
      <c r="U4715" s="14"/>
      <c r="V4715" s="14"/>
      <c r="W4715" s="14"/>
      <c r="X4715" s="15"/>
      <c r="AK4715" s="2"/>
      <c r="AL4715" s="2"/>
      <c r="AM4715" s="2"/>
      <c r="AN4715" s="2"/>
      <c r="AO4715" s="2"/>
    </row>
    <row r="4716" spans="1:41" x14ac:dyDescent="0.35">
      <c r="A4716" s="1" t="s">
        <v>4861</v>
      </c>
      <c r="B4716" s="1" t="s">
        <v>22</v>
      </c>
      <c r="C4716" s="1" t="s">
        <v>17</v>
      </c>
      <c r="D4716" s="1">
        <v>1973</v>
      </c>
      <c r="E4716" s="1" t="s">
        <v>18</v>
      </c>
      <c r="F4716" s="1" t="s">
        <v>2582</v>
      </c>
      <c r="G4716" s="1" t="s">
        <v>24</v>
      </c>
      <c r="H4716" s="1">
        <v>29</v>
      </c>
      <c r="I4716" s="1" t="s">
        <v>25</v>
      </c>
      <c r="J4716" s="1" t="s">
        <v>54</v>
      </c>
      <c r="K4716" s="1" t="s">
        <v>27</v>
      </c>
      <c r="L4716" s="1" t="s">
        <v>285</v>
      </c>
      <c r="M4716" s="1" t="s">
        <v>29</v>
      </c>
      <c r="N4716" s="1" t="s">
        <v>228</v>
      </c>
      <c r="O4716" s="1" t="s">
        <v>31</v>
      </c>
      <c r="P4716" s="1">
        <v>322577</v>
      </c>
      <c r="Q4716" s="1" t="s">
        <v>32</v>
      </c>
      <c r="R4716" s="1" t="s">
        <v>4862</v>
      </c>
      <c r="S4716" s="1" t="b">
        <f>COUNTIF(bugcovering,H4716)&gt;0</f>
        <v>0</v>
      </c>
      <c r="T4716" s="14">
        <v>1</v>
      </c>
      <c r="U4716" s="14"/>
      <c r="V4716" s="14"/>
      <c r="W4716" s="14"/>
      <c r="X4716" s="15"/>
      <c r="AK4716" s="2"/>
      <c r="AL4716" s="2"/>
      <c r="AM4716" s="2"/>
      <c r="AN4716" s="2"/>
      <c r="AO4716" s="2"/>
    </row>
    <row r="4717" spans="1:41" hidden="1" x14ac:dyDescent="0.35">
      <c r="A4717" s="1" t="s">
        <v>3144</v>
      </c>
      <c r="B4717" s="1" t="s">
        <v>22</v>
      </c>
      <c r="C4717" s="1" t="s">
        <v>17</v>
      </c>
      <c r="D4717" s="1">
        <v>1973</v>
      </c>
      <c r="E4717" s="1" t="s">
        <v>18</v>
      </c>
      <c r="F4717" s="1" t="s">
        <v>2582</v>
      </c>
      <c r="G4717" s="1" t="s">
        <v>24</v>
      </c>
      <c r="H4717" s="1">
        <v>149</v>
      </c>
      <c r="I4717" s="1" t="s">
        <v>25</v>
      </c>
      <c r="J4717" s="1" t="s">
        <v>26</v>
      </c>
      <c r="K4717" s="1" t="s">
        <v>27</v>
      </c>
      <c r="L4717" s="1" t="s">
        <v>91</v>
      </c>
      <c r="M4717" s="1" t="s">
        <v>29</v>
      </c>
      <c r="N4717" s="1" t="s">
        <v>228</v>
      </c>
      <c r="O4717" s="1" t="s">
        <v>31</v>
      </c>
      <c r="P4717" s="1">
        <v>86100</v>
      </c>
      <c r="Q4717" s="1" t="s">
        <v>32</v>
      </c>
      <c r="R4717" s="1" t="s">
        <v>3145</v>
      </c>
      <c r="S4717" s="1" t="b">
        <f>COUNTIF(bugcovering,H4717)&gt;0</f>
        <v>1</v>
      </c>
      <c r="T4717" s="14"/>
      <c r="U4717" s="14"/>
      <c r="V4717" s="14"/>
      <c r="W4717" s="14"/>
      <c r="X4717" s="15"/>
      <c r="AK4717" s="2"/>
      <c r="AL4717" s="2"/>
      <c r="AM4717" s="2"/>
      <c r="AN4717" s="2"/>
      <c r="AO4717" s="2"/>
    </row>
    <row r="4718" spans="1:41" hidden="1" x14ac:dyDescent="0.35">
      <c r="A4718" s="1" t="s">
        <v>3081</v>
      </c>
      <c r="B4718" s="1" t="s">
        <v>22</v>
      </c>
      <c r="C4718" s="1" t="s">
        <v>17</v>
      </c>
      <c r="D4718" s="1">
        <v>1973</v>
      </c>
      <c r="E4718" s="1" t="s">
        <v>18</v>
      </c>
      <c r="F4718" s="1" t="s">
        <v>2582</v>
      </c>
      <c r="G4718" s="1" t="s">
        <v>24</v>
      </c>
      <c r="H4718" s="1">
        <v>170</v>
      </c>
      <c r="I4718" s="1" t="s">
        <v>25</v>
      </c>
      <c r="J4718" s="1" t="s">
        <v>73</v>
      </c>
      <c r="K4718" s="1" t="s">
        <v>27</v>
      </c>
      <c r="L4718" s="1" t="s">
        <v>431</v>
      </c>
      <c r="M4718" s="1" t="s">
        <v>29</v>
      </c>
      <c r="N4718" s="1" t="s">
        <v>228</v>
      </c>
      <c r="O4718" s="1" t="s">
        <v>31</v>
      </c>
      <c r="P4718" s="1">
        <v>81067</v>
      </c>
      <c r="Q4718" s="1" t="s">
        <v>32</v>
      </c>
      <c r="R4718" s="1" t="s">
        <v>3082</v>
      </c>
      <c r="S4718" s="1" t="b">
        <f>COUNTIF(bugcovering,H4718)&gt;0</f>
        <v>1</v>
      </c>
      <c r="T4718" s="14"/>
      <c r="U4718" s="14"/>
      <c r="V4718" s="14"/>
      <c r="W4718" s="14"/>
      <c r="X4718" s="15"/>
      <c r="AK4718" s="2"/>
      <c r="AL4718" s="2"/>
      <c r="AM4718" s="2"/>
      <c r="AN4718" s="2"/>
      <c r="AO4718" s="2"/>
    </row>
    <row r="4719" spans="1:41" hidden="1" x14ac:dyDescent="0.35">
      <c r="A4719" s="1" t="s">
        <v>2210</v>
      </c>
      <c r="B4719" s="1" t="s">
        <v>22</v>
      </c>
      <c r="C4719" s="1" t="s">
        <v>17</v>
      </c>
      <c r="D4719" s="1">
        <v>1977</v>
      </c>
      <c r="E4719" s="1" t="s">
        <v>18</v>
      </c>
      <c r="F4719" s="1" t="s">
        <v>2211</v>
      </c>
      <c r="G4719" s="1" t="s">
        <v>24</v>
      </c>
      <c r="H4719" s="1">
        <v>175</v>
      </c>
      <c r="I4719" s="1" t="s">
        <v>25</v>
      </c>
      <c r="J4719" s="1" t="s">
        <v>351</v>
      </c>
      <c r="K4719" s="1" t="s">
        <v>27</v>
      </c>
      <c r="L4719" s="1" t="s">
        <v>352</v>
      </c>
      <c r="M4719" s="1" t="s">
        <v>29</v>
      </c>
      <c r="N4719" s="1" t="s">
        <v>30</v>
      </c>
      <c r="O4719" s="1" t="s">
        <v>31</v>
      </c>
      <c r="P4719" s="1">
        <v>44709</v>
      </c>
      <c r="Q4719" s="1" t="s">
        <v>32</v>
      </c>
      <c r="S4719" s="1" t="b">
        <f>COUNTIF(bugcovering,H4719)&gt;0</f>
        <v>0</v>
      </c>
      <c r="T4719" s="14"/>
      <c r="U4719" s="14"/>
      <c r="V4719" s="14"/>
      <c r="W4719" s="14"/>
      <c r="X4719" s="15"/>
      <c r="AK4719" s="2"/>
      <c r="AL4719" s="2"/>
      <c r="AM4719" s="2"/>
      <c r="AN4719" s="2"/>
      <c r="AO4719" s="2"/>
    </row>
    <row r="4720" spans="1:41" hidden="1" x14ac:dyDescent="0.35">
      <c r="A4720" t="s">
        <v>9704</v>
      </c>
      <c r="B4720" t="s">
        <v>22</v>
      </c>
      <c r="C4720" t="s">
        <v>17</v>
      </c>
      <c r="D4720">
        <v>1977</v>
      </c>
      <c r="E4720" t="s">
        <v>18</v>
      </c>
      <c r="F4720" t="s">
        <v>9598</v>
      </c>
      <c r="G4720" t="s">
        <v>24</v>
      </c>
      <c r="H4720">
        <v>174</v>
      </c>
      <c r="I4720" t="s">
        <v>25</v>
      </c>
      <c r="J4720" t="s">
        <v>351</v>
      </c>
      <c r="K4720" t="s">
        <v>27</v>
      </c>
      <c r="L4720" t="s">
        <v>485</v>
      </c>
      <c r="M4720" t="s">
        <v>29</v>
      </c>
      <c r="N4720" t="s">
        <v>46</v>
      </c>
      <c r="O4720" t="s">
        <v>31</v>
      </c>
      <c r="P4720">
        <v>44498</v>
      </c>
      <c r="Q4720" t="s">
        <v>32</v>
      </c>
      <c r="R4720" s="1" t="s">
        <v>9705</v>
      </c>
      <c r="S4720" s="1" t="b">
        <f>COUNTIF(bugcovering,H4720)&gt;0</f>
        <v>1</v>
      </c>
      <c r="T4720" s="14"/>
      <c r="U4720" s="14"/>
      <c r="V4720" s="14"/>
      <c r="W4720" s="14"/>
      <c r="X4720" s="15"/>
      <c r="AK4720" s="2"/>
      <c r="AL4720" s="2"/>
      <c r="AM4720" s="2"/>
      <c r="AN4720" s="2"/>
      <c r="AO4720" s="2"/>
    </row>
    <row r="4721" spans="1:41" x14ac:dyDescent="0.35">
      <c r="A4721" t="s">
        <v>9706</v>
      </c>
      <c r="B4721" t="s">
        <v>22</v>
      </c>
      <c r="C4721" t="s">
        <v>17</v>
      </c>
      <c r="D4721">
        <v>1977</v>
      </c>
      <c r="E4721" t="s">
        <v>18</v>
      </c>
      <c r="F4721" t="s">
        <v>9598</v>
      </c>
      <c r="G4721" t="s">
        <v>24</v>
      </c>
      <c r="H4721">
        <v>161</v>
      </c>
      <c r="I4721" t="s">
        <v>25</v>
      </c>
      <c r="J4721" t="s">
        <v>41</v>
      </c>
      <c r="K4721" t="s">
        <v>27</v>
      </c>
      <c r="L4721" t="s">
        <v>713</v>
      </c>
      <c r="M4721" t="s">
        <v>29</v>
      </c>
      <c r="N4721" t="s">
        <v>228</v>
      </c>
      <c r="O4721" t="s">
        <v>31</v>
      </c>
      <c r="P4721">
        <v>23148</v>
      </c>
      <c r="Q4721" t="s">
        <v>32</v>
      </c>
      <c r="R4721" s="1" t="s">
        <v>9707</v>
      </c>
      <c r="S4721" s="1" t="b">
        <f>COUNTIF(bugcovering,H4721)&gt;0</f>
        <v>0</v>
      </c>
      <c r="T4721" s="14">
        <v>1</v>
      </c>
      <c r="U4721" s="14"/>
      <c r="V4721" s="14"/>
      <c r="W4721" s="14"/>
      <c r="X4721" s="15"/>
      <c r="AK4721" s="2"/>
      <c r="AL4721" s="2"/>
      <c r="AM4721" s="2"/>
      <c r="AN4721" s="2"/>
      <c r="AO4721" s="2"/>
    </row>
    <row r="4722" spans="1:41" hidden="1" x14ac:dyDescent="0.35">
      <c r="A4722" s="1" t="s">
        <v>412</v>
      </c>
      <c r="B4722" s="1" t="s">
        <v>22</v>
      </c>
      <c r="C4722" s="1" t="s">
        <v>17</v>
      </c>
      <c r="D4722" s="1">
        <v>1978</v>
      </c>
      <c r="E4722" s="1" t="s">
        <v>18</v>
      </c>
      <c r="F4722" s="1" t="s">
        <v>413</v>
      </c>
      <c r="G4722" s="1" t="s">
        <v>24</v>
      </c>
      <c r="H4722" s="1">
        <v>150</v>
      </c>
      <c r="I4722" s="1" t="s">
        <v>25</v>
      </c>
      <c r="J4722" s="1" t="s">
        <v>26</v>
      </c>
      <c r="K4722" s="1" t="s">
        <v>27</v>
      </c>
      <c r="L4722" s="1" t="s">
        <v>163</v>
      </c>
      <c r="M4722" s="1" t="s">
        <v>29</v>
      </c>
      <c r="N4722" s="1" t="s">
        <v>50</v>
      </c>
      <c r="O4722" s="1" t="s">
        <v>31</v>
      </c>
      <c r="P4722" s="1">
        <v>4257</v>
      </c>
      <c r="Q4722" s="1" t="s">
        <v>32</v>
      </c>
      <c r="R4722" s="1" t="s">
        <v>414</v>
      </c>
      <c r="S4722" s="1" t="b">
        <f>COUNTIF(bugcovering,H4722)&gt;0</f>
        <v>0</v>
      </c>
      <c r="T4722" s="14"/>
      <c r="U4722" s="14"/>
      <c r="V4722" s="14"/>
      <c r="W4722" s="14"/>
      <c r="X4722" s="15"/>
      <c r="AK4722" s="2"/>
      <c r="AL4722" s="2"/>
      <c r="AM4722" s="2"/>
      <c r="AN4722" s="2"/>
      <c r="AO4722" s="2"/>
    </row>
    <row r="4723" spans="1:41" hidden="1" x14ac:dyDescent="0.35">
      <c r="A4723" s="1" t="s">
        <v>463</v>
      </c>
      <c r="B4723" s="1" t="s">
        <v>22</v>
      </c>
      <c r="C4723" s="1" t="s">
        <v>17</v>
      </c>
      <c r="D4723" s="1">
        <v>1978</v>
      </c>
      <c r="E4723" s="1" t="s">
        <v>18</v>
      </c>
      <c r="F4723" s="1" t="s">
        <v>413</v>
      </c>
      <c r="G4723" s="1" t="s">
        <v>24</v>
      </c>
      <c r="H4723" s="1">
        <v>93</v>
      </c>
      <c r="I4723" s="1" t="s">
        <v>25</v>
      </c>
      <c r="J4723" s="1" t="s">
        <v>34</v>
      </c>
      <c r="K4723" s="1" t="s">
        <v>27</v>
      </c>
      <c r="L4723" s="1" t="s">
        <v>210</v>
      </c>
      <c r="M4723" s="1" t="s">
        <v>29</v>
      </c>
      <c r="N4723" s="1" t="s">
        <v>50</v>
      </c>
      <c r="O4723" s="1" t="s">
        <v>31</v>
      </c>
      <c r="P4723" s="1">
        <v>4957</v>
      </c>
      <c r="Q4723" s="1" t="s">
        <v>32</v>
      </c>
      <c r="R4723" s="1" t="s">
        <v>414</v>
      </c>
      <c r="S4723" s="1" t="b">
        <f>COUNTIF(bugcovering,H4723)&gt;0</f>
        <v>0</v>
      </c>
      <c r="T4723" s="14"/>
      <c r="U4723" s="14"/>
      <c r="V4723" s="14"/>
      <c r="W4723" s="14"/>
      <c r="X4723" s="15"/>
      <c r="AK4723" s="2"/>
      <c r="AL4723" s="2"/>
      <c r="AM4723" s="2"/>
      <c r="AN4723" s="2"/>
      <c r="AO4723" s="2"/>
    </row>
    <row r="4724" spans="1:41" hidden="1" x14ac:dyDescent="0.35">
      <c r="A4724" s="1" t="s">
        <v>530</v>
      </c>
      <c r="B4724" s="1" t="s">
        <v>22</v>
      </c>
      <c r="C4724" s="1" t="s">
        <v>17</v>
      </c>
      <c r="D4724" s="1">
        <v>1978</v>
      </c>
      <c r="E4724" s="1" t="s">
        <v>18</v>
      </c>
      <c r="F4724" s="1" t="s">
        <v>413</v>
      </c>
      <c r="G4724" s="1" t="s">
        <v>24</v>
      </c>
      <c r="H4724" s="1">
        <v>66</v>
      </c>
      <c r="I4724" s="1" t="s">
        <v>25</v>
      </c>
      <c r="J4724" s="1" t="s">
        <v>37</v>
      </c>
      <c r="K4724" s="1" t="s">
        <v>27</v>
      </c>
      <c r="L4724" s="1" t="s">
        <v>531</v>
      </c>
      <c r="M4724" s="1" t="s">
        <v>29</v>
      </c>
      <c r="N4724" s="1" t="s">
        <v>50</v>
      </c>
      <c r="O4724" s="1" t="s">
        <v>31</v>
      </c>
      <c r="P4724" s="1">
        <v>5779</v>
      </c>
      <c r="Q4724" s="1" t="s">
        <v>32</v>
      </c>
      <c r="R4724" s="1" t="s">
        <v>414</v>
      </c>
      <c r="S4724" s="1" t="b">
        <f>COUNTIF(bugcovering,H4724)&gt;0</f>
        <v>0</v>
      </c>
      <c r="T4724" s="14"/>
      <c r="U4724" s="14"/>
      <c r="V4724" s="14"/>
      <c r="W4724" s="14"/>
      <c r="X4724" s="15"/>
      <c r="AK4724" s="2"/>
      <c r="AL4724" s="2"/>
      <c r="AM4724" s="2"/>
      <c r="AN4724" s="2"/>
      <c r="AO4724" s="2"/>
    </row>
    <row r="4725" spans="1:41" hidden="1" x14ac:dyDescent="0.35">
      <c r="A4725" s="1" t="s">
        <v>598</v>
      </c>
      <c r="B4725" s="1" t="s">
        <v>22</v>
      </c>
      <c r="C4725" s="1" t="s">
        <v>17</v>
      </c>
      <c r="D4725" s="1">
        <v>1978</v>
      </c>
      <c r="E4725" s="1" t="s">
        <v>18</v>
      </c>
      <c r="F4725" s="1" t="s">
        <v>413</v>
      </c>
      <c r="G4725" s="1" t="s">
        <v>24</v>
      </c>
      <c r="H4725" s="1">
        <v>30</v>
      </c>
      <c r="I4725" s="1" t="s">
        <v>25</v>
      </c>
      <c r="J4725" s="1" t="s">
        <v>54</v>
      </c>
      <c r="K4725" s="1" t="s">
        <v>27</v>
      </c>
      <c r="L4725" s="1" t="s">
        <v>599</v>
      </c>
      <c r="M4725" s="1" t="s">
        <v>29</v>
      </c>
      <c r="N4725" s="1" t="s">
        <v>50</v>
      </c>
      <c r="O4725" s="1" t="s">
        <v>31</v>
      </c>
      <c r="P4725" s="1">
        <v>6677</v>
      </c>
      <c r="Q4725" s="1" t="s">
        <v>32</v>
      </c>
      <c r="R4725" s="1" t="s">
        <v>414</v>
      </c>
      <c r="S4725" s="1" t="b">
        <f>COUNTIF(bugcovering,H4725)&gt;0</f>
        <v>0</v>
      </c>
      <c r="T4725" s="14"/>
      <c r="U4725" s="14"/>
      <c r="V4725" s="14"/>
      <c r="W4725" s="14"/>
      <c r="X4725" s="15"/>
      <c r="AK4725" s="2"/>
      <c r="AL4725" s="2"/>
      <c r="AM4725" s="2"/>
      <c r="AN4725" s="2"/>
      <c r="AO4725" s="2"/>
    </row>
    <row r="4726" spans="1:41" hidden="1" x14ac:dyDescent="0.35">
      <c r="A4726" s="1" t="s">
        <v>1649</v>
      </c>
      <c r="B4726" s="1" t="s">
        <v>22</v>
      </c>
      <c r="C4726" s="1" t="s">
        <v>17</v>
      </c>
      <c r="D4726" s="1">
        <v>1978</v>
      </c>
      <c r="E4726" s="1" t="s">
        <v>18</v>
      </c>
      <c r="F4726" s="1" t="s">
        <v>413</v>
      </c>
      <c r="G4726" s="1" t="s">
        <v>24</v>
      </c>
      <c r="H4726" s="1">
        <v>159</v>
      </c>
      <c r="I4726" s="1" t="s">
        <v>25</v>
      </c>
      <c r="J4726" s="1" t="s">
        <v>41</v>
      </c>
      <c r="K4726" s="1" t="s">
        <v>27</v>
      </c>
      <c r="L4726" s="1" t="s">
        <v>151</v>
      </c>
      <c r="M4726" s="1" t="s">
        <v>29</v>
      </c>
      <c r="N4726" s="1" t="s">
        <v>50</v>
      </c>
      <c r="O4726" s="1" t="s">
        <v>31</v>
      </c>
      <c r="P4726" s="1">
        <v>27468</v>
      </c>
      <c r="Q4726" s="1" t="s">
        <v>32</v>
      </c>
      <c r="R4726" s="1" t="s">
        <v>414</v>
      </c>
      <c r="S4726" s="1" t="b">
        <f>COUNTIF(bugcovering,H4726)&gt;0</f>
        <v>0</v>
      </c>
      <c r="T4726" s="14"/>
      <c r="U4726" s="14"/>
      <c r="V4726" s="14"/>
      <c r="W4726" s="14"/>
      <c r="X4726" s="15"/>
      <c r="AK4726" s="2"/>
      <c r="AL4726" s="2"/>
      <c r="AM4726" s="2"/>
      <c r="AN4726" s="2"/>
      <c r="AO4726" s="2"/>
    </row>
    <row r="4727" spans="1:41" hidden="1" x14ac:dyDescent="0.35">
      <c r="A4727" s="1" t="s">
        <v>477</v>
      </c>
      <c r="B4727" s="1" t="s">
        <v>22</v>
      </c>
      <c r="C4727" s="1" t="s">
        <v>17</v>
      </c>
      <c r="D4727" s="1">
        <v>1978</v>
      </c>
      <c r="E4727" s="1" t="s">
        <v>18</v>
      </c>
      <c r="F4727" s="1" t="s">
        <v>413</v>
      </c>
      <c r="G4727" s="1" t="s">
        <v>24</v>
      </c>
      <c r="H4727" s="1">
        <v>139</v>
      </c>
      <c r="I4727" s="1" t="s">
        <v>25</v>
      </c>
      <c r="J4727" s="1" t="s">
        <v>70</v>
      </c>
      <c r="K4727" s="1" t="s">
        <v>27</v>
      </c>
      <c r="L4727" s="1" t="s">
        <v>237</v>
      </c>
      <c r="M4727" s="1" t="s">
        <v>29</v>
      </c>
      <c r="N4727" s="1" t="s">
        <v>50</v>
      </c>
      <c r="O4727" s="1" t="s">
        <v>31</v>
      </c>
      <c r="P4727" s="1">
        <v>5074</v>
      </c>
      <c r="Q4727" s="1" t="s">
        <v>32</v>
      </c>
      <c r="R4727" s="1" t="s">
        <v>414</v>
      </c>
      <c r="S4727" s="1" t="b">
        <f>COUNTIF(bugcovering,H4727)&gt;0</f>
        <v>1</v>
      </c>
      <c r="T4727" s="14"/>
      <c r="U4727" s="14"/>
      <c r="V4727" s="14"/>
      <c r="W4727" s="14"/>
      <c r="X4727" s="15"/>
      <c r="AK4727" s="2"/>
      <c r="AL4727" s="2"/>
      <c r="AM4727" s="2"/>
      <c r="AN4727" s="2"/>
      <c r="AO4727" s="2"/>
    </row>
    <row r="4728" spans="1:41" hidden="1" x14ac:dyDescent="0.35">
      <c r="A4728" s="1" t="s">
        <v>501</v>
      </c>
      <c r="B4728" s="1" t="s">
        <v>22</v>
      </c>
      <c r="C4728" s="1" t="s">
        <v>17</v>
      </c>
      <c r="D4728" s="1">
        <v>1978</v>
      </c>
      <c r="E4728" s="1" t="s">
        <v>18</v>
      </c>
      <c r="F4728" s="1" t="s">
        <v>413</v>
      </c>
      <c r="G4728" s="1" t="s">
        <v>24</v>
      </c>
      <c r="H4728" s="1">
        <v>163</v>
      </c>
      <c r="I4728" s="1" t="s">
        <v>25</v>
      </c>
      <c r="J4728" s="1" t="s">
        <v>98</v>
      </c>
      <c r="K4728" s="1" t="s">
        <v>27</v>
      </c>
      <c r="L4728" s="1" t="s">
        <v>123</v>
      </c>
      <c r="M4728" s="1" t="s">
        <v>29</v>
      </c>
      <c r="N4728" s="1" t="s">
        <v>50</v>
      </c>
      <c r="O4728" s="1" t="s">
        <v>31</v>
      </c>
      <c r="P4728" s="1">
        <v>5461</v>
      </c>
      <c r="Q4728" s="1" t="s">
        <v>32</v>
      </c>
      <c r="R4728" s="1" t="s">
        <v>414</v>
      </c>
      <c r="S4728" s="1" t="b">
        <f>COUNTIF(bugcovering,H4728)&gt;0</f>
        <v>1</v>
      </c>
      <c r="T4728" s="14"/>
      <c r="U4728" s="14"/>
      <c r="V4728" s="14"/>
      <c r="W4728" s="14"/>
      <c r="X4728" s="15"/>
      <c r="AK4728" s="2"/>
      <c r="AL4728" s="2"/>
      <c r="AM4728" s="2"/>
      <c r="AN4728" s="2"/>
      <c r="AO4728" s="2"/>
    </row>
    <row r="4729" spans="1:41" hidden="1" x14ac:dyDescent="0.35">
      <c r="A4729" s="1" t="s">
        <v>432</v>
      </c>
      <c r="B4729" s="1" t="s">
        <v>22</v>
      </c>
      <c r="C4729" s="1" t="s">
        <v>17</v>
      </c>
      <c r="D4729" s="1">
        <v>1978</v>
      </c>
      <c r="E4729" s="1" t="s">
        <v>18</v>
      </c>
      <c r="F4729" s="1" t="s">
        <v>413</v>
      </c>
      <c r="G4729" s="1" t="s">
        <v>24</v>
      </c>
      <c r="H4729" s="1">
        <v>171</v>
      </c>
      <c r="I4729" s="1" t="s">
        <v>25</v>
      </c>
      <c r="J4729" s="1" t="s">
        <v>73</v>
      </c>
      <c r="K4729" s="1" t="s">
        <v>27</v>
      </c>
      <c r="L4729" s="1" t="s">
        <v>224</v>
      </c>
      <c r="M4729" s="1" t="s">
        <v>29</v>
      </c>
      <c r="N4729" s="1" t="s">
        <v>50</v>
      </c>
      <c r="O4729" s="1" t="s">
        <v>31</v>
      </c>
      <c r="P4729" s="1">
        <v>4527</v>
      </c>
      <c r="Q4729" s="1" t="s">
        <v>32</v>
      </c>
      <c r="R4729" s="1" t="s">
        <v>414</v>
      </c>
      <c r="S4729" s="1" t="b">
        <f>COUNTIF(bugcovering,H4729)&gt;0</f>
        <v>1</v>
      </c>
      <c r="T4729" s="14"/>
      <c r="U4729" s="14"/>
      <c r="V4729" s="14"/>
      <c r="W4729" s="14"/>
      <c r="X4729" s="15"/>
      <c r="AK4729" s="2"/>
      <c r="AL4729" s="2"/>
      <c r="AM4729" s="2"/>
      <c r="AN4729" s="2"/>
      <c r="AO4729" s="2"/>
    </row>
    <row r="4730" spans="1:41" hidden="1" x14ac:dyDescent="0.35">
      <c r="A4730" s="1" t="s">
        <v>3266</v>
      </c>
      <c r="B4730" s="1" t="s">
        <v>22</v>
      </c>
      <c r="C4730" s="1" t="s">
        <v>17</v>
      </c>
      <c r="D4730" s="1">
        <v>1978</v>
      </c>
      <c r="E4730" s="1" t="s">
        <v>18</v>
      </c>
      <c r="F4730" s="1" t="s">
        <v>413</v>
      </c>
      <c r="G4730" s="1" t="s">
        <v>24</v>
      </c>
      <c r="H4730" s="1">
        <v>174</v>
      </c>
      <c r="I4730" s="1" t="s">
        <v>25</v>
      </c>
      <c r="J4730" s="1" t="s">
        <v>351</v>
      </c>
      <c r="K4730" s="1" t="s">
        <v>27</v>
      </c>
      <c r="L4730" s="1" t="s">
        <v>485</v>
      </c>
      <c r="M4730" s="1" t="s">
        <v>29</v>
      </c>
      <c r="N4730" s="1" t="s">
        <v>50</v>
      </c>
      <c r="O4730" s="1" t="s">
        <v>31</v>
      </c>
      <c r="P4730" s="1">
        <v>94375</v>
      </c>
      <c r="Q4730" s="1" t="s">
        <v>32</v>
      </c>
      <c r="R4730" s="1" t="s">
        <v>414</v>
      </c>
      <c r="S4730" s="1" t="b">
        <f>COUNTIF(bugcovering,H4730)&gt;0</f>
        <v>1</v>
      </c>
      <c r="T4730" s="14"/>
      <c r="U4730" s="14"/>
      <c r="V4730" s="14"/>
      <c r="W4730" s="14"/>
      <c r="X4730" s="15"/>
      <c r="AK4730" s="2"/>
      <c r="AL4730" s="2"/>
      <c r="AM4730" s="2"/>
      <c r="AN4730" s="2"/>
      <c r="AO4730" s="2"/>
    </row>
    <row r="4731" spans="1:41" hidden="1" x14ac:dyDescent="0.35">
      <c r="A4731" s="1" t="s">
        <v>449</v>
      </c>
      <c r="B4731" s="1" t="s">
        <v>22</v>
      </c>
      <c r="C4731" s="1" t="s">
        <v>17</v>
      </c>
      <c r="D4731" s="1">
        <v>1978</v>
      </c>
      <c r="E4731" s="1" t="s">
        <v>18</v>
      </c>
      <c r="F4731" s="1" t="s">
        <v>413</v>
      </c>
      <c r="G4731" s="1" t="s">
        <v>24</v>
      </c>
      <c r="H4731" s="1">
        <v>188</v>
      </c>
      <c r="I4731" s="1" t="s">
        <v>25</v>
      </c>
      <c r="J4731" s="1" t="s">
        <v>44</v>
      </c>
      <c r="K4731" s="1" t="s">
        <v>27</v>
      </c>
      <c r="L4731" s="1" t="s">
        <v>283</v>
      </c>
      <c r="M4731" s="1" t="s">
        <v>29</v>
      </c>
      <c r="N4731" s="1" t="s">
        <v>50</v>
      </c>
      <c r="O4731" s="1" t="s">
        <v>31</v>
      </c>
      <c r="P4731" s="1">
        <v>4844</v>
      </c>
      <c r="Q4731" s="1" t="s">
        <v>32</v>
      </c>
      <c r="R4731" s="1" t="s">
        <v>414</v>
      </c>
      <c r="S4731" s="1" t="b">
        <f>COUNTIF(bugcovering,H4731)&gt;0</f>
        <v>1</v>
      </c>
      <c r="T4731" s="14"/>
      <c r="U4731" s="14"/>
      <c r="V4731" s="14"/>
      <c r="W4731" s="14"/>
      <c r="X4731" s="15"/>
      <c r="AK4731" s="2"/>
      <c r="AL4731" s="2"/>
      <c r="AM4731" s="2"/>
      <c r="AN4731" s="2"/>
      <c r="AO4731" s="2"/>
    </row>
    <row r="4732" spans="1:41" x14ac:dyDescent="0.35">
      <c r="A4732" s="1" t="s">
        <v>3563</v>
      </c>
      <c r="B4732" s="1" t="s">
        <v>22</v>
      </c>
      <c r="C4732" s="1" t="s">
        <v>17</v>
      </c>
      <c r="D4732" s="1">
        <v>1979</v>
      </c>
      <c r="E4732" s="1" t="s">
        <v>18</v>
      </c>
      <c r="F4732" s="1" t="s">
        <v>3564</v>
      </c>
      <c r="G4732" s="1" t="s">
        <v>24</v>
      </c>
      <c r="H4732" s="1">
        <v>172</v>
      </c>
      <c r="I4732" s="1" t="s">
        <v>25</v>
      </c>
      <c r="J4732" s="1" t="s">
        <v>73</v>
      </c>
      <c r="K4732" s="1" t="s">
        <v>27</v>
      </c>
      <c r="L4732" s="1" t="s">
        <v>118</v>
      </c>
      <c r="M4732" s="1" t="s">
        <v>29</v>
      </c>
      <c r="N4732" s="1" t="s">
        <v>228</v>
      </c>
      <c r="O4732" s="1" t="s">
        <v>31</v>
      </c>
      <c r="P4732" s="1">
        <v>114937</v>
      </c>
      <c r="Q4732" s="1" t="s">
        <v>32</v>
      </c>
      <c r="R4732" s="1" t="s">
        <v>3565</v>
      </c>
      <c r="S4732" s="1" t="b">
        <f>COUNTIF(bugcovering,H4732)&gt;0</f>
        <v>0</v>
      </c>
      <c r="T4732" s="14"/>
      <c r="U4732" s="14">
        <v>1</v>
      </c>
      <c r="V4732" s="14"/>
      <c r="W4732" s="14"/>
      <c r="X4732" s="15"/>
      <c r="AK4732" s="2"/>
      <c r="AL4732" s="2"/>
      <c r="AM4732" s="2"/>
      <c r="AN4732" s="2"/>
      <c r="AO4732" s="2"/>
    </row>
    <row r="4733" spans="1:41" hidden="1" x14ac:dyDescent="0.35">
      <c r="A4733" s="1" t="s">
        <v>3934</v>
      </c>
      <c r="B4733" s="1" t="s">
        <v>22</v>
      </c>
      <c r="C4733" s="1" t="s">
        <v>17</v>
      </c>
      <c r="D4733" s="1">
        <v>1979</v>
      </c>
      <c r="E4733" s="1" t="s">
        <v>18</v>
      </c>
      <c r="F4733" s="1" t="s">
        <v>3564</v>
      </c>
      <c r="G4733" s="1" t="s">
        <v>24</v>
      </c>
      <c r="H4733" s="1">
        <v>143</v>
      </c>
      <c r="I4733" s="1" t="s">
        <v>25</v>
      </c>
      <c r="J4733" s="1" t="s">
        <v>70</v>
      </c>
      <c r="K4733" s="1" t="s">
        <v>27</v>
      </c>
      <c r="L4733" s="1" t="s">
        <v>434</v>
      </c>
      <c r="M4733" s="1" t="s">
        <v>29</v>
      </c>
      <c r="N4733" s="1" t="s">
        <v>30</v>
      </c>
      <c r="O4733" s="1" t="s">
        <v>31</v>
      </c>
      <c r="P4733" s="1">
        <v>141311</v>
      </c>
      <c r="Q4733" s="1" t="s">
        <v>32</v>
      </c>
      <c r="R4733" s="1" t="s">
        <v>3935</v>
      </c>
      <c r="S4733" s="1" t="b">
        <f>COUNTIF(bugcovering,H4733)&gt;0</f>
        <v>0</v>
      </c>
      <c r="T4733" s="14"/>
      <c r="U4733" s="14"/>
      <c r="V4733" s="14"/>
      <c r="W4733" s="14"/>
      <c r="X4733" s="15"/>
      <c r="AK4733" s="2"/>
      <c r="AL4733" s="2"/>
      <c r="AM4733" s="2"/>
      <c r="AN4733" s="2"/>
      <c r="AO4733" s="2"/>
    </row>
    <row r="4734" spans="1:41" hidden="1" x14ac:dyDescent="0.35">
      <c r="A4734" s="1" t="s">
        <v>4115</v>
      </c>
      <c r="B4734" s="1" t="s">
        <v>22</v>
      </c>
      <c r="C4734" s="1" t="s">
        <v>17</v>
      </c>
      <c r="D4734" s="1">
        <v>1979</v>
      </c>
      <c r="E4734" s="1" t="s">
        <v>18</v>
      </c>
      <c r="F4734" s="1" t="s">
        <v>3564</v>
      </c>
      <c r="G4734" s="1" t="s">
        <v>24</v>
      </c>
      <c r="H4734" s="1">
        <v>95</v>
      </c>
      <c r="I4734" s="1" t="s">
        <v>25</v>
      </c>
      <c r="J4734" s="1" t="s">
        <v>34</v>
      </c>
      <c r="K4734" s="1" t="s">
        <v>27</v>
      </c>
      <c r="L4734" s="1" t="s">
        <v>210</v>
      </c>
      <c r="M4734" s="1" t="s">
        <v>29</v>
      </c>
      <c r="N4734" s="1" t="s">
        <v>50</v>
      </c>
      <c r="O4734" s="1" t="s">
        <v>31</v>
      </c>
      <c r="P4734" s="1">
        <v>161950</v>
      </c>
      <c r="Q4734" s="1" t="s">
        <v>32</v>
      </c>
      <c r="R4734" s="1" t="s">
        <v>4116</v>
      </c>
      <c r="S4734" s="1" t="b">
        <f>COUNTIF(bugcovering,H4734)&gt;0</f>
        <v>0</v>
      </c>
      <c r="T4734" s="14"/>
      <c r="U4734" s="14"/>
      <c r="V4734" s="14"/>
      <c r="W4734" s="14"/>
      <c r="X4734" s="15"/>
      <c r="AK4734" s="2"/>
      <c r="AL4734" s="2"/>
      <c r="AM4734" s="2"/>
      <c r="AN4734" s="2"/>
      <c r="AO4734" s="2"/>
    </row>
    <row r="4735" spans="1:41" hidden="1" x14ac:dyDescent="0.35">
      <c r="A4735" s="1" t="s">
        <v>4235</v>
      </c>
      <c r="B4735" s="1" t="s">
        <v>22</v>
      </c>
      <c r="C4735" s="1" t="s">
        <v>17</v>
      </c>
      <c r="D4735" s="1">
        <v>1979</v>
      </c>
      <c r="E4735" s="1" t="s">
        <v>18</v>
      </c>
      <c r="F4735" s="1" t="s">
        <v>3564</v>
      </c>
      <c r="G4735" s="1" t="s">
        <v>24</v>
      </c>
      <c r="H4735" s="1">
        <v>161</v>
      </c>
      <c r="I4735" s="1" t="s">
        <v>25</v>
      </c>
      <c r="J4735" s="1" t="s">
        <v>41</v>
      </c>
      <c r="K4735" s="1" t="s">
        <v>27</v>
      </c>
      <c r="L4735" s="1" t="s">
        <v>713</v>
      </c>
      <c r="M4735" s="1" t="s">
        <v>29</v>
      </c>
      <c r="N4735" s="1" t="s">
        <v>50</v>
      </c>
      <c r="O4735" s="1" t="s">
        <v>31</v>
      </c>
      <c r="P4735" s="1">
        <v>178536</v>
      </c>
      <c r="Q4735" s="1" t="s">
        <v>32</v>
      </c>
      <c r="R4735" s="1" t="s">
        <v>4236</v>
      </c>
      <c r="S4735" s="1" t="b">
        <f>COUNTIF(bugcovering,H4735)&gt;0</f>
        <v>0</v>
      </c>
      <c r="T4735" s="14"/>
      <c r="U4735" s="14"/>
      <c r="V4735" s="14"/>
      <c r="W4735" s="14"/>
      <c r="X4735" s="15"/>
      <c r="AK4735" s="2"/>
      <c r="AL4735" s="2"/>
      <c r="AM4735" s="2"/>
      <c r="AN4735" s="2"/>
      <c r="AO4735" s="2"/>
    </row>
    <row r="4736" spans="1:41" hidden="1" x14ac:dyDescent="0.35">
      <c r="A4736" s="1" t="s">
        <v>4356</v>
      </c>
      <c r="B4736" s="1" t="s">
        <v>22</v>
      </c>
      <c r="C4736" s="1" t="s">
        <v>17</v>
      </c>
      <c r="D4736" s="1">
        <v>1979</v>
      </c>
      <c r="E4736" s="1" t="s">
        <v>18</v>
      </c>
      <c r="F4736" s="1" t="s">
        <v>3564</v>
      </c>
      <c r="G4736" s="1" t="s">
        <v>24</v>
      </c>
      <c r="H4736" s="1">
        <v>54</v>
      </c>
      <c r="I4736" s="1" t="s">
        <v>25</v>
      </c>
      <c r="J4736" s="1" t="s">
        <v>37</v>
      </c>
      <c r="K4736" s="1" t="s">
        <v>27</v>
      </c>
      <c r="L4736" s="1" t="s">
        <v>38</v>
      </c>
      <c r="M4736" s="1" t="s">
        <v>29</v>
      </c>
      <c r="N4736" s="1" t="s">
        <v>50</v>
      </c>
      <c r="O4736" s="1" t="s">
        <v>31</v>
      </c>
      <c r="P4736" s="1">
        <v>200583</v>
      </c>
      <c r="Q4736" s="1" t="s">
        <v>32</v>
      </c>
      <c r="R4736" s="1" t="s">
        <v>4357</v>
      </c>
      <c r="S4736" s="1" t="b">
        <f>COUNTIF(bugcovering,H4736)&gt;0</f>
        <v>0</v>
      </c>
      <c r="T4736" s="14"/>
      <c r="U4736" s="14"/>
      <c r="V4736" s="14"/>
      <c r="W4736" s="14"/>
      <c r="X4736" s="15"/>
      <c r="AK4736" s="2"/>
      <c r="AL4736" s="2"/>
      <c r="AM4736" s="2"/>
      <c r="AN4736" s="2"/>
      <c r="AO4736" s="2"/>
    </row>
    <row r="4737" spans="1:41" x14ac:dyDescent="0.35">
      <c r="A4737" s="1" t="s">
        <v>4690</v>
      </c>
      <c r="B4737" s="1" t="s">
        <v>22</v>
      </c>
      <c r="C4737" s="1" t="s">
        <v>17</v>
      </c>
      <c r="D4737" s="1">
        <v>1979</v>
      </c>
      <c r="E4737" s="1" t="s">
        <v>18</v>
      </c>
      <c r="F4737" s="1" t="s">
        <v>3564</v>
      </c>
      <c r="G4737" s="1" t="s">
        <v>24</v>
      </c>
      <c r="H4737" s="1">
        <v>150</v>
      </c>
      <c r="I4737" s="1" t="s">
        <v>25</v>
      </c>
      <c r="J4737" s="1" t="s">
        <v>26</v>
      </c>
      <c r="K4737" s="1" t="s">
        <v>27</v>
      </c>
      <c r="L4737" s="1" t="s">
        <v>163</v>
      </c>
      <c r="M4737" s="1" t="s">
        <v>29</v>
      </c>
      <c r="N4737" s="1" t="s">
        <v>228</v>
      </c>
      <c r="O4737" s="1" t="s">
        <v>31</v>
      </c>
      <c r="P4737" s="1">
        <v>273044</v>
      </c>
      <c r="Q4737" s="1" t="s">
        <v>32</v>
      </c>
      <c r="R4737" s="1" t="s">
        <v>4691</v>
      </c>
      <c r="S4737" s="1" t="b">
        <f>COUNTIF(bugcovering,H4737)&gt;0</f>
        <v>0</v>
      </c>
      <c r="T4737" s="14"/>
      <c r="U4737" s="14"/>
      <c r="V4737" s="14"/>
      <c r="W4737" s="14"/>
      <c r="X4737" s="15"/>
      <c r="AK4737" s="2"/>
      <c r="AL4737" s="2"/>
      <c r="AM4737" s="2"/>
      <c r="AN4737" s="2"/>
      <c r="AO4737" s="2"/>
    </row>
    <row r="4738" spans="1:41" x14ac:dyDescent="0.35">
      <c r="A4738" s="1" t="s">
        <v>5375</v>
      </c>
      <c r="B4738" s="1" t="s">
        <v>22</v>
      </c>
      <c r="C4738" s="1" t="s">
        <v>17</v>
      </c>
      <c r="D4738" s="1">
        <v>1979</v>
      </c>
      <c r="E4738" s="1" t="s">
        <v>18</v>
      </c>
      <c r="F4738" s="1" t="s">
        <v>3564</v>
      </c>
      <c r="G4738" s="1" t="s">
        <v>24</v>
      </c>
      <c r="H4738" s="1">
        <v>14</v>
      </c>
      <c r="I4738" s="1" t="s">
        <v>25</v>
      </c>
      <c r="J4738" s="1" t="s">
        <v>54</v>
      </c>
      <c r="K4738" s="1" t="s">
        <v>27</v>
      </c>
      <c r="L4738" s="1" t="s">
        <v>573</v>
      </c>
      <c r="M4738" s="1" t="s">
        <v>29</v>
      </c>
      <c r="N4738" s="1" t="s">
        <v>228</v>
      </c>
      <c r="O4738" s="1" t="s">
        <v>31</v>
      </c>
      <c r="P4738" s="1">
        <v>660014</v>
      </c>
      <c r="Q4738" s="1" t="s">
        <v>32</v>
      </c>
      <c r="R4738" s="1" t="s">
        <v>5376</v>
      </c>
      <c r="S4738" s="1" t="b">
        <f>COUNTIF(bugcovering,H4738)&gt;0</f>
        <v>0</v>
      </c>
      <c r="T4738" s="14"/>
      <c r="U4738" s="14"/>
      <c r="V4738" s="14"/>
      <c r="W4738" s="14"/>
      <c r="X4738" s="15"/>
      <c r="AK4738" s="2"/>
      <c r="AL4738" s="2"/>
      <c r="AM4738" s="2"/>
      <c r="AN4738" s="2"/>
      <c r="AO4738" s="2"/>
    </row>
    <row r="4739" spans="1:41" hidden="1" x14ac:dyDescent="0.35">
      <c r="A4739" s="1" t="s">
        <v>3611</v>
      </c>
      <c r="B4739" s="1" t="s">
        <v>22</v>
      </c>
      <c r="C4739" s="1" t="s">
        <v>17</v>
      </c>
      <c r="D4739" s="1">
        <v>1979</v>
      </c>
      <c r="E4739" s="1" t="s">
        <v>18</v>
      </c>
      <c r="F4739" s="1" t="s">
        <v>3564</v>
      </c>
      <c r="G4739" s="1" t="s">
        <v>24</v>
      </c>
      <c r="H4739" s="1">
        <v>163</v>
      </c>
      <c r="I4739" s="1" t="s">
        <v>25</v>
      </c>
      <c r="J4739" s="1" t="s">
        <v>98</v>
      </c>
      <c r="K4739" s="1" t="s">
        <v>27</v>
      </c>
      <c r="L4739" s="1" t="s">
        <v>123</v>
      </c>
      <c r="M4739" s="1" t="s">
        <v>29</v>
      </c>
      <c r="N4739" s="1" t="s">
        <v>30</v>
      </c>
      <c r="O4739" s="1" t="s">
        <v>31</v>
      </c>
      <c r="P4739" s="1">
        <v>118162</v>
      </c>
      <c r="Q4739" s="1" t="s">
        <v>32</v>
      </c>
      <c r="R4739" s="1" t="s">
        <v>3612</v>
      </c>
      <c r="S4739" s="1" t="b">
        <f>COUNTIF(bugcovering,H4739)&gt;0</f>
        <v>1</v>
      </c>
      <c r="T4739" s="14"/>
      <c r="U4739" s="14"/>
      <c r="V4739" s="14"/>
      <c r="W4739" s="14"/>
      <c r="X4739" s="15"/>
      <c r="AK4739" s="2"/>
      <c r="AL4739" s="2"/>
      <c r="AM4739" s="2"/>
      <c r="AN4739" s="2"/>
      <c r="AO4739" s="2"/>
    </row>
    <row r="4740" spans="1:41" hidden="1" x14ac:dyDescent="0.35">
      <c r="A4740" s="1" t="s">
        <v>4922</v>
      </c>
      <c r="B4740" s="1" t="s">
        <v>22</v>
      </c>
      <c r="C4740" s="1" t="s">
        <v>17</v>
      </c>
      <c r="D4740" s="1">
        <v>1979</v>
      </c>
      <c r="E4740" s="1" t="s">
        <v>18</v>
      </c>
      <c r="F4740" s="1" t="s">
        <v>3564</v>
      </c>
      <c r="G4740" s="1" t="s">
        <v>24</v>
      </c>
      <c r="H4740" s="1">
        <v>174</v>
      </c>
      <c r="I4740" s="1" t="s">
        <v>25</v>
      </c>
      <c r="J4740" s="1" t="s">
        <v>351</v>
      </c>
      <c r="K4740" s="1" t="s">
        <v>27</v>
      </c>
      <c r="L4740" s="1" t="s">
        <v>485</v>
      </c>
      <c r="M4740" s="1" t="s">
        <v>29</v>
      </c>
      <c r="N4740" s="1" t="s">
        <v>46</v>
      </c>
      <c r="O4740" s="1" t="s">
        <v>31</v>
      </c>
      <c r="P4740" s="1">
        <v>342762</v>
      </c>
      <c r="Q4740" s="1" t="s">
        <v>32</v>
      </c>
      <c r="R4740" s="1" t="s">
        <v>4923</v>
      </c>
      <c r="S4740" s="1" t="b">
        <f>COUNTIF(bugcovering,H4740)&gt;0</f>
        <v>1</v>
      </c>
      <c r="T4740" s="14"/>
      <c r="U4740" s="14"/>
      <c r="V4740" s="14"/>
      <c r="W4740" s="14"/>
      <c r="X4740" s="15"/>
      <c r="AK4740" s="2"/>
      <c r="AL4740" s="2"/>
      <c r="AM4740" s="2"/>
      <c r="AN4740" s="2"/>
      <c r="AO4740" s="2"/>
    </row>
    <row r="4741" spans="1:41" hidden="1" x14ac:dyDescent="0.35">
      <c r="A4741" s="1" t="s">
        <v>5095</v>
      </c>
      <c r="B4741" s="1" t="s">
        <v>22</v>
      </c>
      <c r="C4741" s="1" t="s">
        <v>17</v>
      </c>
      <c r="D4741" s="1">
        <v>1979</v>
      </c>
      <c r="E4741" s="1" t="s">
        <v>18</v>
      </c>
      <c r="F4741" s="1" t="s">
        <v>3564</v>
      </c>
      <c r="G4741" s="1" t="s">
        <v>24</v>
      </c>
      <c r="H4741" s="1">
        <v>178</v>
      </c>
      <c r="I4741" s="1" t="s">
        <v>25</v>
      </c>
      <c r="J4741" s="1" t="s">
        <v>44</v>
      </c>
      <c r="K4741" s="1" t="s">
        <v>27</v>
      </c>
      <c r="L4741" s="1" t="s">
        <v>366</v>
      </c>
      <c r="M4741" s="1" t="s">
        <v>29</v>
      </c>
      <c r="N4741" s="1" t="s">
        <v>50</v>
      </c>
      <c r="O4741" s="1" t="s">
        <v>31</v>
      </c>
      <c r="P4741" s="1">
        <v>421418</v>
      </c>
      <c r="Q4741" s="1" t="s">
        <v>32</v>
      </c>
      <c r="R4741" s="1" t="s">
        <v>5096</v>
      </c>
      <c r="S4741" s="1" t="b">
        <f>COUNTIF(bugcovering,H4741)&gt;0</f>
        <v>1</v>
      </c>
      <c r="T4741" s="14">
        <v>1</v>
      </c>
      <c r="U4741" s="14"/>
      <c r="V4741" s="14"/>
      <c r="W4741" s="14"/>
      <c r="X4741" s="15"/>
      <c r="AK4741" s="2"/>
      <c r="AL4741" s="2"/>
      <c r="AM4741" s="2"/>
      <c r="AN4741" s="2"/>
      <c r="AO4741" s="2"/>
    </row>
    <row r="4742" spans="1:41" hidden="1" x14ac:dyDescent="0.35">
      <c r="A4742" s="1" t="s">
        <v>187</v>
      </c>
      <c r="B4742" s="1" t="s">
        <v>22</v>
      </c>
      <c r="C4742" s="1" t="s">
        <v>17</v>
      </c>
      <c r="D4742" s="1">
        <v>1983</v>
      </c>
      <c r="E4742" s="1" t="s">
        <v>18</v>
      </c>
      <c r="F4742" s="1" t="s">
        <v>188</v>
      </c>
      <c r="G4742" s="1" t="s">
        <v>24</v>
      </c>
      <c r="H4742" s="1">
        <v>56</v>
      </c>
      <c r="I4742" s="1" t="s">
        <v>25</v>
      </c>
      <c r="J4742" s="1" t="s">
        <v>37</v>
      </c>
      <c r="K4742" s="1" t="s">
        <v>27</v>
      </c>
      <c r="L4742" s="1" t="s">
        <v>189</v>
      </c>
      <c r="M4742" s="1" t="s">
        <v>29</v>
      </c>
      <c r="N4742" s="1" t="s">
        <v>50</v>
      </c>
      <c r="O4742" s="1" t="s">
        <v>31</v>
      </c>
      <c r="P4742" s="1">
        <v>2318</v>
      </c>
      <c r="Q4742" s="1" t="s">
        <v>32</v>
      </c>
      <c r="R4742" s="1" t="s">
        <v>190</v>
      </c>
      <c r="S4742" s="1" t="b">
        <f>COUNTIF(bugcovering,H4742)&gt;0</f>
        <v>0</v>
      </c>
      <c r="T4742" s="14"/>
      <c r="U4742" s="14"/>
      <c r="V4742" s="14"/>
      <c r="W4742" s="14"/>
      <c r="X4742" s="15"/>
      <c r="AK4742" s="2"/>
      <c r="AL4742" s="2"/>
      <c r="AM4742" s="2"/>
      <c r="AN4742" s="2"/>
      <c r="AO4742" s="2"/>
    </row>
    <row r="4743" spans="1:41" hidden="1" x14ac:dyDescent="0.35">
      <c r="A4743" s="1" t="s">
        <v>315</v>
      </c>
      <c r="B4743" s="1" t="s">
        <v>22</v>
      </c>
      <c r="C4743" s="1" t="s">
        <v>17</v>
      </c>
      <c r="D4743" s="1">
        <v>1983</v>
      </c>
      <c r="E4743" s="1" t="s">
        <v>18</v>
      </c>
      <c r="F4743" s="1" t="s">
        <v>188</v>
      </c>
      <c r="G4743" s="1" t="s">
        <v>24</v>
      </c>
      <c r="H4743" s="1">
        <v>144</v>
      </c>
      <c r="I4743" s="1" t="s">
        <v>25</v>
      </c>
      <c r="J4743" s="1" t="s">
        <v>26</v>
      </c>
      <c r="K4743" s="1" t="s">
        <v>27</v>
      </c>
      <c r="L4743" s="1" t="s">
        <v>186</v>
      </c>
      <c r="M4743" s="1" t="s">
        <v>29</v>
      </c>
      <c r="N4743" s="1" t="s">
        <v>50</v>
      </c>
      <c r="O4743" s="1" t="s">
        <v>31</v>
      </c>
      <c r="P4743" s="1">
        <v>3108</v>
      </c>
      <c r="Q4743" s="1" t="s">
        <v>32</v>
      </c>
      <c r="R4743" s="1" t="s">
        <v>190</v>
      </c>
      <c r="S4743" s="1" t="b">
        <f>COUNTIF(bugcovering,H4743)&gt;0</f>
        <v>0</v>
      </c>
      <c r="T4743" s="14"/>
      <c r="U4743" s="14"/>
      <c r="V4743" s="14"/>
      <c r="W4743" s="14"/>
      <c r="X4743" s="15"/>
      <c r="AK4743" s="2"/>
      <c r="AL4743" s="2"/>
      <c r="AM4743" s="2"/>
      <c r="AN4743" s="2"/>
      <c r="AO4743" s="2"/>
    </row>
    <row r="4744" spans="1:41" hidden="1" x14ac:dyDescent="0.35">
      <c r="A4744" s="1" t="s">
        <v>391</v>
      </c>
      <c r="B4744" s="1" t="s">
        <v>22</v>
      </c>
      <c r="C4744" s="1" t="s">
        <v>17</v>
      </c>
      <c r="D4744" s="1">
        <v>1983</v>
      </c>
      <c r="E4744" s="1" t="s">
        <v>18</v>
      </c>
      <c r="F4744" s="1" t="s">
        <v>188</v>
      </c>
      <c r="G4744" s="1" t="s">
        <v>24</v>
      </c>
      <c r="H4744" s="1">
        <v>97</v>
      </c>
      <c r="I4744" s="1" t="s">
        <v>25</v>
      </c>
      <c r="J4744" s="1" t="s">
        <v>34</v>
      </c>
      <c r="K4744" s="1" t="s">
        <v>27</v>
      </c>
      <c r="L4744" s="1" t="s">
        <v>278</v>
      </c>
      <c r="M4744" s="1" t="s">
        <v>29</v>
      </c>
      <c r="N4744" s="1" t="s">
        <v>50</v>
      </c>
      <c r="O4744" s="1" t="s">
        <v>31</v>
      </c>
      <c r="P4744" s="1">
        <v>3938</v>
      </c>
      <c r="Q4744" s="1" t="s">
        <v>32</v>
      </c>
      <c r="R4744" s="1" t="s">
        <v>190</v>
      </c>
      <c r="S4744" s="1" t="b">
        <f>COUNTIF(bugcovering,H4744)&gt;0</f>
        <v>0</v>
      </c>
      <c r="T4744" s="14"/>
      <c r="U4744" s="14"/>
      <c r="V4744" s="14"/>
      <c r="W4744" s="14"/>
      <c r="X4744" s="15"/>
      <c r="AK4744" s="2"/>
      <c r="AL4744" s="2"/>
      <c r="AM4744" s="2"/>
      <c r="AN4744" s="2"/>
      <c r="AO4744" s="2"/>
    </row>
    <row r="4745" spans="1:41" hidden="1" x14ac:dyDescent="0.35">
      <c r="A4745" s="1" t="s">
        <v>4933</v>
      </c>
      <c r="B4745" s="1" t="s">
        <v>22</v>
      </c>
      <c r="C4745" s="1" t="s">
        <v>17</v>
      </c>
      <c r="D4745" s="1">
        <v>1983</v>
      </c>
      <c r="E4745" s="1" t="s">
        <v>18</v>
      </c>
      <c r="F4745" s="1" t="s">
        <v>188</v>
      </c>
      <c r="G4745" s="1" t="s">
        <v>24</v>
      </c>
      <c r="H4745" s="1">
        <v>165</v>
      </c>
      <c r="I4745" s="1" t="s">
        <v>25</v>
      </c>
      <c r="J4745" s="1" t="s">
        <v>98</v>
      </c>
      <c r="K4745" s="1" t="s">
        <v>27</v>
      </c>
      <c r="L4745" s="1" t="s">
        <v>106</v>
      </c>
      <c r="M4745" s="1" t="s">
        <v>29</v>
      </c>
      <c r="N4745" s="1" t="s">
        <v>50</v>
      </c>
      <c r="O4745" s="1" t="s">
        <v>31</v>
      </c>
      <c r="P4745" s="1">
        <v>348242</v>
      </c>
      <c r="Q4745" s="1" t="s">
        <v>32</v>
      </c>
      <c r="R4745" s="1" t="s">
        <v>4934</v>
      </c>
      <c r="S4745" s="1" t="b">
        <f>COUNTIF(bugcovering,H4745)&gt;0</f>
        <v>0</v>
      </c>
      <c r="T4745" s="14"/>
      <c r="U4745" s="14"/>
      <c r="V4745" s="14"/>
      <c r="W4745" s="14"/>
      <c r="X4745" s="15"/>
      <c r="AK4745" s="2"/>
      <c r="AL4745" s="2"/>
      <c r="AM4745" s="2"/>
      <c r="AN4745" s="2"/>
      <c r="AO4745" s="2"/>
    </row>
    <row r="4746" spans="1:41" hidden="1" x14ac:dyDescent="0.35">
      <c r="A4746" s="1" t="s">
        <v>5560</v>
      </c>
      <c r="B4746" s="1" t="s">
        <v>22</v>
      </c>
      <c r="C4746" s="1" t="s">
        <v>17</v>
      </c>
      <c r="D4746" s="1">
        <v>1983</v>
      </c>
      <c r="E4746" s="1" t="s">
        <v>18</v>
      </c>
      <c r="F4746" s="1" t="s">
        <v>188</v>
      </c>
      <c r="G4746" s="1" t="s">
        <v>24</v>
      </c>
      <c r="H4746" s="1">
        <v>16</v>
      </c>
      <c r="I4746" s="1" t="s">
        <v>25</v>
      </c>
      <c r="J4746" s="1" t="s">
        <v>54</v>
      </c>
      <c r="K4746" s="1" t="s">
        <v>27</v>
      </c>
      <c r="L4746" s="1" t="s">
        <v>290</v>
      </c>
      <c r="M4746" s="1" t="s">
        <v>29</v>
      </c>
      <c r="N4746" s="1" t="s">
        <v>50</v>
      </c>
      <c r="O4746" s="1" t="s">
        <v>31</v>
      </c>
      <c r="P4746" s="1">
        <v>1063383</v>
      </c>
      <c r="Q4746" s="1" t="s">
        <v>32</v>
      </c>
      <c r="R4746" s="1" t="s">
        <v>5561</v>
      </c>
      <c r="S4746" s="1" t="b">
        <f>COUNTIF(bugcovering,H4746)&gt;0</f>
        <v>0</v>
      </c>
      <c r="T4746" s="14"/>
      <c r="U4746" s="14"/>
      <c r="V4746" s="14"/>
      <c r="W4746" s="14"/>
      <c r="X4746" s="15"/>
      <c r="AK4746" s="2"/>
      <c r="AL4746" s="2"/>
      <c r="AM4746" s="2"/>
      <c r="AN4746" s="2"/>
      <c r="AO4746" s="2"/>
    </row>
    <row r="4747" spans="1:41" hidden="1" x14ac:dyDescent="0.35">
      <c r="A4747" s="1" t="s">
        <v>392</v>
      </c>
      <c r="B4747" s="1" t="s">
        <v>22</v>
      </c>
      <c r="C4747" s="1" t="s">
        <v>17</v>
      </c>
      <c r="D4747" s="1">
        <v>1983</v>
      </c>
      <c r="E4747" s="1" t="s">
        <v>18</v>
      </c>
      <c r="F4747" s="1" t="s">
        <v>188</v>
      </c>
      <c r="G4747" s="1" t="s">
        <v>24</v>
      </c>
      <c r="H4747" s="1">
        <v>119</v>
      </c>
      <c r="I4747" s="1" t="s">
        <v>25</v>
      </c>
      <c r="J4747" s="1" t="s">
        <v>70</v>
      </c>
      <c r="K4747" s="1" t="s">
        <v>27</v>
      </c>
      <c r="L4747" s="1" t="s">
        <v>197</v>
      </c>
      <c r="M4747" s="1" t="s">
        <v>29</v>
      </c>
      <c r="N4747" s="1" t="s">
        <v>50</v>
      </c>
      <c r="O4747" s="1" t="s">
        <v>31</v>
      </c>
      <c r="P4747" s="1">
        <v>3987</v>
      </c>
      <c r="Q4747" s="1" t="s">
        <v>32</v>
      </c>
      <c r="R4747" s="1" t="s">
        <v>190</v>
      </c>
      <c r="S4747" s="1" t="b">
        <f>COUNTIF(bugcovering,H4747)&gt;0</f>
        <v>1</v>
      </c>
      <c r="T4747" s="14"/>
      <c r="U4747" s="14"/>
      <c r="V4747" s="14"/>
      <c r="W4747" s="14"/>
      <c r="X4747" s="15"/>
      <c r="AK4747" s="2"/>
      <c r="AL4747" s="2"/>
      <c r="AM4747" s="2"/>
      <c r="AN4747" s="2"/>
      <c r="AO4747" s="2"/>
    </row>
    <row r="4748" spans="1:41" hidden="1" x14ac:dyDescent="0.35">
      <c r="A4748" s="1" t="s">
        <v>5017</v>
      </c>
      <c r="B4748" s="1" t="s">
        <v>22</v>
      </c>
      <c r="C4748" s="1" t="s">
        <v>17</v>
      </c>
      <c r="D4748" s="1">
        <v>1983</v>
      </c>
      <c r="E4748" s="1" t="s">
        <v>18</v>
      </c>
      <c r="F4748" s="1" t="s">
        <v>188</v>
      </c>
      <c r="G4748" s="1" t="s">
        <v>24</v>
      </c>
      <c r="H4748" s="1">
        <v>153</v>
      </c>
      <c r="I4748" s="1" t="s">
        <v>25</v>
      </c>
      <c r="J4748" s="1" t="s">
        <v>41</v>
      </c>
      <c r="K4748" s="1" t="s">
        <v>27</v>
      </c>
      <c r="L4748" s="1" t="s">
        <v>581</v>
      </c>
      <c r="M4748" s="1" t="s">
        <v>29</v>
      </c>
      <c r="N4748" s="1" t="s">
        <v>228</v>
      </c>
      <c r="O4748" s="1" t="s">
        <v>31</v>
      </c>
      <c r="P4748" s="1">
        <v>383681</v>
      </c>
      <c r="Q4748" s="1" t="s">
        <v>32</v>
      </c>
      <c r="R4748" s="1" t="s">
        <v>5018</v>
      </c>
      <c r="S4748" s="1" t="b">
        <f>COUNTIF(bugcovering,H4748)&gt;0</f>
        <v>1</v>
      </c>
      <c r="T4748" s="14"/>
      <c r="U4748" s="14">
        <v>1</v>
      </c>
      <c r="V4748" s="14"/>
      <c r="W4748" s="14"/>
      <c r="X4748" s="15"/>
      <c r="AK4748" s="2"/>
      <c r="AL4748" s="2"/>
      <c r="AM4748" s="2"/>
      <c r="AN4748" s="2"/>
      <c r="AO4748" s="2"/>
    </row>
    <row r="4749" spans="1:41" hidden="1" x14ac:dyDescent="0.35">
      <c r="A4749" s="1" t="s">
        <v>3602</v>
      </c>
      <c r="B4749" s="1" t="s">
        <v>22</v>
      </c>
      <c r="C4749" s="1" t="s">
        <v>17</v>
      </c>
      <c r="D4749" s="1">
        <v>1983</v>
      </c>
      <c r="E4749" s="1" t="s">
        <v>18</v>
      </c>
      <c r="F4749" s="1" t="s">
        <v>188</v>
      </c>
      <c r="G4749" s="1" t="s">
        <v>24</v>
      </c>
      <c r="H4749" s="1">
        <v>167</v>
      </c>
      <c r="I4749" s="1" t="s">
        <v>25</v>
      </c>
      <c r="J4749" s="1" t="s">
        <v>73</v>
      </c>
      <c r="K4749" s="1" t="s">
        <v>27</v>
      </c>
      <c r="L4749" s="1" t="s">
        <v>126</v>
      </c>
      <c r="M4749" s="1" t="s">
        <v>29</v>
      </c>
      <c r="N4749" s="1" t="s">
        <v>50</v>
      </c>
      <c r="O4749" s="1" t="s">
        <v>31</v>
      </c>
      <c r="P4749" s="1">
        <v>117770</v>
      </c>
      <c r="Q4749" s="1" t="s">
        <v>32</v>
      </c>
      <c r="R4749" s="1" t="s">
        <v>190</v>
      </c>
      <c r="S4749" s="1" t="b">
        <f>COUNTIF(bugcovering,H4749)&gt;0</f>
        <v>1</v>
      </c>
      <c r="T4749" s="14"/>
      <c r="U4749" s="14"/>
      <c r="V4749" s="14"/>
      <c r="W4749" s="14"/>
      <c r="X4749" s="15"/>
      <c r="AK4749" s="2"/>
      <c r="AL4749" s="2"/>
      <c r="AM4749" s="2"/>
      <c r="AN4749" s="2"/>
      <c r="AO4749" s="2"/>
    </row>
    <row r="4750" spans="1:41" hidden="1" x14ac:dyDescent="0.35">
      <c r="A4750" s="1" t="s">
        <v>5476</v>
      </c>
      <c r="B4750" s="1" t="s">
        <v>22</v>
      </c>
      <c r="C4750" s="1" t="s">
        <v>17</v>
      </c>
      <c r="D4750" s="1">
        <v>1983</v>
      </c>
      <c r="E4750" s="1" t="s">
        <v>18</v>
      </c>
      <c r="F4750" s="1" t="s">
        <v>188</v>
      </c>
      <c r="G4750" s="1" t="s">
        <v>24</v>
      </c>
      <c r="H4750" s="1">
        <v>176</v>
      </c>
      <c r="I4750" s="1" t="s">
        <v>25</v>
      </c>
      <c r="J4750" s="1" t="s">
        <v>351</v>
      </c>
      <c r="K4750" s="1" t="s">
        <v>27</v>
      </c>
      <c r="L4750" s="1" t="s">
        <v>791</v>
      </c>
      <c r="M4750" s="1" t="s">
        <v>29</v>
      </c>
      <c r="N4750" s="1" t="s">
        <v>228</v>
      </c>
      <c r="O4750" s="1" t="s">
        <v>31</v>
      </c>
      <c r="P4750" s="1">
        <v>843482</v>
      </c>
      <c r="Q4750" s="1" t="s">
        <v>32</v>
      </c>
      <c r="R4750" s="1" t="s">
        <v>5477</v>
      </c>
      <c r="S4750" s="1" t="b">
        <f>COUNTIF(bugcovering,H4750)&gt;0</f>
        <v>1</v>
      </c>
      <c r="T4750" s="14"/>
      <c r="U4750" s="14">
        <v>1</v>
      </c>
      <c r="V4750" s="14"/>
      <c r="W4750" s="14"/>
      <c r="X4750" s="15"/>
      <c r="AK4750" s="2"/>
      <c r="AL4750" s="2"/>
      <c r="AM4750" s="2"/>
      <c r="AN4750" s="2"/>
      <c r="AO4750" s="2"/>
    </row>
    <row r="4751" spans="1:41" hidden="1" x14ac:dyDescent="0.35">
      <c r="A4751" s="1" t="s">
        <v>5122</v>
      </c>
      <c r="B4751" s="1" t="s">
        <v>22</v>
      </c>
      <c r="C4751" s="1" t="s">
        <v>17</v>
      </c>
      <c r="D4751" s="1">
        <v>1983</v>
      </c>
      <c r="E4751" s="1" t="s">
        <v>18</v>
      </c>
      <c r="F4751" s="1" t="s">
        <v>188</v>
      </c>
      <c r="G4751" s="1" t="s">
        <v>24</v>
      </c>
      <c r="H4751" s="1">
        <v>180</v>
      </c>
      <c r="I4751" s="1" t="s">
        <v>25</v>
      </c>
      <c r="J4751" s="1" t="s">
        <v>44</v>
      </c>
      <c r="K4751" s="1" t="s">
        <v>27</v>
      </c>
      <c r="L4751" s="1" t="s">
        <v>215</v>
      </c>
      <c r="M4751" s="1" t="s">
        <v>29</v>
      </c>
      <c r="N4751" s="1" t="s">
        <v>50</v>
      </c>
      <c r="O4751" s="1" t="s">
        <v>31</v>
      </c>
      <c r="P4751" s="1">
        <v>435841</v>
      </c>
      <c r="Q4751" s="1" t="s">
        <v>32</v>
      </c>
      <c r="R4751" s="1" t="s">
        <v>5123</v>
      </c>
      <c r="S4751" s="1" t="b">
        <f>COUNTIF(bugcovering,H4751)&gt;0</f>
        <v>1</v>
      </c>
      <c r="T4751" s="14"/>
      <c r="U4751" s="14"/>
      <c r="V4751" s="14"/>
      <c r="W4751" s="14"/>
      <c r="X4751" s="15"/>
      <c r="AK4751" s="2"/>
      <c r="AL4751" s="2"/>
      <c r="AM4751" s="2"/>
      <c r="AN4751" s="2"/>
      <c r="AO4751" s="2"/>
    </row>
    <row r="4752" spans="1:41" x14ac:dyDescent="0.35">
      <c r="A4752" s="1" t="s">
        <v>2980</v>
      </c>
      <c r="B4752" s="1" t="s">
        <v>22</v>
      </c>
      <c r="C4752" s="1" t="s">
        <v>17</v>
      </c>
      <c r="D4752" s="1">
        <v>1986</v>
      </c>
      <c r="E4752" s="1" t="s">
        <v>18</v>
      </c>
      <c r="F4752" s="1" t="s">
        <v>2981</v>
      </c>
      <c r="G4752" s="1" t="s">
        <v>24</v>
      </c>
      <c r="H4752" s="1">
        <v>57</v>
      </c>
      <c r="I4752" s="1" t="s">
        <v>25</v>
      </c>
      <c r="J4752" s="1" t="s">
        <v>37</v>
      </c>
      <c r="K4752" s="1" t="s">
        <v>27</v>
      </c>
      <c r="L4752" s="1" t="s">
        <v>182</v>
      </c>
      <c r="M4752" s="1" t="s">
        <v>29</v>
      </c>
      <c r="N4752" s="1" t="s">
        <v>129</v>
      </c>
      <c r="O4752" s="1" t="s">
        <v>31</v>
      </c>
      <c r="P4752" s="1">
        <v>76483</v>
      </c>
      <c r="Q4752" s="1" t="s">
        <v>32</v>
      </c>
      <c r="R4752" s="1" t="s">
        <v>2982</v>
      </c>
      <c r="S4752" s="1" t="b">
        <f>COUNTIF(bugcovering,H4752)&gt;0</f>
        <v>0</v>
      </c>
      <c r="T4752" s="14"/>
      <c r="U4752" s="14"/>
      <c r="V4752" s="14"/>
      <c r="W4752" s="14"/>
      <c r="X4752" s="15"/>
      <c r="AK4752" s="2"/>
      <c r="AL4752" s="2"/>
      <c r="AM4752" s="2"/>
      <c r="AN4752" s="2"/>
      <c r="AO4752" s="2"/>
    </row>
    <row r="4753" spans="1:41" x14ac:dyDescent="0.35">
      <c r="A4753" s="1" t="s">
        <v>3691</v>
      </c>
      <c r="B4753" s="1" t="s">
        <v>22</v>
      </c>
      <c r="C4753" s="1" t="s">
        <v>17</v>
      </c>
      <c r="D4753" s="1">
        <v>1986</v>
      </c>
      <c r="E4753" s="1" t="s">
        <v>18</v>
      </c>
      <c r="F4753" s="1" t="s">
        <v>2981</v>
      </c>
      <c r="G4753" s="1" t="s">
        <v>24</v>
      </c>
      <c r="H4753" s="1">
        <v>17</v>
      </c>
      <c r="I4753" s="1" t="s">
        <v>25</v>
      </c>
      <c r="J4753" s="1" t="s">
        <v>54</v>
      </c>
      <c r="K4753" s="1" t="s">
        <v>27</v>
      </c>
      <c r="L4753" s="1" t="s">
        <v>246</v>
      </c>
      <c r="M4753" s="1" t="s">
        <v>29</v>
      </c>
      <c r="N4753" s="1" t="s">
        <v>129</v>
      </c>
      <c r="O4753" s="1" t="s">
        <v>31</v>
      </c>
      <c r="P4753" s="1">
        <v>122761</v>
      </c>
      <c r="Q4753" s="1" t="s">
        <v>32</v>
      </c>
      <c r="R4753" s="1" t="s">
        <v>3692</v>
      </c>
      <c r="S4753" s="1" t="b">
        <f>COUNTIF(bugcovering,H4753)&gt;0</f>
        <v>0</v>
      </c>
      <c r="T4753" s="14"/>
      <c r="U4753" s="14"/>
      <c r="V4753" s="14"/>
      <c r="W4753" s="14"/>
      <c r="X4753" s="15"/>
      <c r="AK4753" s="2"/>
      <c r="AL4753" s="2"/>
      <c r="AM4753" s="2"/>
      <c r="AN4753" s="2"/>
      <c r="AO4753" s="2"/>
    </row>
    <row r="4754" spans="1:41" x14ac:dyDescent="0.35">
      <c r="A4754" s="1" t="s">
        <v>3957</v>
      </c>
      <c r="B4754" s="1" t="s">
        <v>22</v>
      </c>
      <c r="C4754" s="1" t="s">
        <v>17</v>
      </c>
      <c r="D4754" s="1">
        <v>1986</v>
      </c>
      <c r="E4754" s="1" t="s">
        <v>18</v>
      </c>
      <c r="F4754" s="1" t="s">
        <v>2981</v>
      </c>
      <c r="G4754" s="1" t="s">
        <v>24</v>
      </c>
      <c r="H4754" s="1">
        <v>181</v>
      </c>
      <c r="I4754" s="1" t="s">
        <v>25</v>
      </c>
      <c r="J4754" s="1" t="s">
        <v>44</v>
      </c>
      <c r="K4754" s="1" t="s">
        <v>27</v>
      </c>
      <c r="L4754" s="1" t="s">
        <v>128</v>
      </c>
      <c r="M4754" s="1" t="s">
        <v>29</v>
      </c>
      <c r="N4754" s="1" t="s">
        <v>129</v>
      </c>
      <c r="O4754" s="1" t="s">
        <v>31</v>
      </c>
      <c r="P4754" s="1">
        <v>144382</v>
      </c>
      <c r="Q4754" s="1" t="s">
        <v>32</v>
      </c>
      <c r="R4754" s="1" t="s">
        <v>3958</v>
      </c>
      <c r="S4754" s="1" t="b">
        <f>COUNTIF(bugcovering,H4754)&gt;0</f>
        <v>0</v>
      </c>
      <c r="T4754" s="14"/>
      <c r="U4754" s="14"/>
      <c r="V4754" s="14"/>
      <c r="W4754" s="14"/>
      <c r="X4754" s="15"/>
      <c r="AK4754" s="2"/>
      <c r="AL4754" s="2"/>
      <c r="AM4754" s="2"/>
      <c r="AN4754" s="2"/>
      <c r="AO4754" s="2"/>
    </row>
    <row r="4755" spans="1:41" x14ac:dyDescent="0.35">
      <c r="A4755" s="1" t="s">
        <v>3971</v>
      </c>
      <c r="B4755" s="1" t="s">
        <v>22</v>
      </c>
      <c r="C4755" s="1" t="s">
        <v>17</v>
      </c>
      <c r="D4755" s="1">
        <v>1986</v>
      </c>
      <c r="E4755" s="1" t="s">
        <v>18</v>
      </c>
      <c r="F4755" s="1" t="s">
        <v>2981</v>
      </c>
      <c r="G4755" s="1" t="s">
        <v>24</v>
      </c>
      <c r="H4755" s="1">
        <v>168</v>
      </c>
      <c r="I4755" s="1" t="s">
        <v>25</v>
      </c>
      <c r="J4755" s="1" t="s">
        <v>73</v>
      </c>
      <c r="K4755" s="1" t="s">
        <v>27</v>
      </c>
      <c r="L4755" s="1" t="s">
        <v>142</v>
      </c>
      <c r="M4755" s="1" t="s">
        <v>29</v>
      </c>
      <c r="N4755" s="1" t="s">
        <v>129</v>
      </c>
      <c r="O4755" s="1" t="s">
        <v>31</v>
      </c>
      <c r="P4755" s="1">
        <v>145366</v>
      </c>
      <c r="Q4755" s="1" t="s">
        <v>32</v>
      </c>
      <c r="R4755" s="1" t="s">
        <v>3972</v>
      </c>
      <c r="S4755" s="1" t="b">
        <f>COUNTIF(bugcovering,H4755)&gt;0</f>
        <v>0</v>
      </c>
      <c r="T4755" s="14"/>
      <c r="U4755" s="14"/>
      <c r="V4755" s="14"/>
      <c r="W4755" s="14"/>
      <c r="X4755" s="15"/>
      <c r="AK4755" s="2"/>
      <c r="AL4755" s="2"/>
      <c r="AM4755" s="2"/>
      <c r="AN4755" s="2"/>
      <c r="AO4755" s="2"/>
    </row>
    <row r="4756" spans="1:41" x14ac:dyDescent="0.35">
      <c r="A4756" s="1" t="s">
        <v>4350</v>
      </c>
      <c r="B4756" s="1" t="s">
        <v>22</v>
      </c>
      <c r="C4756" s="1" t="s">
        <v>17</v>
      </c>
      <c r="D4756" s="1">
        <v>1986</v>
      </c>
      <c r="E4756" s="1" t="s">
        <v>18</v>
      </c>
      <c r="F4756" s="1" t="s">
        <v>2981</v>
      </c>
      <c r="G4756" s="1" t="s">
        <v>24</v>
      </c>
      <c r="H4756" s="1">
        <v>154</v>
      </c>
      <c r="I4756" s="1" t="s">
        <v>25</v>
      </c>
      <c r="J4756" s="1" t="s">
        <v>41</v>
      </c>
      <c r="K4756" s="1" t="s">
        <v>27</v>
      </c>
      <c r="L4756" s="1" t="s">
        <v>240</v>
      </c>
      <c r="M4756" s="1" t="s">
        <v>29</v>
      </c>
      <c r="N4756" s="1" t="s">
        <v>129</v>
      </c>
      <c r="O4756" s="1" t="s">
        <v>31</v>
      </c>
      <c r="P4756" s="1">
        <v>200126</v>
      </c>
      <c r="Q4756" s="1" t="s">
        <v>32</v>
      </c>
      <c r="R4756" s="1" t="s">
        <v>4351</v>
      </c>
      <c r="S4756" s="1" t="b">
        <f>COUNTIF(bugcovering,H4756)&gt;0</f>
        <v>0</v>
      </c>
      <c r="T4756" s="14"/>
      <c r="U4756" s="14"/>
      <c r="V4756" s="14"/>
      <c r="W4756" s="14"/>
      <c r="X4756" s="15"/>
      <c r="AK4756" s="2"/>
      <c r="AL4756" s="2"/>
      <c r="AM4756" s="2"/>
      <c r="AN4756" s="2"/>
      <c r="AO4756" s="2"/>
    </row>
    <row r="4757" spans="1:41" x14ac:dyDescent="0.35">
      <c r="A4757" s="1" t="s">
        <v>4501</v>
      </c>
      <c r="B4757" s="1" t="s">
        <v>22</v>
      </c>
      <c r="C4757" s="1" t="s">
        <v>17</v>
      </c>
      <c r="D4757" s="1">
        <v>1986</v>
      </c>
      <c r="E4757" s="1" t="s">
        <v>18</v>
      </c>
      <c r="F4757" s="1" t="s">
        <v>2981</v>
      </c>
      <c r="G4757" s="1" t="s">
        <v>24</v>
      </c>
      <c r="H4757" s="1">
        <v>120</v>
      </c>
      <c r="I4757" s="1" t="s">
        <v>25</v>
      </c>
      <c r="J4757" s="1" t="s">
        <v>70</v>
      </c>
      <c r="K4757" s="1" t="s">
        <v>27</v>
      </c>
      <c r="L4757" s="1" t="s">
        <v>271</v>
      </c>
      <c r="M4757" s="1" t="s">
        <v>29</v>
      </c>
      <c r="N4757" s="1" t="s">
        <v>129</v>
      </c>
      <c r="O4757" s="1" t="s">
        <v>31</v>
      </c>
      <c r="P4757" s="1">
        <v>230678</v>
      </c>
      <c r="Q4757" s="1" t="s">
        <v>32</v>
      </c>
      <c r="R4757" s="1" t="s">
        <v>4502</v>
      </c>
      <c r="S4757" s="1" t="b">
        <f>COUNTIF(bugcovering,H4757)&gt;0</f>
        <v>0</v>
      </c>
      <c r="T4757" s="14"/>
      <c r="U4757" s="14"/>
      <c r="V4757" s="14"/>
      <c r="W4757" s="14"/>
      <c r="X4757" s="15"/>
      <c r="AK4757" s="2"/>
      <c r="AL4757" s="2"/>
      <c r="AM4757" s="2"/>
      <c r="AN4757" s="2"/>
      <c r="AO4757" s="2"/>
    </row>
    <row r="4758" spans="1:41" x14ac:dyDescent="0.35">
      <c r="A4758" s="1" t="s">
        <v>4516</v>
      </c>
      <c r="B4758" s="1" t="s">
        <v>22</v>
      </c>
      <c r="C4758" s="1" t="s">
        <v>17</v>
      </c>
      <c r="D4758" s="1">
        <v>1986</v>
      </c>
      <c r="E4758" s="1" t="s">
        <v>18</v>
      </c>
      <c r="F4758" s="1" t="s">
        <v>2981</v>
      </c>
      <c r="G4758" s="1" t="s">
        <v>24</v>
      </c>
      <c r="H4758" s="1">
        <v>162</v>
      </c>
      <c r="I4758" s="1" t="s">
        <v>25</v>
      </c>
      <c r="J4758" s="1" t="s">
        <v>98</v>
      </c>
      <c r="K4758" s="1" t="s">
        <v>27</v>
      </c>
      <c r="L4758" s="1" t="s">
        <v>160</v>
      </c>
      <c r="M4758" s="1" t="s">
        <v>29</v>
      </c>
      <c r="N4758" s="1" t="s">
        <v>129</v>
      </c>
      <c r="O4758" s="1" t="s">
        <v>31</v>
      </c>
      <c r="P4758" s="1">
        <v>234476</v>
      </c>
      <c r="Q4758" s="1" t="s">
        <v>32</v>
      </c>
      <c r="R4758" s="1" t="s">
        <v>4517</v>
      </c>
      <c r="S4758" s="1" t="b">
        <f>COUNTIF(bugcovering,H4758)&gt;0</f>
        <v>0</v>
      </c>
      <c r="T4758" s="14"/>
      <c r="U4758" s="14"/>
      <c r="V4758" s="14"/>
      <c r="W4758" s="14"/>
      <c r="X4758" s="15"/>
      <c r="AK4758" s="2"/>
      <c r="AL4758" s="2"/>
      <c r="AM4758" s="2"/>
      <c r="AN4758" s="2"/>
      <c r="AO4758" s="2"/>
    </row>
    <row r="4759" spans="1:41" hidden="1" x14ac:dyDescent="0.35">
      <c r="A4759" s="1" t="s">
        <v>4665</v>
      </c>
      <c r="B4759" s="1" t="s">
        <v>22</v>
      </c>
      <c r="C4759" s="1" t="s">
        <v>17</v>
      </c>
      <c r="D4759" s="1">
        <v>1986</v>
      </c>
      <c r="E4759" s="1" t="s">
        <v>18</v>
      </c>
      <c r="F4759" s="1" t="s">
        <v>2981</v>
      </c>
      <c r="G4759" s="1" t="s">
        <v>24</v>
      </c>
      <c r="H4759" s="1">
        <v>98</v>
      </c>
      <c r="I4759" s="1" t="s">
        <v>25</v>
      </c>
      <c r="J4759" s="1" t="s">
        <v>34</v>
      </c>
      <c r="K4759" s="1" t="s">
        <v>27</v>
      </c>
      <c r="L4759" s="1" t="s">
        <v>133</v>
      </c>
      <c r="M4759" s="1" t="s">
        <v>29</v>
      </c>
      <c r="N4759" s="1" t="s">
        <v>50</v>
      </c>
      <c r="O4759" s="1" t="s">
        <v>31</v>
      </c>
      <c r="P4759" s="1">
        <v>266155</v>
      </c>
      <c r="Q4759" s="1" t="s">
        <v>32</v>
      </c>
      <c r="R4759" s="1" t="s">
        <v>4666</v>
      </c>
      <c r="S4759" s="1" t="b">
        <f>COUNTIF(bugcovering,H4759)&gt;0</f>
        <v>0</v>
      </c>
      <c r="T4759" s="14"/>
      <c r="U4759" s="14"/>
      <c r="V4759" s="14"/>
      <c r="W4759" s="14"/>
      <c r="X4759" s="15"/>
      <c r="AK4759" s="2"/>
      <c r="AL4759" s="2"/>
      <c r="AM4759" s="2"/>
      <c r="AN4759" s="2"/>
      <c r="AO4759" s="2"/>
    </row>
    <row r="4760" spans="1:41" x14ac:dyDescent="0.35">
      <c r="A4760" s="1" t="s">
        <v>4931</v>
      </c>
      <c r="B4760" s="1" t="s">
        <v>22</v>
      </c>
      <c r="C4760" s="1" t="s">
        <v>17</v>
      </c>
      <c r="D4760" s="1">
        <v>1986</v>
      </c>
      <c r="E4760" s="1" t="s">
        <v>18</v>
      </c>
      <c r="F4760" s="1" t="s">
        <v>2981</v>
      </c>
      <c r="G4760" s="1" t="s">
        <v>24</v>
      </c>
      <c r="H4760" s="1">
        <v>173</v>
      </c>
      <c r="I4760" s="1" t="s">
        <v>25</v>
      </c>
      <c r="J4760" s="1" t="s">
        <v>351</v>
      </c>
      <c r="K4760" s="1" t="s">
        <v>27</v>
      </c>
      <c r="L4760" s="1" t="s">
        <v>364</v>
      </c>
      <c r="M4760" s="1" t="s">
        <v>29</v>
      </c>
      <c r="N4760" s="1" t="s">
        <v>228</v>
      </c>
      <c r="O4760" s="1" t="s">
        <v>31</v>
      </c>
      <c r="P4760" s="1">
        <v>346996</v>
      </c>
      <c r="Q4760" s="1" t="s">
        <v>32</v>
      </c>
      <c r="R4760" s="1" t="s">
        <v>4932</v>
      </c>
      <c r="S4760" s="1" t="b">
        <f>COUNTIF(bugcovering,H4760)&gt;0</f>
        <v>0</v>
      </c>
      <c r="T4760" s="14"/>
      <c r="U4760" s="14"/>
      <c r="V4760" s="14"/>
      <c r="W4760" s="14"/>
      <c r="X4760" s="15"/>
      <c r="AK4760" s="2"/>
      <c r="AL4760" s="2"/>
      <c r="AM4760" s="2"/>
      <c r="AN4760" s="2"/>
      <c r="AO4760" s="2"/>
    </row>
    <row r="4761" spans="1:41" hidden="1" x14ac:dyDescent="0.35">
      <c r="A4761" s="1" t="s">
        <v>4166</v>
      </c>
      <c r="B4761" s="1" t="s">
        <v>22</v>
      </c>
      <c r="C4761" s="1" t="s">
        <v>17</v>
      </c>
      <c r="D4761" s="1">
        <v>1986</v>
      </c>
      <c r="E4761" s="1" t="s">
        <v>18</v>
      </c>
      <c r="F4761" s="1" t="s">
        <v>2981</v>
      </c>
      <c r="G4761" s="1" t="s">
        <v>24</v>
      </c>
      <c r="H4761" s="1">
        <v>145</v>
      </c>
      <c r="I4761" s="1" t="s">
        <v>25</v>
      </c>
      <c r="J4761" s="1" t="s">
        <v>26</v>
      </c>
      <c r="K4761" s="1" t="s">
        <v>27</v>
      </c>
      <c r="L4761" s="1" t="s">
        <v>67</v>
      </c>
      <c r="M4761" s="1" t="s">
        <v>29</v>
      </c>
      <c r="N4761" s="1" t="s">
        <v>129</v>
      </c>
      <c r="O4761" s="1" t="s">
        <v>31</v>
      </c>
      <c r="P4761" s="1">
        <v>169038</v>
      </c>
      <c r="Q4761" s="1" t="s">
        <v>32</v>
      </c>
      <c r="R4761" s="1" t="s">
        <v>4167</v>
      </c>
      <c r="S4761" s="1" t="b">
        <f>COUNTIF(bugcovering,H4761)&gt;0</f>
        <v>1</v>
      </c>
      <c r="T4761" s="14"/>
      <c r="U4761" s="14"/>
      <c r="V4761" s="14"/>
      <c r="W4761" s="14"/>
      <c r="X4761" s="15"/>
      <c r="AK4761" s="2"/>
      <c r="AL4761" s="2"/>
      <c r="AM4761" s="2"/>
      <c r="AN4761" s="2"/>
      <c r="AO4761" s="2"/>
    </row>
    <row r="4762" spans="1:41" hidden="1" x14ac:dyDescent="0.35">
      <c r="A4762" t="s">
        <v>9752</v>
      </c>
      <c r="B4762" t="s">
        <v>22</v>
      </c>
      <c r="C4762" t="s">
        <v>17</v>
      </c>
      <c r="D4762">
        <v>1986</v>
      </c>
      <c r="E4762" t="s">
        <v>18</v>
      </c>
      <c r="F4762" t="s">
        <v>9603</v>
      </c>
      <c r="G4762" t="s">
        <v>24</v>
      </c>
      <c r="H4762">
        <v>153</v>
      </c>
      <c r="I4762" t="s">
        <v>25</v>
      </c>
      <c r="J4762" t="s">
        <v>41</v>
      </c>
      <c r="K4762" t="s">
        <v>27</v>
      </c>
      <c r="L4762" t="s">
        <v>581</v>
      </c>
      <c r="M4762" t="s">
        <v>29</v>
      </c>
      <c r="N4762" t="s">
        <v>50</v>
      </c>
      <c r="O4762" t="s">
        <v>31</v>
      </c>
      <c r="P4762">
        <v>143365</v>
      </c>
      <c r="Q4762" t="s">
        <v>32</v>
      </c>
      <c r="R4762" s="1" t="s">
        <v>9753</v>
      </c>
      <c r="S4762" s="1" t="b">
        <f>COUNTIF(bugcovering,H4762)&gt;0</f>
        <v>1</v>
      </c>
      <c r="T4762" s="14"/>
      <c r="U4762" s="14"/>
      <c r="V4762" s="14"/>
      <c r="W4762" s="14"/>
      <c r="X4762" s="15"/>
      <c r="AK4762" s="2"/>
      <c r="AL4762" s="2"/>
      <c r="AM4762" s="2"/>
      <c r="AN4762" s="2"/>
      <c r="AO4762" s="2"/>
    </row>
    <row r="4763" spans="1:41" hidden="1" x14ac:dyDescent="0.35">
      <c r="A4763" t="s">
        <v>9747</v>
      </c>
      <c r="B4763" t="s">
        <v>22</v>
      </c>
      <c r="C4763" t="s">
        <v>17</v>
      </c>
      <c r="D4763">
        <v>1986</v>
      </c>
      <c r="E4763" t="s">
        <v>18</v>
      </c>
      <c r="F4763" t="s">
        <v>9603</v>
      </c>
      <c r="G4763" t="s">
        <v>24</v>
      </c>
      <c r="H4763">
        <v>176</v>
      </c>
      <c r="I4763" t="s">
        <v>25</v>
      </c>
      <c r="J4763" t="s">
        <v>351</v>
      </c>
      <c r="K4763" t="s">
        <v>27</v>
      </c>
      <c r="L4763" t="s">
        <v>791</v>
      </c>
      <c r="M4763" t="s">
        <v>29</v>
      </c>
      <c r="N4763" t="s">
        <v>228</v>
      </c>
      <c r="O4763" t="s">
        <v>31</v>
      </c>
      <c r="P4763">
        <v>446345</v>
      </c>
      <c r="Q4763" t="s">
        <v>32</v>
      </c>
      <c r="R4763" s="1" t="s">
        <v>9748</v>
      </c>
      <c r="S4763" s="1" t="b">
        <f>COUNTIF(bugcovering,H4763)&gt;0</f>
        <v>1</v>
      </c>
      <c r="T4763" s="14">
        <v>1</v>
      </c>
      <c r="U4763" s="14"/>
      <c r="V4763" s="14"/>
      <c r="W4763" s="14"/>
      <c r="X4763" s="15"/>
      <c r="AK4763" s="2"/>
      <c r="AL4763" s="2"/>
      <c r="AM4763" s="2"/>
      <c r="AN4763" s="2"/>
      <c r="AO4763" s="2"/>
    </row>
    <row r="4764" spans="1:41" hidden="1" x14ac:dyDescent="0.35">
      <c r="A4764" s="1" t="s">
        <v>5362</v>
      </c>
      <c r="B4764" s="1" t="s">
        <v>22</v>
      </c>
      <c r="C4764" s="1" t="s">
        <v>17</v>
      </c>
      <c r="D4764" s="1">
        <v>1991</v>
      </c>
      <c r="E4764" s="1" t="s">
        <v>18</v>
      </c>
      <c r="F4764" s="1" t="s">
        <v>5103</v>
      </c>
      <c r="G4764" s="1" t="s">
        <v>24</v>
      </c>
      <c r="H4764" s="1">
        <v>174</v>
      </c>
      <c r="I4764" s="1" t="s">
        <v>25</v>
      </c>
      <c r="J4764" s="1" t="s">
        <v>351</v>
      </c>
      <c r="K4764" s="1" t="s">
        <v>27</v>
      </c>
      <c r="L4764" s="1" t="s">
        <v>485</v>
      </c>
      <c r="M4764" s="1" t="s">
        <v>29</v>
      </c>
      <c r="N4764" s="1" t="s">
        <v>129</v>
      </c>
      <c r="O4764" s="1" t="s">
        <v>31</v>
      </c>
      <c r="P4764" s="1">
        <v>648421</v>
      </c>
      <c r="Q4764" s="1" t="s">
        <v>32</v>
      </c>
      <c r="R4764" s="1" t="s">
        <v>5363</v>
      </c>
      <c r="S4764" s="1" t="b">
        <f>COUNTIF(bugcovering,H4764)&gt;0</f>
        <v>1</v>
      </c>
      <c r="T4764" s="14"/>
      <c r="U4764" s="14"/>
      <c r="V4764" s="14"/>
      <c r="W4764" s="14"/>
      <c r="X4764" s="15"/>
      <c r="AK4764" s="2"/>
      <c r="AL4764" s="2"/>
      <c r="AM4764" s="2"/>
      <c r="AN4764" s="2"/>
      <c r="AO4764" s="2"/>
    </row>
    <row r="4765" spans="1:41" hidden="1" x14ac:dyDescent="0.35">
      <c r="A4765" t="s">
        <v>9795</v>
      </c>
      <c r="B4765" t="s">
        <v>22</v>
      </c>
      <c r="C4765" t="s">
        <v>17</v>
      </c>
      <c r="D4765">
        <v>1994</v>
      </c>
      <c r="E4765" t="s">
        <v>18</v>
      </c>
      <c r="F4765" t="s">
        <v>9609</v>
      </c>
      <c r="G4765" t="s">
        <v>24</v>
      </c>
      <c r="H4765">
        <v>69</v>
      </c>
      <c r="I4765" t="s">
        <v>25</v>
      </c>
      <c r="J4765" t="s">
        <v>34</v>
      </c>
      <c r="K4765" t="s">
        <v>27</v>
      </c>
      <c r="L4765" t="s">
        <v>1635</v>
      </c>
      <c r="M4765" t="s">
        <v>29</v>
      </c>
      <c r="N4765" t="s">
        <v>50</v>
      </c>
      <c r="O4765" t="s">
        <v>31</v>
      </c>
      <c r="P4765">
        <v>30213</v>
      </c>
      <c r="Q4765" t="s">
        <v>32</v>
      </c>
      <c r="R4765" s="1" t="s">
        <v>9796</v>
      </c>
      <c r="S4765" s="1" t="b">
        <f>COUNTIF(bugcovering,H4765)&gt;0</f>
        <v>1</v>
      </c>
      <c r="T4765" s="14"/>
      <c r="U4765" s="14"/>
      <c r="V4765" s="14"/>
      <c r="W4765" s="14"/>
      <c r="X4765" s="15"/>
      <c r="AK4765" s="2"/>
      <c r="AL4765" s="2"/>
      <c r="AM4765" s="2"/>
      <c r="AN4765" s="2"/>
      <c r="AO4765" s="2"/>
    </row>
    <row r="4766" spans="1:41" hidden="1" x14ac:dyDescent="0.35">
      <c r="A4766" t="s">
        <v>9782</v>
      </c>
      <c r="B4766" t="s">
        <v>22</v>
      </c>
      <c r="C4766" t="s">
        <v>17</v>
      </c>
      <c r="D4766">
        <v>1994</v>
      </c>
      <c r="E4766" t="s">
        <v>18</v>
      </c>
      <c r="F4766" t="s">
        <v>9609</v>
      </c>
      <c r="G4766" t="s">
        <v>24</v>
      </c>
      <c r="H4766">
        <v>163</v>
      </c>
      <c r="I4766" t="s">
        <v>25</v>
      </c>
      <c r="J4766" t="s">
        <v>98</v>
      </c>
      <c r="K4766" t="s">
        <v>27</v>
      </c>
      <c r="L4766" t="s">
        <v>123</v>
      </c>
      <c r="M4766" t="s">
        <v>29</v>
      </c>
      <c r="N4766" t="s">
        <v>50</v>
      </c>
      <c r="O4766" t="s">
        <v>31</v>
      </c>
      <c r="P4766">
        <v>60067</v>
      </c>
      <c r="Q4766" t="s">
        <v>32</v>
      </c>
      <c r="R4766" s="1" t="s">
        <v>9783</v>
      </c>
      <c r="S4766" s="1" t="b">
        <f>COUNTIF(bugcovering,H4766)&gt;0</f>
        <v>1</v>
      </c>
      <c r="T4766" s="14"/>
      <c r="U4766" s="14"/>
      <c r="V4766" s="14"/>
      <c r="W4766" s="14"/>
      <c r="X4766" s="15"/>
      <c r="AK4766" s="2"/>
      <c r="AL4766" s="2"/>
      <c r="AM4766" s="2"/>
      <c r="AN4766" s="2"/>
      <c r="AO4766" s="2"/>
    </row>
    <row r="4767" spans="1:41" hidden="1" x14ac:dyDescent="0.35">
      <c r="A4767" t="s">
        <v>9761</v>
      </c>
      <c r="B4767" t="s">
        <v>22</v>
      </c>
      <c r="C4767" t="s">
        <v>17</v>
      </c>
      <c r="D4767">
        <v>1994</v>
      </c>
      <c r="E4767" t="s">
        <v>18</v>
      </c>
      <c r="F4767" t="s">
        <v>9609</v>
      </c>
      <c r="G4767" t="s">
        <v>24</v>
      </c>
      <c r="H4767">
        <v>174</v>
      </c>
      <c r="I4767" t="s">
        <v>25</v>
      </c>
      <c r="J4767" t="s">
        <v>351</v>
      </c>
      <c r="K4767" t="s">
        <v>27</v>
      </c>
      <c r="L4767" t="s">
        <v>485</v>
      </c>
      <c r="M4767" t="s">
        <v>29</v>
      </c>
      <c r="N4767" t="s">
        <v>228</v>
      </c>
      <c r="O4767" t="s">
        <v>31</v>
      </c>
      <c r="P4767">
        <v>195050</v>
      </c>
      <c r="Q4767" t="s">
        <v>32</v>
      </c>
      <c r="R4767" s="1" t="s">
        <v>9762</v>
      </c>
      <c r="S4767" s="1" t="b">
        <f>COUNTIF(bugcovering,H4767)&gt;0</f>
        <v>1</v>
      </c>
      <c r="T4767" s="14"/>
      <c r="U4767" s="14"/>
      <c r="V4767" s="14"/>
      <c r="W4767" s="14"/>
      <c r="X4767" s="15"/>
      <c r="AK4767" s="2"/>
      <c r="AL4767" s="2"/>
      <c r="AM4767" s="2"/>
      <c r="AN4767" s="2"/>
      <c r="AO4767" s="2"/>
    </row>
    <row r="4768" spans="1:41" hidden="1" x14ac:dyDescent="0.35">
      <c r="A4768" t="s">
        <v>9773</v>
      </c>
      <c r="B4768" t="s">
        <v>22</v>
      </c>
      <c r="C4768" t="s">
        <v>17</v>
      </c>
      <c r="D4768">
        <v>1994</v>
      </c>
      <c r="E4768" t="s">
        <v>18</v>
      </c>
      <c r="F4768" t="s">
        <v>9609</v>
      </c>
      <c r="G4768" t="s">
        <v>24</v>
      </c>
      <c r="H4768">
        <v>155</v>
      </c>
      <c r="I4768" t="s">
        <v>25</v>
      </c>
      <c r="J4768" t="s">
        <v>41</v>
      </c>
      <c r="K4768" t="s">
        <v>27</v>
      </c>
      <c r="L4768" t="s">
        <v>206</v>
      </c>
      <c r="M4768" t="s">
        <v>29</v>
      </c>
      <c r="N4768" t="s">
        <v>50</v>
      </c>
      <c r="O4768" t="s">
        <v>31</v>
      </c>
      <c r="P4768">
        <v>474838</v>
      </c>
      <c r="Q4768" t="s">
        <v>32</v>
      </c>
      <c r="R4768" s="1" t="s">
        <v>1210</v>
      </c>
      <c r="S4768" s="1" t="b">
        <f>COUNTIF(bugcovering,H4768)&gt;0</f>
        <v>0</v>
      </c>
      <c r="T4768" s="14"/>
      <c r="U4768" s="14"/>
      <c r="V4768" s="14"/>
      <c r="W4768" s="14"/>
      <c r="X4768" s="15"/>
      <c r="AK4768" s="2"/>
      <c r="AL4768" s="2"/>
      <c r="AM4768" s="2"/>
      <c r="AN4768" s="2"/>
      <c r="AO4768" s="2"/>
    </row>
    <row r="4769" spans="1:41" hidden="1" x14ac:dyDescent="0.35">
      <c r="A4769" t="s">
        <v>9781</v>
      </c>
      <c r="B4769" t="s">
        <v>22</v>
      </c>
      <c r="C4769" t="s">
        <v>17</v>
      </c>
      <c r="D4769">
        <v>1994</v>
      </c>
      <c r="E4769" t="s">
        <v>18</v>
      </c>
      <c r="F4769" t="s">
        <v>9609</v>
      </c>
      <c r="G4769" t="s">
        <v>24</v>
      </c>
      <c r="H4769">
        <v>6</v>
      </c>
      <c r="I4769" t="s">
        <v>25</v>
      </c>
      <c r="J4769" t="s">
        <v>54</v>
      </c>
      <c r="K4769" t="s">
        <v>27</v>
      </c>
      <c r="L4769" t="s">
        <v>1127</v>
      </c>
      <c r="M4769" t="s">
        <v>29</v>
      </c>
      <c r="N4769" t="s">
        <v>46</v>
      </c>
      <c r="O4769" t="s">
        <v>31</v>
      </c>
      <c r="P4769">
        <v>423349</v>
      </c>
      <c r="Q4769" t="s">
        <v>32</v>
      </c>
      <c r="S4769" s="1" t="b">
        <f>COUNTIF(bugcovering,H4769)&gt;0</f>
        <v>0</v>
      </c>
      <c r="T4769" s="14"/>
      <c r="U4769" s="14"/>
      <c r="V4769" s="14"/>
      <c r="W4769" s="14"/>
      <c r="X4769" s="15"/>
      <c r="AK4769" s="2"/>
      <c r="AL4769" s="2"/>
      <c r="AM4769" s="2"/>
      <c r="AN4769" s="2"/>
      <c r="AO4769" s="2"/>
    </row>
    <row r="4770" spans="1:41" x14ac:dyDescent="0.35">
      <c r="A4770" t="s">
        <v>9784</v>
      </c>
      <c r="B4770" t="s">
        <v>22</v>
      </c>
      <c r="C4770" t="s">
        <v>17</v>
      </c>
      <c r="D4770">
        <v>1994</v>
      </c>
      <c r="E4770" t="s">
        <v>18</v>
      </c>
      <c r="F4770" t="s">
        <v>9609</v>
      </c>
      <c r="G4770" t="s">
        <v>24</v>
      </c>
      <c r="H4770">
        <v>202</v>
      </c>
      <c r="I4770" t="s">
        <v>25</v>
      </c>
      <c r="J4770" t="s">
        <v>44</v>
      </c>
      <c r="K4770" t="s">
        <v>27</v>
      </c>
      <c r="L4770" t="s">
        <v>1209</v>
      </c>
      <c r="M4770" t="s">
        <v>29</v>
      </c>
      <c r="N4770" t="s">
        <v>228</v>
      </c>
      <c r="O4770" t="s">
        <v>31</v>
      </c>
      <c r="P4770">
        <v>30233</v>
      </c>
      <c r="Q4770" t="s">
        <v>32</v>
      </c>
      <c r="R4770" s="1" t="s">
        <v>9785</v>
      </c>
      <c r="S4770" s="1" t="b">
        <f>COUNTIF(bugcovering,H4770)&gt;0</f>
        <v>0</v>
      </c>
      <c r="T4770" s="14"/>
      <c r="U4770" s="14"/>
      <c r="V4770" s="14"/>
      <c r="W4770" s="14"/>
      <c r="X4770" s="15"/>
      <c r="AK4770" s="2"/>
      <c r="AL4770" s="2"/>
      <c r="AM4770" s="2"/>
      <c r="AN4770" s="2"/>
      <c r="AO4770" s="2"/>
    </row>
    <row r="4771" spans="1:41" x14ac:dyDescent="0.35">
      <c r="A4771" t="s">
        <v>9793</v>
      </c>
      <c r="B4771" t="s">
        <v>22</v>
      </c>
      <c r="C4771" t="s">
        <v>17</v>
      </c>
      <c r="D4771">
        <v>1994</v>
      </c>
      <c r="E4771" t="s">
        <v>18</v>
      </c>
      <c r="F4771" t="s">
        <v>9609</v>
      </c>
      <c r="G4771" t="s">
        <v>24</v>
      </c>
      <c r="H4771">
        <v>168</v>
      </c>
      <c r="I4771" t="s">
        <v>25</v>
      </c>
      <c r="J4771" t="s">
        <v>73</v>
      </c>
      <c r="K4771" t="s">
        <v>27</v>
      </c>
      <c r="L4771" t="s">
        <v>142</v>
      </c>
      <c r="M4771" t="s">
        <v>29</v>
      </c>
      <c r="N4771" t="s">
        <v>228</v>
      </c>
      <c r="O4771" t="s">
        <v>31</v>
      </c>
      <c r="P4771">
        <v>186406</v>
      </c>
      <c r="Q4771" t="s">
        <v>32</v>
      </c>
      <c r="R4771" s="1" t="s">
        <v>9794</v>
      </c>
      <c r="S4771" s="1" t="b">
        <f>COUNTIF(bugcovering,H4771)&gt;0</f>
        <v>0</v>
      </c>
      <c r="T4771" s="14"/>
      <c r="U4771" s="14"/>
      <c r="V4771" s="14"/>
      <c r="W4771" s="14"/>
      <c r="X4771" s="15"/>
      <c r="AK4771" s="2"/>
      <c r="AL4771" s="2"/>
      <c r="AM4771" s="2"/>
      <c r="AN4771" s="2"/>
      <c r="AO4771" s="2"/>
    </row>
    <row r="4772" spans="1:41" x14ac:dyDescent="0.35">
      <c r="A4772" t="s">
        <v>9801</v>
      </c>
      <c r="B4772" t="s">
        <v>22</v>
      </c>
      <c r="C4772" t="s">
        <v>17</v>
      </c>
      <c r="D4772">
        <v>1994</v>
      </c>
      <c r="E4772" t="s">
        <v>18</v>
      </c>
      <c r="F4772" t="s">
        <v>9609</v>
      </c>
      <c r="G4772" t="s">
        <v>24</v>
      </c>
      <c r="H4772">
        <v>150</v>
      </c>
      <c r="I4772" t="s">
        <v>25</v>
      </c>
      <c r="J4772" t="s">
        <v>26</v>
      </c>
      <c r="K4772" t="s">
        <v>27</v>
      </c>
      <c r="L4772" t="s">
        <v>163</v>
      </c>
      <c r="M4772" t="s">
        <v>29</v>
      </c>
      <c r="N4772" t="s">
        <v>129</v>
      </c>
      <c r="O4772" t="s">
        <v>31</v>
      </c>
      <c r="P4772">
        <v>67638</v>
      </c>
      <c r="Q4772" t="s">
        <v>32</v>
      </c>
      <c r="R4772" s="1" t="s">
        <v>9802</v>
      </c>
      <c r="S4772" s="1" t="b">
        <f>COUNTIF(bugcovering,H4772)&gt;0</f>
        <v>0</v>
      </c>
      <c r="T4772" s="14"/>
      <c r="U4772" s="14"/>
      <c r="V4772" s="14"/>
      <c r="W4772" s="14"/>
      <c r="X4772" s="15"/>
      <c r="AK4772" s="2"/>
      <c r="AL4772" s="2"/>
      <c r="AM4772" s="2"/>
      <c r="AN4772" s="2"/>
      <c r="AO4772" s="2"/>
    </row>
    <row r="4773" spans="1:41" x14ac:dyDescent="0.35">
      <c r="A4773" t="s">
        <v>9806</v>
      </c>
      <c r="B4773" t="s">
        <v>22</v>
      </c>
      <c r="C4773" t="s">
        <v>17</v>
      </c>
      <c r="D4773">
        <v>1994</v>
      </c>
      <c r="E4773" t="s">
        <v>18</v>
      </c>
      <c r="F4773" t="s">
        <v>9609</v>
      </c>
      <c r="G4773" t="s">
        <v>24</v>
      </c>
      <c r="H4773">
        <v>141</v>
      </c>
      <c r="I4773" t="s">
        <v>25</v>
      </c>
      <c r="J4773" t="s">
        <v>70</v>
      </c>
      <c r="K4773" t="s">
        <v>27</v>
      </c>
      <c r="L4773" t="s">
        <v>1317</v>
      </c>
      <c r="M4773" t="s">
        <v>29</v>
      </c>
      <c r="N4773" t="s">
        <v>129</v>
      </c>
      <c r="O4773" t="s">
        <v>31</v>
      </c>
      <c r="P4773">
        <v>86655</v>
      </c>
      <c r="Q4773" t="s">
        <v>32</v>
      </c>
      <c r="R4773" s="1" t="s">
        <v>9807</v>
      </c>
      <c r="S4773" s="1" t="b">
        <f>COUNTIF(bugcovering,H4773)&gt;0</f>
        <v>0</v>
      </c>
      <c r="T4773" s="14"/>
      <c r="U4773" s="14"/>
      <c r="V4773" s="14"/>
      <c r="W4773" s="14"/>
      <c r="X4773" s="15"/>
      <c r="AK4773" s="2"/>
      <c r="AL4773" s="2"/>
      <c r="AM4773" s="2"/>
      <c r="AN4773" s="2"/>
      <c r="AO4773" s="2"/>
    </row>
    <row r="4774" spans="1:41" hidden="1" x14ac:dyDescent="0.35">
      <c r="A4774" t="s">
        <v>9808</v>
      </c>
      <c r="B4774" t="s">
        <v>22</v>
      </c>
      <c r="C4774" t="s">
        <v>17</v>
      </c>
      <c r="D4774">
        <v>1994</v>
      </c>
      <c r="E4774" t="s">
        <v>18</v>
      </c>
      <c r="F4774" t="s">
        <v>9609</v>
      </c>
      <c r="G4774" t="s">
        <v>24</v>
      </c>
      <c r="H4774">
        <v>42</v>
      </c>
      <c r="I4774" t="s">
        <v>25</v>
      </c>
      <c r="J4774" t="s">
        <v>37</v>
      </c>
      <c r="K4774" t="s">
        <v>27</v>
      </c>
      <c r="L4774" t="s">
        <v>1043</v>
      </c>
      <c r="M4774" t="s">
        <v>29</v>
      </c>
      <c r="N4774" t="s">
        <v>30</v>
      </c>
      <c r="O4774" t="s">
        <v>31</v>
      </c>
      <c r="P4774">
        <v>34860</v>
      </c>
      <c r="Q4774" t="s">
        <v>32</v>
      </c>
      <c r="R4774" s="1" t="s">
        <v>9809</v>
      </c>
      <c r="S4774" s="1" t="b">
        <f>COUNTIF(bugcovering,H4774)&gt;0</f>
        <v>0</v>
      </c>
      <c r="T4774" s="14"/>
      <c r="U4774" s="14"/>
      <c r="V4774" s="14"/>
      <c r="W4774" s="14"/>
      <c r="X4774" s="15"/>
      <c r="AK4774" s="2"/>
      <c r="AL4774" s="2"/>
      <c r="AM4774" s="2"/>
      <c r="AN4774" s="2"/>
      <c r="AO4774" s="2"/>
    </row>
    <row r="4775" spans="1:41" x14ac:dyDescent="0.35">
      <c r="A4775" t="s">
        <v>9759</v>
      </c>
      <c r="B4775" t="s">
        <v>22</v>
      </c>
      <c r="C4775" t="s">
        <v>17</v>
      </c>
      <c r="D4775">
        <v>1995</v>
      </c>
      <c r="E4775" t="s">
        <v>18</v>
      </c>
      <c r="F4775" t="s">
        <v>9608</v>
      </c>
      <c r="G4775" t="s">
        <v>24</v>
      </c>
      <c r="H4775">
        <v>173</v>
      </c>
      <c r="I4775" t="s">
        <v>25</v>
      </c>
      <c r="J4775" t="s">
        <v>351</v>
      </c>
      <c r="K4775" t="s">
        <v>27</v>
      </c>
      <c r="L4775" t="s">
        <v>364</v>
      </c>
      <c r="M4775" t="s">
        <v>29</v>
      </c>
      <c r="N4775" t="s">
        <v>228</v>
      </c>
      <c r="O4775" t="s">
        <v>31</v>
      </c>
      <c r="P4775">
        <v>234512</v>
      </c>
      <c r="Q4775" t="s">
        <v>32</v>
      </c>
      <c r="R4775" s="1" t="s">
        <v>9760</v>
      </c>
      <c r="S4775" s="1" t="b">
        <f>COUNTIF(bugcovering,H4775)&gt;0</f>
        <v>0</v>
      </c>
      <c r="T4775" s="14"/>
      <c r="U4775" s="14"/>
      <c r="V4775" s="14"/>
      <c r="W4775" s="14"/>
      <c r="X4775" s="15"/>
      <c r="AK4775" s="2"/>
      <c r="AL4775" s="2"/>
      <c r="AM4775" s="2"/>
      <c r="AN4775" s="2"/>
      <c r="AO4775" s="2"/>
    </row>
    <row r="4776" spans="1:41" hidden="1" x14ac:dyDescent="0.35">
      <c r="A4776" t="s">
        <v>9771</v>
      </c>
      <c r="B4776" t="s">
        <v>22</v>
      </c>
      <c r="C4776" t="s">
        <v>17</v>
      </c>
      <c r="D4776">
        <v>1995</v>
      </c>
      <c r="E4776" t="s">
        <v>18</v>
      </c>
      <c r="F4776" t="s">
        <v>9608</v>
      </c>
      <c r="G4776" t="s">
        <v>24</v>
      </c>
      <c r="H4776">
        <v>154</v>
      </c>
      <c r="I4776" t="s">
        <v>25</v>
      </c>
      <c r="J4776" t="s">
        <v>41</v>
      </c>
      <c r="K4776" t="s">
        <v>27</v>
      </c>
      <c r="L4776" t="s">
        <v>240</v>
      </c>
      <c r="M4776" t="s">
        <v>29</v>
      </c>
      <c r="N4776" t="s">
        <v>228</v>
      </c>
      <c r="O4776" t="s">
        <v>31</v>
      </c>
      <c r="P4776">
        <v>480661</v>
      </c>
      <c r="Q4776" t="s">
        <v>32</v>
      </c>
      <c r="R4776" s="1" t="s">
        <v>9772</v>
      </c>
      <c r="S4776" s="1" t="b">
        <f>COUNTIF(bugcovering,H4776)&gt;0</f>
        <v>0</v>
      </c>
      <c r="T4776" s="14"/>
      <c r="U4776" s="14"/>
      <c r="V4776" s="14"/>
      <c r="W4776" s="14"/>
      <c r="X4776" s="15"/>
      <c r="AK4776" s="2"/>
      <c r="AL4776" s="2"/>
      <c r="AM4776" s="2"/>
      <c r="AN4776" s="2"/>
      <c r="AO4776" s="2"/>
    </row>
    <row r="4777" spans="1:41" x14ac:dyDescent="0.35">
      <c r="A4777" s="1" t="s">
        <v>3125</v>
      </c>
      <c r="B4777" s="1" t="s">
        <v>22</v>
      </c>
      <c r="C4777" s="1" t="s">
        <v>17</v>
      </c>
      <c r="D4777" s="1">
        <v>2000</v>
      </c>
      <c r="E4777" s="1" t="s">
        <v>18</v>
      </c>
      <c r="F4777" s="1" t="s">
        <v>3126</v>
      </c>
      <c r="G4777" s="1" t="s">
        <v>24</v>
      </c>
      <c r="H4777" s="1">
        <v>125</v>
      </c>
      <c r="I4777" s="1" t="s">
        <v>25</v>
      </c>
      <c r="J4777" s="1" t="s">
        <v>70</v>
      </c>
      <c r="K4777" s="1" t="s">
        <v>27</v>
      </c>
      <c r="L4777" s="1" t="s">
        <v>88</v>
      </c>
      <c r="M4777" s="1" t="s">
        <v>29</v>
      </c>
      <c r="N4777" s="1" t="s">
        <v>129</v>
      </c>
      <c r="O4777" s="1" t="s">
        <v>31</v>
      </c>
      <c r="P4777" s="1">
        <v>84466</v>
      </c>
      <c r="Q4777" s="1" t="s">
        <v>32</v>
      </c>
      <c r="R4777" s="1" t="s">
        <v>3127</v>
      </c>
      <c r="S4777" s="1" t="b">
        <f>COUNTIF(bugcovering,H4777)&gt;0</f>
        <v>0</v>
      </c>
      <c r="T4777" s="14">
        <v>1</v>
      </c>
      <c r="U4777" s="14"/>
      <c r="V4777" s="14"/>
      <c r="W4777" s="14"/>
      <c r="X4777" s="15"/>
      <c r="AK4777" s="2"/>
      <c r="AL4777" s="2"/>
      <c r="AM4777" s="2"/>
      <c r="AN4777" s="2"/>
      <c r="AO4777" s="2"/>
    </row>
    <row r="4778" spans="1:41" hidden="1" x14ac:dyDescent="0.35">
      <c r="A4778" s="1" t="s">
        <v>3823</v>
      </c>
      <c r="B4778" s="1" t="s">
        <v>22</v>
      </c>
      <c r="C4778" s="1" t="s">
        <v>17</v>
      </c>
      <c r="D4778" s="1">
        <v>2000</v>
      </c>
      <c r="E4778" s="1" t="s">
        <v>18</v>
      </c>
      <c r="F4778" s="1" t="s">
        <v>3126</v>
      </c>
      <c r="G4778" s="1" t="s">
        <v>24</v>
      </c>
      <c r="H4778" s="1">
        <v>186</v>
      </c>
      <c r="I4778" s="1" t="s">
        <v>25</v>
      </c>
      <c r="J4778" s="1" t="s">
        <v>44</v>
      </c>
      <c r="K4778" s="1" t="s">
        <v>27</v>
      </c>
      <c r="L4778" s="1" t="s">
        <v>80</v>
      </c>
      <c r="M4778" s="1" t="s">
        <v>29</v>
      </c>
      <c r="N4778" s="1" t="s">
        <v>50</v>
      </c>
      <c r="O4778" s="1" t="s">
        <v>31</v>
      </c>
      <c r="P4778" s="1">
        <v>131360</v>
      </c>
      <c r="Q4778" s="1" t="s">
        <v>32</v>
      </c>
      <c r="R4778" s="1" t="s">
        <v>3824</v>
      </c>
      <c r="S4778" s="1" t="b">
        <f>COUNTIF(bugcovering,H4778)&gt;0</f>
        <v>0</v>
      </c>
      <c r="T4778" s="14"/>
      <c r="U4778" s="14"/>
      <c r="V4778" s="14"/>
      <c r="W4778" s="14"/>
      <c r="X4778" s="15"/>
      <c r="AK4778" s="2"/>
      <c r="AL4778" s="2"/>
      <c r="AM4778" s="2"/>
      <c r="AN4778" s="2"/>
      <c r="AO4778" s="2"/>
    </row>
    <row r="4779" spans="1:41" hidden="1" x14ac:dyDescent="0.35">
      <c r="A4779" s="1" t="s">
        <v>3834</v>
      </c>
      <c r="B4779" s="1" t="s">
        <v>22</v>
      </c>
      <c r="C4779" s="1" t="s">
        <v>17</v>
      </c>
      <c r="D4779" s="1">
        <v>2000</v>
      </c>
      <c r="E4779" s="1" t="s">
        <v>18</v>
      </c>
      <c r="F4779" s="1" t="s">
        <v>3126</v>
      </c>
      <c r="G4779" s="1" t="s">
        <v>24</v>
      </c>
      <c r="H4779" s="1">
        <v>62</v>
      </c>
      <c r="I4779" s="1" t="s">
        <v>25</v>
      </c>
      <c r="J4779" s="1" t="s">
        <v>37</v>
      </c>
      <c r="K4779" s="1" t="s">
        <v>27</v>
      </c>
      <c r="L4779" s="1" t="s">
        <v>121</v>
      </c>
      <c r="M4779" s="1" t="s">
        <v>29</v>
      </c>
      <c r="N4779" s="1" t="s">
        <v>50</v>
      </c>
      <c r="O4779" s="1" t="s">
        <v>31</v>
      </c>
      <c r="P4779" s="1">
        <v>132633</v>
      </c>
      <c r="Q4779" s="1" t="s">
        <v>32</v>
      </c>
      <c r="R4779" s="1" t="s">
        <v>3835</v>
      </c>
      <c r="S4779" s="1" t="b">
        <f>COUNTIF(bugcovering,H4779)&gt;0</f>
        <v>0</v>
      </c>
      <c r="T4779" s="14"/>
      <c r="U4779" s="14"/>
      <c r="V4779" s="14"/>
      <c r="W4779" s="14"/>
      <c r="X4779" s="15"/>
      <c r="AK4779" s="2"/>
      <c r="AL4779" s="2"/>
      <c r="AM4779" s="2"/>
      <c r="AN4779" s="2"/>
      <c r="AO4779" s="2"/>
    </row>
    <row r="4780" spans="1:41" x14ac:dyDescent="0.35">
      <c r="A4780" s="1" t="s">
        <v>4129</v>
      </c>
      <c r="B4780" s="1" t="s">
        <v>22</v>
      </c>
      <c r="C4780" s="1" t="s">
        <v>17</v>
      </c>
      <c r="D4780" s="1">
        <v>2000</v>
      </c>
      <c r="E4780" s="1" t="s">
        <v>18</v>
      </c>
      <c r="F4780" s="1" t="s">
        <v>3126</v>
      </c>
      <c r="G4780" s="1" t="s">
        <v>24</v>
      </c>
      <c r="H4780" s="1">
        <v>166</v>
      </c>
      <c r="I4780" s="1" t="s">
        <v>25</v>
      </c>
      <c r="J4780" s="1" t="s">
        <v>73</v>
      </c>
      <c r="K4780" s="1" t="s">
        <v>27</v>
      </c>
      <c r="L4780" s="1" t="s">
        <v>74</v>
      </c>
      <c r="M4780" s="1" t="s">
        <v>29</v>
      </c>
      <c r="N4780" s="1" t="s">
        <v>129</v>
      </c>
      <c r="O4780" s="1" t="s">
        <v>31</v>
      </c>
      <c r="P4780" s="1">
        <v>164043</v>
      </c>
      <c r="Q4780" s="1" t="s">
        <v>32</v>
      </c>
      <c r="R4780" s="1" t="s">
        <v>4130</v>
      </c>
      <c r="S4780" s="1" t="b">
        <f>COUNTIF(bugcovering,H4780)&gt;0</f>
        <v>0</v>
      </c>
      <c r="T4780" s="14"/>
      <c r="U4780" s="14"/>
      <c r="V4780" s="14"/>
      <c r="W4780" s="14"/>
      <c r="X4780" s="15"/>
      <c r="AK4780" s="2"/>
      <c r="AL4780" s="2"/>
      <c r="AM4780" s="2"/>
      <c r="AN4780" s="2"/>
      <c r="AO4780" s="2"/>
    </row>
    <row r="4781" spans="1:41" hidden="1" x14ac:dyDescent="0.35">
      <c r="A4781" s="1" t="s">
        <v>4246</v>
      </c>
      <c r="B4781" s="1" t="s">
        <v>22</v>
      </c>
      <c r="C4781" s="1" t="s">
        <v>17</v>
      </c>
      <c r="D4781" s="1">
        <v>2000</v>
      </c>
      <c r="E4781" s="1" t="s">
        <v>18</v>
      </c>
      <c r="F4781" s="1" t="s">
        <v>3126</v>
      </c>
      <c r="G4781" s="1" t="s">
        <v>24</v>
      </c>
      <c r="H4781" s="1">
        <v>150</v>
      </c>
      <c r="I4781" s="1" t="s">
        <v>25</v>
      </c>
      <c r="J4781" s="1" t="s">
        <v>26</v>
      </c>
      <c r="K4781" s="1" t="s">
        <v>27</v>
      </c>
      <c r="L4781" s="1" t="s">
        <v>163</v>
      </c>
      <c r="M4781" s="1" t="s">
        <v>29</v>
      </c>
      <c r="N4781" s="1" t="s">
        <v>50</v>
      </c>
      <c r="O4781" s="1" t="s">
        <v>31</v>
      </c>
      <c r="P4781" s="1">
        <v>180158</v>
      </c>
      <c r="Q4781" s="1" t="s">
        <v>32</v>
      </c>
      <c r="R4781" s="1" t="s">
        <v>4247</v>
      </c>
      <c r="S4781" s="1" t="b">
        <f>COUNTIF(bugcovering,H4781)&gt;0</f>
        <v>0</v>
      </c>
      <c r="T4781" s="14"/>
      <c r="U4781" s="14"/>
      <c r="V4781" s="14"/>
      <c r="W4781" s="14"/>
      <c r="X4781" s="15"/>
      <c r="AK4781" s="2"/>
      <c r="AL4781" s="2"/>
      <c r="AM4781" s="2"/>
      <c r="AN4781" s="2"/>
      <c r="AO4781" s="2"/>
    </row>
    <row r="4782" spans="1:41" x14ac:dyDescent="0.35">
      <c r="A4782" s="1" t="s">
        <v>4411</v>
      </c>
      <c r="B4782" s="1" t="s">
        <v>22</v>
      </c>
      <c r="C4782" s="1" t="s">
        <v>17</v>
      </c>
      <c r="D4782" s="1">
        <v>2000</v>
      </c>
      <c r="E4782" s="1" t="s">
        <v>18</v>
      </c>
      <c r="F4782" s="1" t="s">
        <v>3126</v>
      </c>
      <c r="G4782" s="1" t="s">
        <v>24</v>
      </c>
      <c r="H4782" s="1">
        <v>22</v>
      </c>
      <c r="I4782" s="1" t="s">
        <v>25</v>
      </c>
      <c r="J4782" s="1" t="s">
        <v>54</v>
      </c>
      <c r="K4782" s="1" t="s">
        <v>27</v>
      </c>
      <c r="L4782" s="1" t="s">
        <v>149</v>
      </c>
      <c r="M4782" s="1" t="s">
        <v>29</v>
      </c>
      <c r="N4782" s="1" t="s">
        <v>129</v>
      </c>
      <c r="O4782" s="1" t="s">
        <v>31</v>
      </c>
      <c r="P4782" s="1">
        <v>208818</v>
      </c>
      <c r="Q4782" s="1" t="s">
        <v>32</v>
      </c>
      <c r="R4782" s="1" t="s">
        <v>4412</v>
      </c>
      <c r="S4782" s="1" t="b">
        <f>COUNTIF(bugcovering,H4782)&gt;0</f>
        <v>0</v>
      </c>
      <c r="T4782" s="14"/>
      <c r="U4782" s="14"/>
      <c r="V4782" s="14"/>
      <c r="W4782" s="14"/>
      <c r="X4782" s="15"/>
      <c r="AK4782" s="2"/>
      <c r="AL4782" s="2"/>
      <c r="AM4782" s="2"/>
      <c r="AN4782" s="2"/>
      <c r="AO4782" s="2"/>
    </row>
    <row r="4783" spans="1:41" x14ac:dyDescent="0.35">
      <c r="A4783" s="1" t="s">
        <v>4653</v>
      </c>
      <c r="B4783" s="1" t="s">
        <v>22</v>
      </c>
      <c r="C4783" s="1" t="s">
        <v>17</v>
      </c>
      <c r="D4783" s="1">
        <v>2000</v>
      </c>
      <c r="E4783" s="1" t="s">
        <v>18</v>
      </c>
      <c r="F4783" s="1" t="s">
        <v>3126</v>
      </c>
      <c r="G4783" s="1" t="s">
        <v>24</v>
      </c>
      <c r="H4783" s="1">
        <v>159</v>
      </c>
      <c r="I4783" s="1" t="s">
        <v>25</v>
      </c>
      <c r="J4783" s="1" t="s">
        <v>41</v>
      </c>
      <c r="K4783" s="1" t="s">
        <v>27</v>
      </c>
      <c r="L4783" s="1" t="s">
        <v>151</v>
      </c>
      <c r="M4783" s="1" t="s">
        <v>29</v>
      </c>
      <c r="N4783" s="1" t="s">
        <v>129</v>
      </c>
      <c r="O4783" s="1" t="s">
        <v>31</v>
      </c>
      <c r="P4783" s="1">
        <v>264679</v>
      </c>
      <c r="Q4783" s="1" t="s">
        <v>32</v>
      </c>
      <c r="R4783" s="1" t="s">
        <v>4654</v>
      </c>
      <c r="S4783" s="1" t="b">
        <f>COUNTIF(bugcovering,H4783)&gt;0</f>
        <v>0</v>
      </c>
      <c r="T4783" s="14"/>
      <c r="U4783" s="14">
        <v>1</v>
      </c>
      <c r="V4783" s="14"/>
      <c r="W4783" s="14"/>
      <c r="X4783" s="15"/>
      <c r="AK4783" s="2"/>
      <c r="AL4783" s="2"/>
      <c r="AM4783" s="2"/>
      <c r="AN4783" s="2"/>
      <c r="AO4783" s="2"/>
    </row>
    <row r="4784" spans="1:41" x14ac:dyDescent="0.35">
      <c r="A4784" s="1" t="s">
        <v>4916</v>
      </c>
      <c r="B4784" s="1" t="s">
        <v>22</v>
      </c>
      <c r="C4784" s="1" t="s">
        <v>17</v>
      </c>
      <c r="D4784" s="1">
        <v>2000</v>
      </c>
      <c r="E4784" s="1" t="s">
        <v>18</v>
      </c>
      <c r="F4784" s="1" t="s">
        <v>3126</v>
      </c>
      <c r="G4784" s="1" t="s">
        <v>24</v>
      </c>
      <c r="H4784" s="1">
        <v>103</v>
      </c>
      <c r="I4784" s="1" t="s">
        <v>25</v>
      </c>
      <c r="J4784" s="1" t="s">
        <v>34</v>
      </c>
      <c r="K4784" s="1" t="s">
        <v>27</v>
      </c>
      <c r="L4784" s="1" t="s">
        <v>220</v>
      </c>
      <c r="M4784" s="1" t="s">
        <v>29</v>
      </c>
      <c r="N4784" s="1" t="s">
        <v>129</v>
      </c>
      <c r="O4784" s="1" t="s">
        <v>31</v>
      </c>
      <c r="P4784" s="1">
        <v>340122</v>
      </c>
      <c r="Q4784" s="1" t="s">
        <v>32</v>
      </c>
      <c r="R4784" s="1" t="s">
        <v>4917</v>
      </c>
      <c r="S4784" s="1" t="b">
        <f>COUNTIF(bugcovering,H4784)&gt;0</f>
        <v>0</v>
      </c>
      <c r="T4784" s="14"/>
      <c r="U4784" s="14"/>
      <c r="V4784" s="14"/>
      <c r="W4784" s="14"/>
      <c r="X4784" s="15"/>
      <c r="AK4784" s="2"/>
      <c r="AL4784" s="2"/>
      <c r="AM4784" s="2"/>
      <c r="AN4784" s="2"/>
      <c r="AO4784" s="2"/>
    </row>
    <row r="4785" spans="1:41" hidden="1" x14ac:dyDescent="0.35">
      <c r="A4785" s="1" t="s">
        <v>4799</v>
      </c>
      <c r="B4785" s="1" t="s">
        <v>22</v>
      </c>
      <c r="C4785" s="1" t="s">
        <v>17</v>
      </c>
      <c r="D4785" s="1">
        <v>2000</v>
      </c>
      <c r="E4785" s="1" t="s">
        <v>18</v>
      </c>
      <c r="F4785" s="1" t="s">
        <v>3126</v>
      </c>
      <c r="G4785" s="1" t="s">
        <v>24</v>
      </c>
      <c r="H4785" s="1">
        <v>163</v>
      </c>
      <c r="I4785" s="1" t="s">
        <v>25</v>
      </c>
      <c r="J4785" s="1" t="s">
        <v>98</v>
      </c>
      <c r="K4785" s="1" t="s">
        <v>27</v>
      </c>
      <c r="L4785" s="1" t="s">
        <v>123</v>
      </c>
      <c r="M4785" s="1" t="s">
        <v>29</v>
      </c>
      <c r="N4785" s="1" t="s">
        <v>129</v>
      </c>
      <c r="O4785" s="1" t="s">
        <v>31</v>
      </c>
      <c r="P4785" s="1">
        <v>303614</v>
      </c>
      <c r="Q4785" s="1" t="s">
        <v>32</v>
      </c>
      <c r="R4785" s="1" t="s">
        <v>4800</v>
      </c>
      <c r="S4785" s="1" t="b">
        <f>COUNTIF(bugcovering,H4785)&gt;0</f>
        <v>1</v>
      </c>
      <c r="T4785" s="14"/>
      <c r="U4785" s="14"/>
      <c r="V4785" s="14"/>
      <c r="W4785" s="14"/>
      <c r="X4785" s="15"/>
      <c r="AK4785" s="2"/>
      <c r="AL4785" s="2"/>
      <c r="AM4785" s="2"/>
      <c r="AN4785" s="2"/>
      <c r="AO4785" s="2"/>
    </row>
    <row r="4786" spans="1:41" hidden="1" x14ac:dyDescent="0.35">
      <c r="A4786" s="1" t="s">
        <v>5468</v>
      </c>
      <c r="B4786" s="1" t="s">
        <v>22</v>
      </c>
      <c r="C4786" s="1" t="s">
        <v>17</v>
      </c>
      <c r="D4786" s="1">
        <v>2000</v>
      </c>
      <c r="E4786" s="1" t="s">
        <v>18</v>
      </c>
      <c r="F4786" s="1" t="s">
        <v>3126</v>
      </c>
      <c r="G4786" s="1" t="s">
        <v>24</v>
      </c>
      <c r="H4786" s="1">
        <v>174</v>
      </c>
      <c r="I4786" s="1" t="s">
        <v>25</v>
      </c>
      <c r="J4786" s="1" t="s">
        <v>351</v>
      </c>
      <c r="K4786" s="1" t="s">
        <v>27</v>
      </c>
      <c r="L4786" s="1" t="s">
        <v>485</v>
      </c>
      <c r="M4786" s="1" t="s">
        <v>29</v>
      </c>
      <c r="N4786" s="1" t="s">
        <v>46</v>
      </c>
      <c r="O4786" s="1" t="s">
        <v>31</v>
      </c>
      <c r="P4786" s="1">
        <v>827361</v>
      </c>
      <c r="Q4786" s="1" t="s">
        <v>32</v>
      </c>
      <c r="R4786" s="1" t="s">
        <v>5469</v>
      </c>
      <c r="S4786" s="1" t="b">
        <f>COUNTIF(bugcovering,H4786)&gt;0</f>
        <v>1</v>
      </c>
      <c r="T4786" s="14"/>
      <c r="U4786" s="14"/>
      <c r="V4786" s="14">
        <v>1</v>
      </c>
      <c r="W4786" s="14"/>
      <c r="X4786" s="15"/>
      <c r="AK4786" s="2"/>
      <c r="AL4786" s="2"/>
      <c r="AM4786" s="2"/>
      <c r="AN4786" s="2"/>
      <c r="AO4786" s="2"/>
    </row>
    <row r="4787" spans="1:41" hidden="1" x14ac:dyDescent="0.35">
      <c r="A4787" s="1" t="s">
        <v>4397</v>
      </c>
      <c r="B4787" s="1" t="s">
        <v>22</v>
      </c>
      <c r="C4787" s="1" t="s">
        <v>17</v>
      </c>
      <c r="D4787" s="1">
        <v>2001</v>
      </c>
      <c r="E4787" s="1" t="s">
        <v>18</v>
      </c>
      <c r="F4787" s="1" t="s">
        <v>4398</v>
      </c>
      <c r="G4787" s="1" t="s">
        <v>24</v>
      </c>
      <c r="H4787" s="1">
        <v>165</v>
      </c>
      <c r="I4787" s="1" t="s">
        <v>25</v>
      </c>
      <c r="J4787" s="1" t="s">
        <v>98</v>
      </c>
      <c r="K4787" s="1" t="s">
        <v>27</v>
      </c>
      <c r="L4787" s="1" t="s">
        <v>106</v>
      </c>
      <c r="M4787" s="1" t="s">
        <v>29</v>
      </c>
      <c r="N4787" s="1" t="s">
        <v>50</v>
      </c>
      <c r="O4787" s="1" t="s">
        <v>31</v>
      </c>
      <c r="P4787" s="1">
        <v>205082</v>
      </c>
      <c r="Q4787" s="1" t="s">
        <v>32</v>
      </c>
      <c r="R4787" s="1" t="s">
        <v>4399</v>
      </c>
      <c r="S4787" s="1" t="b">
        <f>COUNTIF(bugcovering,H4787)&gt;0</f>
        <v>0</v>
      </c>
      <c r="T4787" s="14"/>
      <c r="U4787" s="14"/>
      <c r="V4787" s="14"/>
      <c r="W4787" s="14"/>
      <c r="X4787" s="15"/>
      <c r="AK4787" s="2"/>
      <c r="AL4787" s="2"/>
      <c r="AM4787" s="2"/>
      <c r="AN4787" s="2"/>
      <c r="AO4787" s="2"/>
    </row>
    <row r="4788" spans="1:41" x14ac:dyDescent="0.35">
      <c r="A4788" s="1" t="s">
        <v>5289</v>
      </c>
      <c r="B4788" s="1" t="s">
        <v>22</v>
      </c>
      <c r="C4788" s="1" t="s">
        <v>17</v>
      </c>
      <c r="D4788" s="1">
        <v>2001</v>
      </c>
      <c r="E4788" s="1" t="s">
        <v>18</v>
      </c>
      <c r="F4788" s="1" t="s">
        <v>4398</v>
      </c>
      <c r="G4788" s="1" t="s">
        <v>24</v>
      </c>
      <c r="H4788" s="1">
        <v>157</v>
      </c>
      <c r="I4788" s="1" t="s">
        <v>25</v>
      </c>
      <c r="J4788" s="1" t="s">
        <v>41</v>
      </c>
      <c r="K4788" s="1" t="s">
        <v>27</v>
      </c>
      <c r="L4788" s="1" t="s">
        <v>520</v>
      </c>
      <c r="M4788" s="1" t="s">
        <v>29</v>
      </c>
      <c r="N4788" s="1" t="s">
        <v>129</v>
      </c>
      <c r="O4788" s="1" t="s">
        <v>31</v>
      </c>
      <c r="P4788" s="1">
        <v>550549</v>
      </c>
      <c r="Q4788" s="1" t="s">
        <v>32</v>
      </c>
      <c r="R4788" s="1" t="s">
        <v>5290</v>
      </c>
      <c r="S4788" s="1" t="b">
        <f>COUNTIF(bugcovering,H4788)&gt;0</f>
        <v>0</v>
      </c>
      <c r="T4788" s="14"/>
      <c r="U4788" s="14"/>
      <c r="V4788" s="14"/>
      <c r="W4788" s="14"/>
      <c r="X4788" s="15"/>
      <c r="AK4788" s="2"/>
      <c r="AL4788" s="2"/>
      <c r="AM4788" s="2"/>
      <c r="AN4788" s="2"/>
      <c r="AO4788" s="2"/>
    </row>
    <row r="4789" spans="1:41" hidden="1" x14ac:dyDescent="0.35">
      <c r="A4789" s="1" t="s">
        <v>5334</v>
      </c>
      <c r="B4789" s="1" t="s">
        <v>22</v>
      </c>
      <c r="C4789" s="1" t="s">
        <v>17</v>
      </c>
      <c r="D4789" s="1">
        <v>2001</v>
      </c>
      <c r="E4789" s="1" t="s">
        <v>18</v>
      </c>
      <c r="F4789" s="1" t="s">
        <v>4398</v>
      </c>
      <c r="G4789" s="1" t="s">
        <v>24</v>
      </c>
      <c r="H4789" s="1">
        <v>20</v>
      </c>
      <c r="I4789" s="1" t="s">
        <v>25</v>
      </c>
      <c r="J4789" s="1" t="s">
        <v>54</v>
      </c>
      <c r="K4789" s="1" t="s">
        <v>27</v>
      </c>
      <c r="L4789" s="1" t="s">
        <v>55</v>
      </c>
      <c r="M4789" s="1" t="s">
        <v>29</v>
      </c>
      <c r="N4789" s="1" t="s">
        <v>129</v>
      </c>
      <c r="O4789" s="1" t="s">
        <v>31</v>
      </c>
      <c r="P4789" s="1">
        <v>606857</v>
      </c>
      <c r="Q4789" s="1" t="s">
        <v>32</v>
      </c>
      <c r="R4789" s="1" t="s">
        <v>5335</v>
      </c>
      <c r="S4789" s="1" t="b">
        <f>COUNTIF(bugcovering,H4789)&gt;0</f>
        <v>1</v>
      </c>
      <c r="T4789" s="14"/>
      <c r="U4789" s="14"/>
      <c r="V4789" s="14"/>
      <c r="W4789" s="14"/>
      <c r="X4789" s="15"/>
      <c r="AK4789" s="2"/>
      <c r="AL4789" s="2"/>
      <c r="AM4789" s="2"/>
      <c r="AN4789" s="2"/>
      <c r="AO4789" s="2"/>
    </row>
    <row r="4790" spans="1:41" hidden="1" x14ac:dyDescent="0.35">
      <c r="A4790" s="1" t="s">
        <v>4551</v>
      </c>
      <c r="B4790" s="1" t="s">
        <v>22</v>
      </c>
      <c r="C4790" s="1" t="s">
        <v>17</v>
      </c>
      <c r="D4790" s="1">
        <v>2001</v>
      </c>
      <c r="E4790" s="1" t="s">
        <v>18</v>
      </c>
      <c r="F4790" s="1" t="s">
        <v>4398</v>
      </c>
      <c r="G4790" s="1" t="s">
        <v>24</v>
      </c>
      <c r="H4790" s="1">
        <v>176</v>
      </c>
      <c r="I4790" s="1" t="s">
        <v>25</v>
      </c>
      <c r="J4790" s="1" t="s">
        <v>351</v>
      </c>
      <c r="K4790" s="1" t="s">
        <v>27</v>
      </c>
      <c r="L4790" s="1" t="s">
        <v>791</v>
      </c>
      <c r="M4790" s="1" t="s">
        <v>29</v>
      </c>
      <c r="N4790" s="1" t="s">
        <v>50</v>
      </c>
      <c r="O4790" s="1" t="s">
        <v>31</v>
      </c>
      <c r="P4790" s="1">
        <v>238861</v>
      </c>
      <c r="Q4790" s="1" t="s">
        <v>32</v>
      </c>
      <c r="R4790" s="1" t="s">
        <v>4552</v>
      </c>
      <c r="S4790" s="1" t="b">
        <f>COUNTIF(bugcovering,H4790)&gt;0</f>
        <v>1</v>
      </c>
      <c r="T4790" s="14"/>
      <c r="U4790" s="14"/>
      <c r="V4790" s="14">
        <v>1</v>
      </c>
      <c r="W4790" s="14"/>
      <c r="X4790" s="15"/>
      <c r="AK4790" s="2"/>
      <c r="AL4790" s="2"/>
      <c r="AM4790" s="2"/>
      <c r="AN4790" s="2"/>
      <c r="AO4790" s="2"/>
    </row>
    <row r="4791" spans="1:41" hidden="1" x14ac:dyDescent="0.35">
      <c r="A4791" s="1" t="s">
        <v>1466</v>
      </c>
      <c r="B4791" s="1" t="s">
        <v>22</v>
      </c>
      <c r="C4791" s="1" t="s">
        <v>17</v>
      </c>
      <c r="D4791" s="1">
        <v>2002</v>
      </c>
      <c r="E4791" s="1" t="s">
        <v>18</v>
      </c>
      <c r="F4791" s="1" t="s">
        <v>1467</v>
      </c>
      <c r="G4791" s="1" t="s">
        <v>24</v>
      </c>
      <c r="H4791" s="1">
        <v>105</v>
      </c>
      <c r="I4791" s="1" t="s">
        <v>25</v>
      </c>
      <c r="J4791" s="1" t="s">
        <v>34</v>
      </c>
      <c r="K4791" s="1" t="s">
        <v>27</v>
      </c>
      <c r="L4791" s="1" t="s">
        <v>406</v>
      </c>
      <c r="M4791" s="1" t="s">
        <v>29</v>
      </c>
      <c r="N4791" s="1" t="s">
        <v>50</v>
      </c>
      <c r="O4791" s="1" t="s">
        <v>31</v>
      </c>
      <c r="P4791" s="1">
        <v>23491</v>
      </c>
      <c r="Q4791" s="1" t="s">
        <v>32</v>
      </c>
      <c r="R4791" s="1" t="s">
        <v>1468</v>
      </c>
      <c r="S4791" s="1" t="b">
        <f>COUNTIF(bugcovering,H4791)&gt;0</f>
        <v>0</v>
      </c>
      <c r="T4791" s="14"/>
      <c r="U4791" s="14"/>
      <c r="V4791" s="14"/>
      <c r="W4791" s="14"/>
      <c r="X4791" s="15"/>
      <c r="AK4791" s="2"/>
      <c r="AL4791" s="2"/>
      <c r="AM4791" s="2"/>
      <c r="AN4791" s="2"/>
      <c r="AO4791" s="2"/>
    </row>
    <row r="4792" spans="1:41" hidden="1" x14ac:dyDescent="0.35">
      <c r="A4792" s="1" t="s">
        <v>1920</v>
      </c>
      <c r="B4792" s="1" t="s">
        <v>22</v>
      </c>
      <c r="C4792" s="1" t="s">
        <v>17</v>
      </c>
      <c r="D4792" s="1">
        <v>2002</v>
      </c>
      <c r="E4792" s="1" t="s">
        <v>18</v>
      </c>
      <c r="F4792" s="1" t="s">
        <v>1467</v>
      </c>
      <c r="G4792" s="1" t="s">
        <v>24</v>
      </c>
      <c r="H4792" s="1">
        <v>127</v>
      </c>
      <c r="I4792" s="1" t="s">
        <v>25</v>
      </c>
      <c r="J4792" s="1" t="s">
        <v>70</v>
      </c>
      <c r="K4792" s="1" t="s">
        <v>27</v>
      </c>
      <c r="L4792" s="1" t="s">
        <v>85</v>
      </c>
      <c r="M4792" s="1" t="s">
        <v>29</v>
      </c>
      <c r="N4792" s="1" t="s">
        <v>50</v>
      </c>
      <c r="O4792" s="1" t="s">
        <v>31</v>
      </c>
      <c r="P4792" s="1">
        <v>35587</v>
      </c>
      <c r="Q4792" s="1" t="s">
        <v>32</v>
      </c>
      <c r="R4792" s="1" t="s">
        <v>1921</v>
      </c>
      <c r="S4792" s="1" t="b">
        <f>COUNTIF(bugcovering,H4792)&gt;0</f>
        <v>0</v>
      </c>
      <c r="T4792" s="14"/>
      <c r="U4792" s="14"/>
      <c r="V4792" s="14"/>
      <c r="W4792" s="14"/>
      <c r="X4792" s="15"/>
      <c r="AK4792" s="2"/>
      <c r="AL4792" s="2"/>
      <c r="AM4792" s="2"/>
      <c r="AN4792" s="2"/>
      <c r="AO4792" s="2"/>
    </row>
    <row r="4793" spans="1:41" x14ac:dyDescent="0.35">
      <c r="A4793" s="1" t="s">
        <v>2098</v>
      </c>
      <c r="B4793" s="1" t="s">
        <v>22</v>
      </c>
      <c r="C4793" s="1" t="s">
        <v>17</v>
      </c>
      <c r="D4793" s="1">
        <v>2002</v>
      </c>
      <c r="E4793" s="1" t="s">
        <v>18</v>
      </c>
      <c r="F4793" s="1" t="s">
        <v>1467</v>
      </c>
      <c r="G4793" s="1" t="s">
        <v>24</v>
      </c>
      <c r="H4793" s="1">
        <v>144</v>
      </c>
      <c r="I4793" s="1" t="s">
        <v>25</v>
      </c>
      <c r="J4793" s="1" t="s">
        <v>26</v>
      </c>
      <c r="K4793" s="1" t="s">
        <v>27</v>
      </c>
      <c r="L4793" s="1" t="s">
        <v>186</v>
      </c>
      <c r="M4793" s="1" t="s">
        <v>29</v>
      </c>
      <c r="N4793" s="1" t="s">
        <v>129</v>
      </c>
      <c r="O4793" s="1" t="s">
        <v>31</v>
      </c>
      <c r="P4793" s="1">
        <v>40866</v>
      </c>
      <c r="Q4793" s="1" t="s">
        <v>32</v>
      </c>
      <c r="R4793" s="1" t="s">
        <v>2099</v>
      </c>
      <c r="S4793" s="1" t="b">
        <f>COUNTIF(bugcovering,H4793)&gt;0</f>
        <v>0</v>
      </c>
      <c r="T4793" s="14"/>
      <c r="U4793" s="14"/>
      <c r="V4793" s="14"/>
      <c r="W4793" s="14"/>
      <c r="X4793" s="15"/>
      <c r="AK4793" s="2"/>
      <c r="AL4793" s="2"/>
      <c r="AM4793" s="2"/>
      <c r="AN4793" s="2"/>
      <c r="AO4793" s="2"/>
    </row>
    <row r="4794" spans="1:41" hidden="1" x14ac:dyDescent="0.35">
      <c r="A4794" s="1" t="s">
        <v>2165</v>
      </c>
      <c r="B4794" s="1" t="s">
        <v>22</v>
      </c>
      <c r="C4794" s="1" t="s">
        <v>17</v>
      </c>
      <c r="D4794" s="1">
        <v>2002</v>
      </c>
      <c r="E4794" s="1" t="s">
        <v>18</v>
      </c>
      <c r="F4794" s="1" t="s">
        <v>1467</v>
      </c>
      <c r="G4794" s="1" t="s">
        <v>24</v>
      </c>
      <c r="H4794" s="1">
        <v>64</v>
      </c>
      <c r="I4794" s="1" t="s">
        <v>25</v>
      </c>
      <c r="J4794" s="1" t="s">
        <v>37</v>
      </c>
      <c r="K4794" s="1" t="s">
        <v>27</v>
      </c>
      <c r="L4794" s="1" t="s">
        <v>401</v>
      </c>
      <c r="M4794" s="1" t="s">
        <v>29</v>
      </c>
      <c r="N4794" s="1" t="s">
        <v>50</v>
      </c>
      <c r="O4794" s="1" t="s">
        <v>31</v>
      </c>
      <c r="P4794" s="1">
        <v>42906</v>
      </c>
      <c r="Q4794" s="1" t="s">
        <v>32</v>
      </c>
      <c r="R4794" s="1" t="s">
        <v>2166</v>
      </c>
      <c r="S4794" s="1" t="b">
        <f>COUNTIF(bugcovering,H4794)&gt;0</f>
        <v>0</v>
      </c>
      <c r="T4794" s="14"/>
      <c r="U4794" s="14"/>
      <c r="V4794" s="14"/>
      <c r="W4794" s="14"/>
      <c r="X4794" s="15"/>
      <c r="AK4794" s="2"/>
      <c r="AL4794" s="2"/>
      <c r="AM4794" s="2"/>
      <c r="AN4794" s="2"/>
      <c r="AO4794" s="2"/>
    </row>
    <row r="4795" spans="1:41" hidden="1" x14ac:dyDescent="0.35">
      <c r="A4795" s="1" t="s">
        <v>2304</v>
      </c>
      <c r="B4795" s="1" t="s">
        <v>22</v>
      </c>
      <c r="C4795" s="1" t="s">
        <v>17</v>
      </c>
      <c r="D4795" s="1">
        <v>2002</v>
      </c>
      <c r="E4795" s="1" t="s">
        <v>18</v>
      </c>
      <c r="F4795" s="1" t="s">
        <v>1467</v>
      </c>
      <c r="G4795" s="1" t="s">
        <v>24</v>
      </c>
      <c r="H4795" s="1">
        <v>161</v>
      </c>
      <c r="I4795" s="1" t="s">
        <v>25</v>
      </c>
      <c r="J4795" s="1" t="s">
        <v>41</v>
      </c>
      <c r="K4795" s="1" t="s">
        <v>27</v>
      </c>
      <c r="L4795" s="1" t="s">
        <v>713</v>
      </c>
      <c r="M4795" s="1" t="s">
        <v>29</v>
      </c>
      <c r="N4795" s="1" t="s">
        <v>50</v>
      </c>
      <c r="O4795" s="1" t="s">
        <v>31</v>
      </c>
      <c r="P4795" s="1">
        <v>47240</v>
      </c>
      <c r="Q4795" s="1" t="s">
        <v>32</v>
      </c>
      <c r="R4795" s="1" t="s">
        <v>2305</v>
      </c>
      <c r="S4795" s="1" t="b">
        <f>COUNTIF(bugcovering,H4795)&gt;0</f>
        <v>0</v>
      </c>
      <c r="T4795" s="14"/>
      <c r="U4795" s="14"/>
      <c r="V4795" s="14"/>
      <c r="W4795" s="14"/>
      <c r="X4795" s="15"/>
      <c r="AK4795" s="2"/>
      <c r="AL4795" s="2"/>
      <c r="AM4795" s="2"/>
      <c r="AN4795" s="2"/>
      <c r="AO4795" s="2"/>
    </row>
    <row r="4796" spans="1:41" x14ac:dyDescent="0.35">
      <c r="A4796" s="1" t="s">
        <v>2430</v>
      </c>
      <c r="B4796" s="1" t="s">
        <v>22</v>
      </c>
      <c r="C4796" s="1" t="s">
        <v>17</v>
      </c>
      <c r="D4796" s="1">
        <v>2002</v>
      </c>
      <c r="E4796" s="1" t="s">
        <v>18</v>
      </c>
      <c r="F4796" s="1" t="s">
        <v>1467</v>
      </c>
      <c r="G4796" s="1" t="s">
        <v>24</v>
      </c>
      <c r="H4796" s="1">
        <v>168</v>
      </c>
      <c r="I4796" s="1" t="s">
        <v>25</v>
      </c>
      <c r="J4796" s="1" t="s">
        <v>73</v>
      </c>
      <c r="K4796" s="1" t="s">
        <v>27</v>
      </c>
      <c r="L4796" s="1" t="s">
        <v>142</v>
      </c>
      <c r="M4796" s="1" t="s">
        <v>29</v>
      </c>
      <c r="N4796" s="1" t="s">
        <v>129</v>
      </c>
      <c r="O4796" s="1" t="s">
        <v>31</v>
      </c>
      <c r="P4796" s="1">
        <v>51389</v>
      </c>
      <c r="Q4796" s="1" t="s">
        <v>32</v>
      </c>
      <c r="R4796" s="1" t="s">
        <v>2431</v>
      </c>
      <c r="S4796" s="1" t="b">
        <f>COUNTIF(bugcovering,H4796)&gt;0</f>
        <v>0</v>
      </c>
      <c r="T4796" s="14"/>
      <c r="U4796" s="14"/>
      <c r="V4796" s="14"/>
      <c r="W4796" s="14"/>
      <c r="X4796" s="15"/>
      <c r="AK4796" s="2"/>
      <c r="AL4796" s="2"/>
      <c r="AM4796" s="2"/>
      <c r="AN4796" s="2"/>
      <c r="AO4796" s="2"/>
    </row>
    <row r="4797" spans="1:41" hidden="1" x14ac:dyDescent="0.35">
      <c r="A4797" s="1" t="s">
        <v>3049</v>
      </c>
      <c r="B4797" s="1" t="s">
        <v>22</v>
      </c>
      <c r="C4797" s="1" t="s">
        <v>17</v>
      </c>
      <c r="D4797" s="1">
        <v>2002</v>
      </c>
      <c r="E4797" s="1" t="s">
        <v>18</v>
      </c>
      <c r="F4797" s="1" t="s">
        <v>1467</v>
      </c>
      <c r="G4797" s="1" t="s">
        <v>24</v>
      </c>
      <c r="H4797" s="1">
        <v>165</v>
      </c>
      <c r="I4797" s="1" t="s">
        <v>25</v>
      </c>
      <c r="J4797" s="1" t="s">
        <v>98</v>
      </c>
      <c r="K4797" s="1" t="s">
        <v>27</v>
      </c>
      <c r="L4797" s="1" t="s">
        <v>106</v>
      </c>
      <c r="M4797" s="1" t="s">
        <v>29</v>
      </c>
      <c r="N4797" s="1" t="s">
        <v>30</v>
      </c>
      <c r="O4797" s="1" t="s">
        <v>31</v>
      </c>
      <c r="P4797" s="1">
        <v>79740</v>
      </c>
      <c r="Q4797" s="1" t="s">
        <v>32</v>
      </c>
      <c r="R4797" s="1" t="s">
        <v>3050</v>
      </c>
      <c r="S4797" s="1" t="b">
        <f>COUNTIF(bugcovering,H4797)&gt;0</f>
        <v>0</v>
      </c>
      <c r="T4797" s="14"/>
      <c r="U4797" s="14"/>
      <c r="V4797" s="14"/>
      <c r="W4797" s="14"/>
      <c r="X4797" s="15"/>
      <c r="AK4797" s="2"/>
      <c r="AL4797" s="2"/>
      <c r="AM4797" s="2"/>
      <c r="AN4797" s="2"/>
      <c r="AO4797" s="2"/>
    </row>
    <row r="4798" spans="1:41" hidden="1" x14ac:dyDescent="0.35">
      <c r="A4798" s="1" t="s">
        <v>3236</v>
      </c>
      <c r="B4798" s="1" t="s">
        <v>22</v>
      </c>
      <c r="C4798" s="1" t="s">
        <v>17</v>
      </c>
      <c r="D4798" s="1">
        <v>2002</v>
      </c>
      <c r="E4798" s="1" t="s">
        <v>18</v>
      </c>
      <c r="F4798" s="1" t="s">
        <v>1467</v>
      </c>
      <c r="G4798" s="1" t="s">
        <v>24</v>
      </c>
      <c r="H4798" s="1">
        <v>24</v>
      </c>
      <c r="I4798" s="1" t="s">
        <v>25</v>
      </c>
      <c r="J4798" s="1" t="s">
        <v>54</v>
      </c>
      <c r="K4798" s="1" t="s">
        <v>27</v>
      </c>
      <c r="L4798" s="1" t="s">
        <v>571</v>
      </c>
      <c r="M4798" s="1" t="s">
        <v>29</v>
      </c>
      <c r="N4798" s="1" t="s">
        <v>50</v>
      </c>
      <c r="O4798" s="1" t="s">
        <v>31</v>
      </c>
      <c r="P4798" s="1">
        <v>92103</v>
      </c>
      <c r="Q4798" s="1" t="s">
        <v>32</v>
      </c>
      <c r="R4798" s="1" t="s">
        <v>3237</v>
      </c>
      <c r="S4798" s="1" t="b">
        <f>COUNTIF(bugcovering,H4798)&gt;0</f>
        <v>0</v>
      </c>
      <c r="T4798" s="14"/>
      <c r="U4798" s="14"/>
      <c r="V4798" s="14"/>
      <c r="W4798" s="14"/>
      <c r="X4798" s="15"/>
      <c r="AK4798" s="2"/>
      <c r="AL4798" s="2"/>
      <c r="AM4798" s="2"/>
      <c r="AN4798" s="2"/>
      <c r="AO4798" s="2"/>
    </row>
    <row r="4799" spans="1:41" hidden="1" x14ac:dyDescent="0.35">
      <c r="A4799" s="1" t="s">
        <v>3525</v>
      </c>
      <c r="B4799" s="1" t="s">
        <v>22</v>
      </c>
      <c r="C4799" s="1" t="s">
        <v>17</v>
      </c>
      <c r="D4799" s="1">
        <v>2002</v>
      </c>
      <c r="E4799" s="1" t="s">
        <v>18</v>
      </c>
      <c r="F4799" s="1" t="s">
        <v>1467</v>
      </c>
      <c r="G4799" s="1" t="s">
        <v>24</v>
      </c>
      <c r="H4799" s="1">
        <v>176</v>
      </c>
      <c r="I4799" s="1" t="s">
        <v>25</v>
      </c>
      <c r="J4799" s="1" t="s">
        <v>351</v>
      </c>
      <c r="K4799" s="1" t="s">
        <v>27</v>
      </c>
      <c r="L4799" s="1" t="s">
        <v>791</v>
      </c>
      <c r="M4799" s="1" t="s">
        <v>29</v>
      </c>
      <c r="N4799" s="1" t="s">
        <v>129</v>
      </c>
      <c r="O4799" s="1" t="s">
        <v>31</v>
      </c>
      <c r="P4799" s="1">
        <v>111859</v>
      </c>
      <c r="Q4799" s="1" t="s">
        <v>32</v>
      </c>
      <c r="R4799" s="1" t="s">
        <v>3526</v>
      </c>
      <c r="S4799" s="1" t="b">
        <f>COUNTIF(bugcovering,H4799)&gt;0</f>
        <v>1</v>
      </c>
      <c r="T4799" s="14"/>
      <c r="U4799" s="14"/>
      <c r="V4799" s="14"/>
      <c r="W4799" s="14"/>
      <c r="X4799" s="15"/>
      <c r="AK4799" s="2"/>
      <c r="AL4799" s="2"/>
      <c r="AM4799" s="2"/>
      <c r="AN4799" s="2"/>
      <c r="AO4799" s="2"/>
    </row>
    <row r="4800" spans="1:41" hidden="1" x14ac:dyDescent="0.35">
      <c r="A4800" s="1" t="s">
        <v>2087</v>
      </c>
      <c r="B4800" s="1" t="s">
        <v>22</v>
      </c>
      <c r="C4800" s="1" t="s">
        <v>17</v>
      </c>
      <c r="D4800" s="1">
        <v>2002</v>
      </c>
      <c r="E4800" s="1" t="s">
        <v>18</v>
      </c>
      <c r="F4800" s="1" t="s">
        <v>1467</v>
      </c>
      <c r="G4800" s="1" t="s">
        <v>24</v>
      </c>
      <c r="H4800" s="1">
        <v>188</v>
      </c>
      <c r="I4800" s="1" t="s">
        <v>25</v>
      </c>
      <c r="J4800" s="1" t="s">
        <v>44</v>
      </c>
      <c r="K4800" s="1" t="s">
        <v>27</v>
      </c>
      <c r="L4800" s="1" t="s">
        <v>283</v>
      </c>
      <c r="M4800" s="1" t="s">
        <v>29</v>
      </c>
      <c r="N4800" s="1" t="s">
        <v>228</v>
      </c>
      <c r="O4800" s="1" t="s">
        <v>31</v>
      </c>
      <c r="P4800" s="1">
        <v>40643</v>
      </c>
      <c r="Q4800" s="1" t="s">
        <v>32</v>
      </c>
      <c r="R4800" s="1" t="s">
        <v>2088</v>
      </c>
      <c r="S4800" s="1" t="b">
        <f>COUNTIF(bugcovering,H4800)&gt;0</f>
        <v>1</v>
      </c>
      <c r="T4800" s="14"/>
      <c r="U4800" s="14"/>
      <c r="V4800" s="14"/>
      <c r="W4800" s="14"/>
      <c r="X4800" s="15"/>
      <c r="AK4800" s="2"/>
      <c r="AL4800" s="2"/>
      <c r="AM4800" s="2"/>
      <c r="AN4800" s="2"/>
      <c r="AO4800" s="2"/>
    </row>
    <row r="4801" spans="1:41" hidden="1" x14ac:dyDescent="0.35">
      <c r="A4801" t="s">
        <v>10007</v>
      </c>
      <c r="B4801" t="s">
        <v>22</v>
      </c>
      <c r="C4801" t="s">
        <v>17</v>
      </c>
      <c r="D4801">
        <v>2008</v>
      </c>
      <c r="E4801" t="s">
        <v>18</v>
      </c>
      <c r="F4801" t="s">
        <v>9623</v>
      </c>
      <c r="G4801" t="s">
        <v>24</v>
      </c>
      <c r="H4801">
        <v>71</v>
      </c>
      <c r="I4801" t="s">
        <v>25</v>
      </c>
      <c r="J4801" t="s">
        <v>34</v>
      </c>
      <c r="K4801" t="s">
        <v>27</v>
      </c>
      <c r="L4801" t="s">
        <v>460</v>
      </c>
      <c r="M4801" t="s">
        <v>29</v>
      </c>
      <c r="N4801" t="s">
        <v>50</v>
      </c>
      <c r="O4801" t="s">
        <v>31</v>
      </c>
      <c r="P4801">
        <v>227315</v>
      </c>
      <c r="Q4801" t="s">
        <v>32</v>
      </c>
      <c r="R4801" s="1" t="s">
        <v>10008</v>
      </c>
      <c r="S4801" s="1" t="b">
        <f>COUNTIF(bugcovering,H4801)&gt;0</f>
        <v>1</v>
      </c>
      <c r="T4801" s="14"/>
      <c r="U4801" s="14"/>
      <c r="V4801" s="14">
        <v>1</v>
      </c>
      <c r="W4801" s="14"/>
      <c r="X4801" s="15"/>
      <c r="AK4801" s="2"/>
      <c r="AL4801" s="2"/>
      <c r="AM4801" s="2"/>
      <c r="AN4801" s="2"/>
      <c r="AO4801" s="2"/>
    </row>
    <row r="4802" spans="1:41" hidden="1" x14ac:dyDescent="0.35">
      <c r="A4802" t="s">
        <v>9981</v>
      </c>
      <c r="B4802" t="s">
        <v>22</v>
      </c>
      <c r="C4802" t="s">
        <v>17</v>
      </c>
      <c r="D4802">
        <v>2008</v>
      </c>
      <c r="E4802" t="s">
        <v>18</v>
      </c>
      <c r="F4802" t="s">
        <v>9623</v>
      </c>
      <c r="G4802" t="s">
        <v>24</v>
      </c>
      <c r="H4802">
        <v>170</v>
      </c>
      <c r="I4802" t="s">
        <v>25</v>
      </c>
      <c r="J4802" t="s">
        <v>73</v>
      </c>
      <c r="K4802" t="s">
        <v>27</v>
      </c>
      <c r="L4802" t="s">
        <v>431</v>
      </c>
      <c r="M4802" t="s">
        <v>29</v>
      </c>
      <c r="N4802" t="s">
        <v>50</v>
      </c>
      <c r="O4802" t="s">
        <v>31</v>
      </c>
      <c r="P4802">
        <v>200475</v>
      </c>
      <c r="Q4802" t="s">
        <v>32</v>
      </c>
      <c r="R4802" s="1" t="s">
        <v>9982</v>
      </c>
      <c r="S4802" s="1" t="b">
        <f>COUNTIF(bugcovering,H4802)&gt;0</f>
        <v>1</v>
      </c>
      <c r="T4802" s="14"/>
      <c r="U4802" s="14"/>
      <c r="V4802" s="14"/>
      <c r="W4802" s="14">
        <v>1</v>
      </c>
      <c r="X4802" s="15"/>
      <c r="AK4802" s="2"/>
      <c r="AL4802" s="2"/>
      <c r="AM4802" s="2"/>
      <c r="AN4802" s="2"/>
      <c r="AO4802" s="2"/>
    </row>
    <row r="4803" spans="1:41" hidden="1" x14ac:dyDescent="0.35">
      <c r="A4803" t="s">
        <v>9835</v>
      </c>
      <c r="B4803" t="s">
        <v>22</v>
      </c>
      <c r="C4803" t="s">
        <v>17</v>
      </c>
      <c r="D4803">
        <v>2008</v>
      </c>
      <c r="E4803" t="s">
        <v>18</v>
      </c>
      <c r="F4803" t="s">
        <v>9623</v>
      </c>
      <c r="G4803" t="s">
        <v>24</v>
      </c>
      <c r="H4803">
        <v>176</v>
      </c>
      <c r="I4803" t="s">
        <v>25</v>
      </c>
      <c r="J4803" t="s">
        <v>351</v>
      </c>
      <c r="K4803" t="s">
        <v>27</v>
      </c>
      <c r="L4803" t="s">
        <v>791</v>
      </c>
      <c r="M4803" t="s">
        <v>29</v>
      </c>
      <c r="N4803" t="s">
        <v>228</v>
      </c>
      <c r="O4803" t="s">
        <v>31</v>
      </c>
      <c r="P4803">
        <v>815608</v>
      </c>
      <c r="Q4803" t="s">
        <v>32</v>
      </c>
      <c r="R4803" s="5" t="s">
        <v>9836</v>
      </c>
      <c r="S4803" s="1" t="b">
        <f>COUNTIF(bugcovering,H4803)&gt;0</f>
        <v>1</v>
      </c>
      <c r="T4803" s="14"/>
      <c r="U4803" s="14">
        <v>1</v>
      </c>
      <c r="V4803" s="14"/>
      <c r="W4803" s="14"/>
      <c r="X4803" s="15"/>
      <c r="AK4803" s="2"/>
      <c r="AL4803" s="2"/>
      <c r="AM4803" s="2"/>
      <c r="AN4803" s="2"/>
      <c r="AO4803" s="2"/>
    </row>
    <row r="4804" spans="1:41" x14ac:dyDescent="0.35">
      <c r="A4804" t="s">
        <v>9873</v>
      </c>
      <c r="B4804" t="s">
        <v>22</v>
      </c>
      <c r="C4804" t="s">
        <v>17</v>
      </c>
      <c r="D4804">
        <v>2008</v>
      </c>
      <c r="E4804" t="s">
        <v>18</v>
      </c>
      <c r="F4804" t="s">
        <v>9623</v>
      </c>
      <c r="G4804" t="s">
        <v>24</v>
      </c>
      <c r="H4804">
        <v>157</v>
      </c>
      <c r="I4804" t="s">
        <v>25</v>
      </c>
      <c r="J4804" t="s">
        <v>41</v>
      </c>
      <c r="K4804" t="s">
        <v>27</v>
      </c>
      <c r="L4804" t="s">
        <v>520</v>
      </c>
      <c r="M4804" t="s">
        <v>29</v>
      </c>
      <c r="N4804" t="s">
        <v>129</v>
      </c>
      <c r="O4804" t="s">
        <v>31</v>
      </c>
      <c r="P4804">
        <v>383167</v>
      </c>
      <c r="Q4804" t="s">
        <v>32</v>
      </c>
      <c r="R4804" s="1" t="s">
        <v>9874</v>
      </c>
      <c r="S4804" s="1" t="b">
        <f>COUNTIF(bugcovering,H4804)&gt;0</f>
        <v>0</v>
      </c>
      <c r="T4804" s="14"/>
      <c r="U4804" s="14">
        <v>1</v>
      </c>
      <c r="V4804" s="14"/>
      <c r="W4804" s="14"/>
      <c r="X4804" s="15"/>
      <c r="AK4804" s="2"/>
      <c r="AL4804" s="2"/>
      <c r="AM4804" s="2"/>
      <c r="AN4804" s="2"/>
      <c r="AO4804" s="2"/>
    </row>
    <row r="4805" spans="1:41" x14ac:dyDescent="0.35">
      <c r="A4805" t="s">
        <v>9912</v>
      </c>
      <c r="B4805" t="s">
        <v>22</v>
      </c>
      <c r="C4805" t="s">
        <v>17</v>
      </c>
      <c r="D4805">
        <v>2008</v>
      </c>
      <c r="E4805" t="s">
        <v>18</v>
      </c>
      <c r="F4805" t="s">
        <v>9623</v>
      </c>
      <c r="G4805" t="s">
        <v>24</v>
      </c>
      <c r="H4805">
        <v>8</v>
      </c>
      <c r="I4805" t="s">
        <v>25</v>
      </c>
      <c r="J4805" t="s">
        <v>54</v>
      </c>
      <c r="K4805" t="s">
        <v>27</v>
      </c>
      <c r="L4805" t="s">
        <v>490</v>
      </c>
      <c r="M4805" t="s">
        <v>29</v>
      </c>
      <c r="N4805" t="s">
        <v>129</v>
      </c>
      <c r="O4805" t="s">
        <v>31</v>
      </c>
      <c r="P4805">
        <v>296843</v>
      </c>
      <c r="Q4805" t="s">
        <v>32</v>
      </c>
      <c r="R4805" s="1" t="s">
        <v>9913</v>
      </c>
      <c r="S4805" s="1" t="b">
        <f>COUNTIF(bugcovering,H4805)&gt;0</f>
        <v>0</v>
      </c>
      <c r="T4805" s="14"/>
      <c r="U4805" s="14">
        <v>1</v>
      </c>
      <c r="V4805" s="14"/>
      <c r="W4805" s="14"/>
      <c r="X4805" s="15"/>
      <c r="AK4805" s="2"/>
      <c r="AL4805" s="2"/>
      <c r="AM4805" s="2"/>
      <c r="AN4805" s="2"/>
      <c r="AO4805" s="2"/>
    </row>
    <row r="4806" spans="1:41" x14ac:dyDescent="0.35">
      <c r="A4806" t="s">
        <v>9923</v>
      </c>
      <c r="B4806" t="s">
        <v>22</v>
      </c>
      <c r="C4806" t="s">
        <v>17</v>
      </c>
      <c r="D4806">
        <v>2008</v>
      </c>
      <c r="E4806" t="s">
        <v>18</v>
      </c>
      <c r="F4806" t="s">
        <v>9623</v>
      </c>
      <c r="G4806" t="s">
        <v>24</v>
      </c>
      <c r="H4806">
        <v>165</v>
      </c>
      <c r="I4806" t="s">
        <v>25</v>
      </c>
      <c r="J4806" t="s">
        <v>98</v>
      </c>
      <c r="K4806" t="s">
        <v>27</v>
      </c>
      <c r="L4806" t="s">
        <v>106</v>
      </c>
      <c r="M4806" t="s">
        <v>29</v>
      </c>
      <c r="N4806" t="s">
        <v>129</v>
      </c>
      <c r="O4806" t="s">
        <v>31</v>
      </c>
      <c r="P4806">
        <v>604293</v>
      </c>
      <c r="Q4806" t="s">
        <v>32</v>
      </c>
      <c r="R4806" s="1" t="s">
        <v>9924</v>
      </c>
      <c r="S4806" s="1" t="b">
        <f>COUNTIF(bugcovering,H4806)&gt;0</f>
        <v>0</v>
      </c>
      <c r="T4806" s="14"/>
      <c r="U4806" s="14">
        <v>1</v>
      </c>
      <c r="V4806" s="14"/>
      <c r="W4806" s="14"/>
      <c r="X4806" s="15"/>
      <c r="AK4806" s="2"/>
      <c r="AL4806" s="2"/>
      <c r="AM4806" s="2"/>
      <c r="AN4806" s="2"/>
      <c r="AO4806" s="2"/>
    </row>
    <row r="4807" spans="1:41" hidden="1" x14ac:dyDescent="0.35">
      <c r="A4807" t="s">
        <v>9960</v>
      </c>
      <c r="B4807" t="s">
        <v>22</v>
      </c>
      <c r="C4807" t="s">
        <v>17</v>
      </c>
      <c r="D4807">
        <v>2008</v>
      </c>
      <c r="E4807" t="s">
        <v>18</v>
      </c>
      <c r="F4807" t="s">
        <v>9623</v>
      </c>
      <c r="G4807" t="s">
        <v>24</v>
      </c>
      <c r="H4807">
        <v>204</v>
      </c>
      <c r="I4807" t="s">
        <v>25</v>
      </c>
      <c r="J4807" t="s">
        <v>44</v>
      </c>
      <c r="K4807" t="s">
        <v>27</v>
      </c>
      <c r="L4807" t="s">
        <v>562</v>
      </c>
      <c r="M4807" t="s">
        <v>29</v>
      </c>
      <c r="N4807" t="s">
        <v>46</v>
      </c>
      <c r="O4807" t="s">
        <v>31</v>
      </c>
      <c r="P4807">
        <v>435610</v>
      </c>
      <c r="Q4807" t="s">
        <v>32</v>
      </c>
      <c r="R4807" s="1" t="s">
        <v>9961</v>
      </c>
      <c r="S4807" s="1" t="b">
        <f>COUNTIF(bugcovering,H4807)&gt;0</f>
        <v>0</v>
      </c>
      <c r="T4807" s="14"/>
      <c r="U4807" s="14"/>
      <c r="V4807" s="14"/>
      <c r="W4807" s="14"/>
      <c r="X4807" s="15"/>
      <c r="AK4807" s="2"/>
      <c r="AL4807" s="2"/>
      <c r="AM4807" s="2"/>
      <c r="AN4807" s="2"/>
      <c r="AO4807" s="2"/>
    </row>
    <row r="4808" spans="1:41" hidden="1" x14ac:dyDescent="0.35">
      <c r="A4808" t="s">
        <v>10052</v>
      </c>
      <c r="B4808" t="s">
        <v>22</v>
      </c>
      <c r="C4808" t="s">
        <v>17</v>
      </c>
      <c r="D4808">
        <v>2008</v>
      </c>
      <c r="E4808" t="s">
        <v>18</v>
      </c>
      <c r="F4808" t="s">
        <v>9623</v>
      </c>
      <c r="G4808" t="s">
        <v>24</v>
      </c>
      <c r="H4808">
        <v>144</v>
      </c>
      <c r="I4808" t="s">
        <v>25</v>
      </c>
      <c r="J4808" t="s">
        <v>26</v>
      </c>
      <c r="K4808" t="s">
        <v>27</v>
      </c>
      <c r="L4808" t="s">
        <v>186</v>
      </c>
      <c r="M4808" t="s">
        <v>29</v>
      </c>
      <c r="N4808" t="s">
        <v>46</v>
      </c>
      <c r="O4808" t="s">
        <v>31</v>
      </c>
      <c r="P4808">
        <v>520059</v>
      </c>
      <c r="Q4808" t="s">
        <v>32</v>
      </c>
      <c r="R4808" s="1" t="s">
        <v>10053</v>
      </c>
      <c r="S4808" s="1" t="b">
        <f>COUNTIF(bugcovering,H4808)&gt;0</f>
        <v>0</v>
      </c>
      <c r="T4808" s="14"/>
      <c r="U4808" s="14"/>
      <c r="V4808" s="14"/>
      <c r="W4808" s="14"/>
      <c r="X4808" s="15"/>
      <c r="AK4808" s="2"/>
      <c r="AL4808" s="2"/>
      <c r="AM4808" s="2"/>
      <c r="AN4808" s="2"/>
      <c r="AO4808" s="2"/>
    </row>
    <row r="4809" spans="1:41" hidden="1" x14ac:dyDescent="0.35">
      <c r="A4809" t="s">
        <v>10054</v>
      </c>
      <c r="B4809" t="s">
        <v>22</v>
      </c>
      <c r="C4809" t="s">
        <v>17</v>
      </c>
      <c r="D4809">
        <v>2008</v>
      </c>
      <c r="E4809" t="s">
        <v>18</v>
      </c>
      <c r="F4809" t="s">
        <v>9623</v>
      </c>
      <c r="G4809" t="s">
        <v>24</v>
      </c>
      <c r="H4809">
        <v>143</v>
      </c>
      <c r="I4809" t="s">
        <v>25</v>
      </c>
      <c r="J4809" t="s">
        <v>70</v>
      </c>
      <c r="K4809" t="s">
        <v>27</v>
      </c>
      <c r="L4809" t="s">
        <v>434</v>
      </c>
      <c r="M4809" t="s">
        <v>29</v>
      </c>
      <c r="N4809" t="s">
        <v>50</v>
      </c>
      <c r="O4809" t="s">
        <v>31</v>
      </c>
      <c r="P4809">
        <v>114136</v>
      </c>
      <c r="Q4809" t="s">
        <v>32</v>
      </c>
      <c r="R4809" s="1" t="s">
        <v>10055</v>
      </c>
      <c r="S4809" s="1" t="b">
        <f>COUNTIF(bugcovering,H4809)&gt;0</f>
        <v>0</v>
      </c>
      <c r="T4809" s="14"/>
      <c r="U4809" s="14"/>
      <c r="V4809" s="14"/>
      <c r="W4809" s="14"/>
      <c r="X4809" s="15"/>
      <c r="AK4809" s="2"/>
      <c r="AL4809" s="2"/>
      <c r="AM4809" s="2"/>
      <c r="AN4809" s="2"/>
      <c r="AO4809" s="2"/>
    </row>
    <row r="4810" spans="1:41" hidden="1" x14ac:dyDescent="0.35">
      <c r="A4810" t="s">
        <v>9729</v>
      </c>
      <c r="B4810" t="s">
        <v>22</v>
      </c>
      <c r="C4810" t="s">
        <v>17</v>
      </c>
      <c r="D4810">
        <v>2008</v>
      </c>
      <c r="E4810" t="s">
        <v>18</v>
      </c>
      <c r="F4810" t="s">
        <v>9623</v>
      </c>
      <c r="G4810" t="s">
        <v>24</v>
      </c>
      <c r="H4810">
        <v>44</v>
      </c>
      <c r="I4810" t="s">
        <v>25</v>
      </c>
      <c r="J4810" t="s">
        <v>37</v>
      </c>
      <c r="K4810" t="s">
        <v>27</v>
      </c>
      <c r="L4810" t="s">
        <v>465</v>
      </c>
      <c r="M4810" t="s">
        <v>29</v>
      </c>
      <c r="N4810" t="s">
        <v>50</v>
      </c>
      <c r="O4810" t="s">
        <v>31</v>
      </c>
      <c r="P4810">
        <v>297011</v>
      </c>
      <c r="Q4810" t="s">
        <v>32</v>
      </c>
      <c r="R4810" s="1" t="s">
        <v>10113</v>
      </c>
      <c r="S4810" s="1" t="b">
        <f>COUNTIF(bugcovering,H4810)&gt;0</f>
        <v>0</v>
      </c>
      <c r="T4810" s="14"/>
      <c r="U4810" s="14"/>
      <c r="V4810" s="14"/>
      <c r="W4810" s="14"/>
      <c r="X4810" s="15"/>
      <c r="AK4810" s="2"/>
      <c r="AL4810" s="2"/>
      <c r="AM4810" s="2"/>
      <c r="AN4810" s="2"/>
      <c r="AO4810" s="2"/>
    </row>
    <row r="4811" spans="1:41" hidden="1" x14ac:dyDescent="0.35">
      <c r="A4811" s="1" t="s">
        <v>2001</v>
      </c>
      <c r="B4811" s="1" t="s">
        <v>22</v>
      </c>
      <c r="C4811" s="1" t="s">
        <v>17</v>
      </c>
      <c r="D4811" s="1">
        <v>2010</v>
      </c>
      <c r="E4811" s="1" t="s">
        <v>18</v>
      </c>
      <c r="F4811" s="1" t="s">
        <v>2002</v>
      </c>
      <c r="G4811" s="1" t="s">
        <v>24</v>
      </c>
      <c r="H4811" s="1">
        <v>160</v>
      </c>
      <c r="I4811" s="1" t="s">
        <v>25</v>
      </c>
      <c r="J4811" s="1" t="s">
        <v>41</v>
      </c>
      <c r="K4811" s="1" t="s">
        <v>27</v>
      </c>
      <c r="L4811" s="1" t="s">
        <v>928</v>
      </c>
      <c r="M4811" s="1" t="s">
        <v>29</v>
      </c>
      <c r="N4811" s="1" t="s">
        <v>50</v>
      </c>
      <c r="O4811" s="1" t="s">
        <v>31</v>
      </c>
      <c r="P4811" s="1">
        <v>37683</v>
      </c>
      <c r="Q4811" s="1" t="s">
        <v>32</v>
      </c>
      <c r="R4811" s="1" t="s">
        <v>2003</v>
      </c>
      <c r="S4811" s="1" t="b">
        <f>COUNTIF(bugcovering,H4811)&gt;0</f>
        <v>0</v>
      </c>
      <c r="T4811" s="14"/>
      <c r="U4811" s="14"/>
      <c r="V4811" s="14"/>
      <c r="W4811" s="14"/>
      <c r="X4811" s="15"/>
      <c r="AK4811" s="2"/>
      <c r="AL4811" s="2"/>
      <c r="AM4811" s="2"/>
      <c r="AN4811" s="2"/>
      <c r="AO4811" s="2"/>
    </row>
    <row r="4812" spans="1:41" hidden="1" x14ac:dyDescent="0.35">
      <c r="A4812" s="1" t="s">
        <v>2286</v>
      </c>
      <c r="B4812" s="1" t="s">
        <v>22</v>
      </c>
      <c r="C4812" s="1" t="s">
        <v>17</v>
      </c>
      <c r="D4812" s="1">
        <v>2010</v>
      </c>
      <c r="E4812" s="1" t="s">
        <v>18</v>
      </c>
      <c r="F4812" s="1" t="s">
        <v>2002</v>
      </c>
      <c r="G4812" s="1" t="s">
        <v>24</v>
      </c>
      <c r="H4812" s="1">
        <v>175</v>
      </c>
      <c r="I4812" s="1" t="s">
        <v>25</v>
      </c>
      <c r="J4812" s="1" t="s">
        <v>351</v>
      </c>
      <c r="K4812" s="1" t="s">
        <v>27</v>
      </c>
      <c r="L4812" s="1" t="s">
        <v>352</v>
      </c>
      <c r="M4812" s="1" t="s">
        <v>29</v>
      </c>
      <c r="N4812" s="1" t="s">
        <v>50</v>
      </c>
      <c r="O4812" s="1" t="s">
        <v>31</v>
      </c>
      <c r="P4812" s="1">
        <v>46789</v>
      </c>
      <c r="Q4812" s="1" t="s">
        <v>32</v>
      </c>
      <c r="R4812" s="1" t="s">
        <v>2287</v>
      </c>
      <c r="S4812" s="1" t="b">
        <f>COUNTIF(bugcovering,H4812)&gt;0</f>
        <v>0</v>
      </c>
      <c r="T4812" s="14"/>
      <c r="U4812" s="14"/>
      <c r="V4812" s="14"/>
      <c r="W4812" s="14"/>
      <c r="X4812" s="15"/>
      <c r="AK4812" s="2"/>
      <c r="AL4812" s="2"/>
      <c r="AM4812" s="2"/>
      <c r="AN4812" s="2"/>
      <c r="AO4812" s="2"/>
    </row>
    <row r="4813" spans="1:41" hidden="1" x14ac:dyDescent="0.35">
      <c r="A4813" t="s">
        <v>9817</v>
      </c>
      <c r="B4813" t="s">
        <v>22</v>
      </c>
      <c r="C4813" t="s">
        <v>17</v>
      </c>
      <c r="D4813">
        <v>2011</v>
      </c>
      <c r="E4813" t="s">
        <v>18</v>
      </c>
      <c r="F4813" t="s">
        <v>9629</v>
      </c>
      <c r="G4813" t="s">
        <v>24</v>
      </c>
      <c r="H4813">
        <v>173</v>
      </c>
      <c r="I4813" t="s">
        <v>25</v>
      </c>
      <c r="J4813" t="s">
        <v>351</v>
      </c>
      <c r="K4813" t="s">
        <v>27</v>
      </c>
      <c r="L4813" t="s">
        <v>364</v>
      </c>
      <c r="M4813" t="s">
        <v>29</v>
      </c>
      <c r="N4813" t="s">
        <v>50</v>
      </c>
      <c r="O4813" t="s">
        <v>31</v>
      </c>
      <c r="P4813">
        <v>29462</v>
      </c>
      <c r="Q4813" t="s">
        <v>32</v>
      </c>
      <c r="R4813" s="1" t="s">
        <v>9818</v>
      </c>
      <c r="S4813" s="1" t="b">
        <f>COUNTIF(bugcovering,H4813)&gt;0</f>
        <v>0</v>
      </c>
      <c r="T4813" s="14"/>
      <c r="U4813" s="14"/>
      <c r="V4813" s="14"/>
      <c r="W4813" s="14"/>
      <c r="X4813" s="15"/>
      <c r="AK4813" s="2"/>
      <c r="AL4813" s="2"/>
      <c r="AM4813" s="2"/>
      <c r="AN4813" s="2"/>
      <c r="AO4813" s="2"/>
    </row>
    <row r="4814" spans="1:41" hidden="1" x14ac:dyDescent="0.35">
      <c r="A4814" t="s">
        <v>9869</v>
      </c>
      <c r="B4814" t="s">
        <v>22</v>
      </c>
      <c r="C4814" t="s">
        <v>17</v>
      </c>
      <c r="D4814">
        <v>2012</v>
      </c>
      <c r="E4814" t="s">
        <v>18</v>
      </c>
      <c r="F4814" t="s">
        <v>9632</v>
      </c>
      <c r="G4814" t="s">
        <v>24</v>
      </c>
      <c r="H4814">
        <v>119</v>
      </c>
      <c r="I4814" t="s">
        <v>25</v>
      </c>
      <c r="J4814" t="s">
        <v>70</v>
      </c>
      <c r="K4814" t="s">
        <v>27</v>
      </c>
      <c r="L4814" t="s">
        <v>197</v>
      </c>
      <c r="M4814" t="s">
        <v>29</v>
      </c>
      <c r="N4814" t="s">
        <v>50</v>
      </c>
      <c r="O4814" t="s">
        <v>31</v>
      </c>
      <c r="P4814">
        <v>38838</v>
      </c>
      <c r="Q4814" t="s">
        <v>32</v>
      </c>
      <c r="R4814" s="1" t="s">
        <v>9870</v>
      </c>
      <c r="S4814" s="1" t="b">
        <f>COUNTIF(bugcovering,H4814)&gt;0</f>
        <v>1</v>
      </c>
      <c r="T4814" s="14"/>
      <c r="U4814" s="14"/>
      <c r="V4814" s="14"/>
      <c r="W4814" s="14"/>
      <c r="X4814" s="15"/>
      <c r="AK4814" s="2"/>
      <c r="AL4814" s="2"/>
      <c r="AM4814" s="2"/>
      <c r="AN4814" s="2"/>
      <c r="AO4814" s="2"/>
    </row>
    <row r="4815" spans="1:41" hidden="1" x14ac:dyDescent="0.35">
      <c r="A4815" t="s">
        <v>9849</v>
      </c>
      <c r="B4815" t="s">
        <v>22</v>
      </c>
      <c r="C4815" t="s">
        <v>17</v>
      </c>
      <c r="D4815">
        <v>2012</v>
      </c>
      <c r="E4815" t="s">
        <v>18</v>
      </c>
      <c r="F4815" t="s">
        <v>9632</v>
      </c>
      <c r="G4815" t="s">
        <v>24</v>
      </c>
      <c r="H4815">
        <v>163</v>
      </c>
      <c r="I4815" t="s">
        <v>25</v>
      </c>
      <c r="J4815" t="s">
        <v>98</v>
      </c>
      <c r="K4815" t="s">
        <v>27</v>
      </c>
      <c r="L4815" t="s">
        <v>123</v>
      </c>
      <c r="M4815" t="s">
        <v>29</v>
      </c>
      <c r="N4815" t="s">
        <v>30</v>
      </c>
      <c r="O4815" t="s">
        <v>31</v>
      </c>
      <c r="P4815">
        <v>62640</v>
      </c>
      <c r="Q4815" t="s">
        <v>32</v>
      </c>
      <c r="R4815" s="1" t="s">
        <v>9850</v>
      </c>
      <c r="S4815" s="1" t="b">
        <f>COUNTIF(bugcovering,H4815)&gt;0</f>
        <v>1</v>
      </c>
      <c r="T4815" s="14"/>
      <c r="U4815" s="14"/>
      <c r="V4815" s="14"/>
      <c r="W4815" s="14"/>
      <c r="X4815" s="15"/>
      <c r="AK4815" s="2"/>
      <c r="AL4815" s="2"/>
      <c r="AM4815" s="2"/>
      <c r="AN4815" s="2"/>
      <c r="AO4815" s="2"/>
    </row>
    <row r="4816" spans="1:41" hidden="1" x14ac:dyDescent="0.35">
      <c r="A4816" t="s">
        <v>9824</v>
      </c>
      <c r="B4816" t="s">
        <v>22</v>
      </c>
      <c r="C4816" t="s">
        <v>17</v>
      </c>
      <c r="D4816">
        <v>2012</v>
      </c>
      <c r="E4816" t="s">
        <v>18</v>
      </c>
      <c r="F4816" t="s">
        <v>9632</v>
      </c>
      <c r="G4816" t="s">
        <v>24</v>
      </c>
      <c r="H4816">
        <v>174</v>
      </c>
      <c r="I4816" t="s">
        <v>25</v>
      </c>
      <c r="J4816" t="s">
        <v>351</v>
      </c>
      <c r="K4816" t="s">
        <v>27</v>
      </c>
      <c r="L4816" t="s">
        <v>485</v>
      </c>
      <c r="M4816" t="s">
        <v>29</v>
      </c>
      <c r="N4816" t="s">
        <v>50</v>
      </c>
      <c r="O4816" t="s">
        <v>31</v>
      </c>
      <c r="P4816">
        <v>264396</v>
      </c>
      <c r="Q4816" t="s">
        <v>32</v>
      </c>
      <c r="R4816" s="1" t="s">
        <v>9825</v>
      </c>
      <c r="S4816" s="1" t="b">
        <f>COUNTIF(bugcovering,H4816)&gt;0</f>
        <v>1</v>
      </c>
      <c r="T4816" s="14"/>
      <c r="U4816" s="14"/>
      <c r="V4816" s="14"/>
      <c r="W4816" s="14"/>
      <c r="X4816" s="15"/>
      <c r="AK4816" s="2"/>
      <c r="AL4816" s="2"/>
      <c r="AM4816" s="2"/>
      <c r="AN4816" s="2"/>
      <c r="AO4816" s="2"/>
    </row>
    <row r="4817" spans="1:41" hidden="1" x14ac:dyDescent="0.35">
      <c r="A4817" t="s">
        <v>9829</v>
      </c>
      <c r="B4817" t="s">
        <v>22</v>
      </c>
      <c r="C4817" t="s">
        <v>17</v>
      </c>
      <c r="D4817">
        <v>2012</v>
      </c>
      <c r="E4817" t="s">
        <v>18</v>
      </c>
      <c r="F4817" t="s">
        <v>9632</v>
      </c>
      <c r="G4817" t="s">
        <v>24</v>
      </c>
      <c r="H4817">
        <v>159</v>
      </c>
      <c r="I4817" t="s">
        <v>25</v>
      </c>
      <c r="J4817" t="s">
        <v>41</v>
      </c>
      <c r="K4817" t="s">
        <v>27</v>
      </c>
      <c r="L4817" t="s">
        <v>151</v>
      </c>
      <c r="M4817" t="s">
        <v>29</v>
      </c>
      <c r="N4817" t="s">
        <v>50</v>
      </c>
      <c r="O4817" t="s">
        <v>31</v>
      </c>
      <c r="P4817">
        <v>45833</v>
      </c>
      <c r="Q4817" t="s">
        <v>32</v>
      </c>
      <c r="R4817" s="1" t="s">
        <v>9830</v>
      </c>
      <c r="S4817" s="1" t="b">
        <f>COUNTIF(bugcovering,H4817)&gt;0</f>
        <v>0</v>
      </c>
      <c r="T4817" s="14"/>
      <c r="U4817" s="14"/>
      <c r="V4817" s="14"/>
      <c r="W4817" s="14"/>
      <c r="X4817" s="15"/>
      <c r="AK4817" s="2"/>
      <c r="AL4817" s="2"/>
      <c r="AM4817" s="2"/>
      <c r="AN4817" s="2"/>
      <c r="AO4817" s="2"/>
    </row>
    <row r="4818" spans="1:41" hidden="1" x14ac:dyDescent="0.35">
      <c r="A4818" t="s">
        <v>9844</v>
      </c>
      <c r="B4818" t="s">
        <v>22</v>
      </c>
      <c r="C4818" t="s">
        <v>17</v>
      </c>
      <c r="D4818">
        <v>2012</v>
      </c>
      <c r="E4818" t="s">
        <v>18</v>
      </c>
      <c r="F4818" t="s">
        <v>9632</v>
      </c>
      <c r="G4818" t="s">
        <v>24</v>
      </c>
      <c r="H4818">
        <v>10</v>
      </c>
      <c r="I4818" t="s">
        <v>25</v>
      </c>
      <c r="J4818" t="s">
        <v>54</v>
      </c>
      <c r="K4818" t="s">
        <v>27</v>
      </c>
      <c r="L4818" t="s">
        <v>1061</v>
      </c>
      <c r="M4818" t="s">
        <v>29</v>
      </c>
      <c r="N4818" t="s">
        <v>30</v>
      </c>
      <c r="O4818" t="s">
        <v>31</v>
      </c>
      <c r="P4818">
        <v>78258</v>
      </c>
      <c r="Q4818" t="s">
        <v>32</v>
      </c>
      <c r="R4818" s="1" t="s">
        <v>9845</v>
      </c>
      <c r="S4818" s="1" t="b">
        <f>COUNTIF(bugcovering,H4818)&gt;0</f>
        <v>0</v>
      </c>
      <c r="T4818" s="14"/>
      <c r="U4818" s="14"/>
      <c r="V4818" s="14"/>
      <c r="W4818" s="14"/>
      <c r="X4818" s="15"/>
      <c r="AK4818" s="2"/>
      <c r="AL4818" s="2"/>
      <c r="AM4818" s="2"/>
      <c r="AN4818" s="2"/>
      <c r="AO4818" s="2"/>
    </row>
    <row r="4819" spans="1:41" x14ac:dyDescent="0.35">
      <c r="A4819" t="s">
        <v>9853</v>
      </c>
      <c r="B4819" t="s">
        <v>22</v>
      </c>
      <c r="C4819" t="s">
        <v>17</v>
      </c>
      <c r="D4819">
        <v>2012</v>
      </c>
      <c r="E4819" t="s">
        <v>18</v>
      </c>
      <c r="F4819" t="s">
        <v>9632</v>
      </c>
      <c r="G4819" t="s">
        <v>24</v>
      </c>
      <c r="H4819">
        <v>206</v>
      </c>
      <c r="I4819" t="s">
        <v>25</v>
      </c>
      <c r="J4819" t="s">
        <v>44</v>
      </c>
      <c r="K4819" t="s">
        <v>27</v>
      </c>
      <c r="L4819" t="s">
        <v>1035</v>
      </c>
      <c r="M4819" t="s">
        <v>29</v>
      </c>
      <c r="N4819" t="s">
        <v>129</v>
      </c>
      <c r="O4819" t="s">
        <v>31</v>
      </c>
      <c r="P4819">
        <v>47562</v>
      </c>
      <c r="Q4819" t="s">
        <v>32</v>
      </c>
      <c r="R4819" s="1" t="s">
        <v>9854</v>
      </c>
      <c r="S4819" s="1" t="b">
        <f>COUNTIF(bugcovering,H4819)&gt;0</f>
        <v>0</v>
      </c>
      <c r="T4819" s="14"/>
      <c r="U4819" s="14"/>
      <c r="V4819" s="14"/>
      <c r="W4819" s="14"/>
      <c r="X4819" s="15"/>
      <c r="AK4819" s="2"/>
      <c r="AL4819" s="2"/>
      <c r="AM4819" s="2"/>
      <c r="AN4819" s="2"/>
      <c r="AO4819" s="2"/>
    </row>
    <row r="4820" spans="1:41" x14ac:dyDescent="0.35">
      <c r="A4820" t="s">
        <v>9857</v>
      </c>
      <c r="B4820" t="s">
        <v>22</v>
      </c>
      <c r="C4820" t="s">
        <v>17</v>
      </c>
      <c r="D4820">
        <v>2012</v>
      </c>
      <c r="E4820" t="s">
        <v>18</v>
      </c>
      <c r="F4820" t="s">
        <v>9632</v>
      </c>
      <c r="G4820" t="s">
        <v>24</v>
      </c>
      <c r="H4820">
        <v>172</v>
      </c>
      <c r="I4820" t="s">
        <v>25</v>
      </c>
      <c r="J4820" t="s">
        <v>73</v>
      </c>
      <c r="K4820" t="s">
        <v>27</v>
      </c>
      <c r="L4820" t="s">
        <v>118</v>
      </c>
      <c r="M4820" t="s">
        <v>29</v>
      </c>
      <c r="N4820" t="s">
        <v>129</v>
      </c>
      <c r="O4820" t="s">
        <v>31</v>
      </c>
      <c r="P4820">
        <v>45936</v>
      </c>
      <c r="Q4820" t="s">
        <v>32</v>
      </c>
      <c r="R4820" s="1" t="s">
        <v>9858</v>
      </c>
      <c r="S4820" s="1" t="b">
        <f>COUNTIF(bugcovering,H4820)&gt;0</f>
        <v>0</v>
      </c>
      <c r="T4820" s="14"/>
      <c r="U4820" s="14"/>
      <c r="V4820" s="14"/>
      <c r="W4820" s="14"/>
      <c r="X4820" s="15"/>
      <c r="AK4820" s="2"/>
      <c r="AL4820" s="2"/>
      <c r="AM4820" s="2"/>
      <c r="AN4820" s="2"/>
      <c r="AO4820" s="2"/>
    </row>
    <row r="4821" spans="1:41" x14ac:dyDescent="0.35">
      <c r="A4821" t="s">
        <v>9861</v>
      </c>
      <c r="B4821" t="s">
        <v>22</v>
      </c>
      <c r="C4821" t="s">
        <v>17</v>
      </c>
      <c r="D4821">
        <v>2012</v>
      </c>
      <c r="E4821" t="s">
        <v>18</v>
      </c>
      <c r="F4821" t="s">
        <v>9632</v>
      </c>
      <c r="G4821" t="s">
        <v>24</v>
      </c>
      <c r="H4821">
        <v>73</v>
      </c>
      <c r="I4821" t="s">
        <v>25</v>
      </c>
      <c r="J4821" t="s">
        <v>34</v>
      </c>
      <c r="K4821" t="s">
        <v>27</v>
      </c>
      <c r="L4821" t="s">
        <v>382</v>
      </c>
      <c r="M4821" t="s">
        <v>29</v>
      </c>
      <c r="N4821" t="s">
        <v>228</v>
      </c>
      <c r="O4821" t="s">
        <v>31</v>
      </c>
      <c r="P4821">
        <v>46375</v>
      </c>
      <c r="Q4821" t="s">
        <v>32</v>
      </c>
      <c r="R4821" s="1" t="s">
        <v>9862</v>
      </c>
      <c r="S4821" s="1" t="b">
        <f>COUNTIF(bugcovering,H4821)&gt;0</f>
        <v>0</v>
      </c>
      <c r="T4821" s="14"/>
      <c r="U4821" s="14"/>
      <c r="V4821" s="14"/>
      <c r="W4821" s="14"/>
      <c r="X4821" s="15"/>
      <c r="AK4821" s="2"/>
      <c r="AL4821" s="2"/>
      <c r="AM4821" s="2"/>
      <c r="AN4821" s="2"/>
      <c r="AO4821" s="2"/>
    </row>
    <row r="4822" spans="1:41" x14ac:dyDescent="0.35">
      <c r="A4822" t="s">
        <v>9865</v>
      </c>
      <c r="B4822" t="s">
        <v>22</v>
      </c>
      <c r="C4822" t="s">
        <v>17</v>
      </c>
      <c r="D4822">
        <v>2012</v>
      </c>
      <c r="E4822" t="s">
        <v>18</v>
      </c>
      <c r="F4822" t="s">
        <v>9632</v>
      </c>
      <c r="G4822" t="s">
        <v>24</v>
      </c>
      <c r="H4822">
        <v>146</v>
      </c>
      <c r="I4822" t="s">
        <v>25</v>
      </c>
      <c r="J4822" t="s">
        <v>26</v>
      </c>
      <c r="K4822" t="s">
        <v>27</v>
      </c>
      <c r="L4822" t="s">
        <v>28</v>
      </c>
      <c r="M4822" t="s">
        <v>29</v>
      </c>
      <c r="N4822" t="s">
        <v>228</v>
      </c>
      <c r="O4822" t="s">
        <v>31</v>
      </c>
      <c r="P4822">
        <v>71156</v>
      </c>
      <c r="Q4822" t="s">
        <v>32</v>
      </c>
      <c r="R4822" s="1" t="s">
        <v>9866</v>
      </c>
      <c r="S4822" s="1" t="b">
        <f>COUNTIF(bugcovering,H4822)&gt;0</f>
        <v>0</v>
      </c>
      <c r="T4822" s="14"/>
      <c r="U4822" s="14">
        <v>1</v>
      </c>
      <c r="V4822" s="14"/>
      <c r="W4822" s="14"/>
      <c r="X4822" s="15"/>
      <c r="AK4822" s="2"/>
      <c r="AL4822" s="2"/>
      <c r="AM4822" s="2"/>
      <c r="AN4822" s="2"/>
      <c r="AO4822" s="2"/>
    </row>
    <row r="4823" spans="1:41" hidden="1" x14ac:dyDescent="0.35">
      <c r="A4823" t="s">
        <v>9649</v>
      </c>
      <c r="B4823" t="s">
        <v>22</v>
      </c>
      <c r="C4823" t="s">
        <v>17</v>
      </c>
      <c r="D4823">
        <v>2012</v>
      </c>
      <c r="E4823" t="s">
        <v>18</v>
      </c>
      <c r="F4823" t="s">
        <v>9632</v>
      </c>
      <c r="G4823" t="s">
        <v>24</v>
      </c>
      <c r="H4823">
        <v>46</v>
      </c>
      <c r="I4823" t="s">
        <v>25</v>
      </c>
      <c r="J4823" t="s">
        <v>37</v>
      </c>
      <c r="K4823" t="s">
        <v>27</v>
      </c>
      <c r="L4823" t="s">
        <v>274</v>
      </c>
      <c r="M4823" t="s">
        <v>29</v>
      </c>
      <c r="N4823" t="s">
        <v>50</v>
      </c>
      <c r="O4823" t="s">
        <v>31</v>
      </c>
      <c r="P4823">
        <v>68076</v>
      </c>
      <c r="Q4823" t="s">
        <v>32</v>
      </c>
      <c r="R4823" s="1" t="s">
        <v>9876</v>
      </c>
      <c r="S4823" s="1" t="b">
        <f>COUNTIF(bugcovering,H4823)&gt;0</f>
        <v>0</v>
      </c>
      <c r="T4823" s="14"/>
      <c r="U4823" s="14"/>
      <c r="V4823" s="14"/>
      <c r="W4823" s="14"/>
      <c r="X4823" s="15"/>
      <c r="AK4823" s="2"/>
      <c r="AL4823" s="2"/>
      <c r="AM4823" s="2"/>
      <c r="AN4823" s="2"/>
      <c r="AO4823" s="2"/>
    </row>
    <row r="4824" spans="1:41" x14ac:dyDescent="0.35">
      <c r="A4824" s="1" t="s">
        <v>4178</v>
      </c>
      <c r="B4824" s="1" t="s">
        <v>22</v>
      </c>
      <c r="C4824" s="1" t="s">
        <v>17</v>
      </c>
      <c r="D4824" s="1">
        <v>2018</v>
      </c>
      <c r="E4824" s="1" t="s">
        <v>18</v>
      </c>
      <c r="F4824" s="1" t="s">
        <v>4179</v>
      </c>
      <c r="G4824" s="1" t="s">
        <v>24</v>
      </c>
      <c r="H4824" s="1">
        <v>173</v>
      </c>
      <c r="I4824" s="1" t="s">
        <v>25</v>
      </c>
      <c r="J4824" s="1" t="s">
        <v>351</v>
      </c>
      <c r="K4824" s="1" t="s">
        <v>27</v>
      </c>
      <c r="L4824" s="1" t="s">
        <v>364</v>
      </c>
      <c r="M4824" s="1" t="s">
        <v>29</v>
      </c>
      <c r="N4824" s="1" t="s">
        <v>129</v>
      </c>
      <c r="O4824" s="1" t="s">
        <v>31</v>
      </c>
      <c r="P4824" s="1">
        <v>170808</v>
      </c>
      <c r="Q4824" s="1" t="s">
        <v>32</v>
      </c>
      <c r="R4824" s="1" t="s">
        <v>4180</v>
      </c>
      <c r="S4824" s="1" t="b">
        <f>COUNTIF(bugcovering,H4824)&gt;0</f>
        <v>0</v>
      </c>
      <c r="T4824" s="14"/>
      <c r="U4824" s="14"/>
      <c r="V4824" s="14"/>
      <c r="W4824" s="14"/>
      <c r="X4824" s="15"/>
      <c r="AK4824" s="2"/>
      <c r="AL4824" s="2"/>
      <c r="AM4824" s="2"/>
      <c r="AN4824" s="2"/>
      <c r="AO4824" s="2"/>
    </row>
    <row r="4825" spans="1:41" hidden="1" x14ac:dyDescent="0.35">
      <c r="A4825" s="1" t="s">
        <v>644</v>
      </c>
      <c r="B4825" s="1" t="s">
        <v>22</v>
      </c>
      <c r="C4825" s="1" t="s">
        <v>17</v>
      </c>
      <c r="D4825" s="1">
        <v>2019</v>
      </c>
      <c r="E4825" s="1" t="s">
        <v>18</v>
      </c>
      <c r="F4825" s="1" t="s">
        <v>645</v>
      </c>
      <c r="G4825" s="1" t="s">
        <v>24</v>
      </c>
      <c r="H4825" s="1">
        <v>32</v>
      </c>
      <c r="I4825" s="1" t="s">
        <v>25</v>
      </c>
      <c r="J4825" s="1" t="s">
        <v>37</v>
      </c>
      <c r="K4825" s="1" t="s">
        <v>27</v>
      </c>
      <c r="L4825" s="1" t="s">
        <v>144</v>
      </c>
      <c r="M4825" s="1" t="s">
        <v>29</v>
      </c>
      <c r="N4825" s="1" t="s">
        <v>46</v>
      </c>
      <c r="O4825" s="1" t="s">
        <v>31</v>
      </c>
      <c r="P4825" s="1">
        <v>7575</v>
      </c>
      <c r="Q4825" s="1" t="s">
        <v>32</v>
      </c>
      <c r="S4825" s="1" t="b">
        <f>COUNTIF(bugcovering,H4825)&gt;0</f>
        <v>0</v>
      </c>
      <c r="T4825" s="14"/>
      <c r="U4825" s="14"/>
      <c r="V4825" s="14"/>
      <c r="W4825" s="14"/>
      <c r="X4825" s="15"/>
      <c r="AK4825" s="2"/>
      <c r="AL4825" s="2"/>
      <c r="AM4825" s="2"/>
      <c r="AN4825" s="2"/>
      <c r="AO4825" s="2"/>
    </row>
    <row r="4826" spans="1:41" hidden="1" x14ac:dyDescent="0.35">
      <c r="A4826" s="1" t="s">
        <v>875</v>
      </c>
      <c r="B4826" s="1" t="s">
        <v>22</v>
      </c>
      <c r="C4826" s="1" t="s">
        <v>17</v>
      </c>
      <c r="D4826" s="1">
        <v>2019</v>
      </c>
      <c r="E4826" s="1" t="s">
        <v>18</v>
      </c>
      <c r="F4826" s="1" t="s">
        <v>645</v>
      </c>
      <c r="G4826" s="1" t="s">
        <v>24</v>
      </c>
      <c r="H4826" s="1">
        <v>109</v>
      </c>
      <c r="I4826" s="1" t="s">
        <v>25</v>
      </c>
      <c r="J4826" s="1" t="s">
        <v>34</v>
      </c>
      <c r="K4826" s="1" t="s">
        <v>27</v>
      </c>
      <c r="L4826" s="1" t="s">
        <v>111</v>
      </c>
      <c r="M4826" s="1" t="s">
        <v>29</v>
      </c>
      <c r="N4826" s="1" t="s">
        <v>46</v>
      </c>
      <c r="O4826" s="1" t="s">
        <v>31</v>
      </c>
      <c r="P4826" s="1">
        <v>11547</v>
      </c>
      <c r="Q4826" s="1" t="s">
        <v>32</v>
      </c>
      <c r="S4826" s="1" t="b">
        <f>COUNTIF(bugcovering,H4826)&gt;0</f>
        <v>0</v>
      </c>
      <c r="T4826" s="14"/>
      <c r="U4826" s="14"/>
      <c r="V4826" s="14"/>
      <c r="W4826" s="14"/>
      <c r="X4826" s="15"/>
      <c r="AK4826" s="2"/>
      <c r="AL4826" s="2"/>
      <c r="AM4826" s="2"/>
      <c r="AN4826" s="2"/>
      <c r="AO4826" s="2"/>
    </row>
    <row r="4827" spans="1:41" hidden="1" x14ac:dyDescent="0.35">
      <c r="A4827" s="1" t="s">
        <v>1214</v>
      </c>
      <c r="B4827" s="1" t="s">
        <v>22</v>
      </c>
      <c r="C4827" s="1" t="s">
        <v>17</v>
      </c>
      <c r="D4827" s="1">
        <v>2019</v>
      </c>
      <c r="E4827" s="1" t="s">
        <v>18</v>
      </c>
      <c r="F4827" s="1" t="s">
        <v>645</v>
      </c>
      <c r="G4827" s="1" t="s">
        <v>24</v>
      </c>
      <c r="H4827" s="1">
        <v>131</v>
      </c>
      <c r="I4827" s="1" t="s">
        <v>25</v>
      </c>
      <c r="J4827" s="1" t="s">
        <v>70</v>
      </c>
      <c r="K4827" s="1" t="s">
        <v>27</v>
      </c>
      <c r="L4827" s="1" t="s">
        <v>113</v>
      </c>
      <c r="M4827" s="1" t="s">
        <v>29</v>
      </c>
      <c r="N4827" s="1" t="s">
        <v>228</v>
      </c>
      <c r="O4827" s="1" t="s">
        <v>31</v>
      </c>
      <c r="P4827" s="1">
        <v>17865</v>
      </c>
      <c r="Q4827" s="1" t="s">
        <v>32</v>
      </c>
      <c r="R4827" s="1" t="s">
        <v>1215</v>
      </c>
      <c r="S4827" s="1" t="b">
        <f>COUNTIF(bugcovering,H4827)&gt;0</f>
        <v>0</v>
      </c>
      <c r="T4827" s="14"/>
      <c r="U4827" s="14"/>
      <c r="V4827" s="14"/>
      <c r="W4827" s="14"/>
      <c r="X4827" s="15"/>
      <c r="AK4827" s="2"/>
      <c r="AL4827" s="2"/>
      <c r="AM4827" s="2"/>
      <c r="AN4827" s="2"/>
      <c r="AO4827" s="2"/>
    </row>
    <row r="4828" spans="1:41" x14ac:dyDescent="0.35">
      <c r="A4828" s="1" t="s">
        <v>1280</v>
      </c>
      <c r="B4828" s="1" t="s">
        <v>22</v>
      </c>
      <c r="C4828" s="1" t="s">
        <v>17</v>
      </c>
      <c r="D4828" s="1">
        <v>2019</v>
      </c>
      <c r="E4828" s="1" t="s">
        <v>18</v>
      </c>
      <c r="F4828" s="1" t="s">
        <v>645</v>
      </c>
      <c r="G4828" s="1" t="s">
        <v>24</v>
      </c>
      <c r="H4828" s="1">
        <v>148</v>
      </c>
      <c r="I4828" s="1" t="s">
        <v>25</v>
      </c>
      <c r="J4828" s="1" t="s">
        <v>26</v>
      </c>
      <c r="K4828" s="1" t="s">
        <v>27</v>
      </c>
      <c r="L4828" s="1" t="s">
        <v>65</v>
      </c>
      <c r="M4828" s="1" t="s">
        <v>29</v>
      </c>
      <c r="N4828" s="1" t="s">
        <v>228</v>
      </c>
      <c r="O4828" s="1" t="s">
        <v>31</v>
      </c>
      <c r="P4828" s="1">
        <v>19210</v>
      </c>
      <c r="Q4828" s="1" t="s">
        <v>32</v>
      </c>
      <c r="R4828" s="1" t="s">
        <v>1281</v>
      </c>
      <c r="S4828" s="1" t="b">
        <f>COUNTIF(bugcovering,H4828)&gt;0</f>
        <v>0</v>
      </c>
      <c r="T4828" s="14"/>
      <c r="U4828" s="14"/>
      <c r="V4828" s="14"/>
      <c r="W4828" s="14"/>
      <c r="X4828" s="15"/>
      <c r="AK4828" s="2"/>
      <c r="AL4828" s="2"/>
      <c r="AM4828" s="2"/>
      <c r="AN4828" s="2"/>
      <c r="AO4828" s="2"/>
    </row>
    <row r="4829" spans="1:41" hidden="1" x14ac:dyDescent="0.35">
      <c r="A4829" s="1" t="s">
        <v>1937</v>
      </c>
      <c r="B4829" s="1" t="s">
        <v>22</v>
      </c>
      <c r="C4829" s="1" t="s">
        <v>17</v>
      </c>
      <c r="D4829" s="1">
        <v>2019</v>
      </c>
      <c r="E4829" s="1" t="s">
        <v>18</v>
      </c>
      <c r="F4829" s="1" t="s">
        <v>645</v>
      </c>
      <c r="G4829" s="1" t="s">
        <v>24</v>
      </c>
      <c r="H4829" s="1">
        <v>165</v>
      </c>
      <c r="I4829" s="1" t="s">
        <v>25</v>
      </c>
      <c r="J4829" s="1" t="s">
        <v>98</v>
      </c>
      <c r="K4829" s="1" t="s">
        <v>27</v>
      </c>
      <c r="L4829" s="1" t="s">
        <v>106</v>
      </c>
      <c r="M4829" s="1" t="s">
        <v>29</v>
      </c>
      <c r="N4829" s="1" t="s">
        <v>46</v>
      </c>
      <c r="O4829" s="1" t="s">
        <v>31</v>
      </c>
      <c r="P4829" s="1">
        <v>35980</v>
      </c>
      <c r="Q4829" s="1" t="s">
        <v>32</v>
      </c>
      <c r="S4829" s="1" t="b">
        <f>COUNTIF(bugcovering,H4829)&gt;0</f>
        <v>0</v>
      </c>
      <c r="T4829" s="14"/>
      <c r="U4829" s="14"/>
      <c r="V4829" s="14"/>
      <c r="W4829" s="14"/>
      <c r="X4829" s="15"/>
      <c r="AK4829" s="2"/>
      <c r="AL4829" s="2"/>
      <c r="AM4829" s="2"/>
      <c r="AN4829" s="2"/>
      <c r="AO4829" s="2"/>
    </row>
    <row r="4830" spans="1:41" x14ac:dyDescent="0.35">
      <c r="A4830" s="1" t="s">
        <v>2402</v>
      </c>
      <c r="B4830" s="1" t="s">
        <v>22</v>
      </c>
      <c r="C4830" s="1" t="s">
        <v>17</v>
      </c>
      <c r="D4830" s="1">
        <v>2019</v>
      </c>
      <c r="E4830" s="1" t="s">
        <v>18</v>
      </c>
      <c r="F4830" s="1" t="s">
        <v>645</v>
      </c>
      <c r="G4830" s="1" t="s">
        <v>24</v>
      </c>
      <c r="H4830" s="1">
        <v>172</v>
      </c>
      <c r="I4830" s="1" t="s">
        <v>25</v>
      </c>
      <c r="J4830" s="1" t="s">
        <v>73</v>
      </c>
      <c r="K4830" s="1" t="s">
        <v>27</v>
      </c>
      <c r="L4830" s="1" t="s">
        <v>118</v>
      </c>
      <c r="M4830" s="1" t="s">
        <v>29</v>
      </c>
      <c r="N4830" s="1" t="s">
        <v>228</v>
      </c>
      <c r="O4830" s="1" t="s">
        <v>31</v>
      </c>
      <c r="P4830" s="1">
        <v>50241</v>
      </c>
      <c r="Q4830" s="1" t="s">
        <v>32</v>
      </c>
      <c r="R4830" s="1" t="s">
        <v>2403</v>
      </c>
      <c r="S4830" s="1" t="b">
        <f>COUNTIF(bugcovering,H4830)&gt;0</f>
        <v>0</v>
      </c>
      <c r="T4830" s="14"/>
      <c r="U4830" s="14"/>
      <c r="V4830" s="14"/>
      <c r="W4830" s="14"/>
      <c r="X4830" s="15"/>
      <c r="AK4830" s="2"/>
      <c r="AL4830" s="2"/>
      <c r="AM4830" s="2"/>
      <c r="AN4830" s="2"/>
      <c r="AO4830" s="2"/>
    </row>
    <row r="4831" spans="1:41" hidden="1" x14ac:dyDescent="0.35">
      <c r="A4831" s="1" t="s">
        <v>2754</v>
      </c>
      <c r="B4831" s="1" t="s">
        <v>22</v>
      </c>
      <c r="C4831" s="1" t="s">
        <v>17</v>
      </c>
      <c r="D4831" s="1">
        <v>2019</v>
      </c>
      <c r="E4831" s="1" t="s">
        <v>18</v>
      </c>
      <c r="F4831" s="1" t="s">
        <v>645</v>
      </c>
      <c r="G4831" s="1" t="s">
        <v>24</v>
      </c>
      <c r="H4831" s="1">
        <v>192</v>
      </c>
      <c r="I4831" s="1" t="s">
        <v>25</v>
      </c>
      <c r="J4831" s="1" t="s">
        <v>44</v>
      </c>
      <c r="K4831" s="1" t="s">
        <v>27</v>
      </c>
      <c r="L4831" s="1" t="s">
        <v>473</v>
      </c>
      <c r="M4831" s="1" t="s">
        <v>29</v>
      </c>
      <c r="N4831" s="1" t="s">
        <v>228</v>
      </c>
      <c r="O4831" s="1" t="s">
        <v>31</v>
      </c>
      <c r="P4831" s="1">
        <v>64563</v>
      </c>
      <c r="Q4831" s="1" t="s">
        <v>32</v>
      </c>
      <c r="R4831" s="1" t="s">
        <v>2755</v>
      </c>
      <c r="S4831" s="1" t="b">
        <f>COUNTIF(bugcovering,H4831)&gt;0</f>
        <v>0</v>
      </c>
      <c r="T4831" s="14"/>
      <c r="U4831" s="14"/>
      <c r="V4831" s="14"/>
      <c r="W4831" s="14"/>
      <c r="X4831" s="15"/>
      <c r="AK4831" s="2"/>
      <c r="AL4831" s="2"/>
      <c r="AM4831" s="2"/>
      <c r="AN4831" s="2"/>
      <c r="AO4831" s="2"/>
    </row>
    <row r="4832" spans="1:41" x14ac:dyDescent="0.35">
      <c r="A4832" s="1" t="s">
        <v>4234</v>
      </c>
      <c r="B4832" s="1" t="s">
        <v>22</v>
      </c>
      <c r="C4832" s="1" t="s">
        <v>17</v>
      </c>
      <c r="D4832" s="1">
        <v>2019</v>
      </c>
      <c r="E4832" s="1" t="s">
        <v>18</v>
      </c>
      <c r="F4832" s="1" t="s">
        <v>645</v>
      </c>
      <c r="G4832" s="1" t="s">
        <v>24</v>
      </c>
      <c r="H4832" s="1">
        <v>28</v>
      </c>
      <c r="I4832" s="1" t="s">
        <v>25</v>
      </c>
      <c r="J4832" s="1" t="s">
        <v>54</v>
      </c>
      <c r="K4832" s="1" t="s">
        <v>27</v>
      </c>
      <c r="L4832" s="1" t="s">
        <v>103</v>
      </c>
      <c r="M4832" s="1" t="s">
        <v>29</v>
      </c>
      <c r="N4832" s="1" t="s">
        <v>228</v>
      </c>
      <c r="O4832" s="1" t="s">
        <v>31</v>
      </c>
      <c r="P4832" s="1">
        <v>178153</v>
      </c>
      <c r="Q4832" s="1" t="s">
        <v>32</v>
      </c>
      <c r="R4832" s="1" t="s">
        <v>1781</v>
      </c>
      <c r="S4832" s="1" t="b">
        <f>COUNTIF(bugcovering,H4832)&gt;0</f>
        <v>0</v>
      </c>
      <c r="T4832" s="14"/>
      <c r="U4832" s="14"/>
      <c r="V4832" s="14"/>
      <c r="W4832" s="14"/>
      <c r="X4832" s="15"/>
      <c r="AK4832" s="2"/>
      <c r="AL4832" s="2"/>
      <c r="AM4832" s="2"/>
      <c r="AN4832" s="2"/>
      <c r="AO4832" s="2"/>
    </row>
    <row r="4833" spans="1:41" hidden="1" x14ac:dyDescent="0.35">
      <c r="A4833" s="1" t="s">
        <v>4904</v>
      </c>
      <c r="B4833" s="1" t="s">
        <v>22</v>
      </c>
      <c r="C4833" s="1" t="s">
        <v>17</v>
      </c>
      <c r="D4833" s="1">
        <v>2019</v>
      </c>
      <c r="E4833" s="1" t="s">
        <v>18</v>
      </c>
      <c r="F4833" s="1" t="s">
        <v>645</v>
      </c>
      <c r="G4833" s="1" t="s">
        <v>24</v>
      </c>
      <c r="H4833" s="1">
        <v>155</v>
      </c>
      <c r="I4833" s="1" t="s">
        <v>25</v>
      </c>
      <c r="J4833" s="1" t="s">
        <v>41</v>
      </c>
      <c r="K4833" s="1" t="s">
        <v>27</v>
      </c>
      <c r="L4833" s="1" t="s">
        <v>206</v>
      </c>
      <c r="M4833" s="1" t="s">
        <v>29</v>
      </c>
      <c r="N4833" s="1" t="s">
        <v>46</v>
      </c>
      <c r="O4833" s="1" t="s">
        <v>31</v>
      </c>
      <c r="P4833" s="1">
        <v>336525</v>
      </c>
      <c r="Q4833" s="1" t="s">
        <v>32</v>
      </c>
      <c r="S4833" s="1" t="b">
        <f>COUNTIF(bugcovering,H4833)&gt;0</f>
        <v>0</v>
      </c>
      <c r="T4833" s="14"/>
      <c r="U4833" s="14"/>
      <c r="V4833" s="14"/>
      <c r="W4833" s="14"/>
      <c r="X4833" s="15"/>
      <c r="AK4833" s="2"/>
      <c r="AL4833" s="2"/>
      <c r="AM4833" s="2"/>
      <c r="AN4833" s="2"/>
      <c r="AO4833" s="2"/>
    </row>
    <row r="4834" spans="1:41" hidden="1" x14ac:dyDescent="0.35">
      <c r="A4834" t="s">
        <v>9901</v>
      </c>
      <c r="B4834" t="s">
        <v>22</v>
      </c>
      <c r="C4834" t="s">
        <v>17</v>
      </c>
      <c r="D4834">
        <v>2019</v>
      </c>
      <c r="E4834" t="s">
        <v>18</v>
      </c>
      <c r="F4834" t="s">
        <v>9650</v>
      </c>
      <c r="G4834" t="s">
        <v>24</v>
      </c>
      <c r="H4834">
        <v>164</v>
      </c>
      <c r="I4834" t="s">
        <v>25</v>
      </c>
      <c r="J4834" t="s">
        <v>98</v>
      </c>
      <c r="K4834" t="s">
        <v>27</v>
      </c>
      <c r="L4834" t="s">
        <v>99</v>
      </c>
      <c r="M4834" t="s">
        <v>29</v>
      </c>
      <c r="N4834" t="s">
        <v>129</v>
      </c>
      <c r="O4834" t="s">
        <v>31</v>
      </c>
      <c r="P4834">
        <v>11898</v>
      </c>
      <c r="Q4834" t="s">
        <v>32</v>
      </c>
      <c r="R4834" s="1" t="s">
        <v>9902</v>
      </c>
      <c r="S4834" s="1" t="b">
        <f>COUNTIF(bugcovering,H4834)&gt;0</f>
        <v>1</v>
      </c>
      <c r="T4834" s="14"/>
      <c r="U4834" s="14"/>
      <c r="V4834" s="14"/>
      <c r="W4834" s="14"/>
      <c r="X4834" s="15"/>
      <c r="AK4834" s="2"/>
      <c r="AL4834" s="2"/>
      <c r="AM4834" s="2"/>
      <c r="AN4834" s="2"/>
      <c r="AO4834" s="2"/>
    </row>
    <row r="4835" spans="1:41" hidden="1" x14ac:dyDescent="0.35">
      <c r="A4835" s="1" t="s">
        <v>4963</v>
      </c>
      <c r="B4835" s="1" t="s">
        <v>22</v>
      </c>
      <c r="C4835" s="1" t="s">
        <v>17</v>
      </c>
      <c r="D4835" s="1">
        <v>2019</v>
      </c>
      <c r="E4835" s="1" t="s">
        <v>18</v>
      </c>
      <c r="F4835" s="1" t="s">
        <v>645</v>
      </c>
      <c r="G4835" s="1" t="s">
        <v>24</v>
      </c>
      <c r="H4835" s="1">
        <v>176</v>
      </c>
      <c r="I4835" s="1" t="s">
        <v>25</v>
      </c>
      <c r="J4835" s="1" t="s">
        <v>351</v>
      </c>
      <c r="K4835" s="1" t="s">
        <v>27</v>
      </c>
      <c r="L4835" s="1" t="s">
        <v>791</v>
      </c>
      <c r="M4835" s="1" t="s">
        <v>29</v>
      </c>
      <c r="N4835" s="1" t="s">
        <v>129</v>
      </c>
      <c r="O4835" s="1" t="s">
        <v>31</v>
      </c>
      <c r="P4835" s="1">
        <v>357384</v>
      </c>
      <c r="Q4835" s="1" t="s">
        <v>32</v>
      </c>
      <c r="R4835" s="1" t="s">
        <v>4964</v>
      </c>
      <c r="S4835" s="1" t="b">
        <f>COUNTIF(bugcovering,H4835)&gt;0</f>
        <v>1</v>
      </c>
      <c r="T4835" s="14"/>
      <c r="U4835" s="14"/>
      <c r="V4835" s="14"/>
      <c r="W4835" s="14"/>
      <c r="X4835" s="15"/>
      <c r="AK4835" s="2"/>
      <c r="AL4835" s="2"/>
      <c r="AM4835" s="2"/>
      <c r="AN4835" s="2"/>
      <c r="AO4835" s="2"/>
    </row>
    <row r="4836" spans="1:41" x14ac:dyDescent="0.35">
      <c r="A4836" t="s">
        <v>9890</v>
      </c>
      <c r="B4836" t="s">
        <v>22</v>
      </c>
      <c r="C4836" t="s">
        <v>17</v>
      </c>
      <c r="D4836">
        <v>2019</v>
      </c>
      <c r="E4836" t="s">
        <v>18</v>
      </c>
      <c r="F4836" t="s">
        <v>9650</v>
      </c>
      <c r="G4836" t="s">
        <v>24</v>
      </c>
      <c r="H4836">
        <v>175</v>
      </c>
      <c r="I4836" t="s">
        <v>25</v>
      </c>
      <c r="J4836" t="s">
        <v>351</v>
      </c>
      <c r="K4836" t="s">
        <v>27</v>
      </c>
      <c r="L4836" t="s">
        <v>352</v>
      </c>
      <c r="M4836" t="s">
        <v>29</v>
      </c>
      <c r="N4836" t="s">
        <v>228</v>
      </c>
      <c r="O4836" t="s">
        <v>31</v>
      </c>
      <c r="P4836">
        <v>42931</v>
      </c>
      <c r="Q4836" t="s">
        <v>32</v>
      </c>
      <c r="R4836" s="1" t="s">
        <v>9891</v>
      </c>
      <c r="S4836" s="1" t="b">
        <f>COUNTIF(bugcovering,H4836)&gt;0</f>
        <v>0</v>
      </c>
      <c r="T4836" s="14"/>
      <c r="U4836" s="14"/>
      <c r="V4836" s="14"/>
      <c r="W4836" s="14"/>
      <c r="X4836" s="15"/>
      <c r="AK4836" s="2"/>
      <c r="AL4836" s="2"/>
      <c r="AM4836" s="2"/>
      <c r="AN4836" s="2"/>
      <c r="AO4836" s="2"/>
    </row>
    <row r="4837" spans="1:41" hidden="1" x14ac:dyDescent="0.35">
      <c r="A4837" t="s">
        <v>9892</v>
      </c>
      <c r="B4837" t="s">
        <v>22</v>
      </c>
      <c r="C4837" t="s">
        <v>17</v>
      </c>
      <c r="D4837">
        <v>2019</v>
      </c>
      <c r="E4837" t="s">
        <v>18</v>
      </c>
      <c r="F4837" t="s">
        <v>9650</v>
      </c>
      <c r="G4837" t="s">
        <v>24</v>
      </c>
      <c r="H4837">
        <v>160</v>
      </c>
      <c r="I4837" t="s">
        <v>25</v>
      </c>
      <c r="J4837" t="s">
        <v>41</v>
      </c>
      <c r="K4837" t="s">
        <v>27</v>
      </c>
      <c r="L4837" t="s">
        <v>928</v>
      </c>
      <c r="M4837" t="s">
        <v>29</v>
      </c>
      <c r="N4837" t="s">
        <v>46</v>
      </c>
      <c r="O4837" t="s">
        <v>31</v>
      </c>
      <c r="P4837">
        <v>19326</v>
      </c>
      <c r="Q4837" t="s">
        <v>32</v>
      </c>
      <c r="R4837" s="1" t="s">
        <v>9893</v>
      </c>
      <c r="S4837" s="1" t="b">
        <f>COUNTIF(bugcovering,H4837)&gt;0</f>
        <v>0</v>
      </c>
      <c r="T4837" s="14"/>
      <c r="U4837" s="14"/>
      <c r="V4837" s="14"/>
      <c r="W4837" s="14"/>
      <c r="X4837" s="15"/>
      <c r="AK4837" s="2"/>
      <c r="AL4837" s="2"/>
      <c r="AM4837" s="2"/>
      <c r="AN4837" s="2"/>
      <c r="AO4837" s="2"/>
    </row>
    <row r="4838" spans="1:41" hidden="1" x14ac:dyDescent="0.35">
      <c r="A4838" t="s">
        <v>9897</v>
      </c>
      <c r="B4838" t="s">
        <v>22</v>
      </c>
      <c r="C4838" t="s">
        <v>17</v>
      </c>
      <c r="D4838">
        <v>2019</v>
      </c>
      <c r="E4838" t="s">
        <v>18</v>
      </c>
      <c r="F4838" t="s">
        <v>9650</v>
      </c>
      <c r="G4838" t="s">
        <v>24</v>
      </c>
      <c r="H4838">
        <v>11</v>
      </c>
      <c r="I4838" t="s">
        <v>25</v>
      </c>
      <c r="J4838" t="s">
        <v>54</v>
      </c>
      <c r="K4838" t="s">
        <v>27</v>
      </c>
      <c r="L4838" t="s">
        <v>925</v>
      </c>
      <c r="M4838" t="s">
        <v>29</v>
      </c>
      <c r="N4838" t="s">
        <v>50</v>
      </c>
      <c r="O4838" t="s">
        <v>31</v>
      </c>
      <c r="P4838">
        <v>10172</v>
      </c>
      <c r="Q4838" t="s">
        <v>32</v>
      </c>
      <c r="R4838" s="1" t="s">
        <v>9898</v>
      </c>
      <c r="S4838" s="1" t="b">
        <f>COUNTIF(bugcovering,H4838)&gt;0</f>
        <v>0</v>
      </c>
      <c r="T4838" s="14"/>
      <c r="U4838" s="14"/>
      <c r="V4838" s="14"/>
      <c r="W4838" s="14"/>
      <c r="X4838" s="15"/>
      <c r="AK4838" s="2"/>
      <c r="AL4838" s="2"/>
      <c r="AM4838" s="2"/>
      <c r="AN4838" s="2"/>
      <c r="AO4838" s="2"/>
    </row>
    <row r="4839" spans="1:41" x14ac:dyDescent="0.35">
      <c r="A4839" t="s">
        <v>9904</v>
      </c>
      <c r="B4839" t="s">
        <v>22</v>
      </c>
      <c r="C4839" t="s">
        <v>17</v>
      </c>
      <c r="D4839">
        <v>2019</v>
      </c>
      <c r="E4839" t="s">
        <v>18</v>
      </c>
      <c r="F4839" t="s">
        <v>9650</v>
      </c>
      <c r="G4839" t="s">
        <v>24</v>
      </c>
      <c r="H4839">
        <v>207</v>
      </c>
      <c r="I4839" t="s">
        <v>25</v>
      </c>
      <c r="J4839" t="s">
        <v>44</v>
      </c>
      <c r="K4839" t="s">
        <v>27</v>
      </c>
      <c r="L4839" t="s">
        <v>694</v>
      </c>
      <c r="M4839" t="s">
        <v>29</v>
      </c>
      <c r="N4839" t="s">
        <v>129</v>
      </c>
      <c r="O4839" t="s">
        <v>31</v>
      </c>
      <c r="P4839">
        <v>13499</v>
      </c>
      <c r="Q4839" t="s">
        <v>32</v>
      </c>
      <c r="R4839" s="1" t="s">
        <v>9905</v>
      </c>
      <c r="S4839" s="1" t="b">
        <f>COUNTIF(bugcovering,H4839)&gt;0</f>
        <v>0</v>
      </c>
      <c r="T4839" s="14"/>
      <c r="U4839" s="14"/>
      <c r="V4839" s="14"/>
      <c r="W4839" s="14"/>
      <c r="X4839" s="15"/>
      <c r="AK4839" s="2"/>
      <c r="AL4839" s="2"/>
      <c r="AM4839" s="2"/>
      <c r="AN4839" s="2"/>
      <c r="AO4839" s="2"/>
    </row>
    <row r="4840" spans="1:41" x14ac:dyDescent="0.35">
      <c r="A4840" t="s">
        <v>9907</v>
      </c>
      <c r="B4840" t="s">
        <v>22</v>
      </c>
      <c r="C4840" t="s">
        <v>17</v>
      </c>
      <c r="D4840">
        <v>2019</v>
      </c>
      <c r="E4840" t="s">
        <v>18</v>
      </c>
      <c r="F4840" t="s">
        <v>9650</v>
      </c>
      <c r="G4840" t="s">
        <v>24</v>
      </c>
      <c r="H4840">
        <v>166</v>
      </c>
      <c r="I4840" t="s">
        <v>25</v>
      </c>
      <c r="J4840" t="s">
        <v>73</v>
      </c>
      <c r="K4840" t="s">
        <v>27</v>
      </c>
      <c r="L4840" t="s">
        <v>74</v>
      </c>
      <c r="M4840" t="s">
        <v>29</v>
      </c>
      <c r="N4840" t="s">
        <v>129</v>
      </c>
      <c r="O4840" t="s">
        <v>31</v>
      </c>
      <c r="P4840">
        <v>8342</v>
      </c>
      <c r="Q4840" t="s">
        <v>32</v>
      </c>
      <c r="R4840" s="1" t="s">
        <v>9908</v>
      </c>
      <c r="S4840" s="1" t="b">
        <f>COUNTIF(bugcovering,H4840)&gt;0</f>
        <v>0</v>
      </c>
      <c r="T4840" s="14"/>
      <c r="U4840" s="14"/>
      <c r="V4840" s="14"/>
      <c r="W4840" s="14"/>
      <c r="X4840" s="15"/>
      <c r="AK4840" s="2"/>
      <c r="AL4840" s="2"/>
      <c r="AM4840" s="2"/>
      <c r="AN4840" s="2"/>
      <c r="AO4840" s="2"/>
    </row>
    <row r="4841" spans="1:41" hidden="1" x14ac:dyDescent="0.35">
      <c r="A4841" t="s">
        <v>9909</v>
      </c>
      <c r="B4841" t="s">
        <v>22</v>
      </c>
      <c r="C4841" t="s">
        <v>17</v>
      </c>
      <c r="D4841">
        <v>2019</v>
      </c>
      <c r="E4841" t="s">
        <v>18</v>
      </c>
      <c r="F4841" t="s">
        <v>9650</v>
      </c>
      <c r="G4841" t="s">
        <v>24</v>
      </c>
      <c r="H4841">
        <v>74</v>
      </c>
      <c r="I4841" t="s">
        <v>25</v>
      </c>
      <c r="J4841" t="s">
        <v>34</v>
      </c>
      <c r="K4841" t="s">
        <v>27</v>
      </c>
      <c r="L4841" t="s">
        <v>374</v>
      </c>
      <c r="M4841" t="s">
        <v>29</v>
      </c>
      <c r="N4841" t="s">
        <v>50</v>
      </c>
      <c r="O4841" t="s">
        <v>31</v>
      </c>
      <c r="P4841">
        <v>10485</v>
      </c>
      <c r="Q4841" t="s">
        <v>32</v>
      </c>
      <c r="R4841" s="1" t="s">
        <v>9910</v>
      </c>
      <c r="S4841" s="1" t="b">
        <f>COUNTIF(bugcovering,H4841)&gt;0</f>
        <v>0</v>
      </c>
      <c r="T4841" s="14"/>
      <c r="U4841" s="14"/>
      <c r="V4841" s="14"/>
      <c r="W4841" s="14"/>
      <c r="X4841" s="15"/>
      <c r="AK4841" s="2"/>
      <c r="AL4841" s="2"/>
      <c r="AM4841" s="2"/>
      <c r="AN4841" s="2"/>
      <c r="AO4841" s="2"/>
    </row>
    <row r="4842" spans="1:41" hidden="1" x14ac:dyDescent="0.35">
      <c r="A4842" s="1" t="s">
        <v>760</v>
      </c>
      <c r="B4842" s="1" t="s">
        <v>22</v>
      </c>
      <c r="C4842" s="1" t="s">
        <v>17</v>
      </c>
      <c r="D4842" s="1">
        <v>2021</v>
      </c>
      <c r="E4842" s="1" t="s">
        <v>18</v>
      </c>
      <c r="F4842" s="1" t="s">
        <v>743</v>
      </c>
      <c r="G4842" s="1" t="s">
        <v>24</v>
      </c>
      <c r="H4842" s="1">
        <v>107</v>
      </c>
      <c r="I4842" s="1" t="s">
        <v>25</v>
      </c>
      <c r="J4842" s="1" t="s">
        <v>34</v>
      </c>
      <c r="K4842" s="1" t="s">
        <v>27</v>
      </c>
      <c r="L4842" s="1" t="s">
        <v>440</v>
      </c>
      <c r="M4842" s="1" t="s">
        <v>29</v>
      </c>
      <c r="N4842" s="1" t="s">
        <v>46</v>
      </c>
      <c r="O4842" s="1" t="s">
        <v>31</v>
      </c>
      <c r="P4842" s="1">
        <v>9186</v>
      </c>
      <c r="Q4842" s="1" t="s">
        <v>32</v>
      </c>
      <c r="R4842" s="1" t="s">
        <v>744</v>
      </c>
      <c r="S4842" s="1" t="b">
        <f>COUNTIF(bugcovering,H4842)&gt;0</f>
        <v>0</v>
      </c>
      <c r="T4842" s="14"/>
      <c r="U4842" s="14"/>
      <c r="V4842" s="14"/>
      <c r="W4842" s="14"/>
      <c r="X4842" s="15"/>
      <c r="AK4842" s="2"/>
      <c r="AL4842" s="2"/>
      <c r="AM4842" s="2"/>
      <c r="AN4842" s="2"/>
      <c r="AO4842" s="2"/>
    </row>
    <row r="4843" spans="1:41" hidden="1" x14ac:dyDescent="0.35">
      <c r="A4843" s="1" t="s">
        <v>804</v>
      </c>
      <c r="B4843" s="1" t="s">
        <v>22</v>
      </c>
      <c r="C4843" s="1" t="s">
        <v>17</v>
      </c>
      <c r="D4843" s="1">
        <v>2021</v>
      </c>
      <c r="E4843" s="1" t="s">
        <v>18</v>
      </c>
      <c r="F4843" s="1" t="s">
        <v>743</v>
      </c>
      <c r="G4843" s="1" t="s">
        <v>24</v>
      </c>
      <c r="H4843" s="1">
        <v>146</v>
      </c>
      <c r="I4843" s="1" t="s">
        <v>25</v>
      </c>
      <c r="J4843" s="1" t="s">
        <v>26</v>
      </c>
      <c r="K4843" s="1" t="s">
        <v>27</v>
      </c>
      <c r="L4843" s="1" t="s">
        <v>28</v>
      </c>
      <c r="M4843" s="1" t="s">
        <v>29</v>
      </c>
      <c r="N4843" s="1" t="s">
        <v>46</v>
      </c>
      <c r="O4843" s="1" t="s">
        <v>31</v>
      </c>
      <c r="P4843" s="1">
        <v>10314</v>
      </c>
      <c r="Q4843" s="1" t="s">
        <v>32</v>
      </c>
      <c r="R4843" s="1" t="s">
        <v>805</v>
      </c>
      <c r="S4843" s="1" t="b">
        <f>COUNTIF(bugcovering,H4843)&gt;0</f>
        <v>0</v>
      </c>
      <c r="T4843" s="14"/>
      <c r="U4843" s="14"/>
      <c r="V4843" s="14"/>
      <c r="W4843" s="14"/>
      <c r="X4843" s="15"/>
      <c r="AK4843" s="2"/>
      <c r="AL4843" s="2"/>
      <c r="AM4843" s="2"/>
      <c r="AN4843" s="2"/>
      <c r="AO4843" s="2"/>
    </row>
    <row r="4844" spans="1:41" hidden="1" x14ac:dyDescent="0.35">
      <c r="A4844" s="1" t="s">
        <v>1068</v>
      </c>
      <c r="B4844" s="1" t="s">
        <v>22</v>
      </c>
      <c r="C4844" s="1" t="s">
        <v>17</v>
      </c>
      <c r="D4844" s="1">
        <v>2021</v>
      </c>
      <c r="E4844" s="1" t="s">
        <v>18</v>
      </c>
      <c r="F4844" s="1" t="s">
        <v>743</v>
      </c>
      <c r="G4844" s="1" t="s">
        <v>24</v>
      </c>
      <c r="H4844" s="1">
        <v>26</v>
      </c>
      <c r="I4844" s="1" t="s">
        <v>25</v>
      </c>
      <c r="J4844" s="1" t="s">
        <v>54</v>
      </c>
      <c r="K4844" s="1" t="s">
        <v>27</v>
      </c>
      <c r="L4844" s="1" t="s">
        <v>1069</v>
      </c>
      <c r="M4844" s="1" t="s">
        <v>29</v>
      </c>
      <c r="N4844" s="1" t="s">
        <v>46</v>
      </c>
      <c r="O4844" s="1" t="s">
        <v>31</v>
      </c>
      <c r="P4844" s="1">
        <v>15699</v>
      </c>
      <c r="Q4844" s="1" t="s">
        <v>32</v>
      </c>
      <c r="R4844" s="1" t="s">
        <v>1070</v>
      </c>
      <c r="S4844" s="1" t="b">
        <f>COUNTIF(bugcovering,H4844)&gt;0</f>
        <v>0</v>
      </c>
      <c r="T4844" s="14"/>
      <c r="U4844" s="14"/>
      <c r="V4844" s="14"/>
      <c r="W4844" s="14"/>
      <c r="X4844" s="15"/>
      <c r="AK4844" s="2"/>
      <c r="AL4844" s="2"/>
      <c r="AM4844" s="2"/>
      <c r="AN4844" s="2"/>
      <c r="AO4844" s="2"/>
    </row>
    <row r="4845" spans="1:41" x14ac:dyDescent="0.35">
      <c r="A4845" s="1" t="s">
        <v>2021</v>
      </c>
      <c r="B4845" s="1" t="s">
        <v>22</v>
      </c>
      <c r="C4845" s="1" t="s">
        <v>17</v>
      </c>
      <c r="D4845" s="1">
        <v>2021</v>
      </c>
      <c r="E4845" s="1" t="s">
        <v>18</v>
      </c>
      <c r="F4845" s="1" t="s">
        <v>743</v>
      </c>
      <c r="G4845" s="1" t="s">
        <v>24</v>
      </c>
      <c r="H4845" s="1">
        <v>190</v>
      </c>
      <c r="I4845" s="1" t="s">
        <v>25</v>
      </c>
      <c r="J4845" s="1" t="s">
        <v>44</v>
      </c>
      <c r="K4845" s="1" t="s">
        <v>27</v>
      </c>
      <c r="L4845" s="1" t="s">
        <v>907</v>
      </c>
      <c r="M4845" s="1" t="s">
        <v>29</v>
      </c>
      <c r="N4845" s="1" t="s">
        <v>129</v>
      </c>
      <c r="O4845" s="1" t="s">
        <v>31</v>
      </c>
      <c r="P4845" s="1">
        <v>38097</v>
      </c>
      <c r="Q4845" s="1" t="s">
        <v>32</v>
      </c>
      <c r="R4845" s="1" t="s">
        <v>2022</v>
      </c>
      <c r="S4845" s="1" t="b">
        <f>COUNTIF(bugcovering,H4845)&gt;0</f>
        <v>0</v>
      </c>
      <c r="T4845" s="14"/>
      <c r="U4845" s="14"/>
      <c r="V4845" s="14"/>
      <c r="W4845" s="14"/>
      <c r="X4845" s="15"/>
      <c r="AK4845" s="2"/>
      <c r="AL4845" s="2"/>
      <c r="AM4845" s="2"/>
      <c r="AN4845" s="2"/>
      <c r="AO4845" s="2"/>
    </row>
    <row r="4846" spans="1:41" x14ac:dyDescent="0.35">
      <c r="A4846" s="1" t="s">
        <v>2353</v>
      </c>
      <c r="B4846" s="1" t="s">
        <v>22</v>
      </c>
      <c r="C4846" s="1" t="s">
        <v>17</v>
      </c>
      <c r="D4846" s="1">
        <v>2021</v>
      </c>
      <c r="E4846" s="1" t="s">
        <v>18</v>
      </c>
      <c r="F4846" s="1" t="s">
        <v>743</v>
      </c>
      <c r="G4846" s="1" t="s">
        <v>24</v>
      </c>
      <c r="H4846" s="1">
        <v>129</v>
      </c>
      <c r="I4846" s="1" t="s">
        <v>25</v>
      </c>
      <c r="J4846" s="1" t="s">
        <v>70</v>
      </c>
      <c r="K4846" s="1" t="s">
        <v>27</v>
      </c>
      <c r="L4846" s="1" t="s">
        <v>338</v>
      </c>
      <c r="M4846" s="1" t="s">
        <v>29</v>
      </c>
      <c r="N4846" s="1" t="s">
        <v>129</v>
      </c>
      <c r="O4846" s="1" t="s">
        <v>31</v>
      </c>
      <c r="P4846" s="1">
        <v>49282</v>
      </c>
      <c r="Q4846" s="1" t="s">
        <v>32</v>
      </c>
      <c r="R4846" s="1" t="s">
        <v>2354</v>
      </c>
      <c r="S4846" s="1" t="b">
        <f>COUNTIF(bugcovering,H4846)&gt;0</f>
        <v>0</v>
      </c>
      <c r="T4846" s="14"/>
      <c r="U4846" s="14"/>
      <c r="V4846" s="14"/>
      <c r="W4846" s="14"/>
      <c r="X4846" s="15"/>
      <c r="AK4846" s="2"/>
      <c r="AL4846" s="2"/>
      <c r="AM4846" s="2"/>
      <c r="AN4846" s="2"/>
      <c r="AO4846" s="2"/>
    </row>
    <row r="4847" spans="1:41" hidden="1" x14ac:dyDescent="0.35">
      <c r="A4847" s="1" t="s">
        <v>3021</v>
      </c>
      <c r="B4847" s="1" t="s">
        <v>22</v>
      </c>
      <c r="C4847" s="1" t="s">
        <v>17</v>
      </c>
      <c r="D4847" s="1">
        <v>2021</v>
      </c>
      <c r="E4847" s="1" t="s">
        <v>18</v>
      </c>
      <c r="F4847" s="1" t="s">
        <v>743</v>
      </c>
      <c r="G4847" s="1" t="s">
        <v>24</v>
      </c>
      <c r="H4847" s="1">
        <v>66</v>
      </c>
      <c r="I4847" s="1" t="s">
        <v>25</v>
      </c>
      <c r="J4847" s="1" t="s">
        <v>37</v>
      </c>
      <c r="K4847" s="1" t="s">
        <v>27</v>
      </c>
      <c r="L4847" s="1" t="s">
        <v>531</v>
      </c>
      <c r="M4847" s="1" t="s">
        <v>29</v>
      </c>
      <c r="N4847" s="1" t="s">
        <v>30</v>
      </c>
      <c r="O4847" s="1" t="s">
        <v>31</v>
      </c>
      <c r="P4847" s="1">
        <v>78900</v>
      </c>
      <c r="Q4847" s="1" t="s">
        <v>32</v>
      </c>
      <c r="R4847" s="1" t="s">
        <v>3022</v>
      </c>
      <c r="S4847" s="1" t="b">
        <f>COUNTIF(bugcovering,H4847)&gt;0</f>
        <v>0</v>
      </c>
      <c r="T4847" s="14"/>
      <c r="U4847" s="14"/>
      <c r="V4847" s="14"/>
      <c r="W4847" s="14"/>
      <c r="X4847" s="15"/>
      <c r="AK4847" s="2"/>
      <c r="AL4847" s="2"/>
      <c r="AM4847" s="2"/>
      <c r="AN4847" s="2"/>
      <c r="AO4847" s="2"/>
    </row>
    <row r="4848" spans="1:41" hidden="1" x14ac:dyDescent="0.35">
      <c r="A4848" s="1" t="s">
        <v>1308</v>
      </c>
      <c r="B4848" s="1" t="s">
        <v>22</v>
      </c>
      <c r="C4848" s="1" t="s">
        <v>17</v>
      </c>
      <c r="D4848" s="1">
        <v>2021</v>
      </c>
      <c r="E4848" s="1" t="s">
        <v>18</v>
      </c>
      <c r="F4848" s="1" t="s">
        <v>743</v>
      </c>
      <c r="G4848" s="1" t="s">
        <v>24</v>
      </c>
      <c r="H4848" s="1">
        <v>153</v>
      </c>
      <c r="I4848" s="1" t="s">
        <v>25</v>
      </c>
      <c r="J4848" s="1" t="s">
        <v>41</v>
      </c>
      <c r="K4848" s="1" t="s">
        <v>27</v>
      </c>
      <c r="L4848" s="1" t="s">
        <v>581</v>
      </c>
      <c r="M4848" s="1" t="s">
        <v>29</v>
      </c>
      <c r="N4848" s="1" t="s">
        <v>30</v>
      </c>
      <c r="O4848" s="1" t="s">
        <v>31</v>
      </c>
      <c r="P4848" s="1">
        <v>19861</v>
      </c>
      <c r="Q4848" s="1" t="s">
        <v>32</v>
      </c>
      <c r="R4848" s="1" t="s">
        <v>1309</v>
      </c>
      <c r="S4848" s="1" t="b">
        <f>COUNTIF(bugcovering,H4848)&gt;0</f>
        <v>1</v>
      </c>
      <c r="T4848" s="14"/>
      <c r="U4848" s="14"/>
      <c r="V4848" s="14"/>
      <c r="W4848" s="14"/>
      <c r="X4848" s="15"/>
      <c r="AK4848" s="2"/>
      <c r="AL4848" s="2"/>
      <c r="AM4848" s="2"/>
      <c r="AN4848" s="2"/>
      <c r="AO4848" s="2"/>
    </row>
    <row r="4849" spans="1:41" hidden="1" x14ac:dyDescent="0.35">
      <c r="A4849" s="1" t="s">
        <v>847</v>
      </c>
      <c r="B4849" s="1" t="s">
        <v>22</v>
      </c>
      <c r="C4849" s="1" t="s">
        <v>17</v>
      </c>
      <c r="D4849" s="1">
        <v>2021</v>
      </c>
      <c r="E4849" s="1" t="s">
        <v>18</v>
      </c>
      <c r="F4849" s="1" t="s">
        <v>743</v>
      </c>
      <c r="G4849" s="1" t="s">
        <v>24</v>
      </c>
      <c r="H4849" s="1">
        <v>163</v>
      </c>
      <c r="I4849" s="1" t="s">
        <v>25</v>
      </c>
      <c r="J4849" s="1" t="s">
        <v>98</v>
      </c>
      <c r="K4849" s="1" t="s">
        <v>27</v>
      </c>
      <c r="L4849" s="1" t="s">
        <v>123</v>
      </c>
      <c r="M4849" s="1" t="s">
        <v>29</v>
      </c>
      <c r="N4849" s="1" t="s">
        <v>46</v>
      </c>
      <c r="O4849" s="1" t="s">
        <v>31</v>
      </c>
      <c r="P4849" s="1">
        <v>10941</v>
      </c>
      <c r="Q4849" s="1" t="s">
        <v>32</v>
      </c>
      <c r="R4849" s="1" t="s">
        <v>848</v>
      </c>
      <c r="S4849" s="1" t="b">
        <f>COUNTIF(bugcovering,H4849)&gt;0</f>
        <v>1</v>
      </c>
      <c r="T4849" s="14"/>
      <c r="U4849" s="14"/>
      <c r="V4849" s="14"/>
      <c r="W4849" s="14"/>
      <c r="X4849" s="15"/>
      <c r="AK4849" s="2"/>
      <c r="AL4849" s="2"/>
      <c r="AM4849" s="2"/>
      <c r="AN4849" s="2"/>
      <c r="AO4849" s="2"/>
    </row>
    <row r="4850" spans="1:41" hidden="1" x14ac:dyDescent="0.35">
      <c r="A4850" s="1" t="s">
        <v>742</v>
      </c>
      <c r="B4850" s="1" t="s">
        <v>22</v>
      </c>
      <c r="C4850" s="1" t="s">
        <v>17</v>
      </c>
      <c r="D4850" s="1">
        <v>2021</v>
      </c>
      <c r="E4850" s="1" t="s">
        <v>18</v>
      </c>
      <c r="F4850" s="1" t="s">
        <v>743</v>
      </c>
      <c r="G4850" s="1" t="s">
        <v>24</v>
      </c>
      <c r="H4850" s="1">
        <v>170</v>
      </c>
      <c r="I4850" s="1" t="s">
        <v>25</v>
      </c>
      <c r="J4850" s="1" t="s">
        <v>73</v>
      </c>
      <c r="K4850" s="1" t="s">
        <v>27</v>
      </c>
      <c r="L4850" s="1" t="s">
        <v>431</v>
      </c>
      <c r="M4850" s="1" t="s">
        <v>29</v>
      </c>
      <c r="N4850" s="1" t="s">
        <v>46</v>
      </c>
      <c r="O4850" s="1" t="s">
        <v>31</v>
      </c>
      <c r="P4850" s="1">
        <v>8915</v>
      </c>
      <c r="Q4850" s="1" t="s">
        <v>32</v>
      </c>
      <c r="R4850" s="1" t="s">
        <v>744</v>
      </c>
      <c r="S4850" s="1" t="b">
        <f>COUNTIF(bugcovering,H4850)&gt;0</f>
        <v>1</v>
      </c>
      <c r="T4850" s="14"/>
      <c r="U4850" s="14"/>
      <c r="V4850" s="14"/>
      <c r="W4850" s="14"/>
      <c r="X4850" s="15"/>
      <c r="AK4850" s="2"/>
      <c r="AL4850" s="2"/>
      <c r="AM4850" s="2"/>
      <c r="AN4850" s="2"/>
      <c r="AO4850" s="2"/>
    </row>
    <row r="4851" spans="1:41" hidden="1" x14ac:dyDescent="0.35">
      <c r="A4851" s="1" t="s">
        <v>2102</v>
      </c>
      <c r="B4851" s="1" t="s">
        <v>22</v>
      </c>
      <c r="C4851" s="1" t="s">
        <v>17</v>
      </c>
      <c r="D4851" s="1">
        <v>2021</v>
      </c>
      <c r="E4851" s="1" t="s">
        <v>18</v>
      </c>
      <c r="F4851" s="1" t="s">
        <v>743</v>
      </c>
      <c r="G4851" s="1" t="s">
        <v>24</v>
      </c>
      <c r="H4851" s="1">
        <v>174</v>
      </c>
      <c r="I4851" s="1" t="s">
        <v>25</v>
      </c>
      <c r="J4851" s="1" t="s">
        <v>351</v>
      </c>
      <c r="K4851" s="1" t="s">
        <v>27</v>
      </c>
      <c r="L4851" s="1" t="s">
        <v>485</v>
      </c>
      <c r="M4851" s="1" t="s">
        <v>29</v>
      </c>
      <c r="N4851" s="1" t="s">
        <v>46</v>
      </c>
      <c r="O4851" s="1" t="s">
        <v>31</v>
      </c>
      <c r="P4851" s="1">
        <v>40918</v>
      </c>
      <c r="Q4851" s="1" t="s">
        <v>32</v>
      </c>
      <c r="R4851" s="1" t="s">
        <v>2103</v>
      </c>
      <c r="S4851" s="1" t="b">
        <f>COUNTIF(bugcovering,H4851)&gt;0</f>
        <v>1</v>
      </c>
      <c r="T4851" s="14"/>
      <c r="U4851" s="14"/>
      <c r="V4851" s="14"/>
      <c r="W4851" s="14"/>
      <c r="X4851" s="15"/>
      <c r="AK4851" s="2"/>
      <c r="AL4851" s="2"/>
      <c r="AM4851" s="2"/>
      <c r="AN4851" s="2"/>
      <c r="AO4851" s="2"/>
    </row>
    <row r="4852" spans="1:41" hidden="1" x14ac:dyDescent="0.35">
      <c r="A4852" t="s">
        <v>10037</v>
      </c>
      <c r="B4852" t="s">
        <v>22</v>
      </c>
      <c r="C4852" t="s">
        <v>17</v>
      </c>
      <c r="D4852">
        <v>2022</v>
      </c>
      <c r="E4852" t="s">
        <v>18</v>
      </c>
      <c r="F4852" t="s">
        <v>9660</v>
      </c>
      <c r="G4852" t="s">
        <v>24</v>
      </c>
      <c r="H4852">
        <v>167</v>
      </c>
      <c r="I4852" t="s">
        <v>25</v>
      </c>
      <c r="J4852" t="s">
        <v>73</v>
      </c>
      <c r="K4852" t="s">
        <v>27</v>
      </c>
      <c r="L4852" t="s">
        <v>126</v>
      </c>
      <c r="M4852" t="s">
        <v>29</v>
      </c>
      <c r="N4852" t="s">
        <v>228</v>
      </c>
      <c r="O4852" t="s">
        <v>31</v>
      </c>
      <c r="P4852">
        <v>112112</v>
      </c>
      <c r="Q4852" t="s">
        <v>32</v>
      </c>
      <c r="R4852" s="1" t="s">
        <v>10038</v>
      </c>
      <c r="S4852" s="1" t="b">
        <f>COUNTIF(bugcovering,H4852)&gt;0</f>
        <v>1</v>
      </c>
      <c r="T4852" s="14"/>
      <c r="U4852" s="14"/>
      <c r="V4852" s="14"/>
      <c r="W4852" s="14"/>
      <c r="X4852" s="15"/>
      <c r="AK4852" s="2"/>
      <c r="AL4852" s="2"/>
      <c r="AM4852" s="2"/>
      <c r="AN4852" s="2"/>
      <c r="AO4852" s="2"/>
    </row>
    <row r="4853" spans="1:41" hidden="1" x14ac:dyDescent="0.35">
      <c r="A4853" t="s">
        <v>9947</v>
      </c>
      <c r="B4853" t="s">
        <v>22</v>
      </c>
      <c r="C4853" t="s">
        <v>17</v>
      </c>
      <c r="D4853">
        <v>2022</v>
      </c>
      <c r="E4853" t="s">
        <v>18</v>
      </c>
      <c r="F4853" t="s">
        <v>9660</v>
      </c>
      <c r="G4853" t="s">
        <v>24</v>
      </c>
      <c r="H4853">
        <v>176</v>
      </c>
      <c r="I4853" t="s">
        <v>25</v>
      </c>
      <c r="J4853" t="s">
        <v>351</v>
      </c>
      <c r="K4853" t="s">
        <v>27</v>
      </c>
      <c r="L4853" t="s">
        <v>791</v>
      </c>
      <c r="M4853" t="s">
        <v>29</v>
      </c>
      <c r="N4853" t="s">
        <v>46</v>
      </c>
      <c r="O4853" t="s">
        <v>31</v>
      </c>
      <c r="P4853">
        <v>157276</v>
      </c>
      <c r="Q4853" t="s">
        <v>32</v>
      </c>
      <c r="R4853" s="1" t="s">
        <v>9948</v>
      </c>
      <c r="S4853" s="1" t="b">
        <f>COUNTIF(bugcovering,H4853)&gt;0</f>
        <v>1</v>
      </c>
      <c r="T4853" s="14"/>
      <c r="U4853" s="14"/>
      <c r="V4853" s="14"/>
      <c r="W4853" s="14"/>
      <c r="X4853" s="15"/>
      <c r="AK4853" s="2"/>
      <c r="AL4853" s="2"/>
      <c r="AM4853" s="2"/>
      <c r="AN4853" s="2"/>
      <c r="AO4853" s="2"/>
    </row>
    <row r="4854" spans="1:41" x14ac:dyDescent="0.35">
      <c r="A4854" t="s">
        <v>9978</v>
      </c>
      <c r="B4854" t="s">
        <v>22</v>
      </c>
      <c r="C4854" t="s">
        <v>17</v>
      </c>
      <c r="D4854">
        <v>2022</v>
      </c>
      <c r="E4854" t="s">
        <v>18</v>
      </c>
      <c r="F4854" t="s">
        <v>9660</v>
      </c>
      <c r="G4854" t="s">
        <v>24</v>
      </c>
      <c r="H4854">
        <v>161</v>
      </c>
      <c r="I4854" t="s">
        <v>25</v>
      </c>
      <c r="J4854" t="s">
        <v>41</v>
      </c>
      <c r="K4854" t="s">
        <v>27</v>
      </c>
      <c r="L4854" t="s">
        <v>713</v>
      </c>
      <c r="M4854" t="s">
        <v>29</v>
      </c>
      <c r="N4854" t="s">
        <v>228</v>
      </c>
      <c r="O4854" t="s">
        <v>31</v>
      </c>
      <c r="P4854">
        <v>371034</v>
      </c>
      <c r="Q4854" t="s">
        <v>32</v>
      </c>
      <c r="R4854" s="1" t="s">
        <v>9979</v>
      </c>
      <c r="S4854" s="1" t="b">
        <f>COUNTIF(bugcovering,H4854)&gt;0</f>
        <v>0</v>
      </c>
      <c r="T4854" s="14"/>
      <c r="U4854" s="14"/>
      <c r="V4854" s="14"/>
      <c r="W4854" s="14"/>
      <c r="X4854" s="15"/>
      <c r="AK4854" s="2"/>
      <c r="AL4854" s="2"/>
      <c r="AM4854" s="2"/>
      <c r="AN4854" s="2"/>
      <c r="AO4854" s="2"/>
    </row>
    <row r="4855" spans="1:41" x14ac:dyDescent="0.35">
      <c r="A4855" t="s">
        <v>10009</v>
      </c>
      <c r="B4855" t="s">
        <v>22</v>
      </c>
      <c r="C4855" t="s">
        <v>17</v>
      </c>
      <c r="D4855">
        <v>2022</v>
      </c>
      <c r="E4855" t="s">
        <v>18</v>
      </c>
      <c r="F4855" t="s">
        <v>9660</v>
      </c>
      <c r="G4855" t="s">
        <v>24</v>
      </c>
      <c r="H4855">
        <v>12</v>
      </c>
      <c r="I4855" t="s">
        <v>25</v>
      </c>
      <c r="J4855" t="s">
        <v>54</v>
      </c>
      <c r="K4855" t="s">
        <v>27</v>
      </c>
      <c r="L4855" t="s">
        <v>360</v>
      </c>
      <c r="M4855" t="s">
        <v>29</v>
      </c>
      <c r="N4855" t="s">
        <v>129</v>
      </c>
      <c r="O4855" t="s">
        <v>31</v>
      </c>
      <c r="P4855">
        <v>254858</v>
      </c>
      <c r="Q4855" t="s">
        <v>32</v>
      </c>
      <c r="R4855" s="1" t="s">
        <v>10010</v>
      </c>
      <c r="S4855" s="1" t="b">
        <f>COUNTIF(bugcovering,H4855)&gt;0</f>
        <v>0</v>
      </c>
      <c r="T4855" s="14"/>
      <c r="U4855" s="14"/>
      <c r="V4855" s="14"/>
      <c r="W4855" s="14"/>
      <c r="X4855" s="15"/>
      <c r="AK4855" s="2"/>
      <c r="AL4855" s="2"/>
      <c r="AM4855" s="2"/>
      <c r="AN4855" s="2"/>
      <c r="AO4855" s="2"/>
    </row>
    <row r="4856" spans="1:41" hidden="1" x14ac:dyDescent="0.35">
      <c r="A4856" t="s">
        <v>10017</v>
      </c>
      <c r="B4856" t="s">
        <v>22</v>
      </c>
      <c r="C4856" t="s">
        <v>17</v>
      </c>
      <c r="D4856">
        <v>2022</v>
      </c>
      <c r="E4856" t="s">
        <v>18</v>
      </c>
      <c r="F4856" t="s">
        <v>9660</v>
      </c>
      <c r="G4856" t="s">
        <v>24</v>
      </c>
      <c r="H4856">
        <v>165</v>
      </c>
      <c r="I4856" t="s">
        <v>25</v>
      </c>
      <c r="J4856" t="s">
        <v>98</v>
      </c>
      <c r="K4856" t="s">
        <v>27</v>
      </c>
      <c r="L4856" t="s">
        <v>106</v>
      </c>
      <c r="M4856" t="s">
        <v>29</v>
      </c>
      <c r="N4856" t="s">
        <v>129</v>
      </c>
      <c r="O4856" t="s">
        <v>31</v>
      </c>
      <c r="P4856">
        <v>117234</v>
      </c>
      <c r="Q4856" t="s">
        <v>32</v>
      </c>
      <c r="R4856" s="1" t="s">
        <v>10018</v>
      </c>
      <c r="S4856" s="1" t="b">
        <f>COUNTIF(bugcovering,H4856)&gt;0</f>
        <v>0</v>
      </c>
      <c r="T4856" s="14"/>
      <c r="U4856" s="14"/>
      <c r="V4856" s="14"/>
      <c r="W4856" s="14"/>
      <c r="X4856" s="15"/>
      <c r="AK4856" s="2"/>
      <c r="AL4856" s="2"/>
      <c r="AM4856" s="2"/>
      <c r="AN4856" s="2"/>
      <c r="AO4856" s="2"/>
    </row>
    <row r="4857" spans="1:41" hidden="1" x14ac:dyDescent="0.35">
      <c r="A4857" t="s">
        <v>10025</v>
      </c>
      <c r="B4857" t="s">
        <v>22</v>
      </c>
      <c r="C4857" t="s">
        <v>17</v>
      </c>
      <c r="D4857">
        <v>2022</v>
      </c>
      <c r="E4857" t="s">
        <v>18</v>
      </c>
      <c r="F4857" t="s">
        <v>9660</v>
      </c>
      <c r="G4857" t="s">
        <v>24</v>
      </c>
      <c r="H4857">
        <v>208</v>
      </c>
      <c r="I4857" t="s">
        <v>25</v>
      </c>
      <c r="J4857" t="s">
        <v>44</v>
      </c>
      <c r="K4857" t="s">
        <v>27</v>
      </c>
      <c r="L4857" t="s">
        <v>322</v>
      </c>
      <c r="M4857" t="s">
        <v>29</v>
      </c>
      <c r="N4857" t="s">
        <v>46</v>
      </c>
      <c r="O4857" t="s">
        <v>31</v>
      </c>
      <c r="P4857">
        <v>124924</v>
      </c>
      <c r="Q4857" t="s">
        <v>32</v>
      </c>
      <c r="R4857" s="1" t="s">
        <v>10026</v>
      </c>
      <c r="S4857" s="1" t="b">
        <f>COUNTIF(bugcovering,H4857)&gt;0</f>
        <v>0</v>
      </c>
      <c r="T4857" s="14"/>
      <c r="U4857" s="14"/>
      <c r="V4857" s="14"/>
      <c r="W4857" s="14"/>
      <c r="X4857" s="15"/>
      <c r="AK4857" s="2"/>
      <c r="AL4857" s="2"/>
      <c r="AM4857" s="2"/>
      <c r="AN4857" s="2"/>
      <c r="AO4857" s="2"/>
    </row>
    <row r="4858" spans="1:41" hidden="1" x14ac:dyDescent="0.35">
      <c r="A4858" t="s">
        <v>10044</v>
      </c>
      <c r="B4858" t="s">
        <v>22</v>
      </c>
      <c r="C4858" t="s">
        <v>17</v>
      </c>
      <c r="D4858">
        <v>2022</v>
      </c>
      <c r="E4858" t="s">
        <v>18</v>
      </c>
      <c r="F4858" t="s">
        <v>9660</v>
      </c>
      <c r="G4858" t="s">
        <v>24</v>
      </c>
      <c r="H4858">
        <v>75</v>
      </c>
      <c r="I4858" t="s">
        <v>25</v>
      </c>
      <c r="J4858" t="s">
        <v>34</v>
      </c>
      <c r="K4858" t="s">
        <v>27</v>
      </c>
      <c r="L4858" t="s">
        <v>628</v>
      </c>
      <c r="M4858" t="s">
        <v>29</v>
      </c>
      <c r="N4858" t="s">
        <v>50</v>
      </c>
      <c r="O4858" t="s">
        <v>31</v>
      </c>
      <c r="P4858">
        <v>79705</v>
      </c>
      <c r="Q4858" t="s">
        <v>32</v>
      </c>
      <c r="R4858" s="1" t="s">
        <v>10045</v>
      </c>
      <c r="S4858" s="1" t="b">
        <f>COUNTIF(bugcovering,H4858)&gt;0</f>
        <v>0</v>
      </c>
      <c r="T4858" s="14"/>
      <c r="U4858" s="14"/>
      <c r="V4858" s="14"/>
      <c r="W4858" s="14"/>
      <c r="X4858" s="15"/>
      <c r="AK4858" s="2"/>
      <c r="AL4858" s="2"/>
      <c r="AM4858" s="2"/>
      <c r="AN4858" s="2"/>
      <c r="AO4858" s="2"/>
    </row>
    <row r="4859" spans="1:41" hidden="1" x14ac:dyDescent="0.35">
      <c r="A4859" t="s">
        <v>10050</v>
      </c>
      <c r="B4859" t="s">
        <v>22</v>
      </c>
      <c r="C4859" t="s">
        <v>17</v>
      </c>
      <c r="D4859">
        <v>2022</v>
      </c>
      <c r="E4859" t="s">
        <v>18</v>
      </c>
      <c r="F4859" t="s">
        <v>9660</v>
      </c>
      <c r="G4859" t="s">
        <v>24</v>
      </c>
      <c r="H4859">
        <v>148</v>
      </c>
      <c r="I4859" t="s">
        <v>25</v>
      </c>
      <c r="J4859" t="s">
        <v>26</v>
      </c>
      <c r="K4859" t="s">
        <v>27</v>
      </c>
      <c r="L4859" t="s">
        <v>65</v>
      </c>
      <c r="M4859" t="s">
        <v>29</v>
      </c>
      <c r="N4859" t="s">
        <v>46</v>
      </c>
      <c r="O4859" t="s">
        <v>31</v>
      </c>
      <c r="P4859">
        <v>47302</v>
      </c>
      <c r="Q4859" t="s">
        <v>32</v>
      </c>
      <c r="R4859" s="1" t="s">
        <v>10051</v>
      </c>
      <c r="S4859" s="1" t="b">
        <f>COUNTIF(bugcovering,H4859)&gt;0</f>
        <v>0</v>
      </c>
      <c r="T4859" s="14"/>
      <c r="U4859" s="14"/>
      <c r="V4859" s="14"/>
      <c r="W4859" s="14"/>
      <c r="X4859" s="15"/>
      <c r="AK4859" s="2"/>
      <c r="AL4859" s="2"/>
      <c r="AM4859" s="2"/>
      <c r="AN4859" s="2"/>
      <c r="AO4859" s="2"/>
    </row>
    <row r="4860" spans="1:41" hidden="1" x14ac:dyDescent="0.35">
      <c r="A4860" t="s">
        <v>10058</v>
      </c>
      <c r="B4860" t="s">
        <v>22</v>
      </c>
      <c r="C4860" t="s">
        <v>17</v>
      </c>
      <c r="D4860">
        <v>2022</v>
      </c>
      <c r="E4860" t="s">
        <v>18</v>
      </c>
      <c r="F4860" t="s">
        <v>9660</v>
      </c>
      <c r="G4860" t="s">
        <v>24</v>
      </c>
      <c r="H4860">
        <v>121</v>
      </c>
      <c r="I4860" t="s">
        <v>25</v>
      </c>
      <c r="J4860" t="s">
        <v>70</v>
      </c>
      <c r="K4860" t="s">
        <v>27</v>
      </c>
      <c r="L4860" t="s">
        <v>243</v>
      </c>
      <c r="M4860" t="s">
        <v>29</v>
      </c>
      <c r="N4860" t="s">
        <v>30</v>
      </c>
      <c r="O4860" t="s">
        <v>31</v>
      </c>
      <c r="P4860">
        <v>186520</v>
      </c>
      <c r="Q4860" t="s">
        <v>32</v>
      </c>
      <c r="R4860" s="1" t="s">
        <v>10059</v>
      </c>
      <c r="S4860" s="1" t="b">
        <f>COUNTIF(bugcovering,H4860)&gt;0</f>
        <v>0</v>
      </c>
      <c r="T4860" s="14"/>
      <c r="U4860" s="14"/>
      <c r="V4860" s="14"/>
      <c r="W4860" s="14"/>
      <c r="X4860" s="15"/>
      <c r="AK4860" s="2"/>
      <c r="AL4860" s="2"/>
      <c r="AM4860" s="2"/>
      <c r="AN4860" s="2"/>
      <c r="AO4860" s="2"/>
    </row>
    <row r="4861" spans="1:41" hidden="1" x14ac:dyDescent="0.35">
      <c r="A4861" t="s">
        <v>10074</v>
      </c>
      <c r="B4861" t="s">
        <v>22</v>
      </c>
      <c r="C4861" t="s">
        <v>17</v>
      </c>
      <c r="D4861">
        <v>2022</v>
      </c>
      <c r="E4861" t="s">
        <v>18</v>
      </c>
      <c r="F4861" t="s">
        <v>9660</v>
      </c>
      <c r="G4861" t="s">
        <v>24</v>
      </c>
      <c r="H4861">
        <v>48</v>
      </c>
      <c r="I4861" t="s">
        <v>25</v>
      </c>
      <c r="J4861" t="s">
        <v>37</v>
      </c>
      <c r="K4861" t="s">
        <v>27</v>
      </c>
      <c r="L4861" t="s">
        <v>496</v>
      </c>
      <c r="M4861" t="s">
        <v>29</v>
      </c>
      <c r="N4861" t="s">
        <v>46</v>
      </c>
      <c r="O4861" t="s">
        <v>31</v>
      </c>
      <c r="P4861">
        <v>61646</v>
      </c>
      <c r="Q4861" t="s">
        <v>32</v>
      </c>
      <c r="R4861" s="1" t="s">
        <v>10075</v>
      </c>
      <c r="S4861" s="1" t="b">
        <f>COUNTIF(bugcovering,H4861)&gt;0</f>
        <v>0</v>
      </c>
      <c r="T4861" s="14"/>
      <c r="U4861" s="14"/>
      <c r="V4861" s="14"/>
      <c r="W4861" s="14"/>
      <c r="X4861" s="15"/>
      <c r="AK4861" s="2"/>
      <c r="AL4861" s="2"/>
      <c r="AM4861" s="2"/>
      <c r="AN4861" s="2"/>
      <c r="AO4861" s="2"/>
    </row>
    <row r="4862" spans="1:41" hidden="1" x14ac:dyDescent="0.35">
      <c r="A4862" s="1" t="s">
        <v>651</v>
      </c>
      <c r="B4862" s="1" t="s">
        <v>22</v>
      </c>
      <c r="C4862" s="1" t="s">
        <v>17</v>
      </c>
      <c r="D4862" s="1">
        <v>2028</v>
      </c>
      <c r="E4862" s="1" t="s">
        <v>18</v>
      </c>
      <c r="F4862" s="1" t="s">
        <v>623</v>
      </c>
      <c r="G4862" s="1" t="s">
        <v>24</v>
      </c>
      <c r="H4862" s="1">
        <v>130</v>
      </c>
      <c r="I4862" s="1" t="s">
        <v>25</v>
      </c>
      <c r="J4862" s="1" t="s">
        <v>70</v>
      </c>
      <c r="K4862" s="1" t="s">
        <v>27</v>
      </c>
      <c r="L4862" s="1" t="s">
        <v>652</v>
      </c>
      <c r="M4862" s="1" t="s">
        <v>29</v>
      </c>
      <c r="N4862" s="1" t="s">
        <v>50</v>
      </c>
      <c r="O4862" s="1" t="s">
        <v>31</v>
      </c>
      <c r="P4862" s="1">
        <v>7672</v>
      </c>
      <c r="Q4862" s="1" t="s">
        <v>32</v>
      </c>
      <c r="R4862" s="1" t="s">
        <v>624</v>
      </c>
      <c r="S4862" s="1" t="b">
        <f>COUNTIF(bugcovering,H4862)&gt;0</f>
        <v>0</v>
      </c>
      <c r="T4862" s="14"/>
      <c r="U4862" s="14"/>
      <c r="V4862" s="14"/>
      <c r="W4862" s="14"/>
      <c r="X4862" s="15"/>
      <c r="AK4862" s="2"/>
      <c r="AL4862" s="2"/>
      <c r="AM4862" s="2"/>
      <c r="AN4862" s="2"/>
      <c r="AO4862" s="2"/>
    </row>
    <row r="4863" spans="1:41" hidden="1" x14ac:dyDescent="0.35">
      <c r="A4863" s="1" t="s">
        <v>678</v>
      </c>
      <c r="B4863" s="1" t="s">
        <v>22</v>
      </c>
      <c r="C4863" s="1" t="s">
        <v>17</v>
      </c>
      <c r="D4863" s="1">
        <v>2028</v>
      </c>
      <c r="E4863" s="1" t="s">
        <v>18</v>
      </c>
      <c r="F4863" s="1" t="s">
        <v>623</v>
      </c>
      <c r="G4863" s="1" t="s">
        <v>24</v>
      </c>
      <c r="H4863" s="1">
        <v>67</v>
      </c>
      <c r="I4863" s="1" t="s">
        <v>25</v>
      </c>
      <c r="J4863" s="1" t="s">
        <v>37</v>
      </c>
      <c r="K4863" s="1" t="s">
        <v>27</v>
      </c>
      <c r="L4863" s="1" t="s">
        <v>679</v>
      </c>
      <c r="M4863" s="1" t="s">
        <v>29</v>
      </c>
      <c r="N4863" s="1" t="s">
        <v>50</v>
      </c>
      <c r="O4863" s="1" t="s">
        <v>31</v>
      </c>
      <c r="P4863" s="1">
        <v>7844</v>
      </c>
      <c r="Q4863" s="1" t="s">
        <v>32</v>
      </c>
      <c r="R4863" s="1" t="s">
        <v>624</v>
      </c>
      <c r="S4863" s="1" t="b">
        <f>COUNTIF(bugcovering,H4863)&gt;0</f>
        <v>0</v>
      </c>
      <c r="T4863" s="14"/>
      <c r="U4863" s="14"/>
      <c r="V4863" s="14"/>
      <c r="W4863" s="14"/>
      <c r="X4863" s="15"/>
      <c r="AK4863" s="2"/>
      <c r="AL4863" s="2"/>
      <c r="AM4863" s="2"/>
      <c r="AN4863" s="2"/>
      <c r="AO4863" s="2"/>
    </row>
    <row r="4864" spans="1:41" hidden="1" x14ac:dyDescent="0.35">
      <c r="A4864" s="1" t="s">
        <v>1202</v>
      </c>
      <c r="B4864" s="1" t="s">
        <v>22</v>
      </c>
      <c r="C4864" s="1" t="s">
        <v>17</v>
      </c>
      <c r="D4864" s="1">
        <v>2028</v>
      </c>
      <c r="E4864" s="1" t="s">
        <v>18</v>
      </c>
      <c r="F4864" s="1" t="s">
        <v>623</v>
      </c>
      <c r="G4864" s="1" t="s">
        <v>24</v>
      </c>
      <c r="H4864" s="1">
        <v>27</v>
      </c>
      <c r="I4864" s="1" t="s">
        <v>25</v>
      </c>
      <c r="J4864" s="1" t="s">
        <v>54</v>
      </c>
      <c r="K4864" s="1" t="s">
        <v>27</v>
      </c>
      <c r="L4864" s="1" t="s">
        <v>387</v>
      </c>
      <c r="M4864" s="1" t="s">
        <v>29</v>
      </c>
      <c r="N4864" s="1" t="s">
        <v>50</v>
      </c>
      <c r="O4864" s="1" t="s">
        <v>31</v>
      </c>
      <c r="P4864" s="1">
        <v>17705</v>
      </c>
      <c r="Q4864" s="1" t="s">
        <v>32</v>
      </c>
      <c r="R4864" s="1" t="s">
        <v>1203</v>
      </c>
      <c r="S4864" s="1" t="b">
        <f>COUNTIF(bugcovering,H4864)&gt;0</f>
        <v>0</v>
      </c>
      <c r="T4864" s="14"/>
      <c r="U4864" s="14"/>
      <c r="V4864" s="14"/>
      <c r="W4864" s="14"/>
      <c r="X4864" s="15"/>
      <c r="AK4864" s="2"/>
      <c r="AL4864" s="2"/>
      <c r="AM4864" s="2"/>
      <c r="AN4864" s="2"/>
      <c r="AO4864" s="2"/>
    </row>
    <row r="4865" spans="1:41" hidden="1" x14ac:dyDescent="0.35">
      <c r="A4865" s="1" t="s">
        <v>1415</v>
      </c>
      <c r="B4865" s="1" t="s">
        <v>22</v>
      </c>
      <c r="C4865" s="1" t="s">
        <v>17</v>
      </c>
      <c r="D4865" s="1">
        <v>2028</v>
      </c>
      <c r="E4865" s="1" t="s">
        <v>18</v>
      </c>
      <c r="F4865" s="1" t="s">
        <v>623</v>
      </c>
      <c r="G4865" s="1" t="s">
        <v>24</v>
      </c>
      <c r="H4865" s="1">
        <v>108</v>
      </c>
      <c r="I4865" s="1" t="s">
        <v>25</v>
      </c>
      <c r="J4865" s="1" t="s">
        <v>34</v>
      </c>
      <c r="K4865" s="1" t="s">
        <v>27</v>
      </c>
      <c r="L4865" s="1" t="s">
        <v>1416</v>
      </c>
      <c r="M4865" s="1" t="s">
        <v>29</v>
      </c>
      <c r="N4865" s="1" t="s">
        <v>50</v>
      </c>
      <c r="O4865" s="1" t="s">
        <v>31</v>
      </c>
      <c r="P4865" s="1">
        <v>22228</v>
      </c>
      <c r="Q4865" s="1" t="s">
        <v>32</v>
      </c>
      <c r="R4865" s="1" t="s">
        <v>624</v>
      </c>
      <c r="S4865" s="1" t="b">
        <f>COUNTIF(bugcovering,H4865)&gt;0</f>
        <v>0</v>
      </c>
      <c r="T4865" s="14"/>
      <c r="U4865" s="14"/>
      <c r="V4865" s="14"/>
      <c r="W4865" s="14"/>
      <c r="X4865" s="15"/>
      <c r="AK4865" s="2"/>
      <c r="AL4865" s="2"/>
      <c r="AM4865" s="2"/>
      <c r="AN4865" s="2"/>
      <c r="AO4865" s="2"/>
    </row>
    <row r="4866" spans="1:41" hidden="1" x14ac:dyDescent="0.35">
      <c r="A4866" s="1" t="s">
        <v>1578</v>
      </c>
      <c r="B4866" s="1" t="s">
        <v>22</v>
      </c>
      <c r="C4866" s="1" t="s">
        <v>17</v>
      </c>
      <c r="D4866" s="1">
        <v>2028</v>
      </c>
      <c r="E4866" s="1" t="s">
        <v>18</v>
      </c>
      <c r="F4866" s="1" t="s">
        <v>623</v>
      </c>
      <c r="G4866" s="1" t="s">
        <v>24</v>
      </c>
      <c r="H4866" s="1">
        <v>191</v>
      </c>
      <c r="I4866" s="1" t="s">
        <v>25</v>
      </c>
      <c r="J4866" s="1" t="s">
        <v>44</v>
      </c>
      <c r="K4866" s="1" t="s">
        <v>27</v>
      </c>
      <c r="L4866" s="1" t="s">
        <v>1579</v>
      </c>
      <c r="M4866" s="1" t="s">
        <v>29</v>
      </c>
      <c r="N4866" s="1" t="s">
        <v>50</v>
      </c>
      <c r="O4866" s="1" t="s">
        <v>31</v>
      </c>
      <c r="P4866" s="1">
        <v>25499</v>
      </c>
      <c r="Q4866" s="1" t="s">
        <v>32</v>
      </c>
      <c r="R4866" s="1" t="s">
        <v>1104</v>
      </c>
      <c r="S4866" s="1" t="b">
        <f>COUNTIF(bugcovering,H4866)&gt;0</f>
        <v>0</v>
      </c>
      <c r="T4866" s="14"/>
      <c r="U4866" s="14"/>
      <c r="V4866" s="14"/>
      <c r="W4866" s="14"/>
      <c r="X4866" s="15"/>
      <c r="AK4866" s="2"/>
      <c r="AL4866" s="2"/>
      <c r="AM4866" s="2"/>
      <c r="AN4866" s="2"/>
      <c r="AO4866" s="2"/>
    </row>
    <row r="4867" spans="1:41" hidden="1" x14ac:dyDescent="0.35">
      <c r="A4867" s="1" t="s">
        <v>2223</v>
      </c>
      <c r="B4867" s="1" t="s">
        <v>22</v>
      </c>
      <c r="C4867" s="1" t="s">
        <v>17</v>
      </c>
      <c r="D4867" s="1">
        <v>2028</v>
      </c>
      <c r="E4867" s="1" t="s">
        <v>18</v>
      </c>
      <c r="F4867" s="1" t="s">
        <v>623</v>
      </c>
      <c r="G4867" s="1" t="s">
        <v>24</v>
      </c>
      <c r="H4867" s="1">
        <v>154</v>
      </c>
      <c r="I4867" s="1" t="s">
        <v>25</v>
      </c>
      <c r="J4867" s="1" t="s">
        <v>41</v>
      </c>
      <c r="K4867" s="1" t="s">
        <v>27</v>
      </c>
      <c r="L4867" s="1" t="s">
        <v>240</v>
      </c>
      <c r="M4867" s="1" t="s">
        <v>29</v>
      </c>
      <c r="N4867" s="1" t="s">
        <v>50</v>
      </c>
      <c r="O4867" s="1" t="s">
        <v>31</v>
      </c>
      <c r="P4867" s="1">
        <v>44952</v>
      </c>
      <c r="Q4867" s="1" t="s">
        <v>32</v>
      </c>
      <c r="R4867" s="1" t="s">
        <v>1203</v>
      </c>
      <c r="S4867" s="1" t="b">
        <f>COUNTIF(bugcovering,H4867)&gt;0</f>
        <v>0</v>
      </c>
      <c r="T4867" s="14"/>
      <c r="U4867" s="14"/>
      <c r="V4867" s="14"/>
      <c r="W4867" s="14"/>
      <c r="X4867" s="15"/>
      <c r="AK4867" s="2"/>
      <c r="AL4867" s="2"/>
      <c r="AM4867" s="2"/>
      <c r="AN4867" s="2"/>
      <c r="AO4867" s="2"/>
    </row>
    <row r="4868" spans="1:41" hidden="1" x14ac:dyDescent="0.35">
      <c r="A4868" s="1" t="s">
        <v>2949</v>
      </c>
      <c r="B4868" s="1" t="s">
        <v>22</v>
      </c>
      <c r="C4868" s="1" t="s">
        <v>17</v>
      </c>
      <c r="D4868" s="1">
        <v>2028</v>
      </c>
      <c r="E4868" s="1" t="s">
        <v>18</v>
      </c>
      <c r="F4868" s="1" t="s">
        <v>623</v>
      </c>
      <c r="G4868" s="1" t="s">
        <v>24</v>
      </c>
      <c r="H4868" s="1">
        <v>175</v>
      </c>
      <c r="I4868" s="1" t="s">
        <v>25</v>
      </c>
      <c r="J4868" s="1" t="s">
        <v>351</v>
      </c>
      <c r="K4868" s="1" t="s">
        <v>27</v>
      </c>
      <c r="L4868" s="1" t="s">
        <v>352</v>
      </c>
      <c r="M4868" s="1" t="s">
        <v>29</v>
      </c>
      <c r="N4868" s="1" t="s">
        <v>50</v>
      </c>
      <c r="O4868" s="1" t="s">
        <v>31</v>
      </c>
      <c r="P4868" s="1">
        <v>74993</v>
      </c>
      <c r="Q4868" s="1" t="s">
        <v>32</v>
      </c>
      <c r="R4868" s="1" t="s">
        <v>1178</v>
      </c>
      <c r="S4868" s="1" t="b">
        <f>COUNTIF(bugcovering,H4868)&gt;0</f>
        <v>0</v>
      </c>
      <c r="T4868" s="14"/>
      <c r="U4868" s="14"/>
      <c r="V4868" s="14"/>
      <c r="W4868" s="14"/>
      <c r="X4868" s="15"/>
      <c r="AK4868" s="2"/>
      <c r="AL4868" s="2"/>
      <c r="AM4868" s="2"/>
      <c r="AN4868" s="2"/>
      <c r="AO4868" s="2"/>
    </row>
    <row r="4869" spans="1:41" hidden="1" x14ac:dyDescent="0.35">
      <c r="A4869" s="1" t="s">
        <v>622</v>
      </c>
      <c r="B4869" s="1" t="s">
        <v>22</v>
      </c>
      <c r="C4869" s="1" t="s">
        <v>17</v>
      </c>
      <c r="D4869" s="1">
        <v>2028</v>
      </c>
      <c r="E4869" s="1" t="s">
        <v>18</v>
      </c>
      <c r="F4869" s="1" t="s">
        <v>623</v>
      </c>
      <c r="G4869" s="1" t="s">
        <v>24</v>
      </c>
      <c r="H4869" s="1">
        <v>147</v>
      </c>
      <c r="I4869" s="1" t="s">
        <v>25</v>
      </c>
      <c r="J4869" s="1" t="s">
        <v>26</v>
      </c>
      <c r="K4869" s="1" t="s">
        <v>27</v>
      </c>
      <c r="L4869" s="1" t="s">
        <v>154</v>
      </c>
      <c r="M4869" s="1" t="s">
        <v>29</v>
      </c>
      <c r="N4869" s="1" t="s">
        <v>50</v>
      </c>
      <c r="O4869" s="1" t="s">
        <v>31</v>
      </c>
      <c r="P4869" s="1">
        <v>7214</v>
      </c>
      <c r="Q4869" s="1" t="s">
        <v>32</v>
      </c>
      <c r="R4869" s="1" t="s">
        <v>624</v>
      </c>
      <c r="S4869" s="1" t="b">
        <f>COUNTIF(bugcovering,H4869)&gt;0</f>
        <v>1</v>
      </c>
      <c r="T4869" s="14"/>
      <c r="U4869" s="14"/>
      <c r="V4869" s="14"/>
      <c r="W4869" s="14"/>
      <c r="X4869" s="15"/>
      <c r="AK4869" s="2"/>
      <c r="AL4869" s="2"/>
      <c r="AM4869" s="2"/>
      <c r="AN4869" s="2"/>
      <c r="AO4869" s="2"/>
    </row>
    <row r="4870" spans="1:41" hidden="1" x14ac:dyDescent="0.35">
      <c r="A4870" t="s">
        <v>10005</v>
      </c>
      <c r="B4870" t="s">
        <v>22</v>
      </c>
      <c r="C4870" t="s">
        <v>17</v>
      </c>
      <c r="D4870">
        <v>2028</v>
      </c>
      <c r="E4870" t="s">
        <v>18</v>
      </c>
      <c r="F4870" t="s">
        <v>9664</v>
      </c>
      <c r="G4870" t="s">
        <v>24</v>
      </c>
      <c r="H4870">
        <v>153</v>
      </c>
      <c r="I4870" t="s">
        <v>25</v>
      </c>
      <c r="J4870" t="s">
        <v>41</v>
      </c>
      <c r="K4870" t="s">
        <v>27</v>
      </c>
      <c r="L4870" t="s">
        <v>581</v>
      </c>
      <c r="M4870" t="s">
        <v>29</v>
      </c>
      <c r="N4870" t="s">
        <v>228</v>
      </c>
      <c r="O4870" t="s">
        <v>31</v>
      </c>
      <c r="P4870">
        <v>89984</v>
      </c>
      <c r="Q4870" t="s">
        <v>32</v>
      </c>
      <c r="R4870" s="1" t="s">
        <v>10006</v>
      </c>
      <c r="S4870" s="1" t="b">
        <f>COUNTIF(bugcovering,H4870)&gt;0</f>
        <v>1</v>
      </c>
      <c r="T4870" s="14"/>
      <c r="U4870" s="14">
        <v>1</v>
      </c>
      <c r="V4870" s="14"/>
      <c r="W4870" s="14"/>
      <c r="X4870" s="15"/>
      <c r="AK4870" s="2"/>
      <c r="AL4870" s="2"/>
      <c r="AM4870" s="2"/>
      <c r="AN4870" s="2"/>
      <c r="AO4870" s="2"/>
    </row>
    <row r="4871" spans="1:41" hidden="1" x14ac:dyDescent="0.35">
      <c r="A4871" t="s">
        <v>10019</v>
      </c>
      <c r="B4871" t="s">
        <v>22</v>
      </c>
      <c r="C4871" t="s">
        <v>17</v>
      </c>
      <c r="D4871">
        <v>2028</v>
      </c>
      <c r="E4871" t="s">
        <v>18</v>
      </c>
      <c r="F4871" t="s">
        <v>9664</v>
      </c>
      <c r="G4871" t="s">
        <v>24</v>
      </c>
      <c r="H4871">
        <v>163</v>
      </c>
      <c r="I4871" t="s">
        <v>25</v>
      </c>
      <c r="J4871" t="s">
        <v>98</v>
      </c>
      <c r="K4871" t="s">
        <v>27</v>
      </c>
      <c r="L4871" t="s">
        <v>123</v>
      </c>
      <c r="M4871" t="s">
        <v>29</v>
      </c>
      <c r="N4871" t="s">
        <v>50</v>
      </c>
      <c r="O4871" t="s">
        <v>31</v>
      </c>
      <c r="P4871">
        <v>49933</v>
      </c>
      <c r="Q4871" t="s">
        <v>32</v>
      </c>
      <c r="R4871" s="1" t="s">
        <v>9796</v>
      </c>
      <c r="S4871" s="1" t="b">
        <f>COUNTIF(bugcovering,H4871)&gt;0</f>
        <v>1</v>
      </c>
      <c r="T4871" s="14"/>
      <c r="U4871" s="14"/>
      <c r="V4871" s="14"/>
      <c r="W4871" s="14"/>
      <c r="X4871" s="15"/>
      <c r="AK4871" s="2"/>
      <c r="AL4871" s="2"/>
      <c r="AM4871" s="2"/>
      <c r="AN4871" s="2"/>
      <c r="AO4871" s="2"/>
    </row>
    <row r="4872" spans="1:41" hidden="1" x14ac:dyDescent="0.35">
      <c r="A4872" s="1" t="s">
        <v>958</v>
      </c>
      <c r="B4872" s="1" t="s">
        <v>22</v>
      </c>
      <c r="C4872" s="1" t="s">
        <v>17</v>
      </c>
      <c r="D4872" s="1">
        <v>2028</v>
      </c>
      <c r="E4872" s="1" t="s">
        <v>18</v>
      </c>
      <c r="F4872" s="1" t="s">
        <v>623</v>
      </c>
      <c r="G4872" s="1" t="s">
        <v>24</v>
      </c>
      <c r="H4872" s="1">
        <v>164</v>
      </c>
      <c r="I4872" s="1" t="s">
        <v>25</v>
      </c>
      <c r="J4872" s="1" t="s">
        <v>98</v>
      </c>
      <c r="K4872" s="1" t="s">
        <v>27</v>
      </c>
      <c r="L4872" s="1" t="s">
        <v>99</v>
      </c>
      <c r="M4872" s="1" t="s">
        <v>29</v>
      </c>
      <c r="N4872" s="1" t="s">
        <v>50</v>
      </c>
      <c r="O4872" s="1" t="s">
        <v>31</v>
      </c>
      <c r="P4872" s="1">
        <v>13094</v>
      </c>
      <c r="Q4872" s="1" t="s">
        <v>32</v>
      </c>
      <c r="R4872" s="1" t="s">
        <v>959</v>
      </c>
      <c r="S4872" s="1" t="b">
        <f>COUNTIF(bugcovering,H4872)&gt;0</f>
        <v>1</v>
      </c>
      <c r="T4872" s="14"/>
      <c r="U4872" s="14"/>
      <c r="V4872" s="14"/>
      <c r="W4872" s="14"/>
      <c r="X4872" s="15"/>
      <c r="AK4872" s="2"/>
      <c r="AL4872" s="2"/>
      <c r="AM4872" s="2"/>
      <c r="AN4872" s="2"/>
      <c r="AO4872" s="2"/>
    </row>
    <row r="4873" spans="1:41" hidden="1" x14ac:dyDescent="0.35">
      <c r="A4873" s="1" t="s">
        <v>1350</v>
      </c>
      <c r="B4873" s="1" t="s">
        <v>22</v>
      </c>
      <c r="C4873" s="1" t="s">
        <v>17</v>
      </c>
      <c r="D4873" s="1">
        <v>2028</v>
      </c>
      <c r="E4873" s="1" t="s">
        <v>18</v>
      </c>
      <c r="F4873" s="1" t="s">
        <v>623</v>
      </c>
      <c r="G4873" s="1" t="s">
        <v>24</v>
      </c>
      <c r="H4873" s="1">
        <v>171</v>
      </c>
      <c r="I4873" s="1" t="s">
        <v>25</v>
      </c>
      <c r="J4873" s="1" t="s">
        <v>73</v>
      </c>
      <c r="K4873" s="1" t="s">
        <v>27</v>
      </c>
      <c r="L4873" s="1" t="s">
        <v>224</v>
      </c>
      <c r="M4873" s="1" t="s">
        <v>29</v>
      </c>
      <c r="N4873" s="1" t="s">
        <v>46</v>
      </c>
      <c r="O4873" s="1" t="s">
        <v>31</v>
      </c>
      <c r="P4873" s="1">
        <v>21046</v>
      </c>
      <c r="Q4873" s="1" t="s">
        <v>32</v>
      </c>
      <c r="R4873" s="1" t="s">
        <v>1351</v>
      </c>
      <c r="S4873" s="1" t="b">
        <f>COUNTIF(bugcovering,H4873)&gt;0</f>
        <v>1</v>
      </c>
      <c r="T4873" s="14"/>
      <c r="U4873" s="14"/>
      <c r="V4873" s="14"/>
      <c r="W4873" s="14"/>
      <c r="X4873" s="15"/>
      <c r="AK4873" s="2"/>
      <c r="AL4873" s="2"/>
      <c r="AM4873" s="2"/>
      <c r="AN4873" s="2"/>
      <c r="AO4873" s="2"/>
    </row>
    <row r="4874" spans="1:41" hidden="1" x14ac:dyDescent="0.35">
      <c r="A4874" t="s">
        <v>9999</v>
      </c>
      <c r="B4874" t="s">
        <v>22</v>
      </c>
      <c r="C4874" t="s">
        <v>17</v>
      </c>
      <c r="D4874">
        <v>2028</v>
      </c>
      <c r="E4874" t="s">
        <v>18</v>
      </c>
      <c r="F4874" t="s">
        <v>9664</v>
      </c>
      <c r="G4874" t="s">
        <v>24</v>
      </c>
      <c r="H4874">
        <v>174</v>
      </c>
      <c r="I4874" t="s">
        <v>25</v>
      </c>
      <c r="J4874" t="s">
        <v>351</v>
      </c>
      <c r="K4874" t="s">
        <v>27</v>
      </c>
      <c r="L4874" t="s">
        <v>485</v>
      </c>
      <c r="M4874" t="s">
        <v>29</v>
      </c>
      <c r="N4874" t="s">
        <v>129</v>
      </c>
      <c r="O4874" t="s">
        <v>31</v>
      </c>
      <c r="P4874">
        <v>171100</v>
      </c>
      <c r="Q4874" t="s">
        <v>32</v>
      </c>
      <c r="R4874" s="1" t="s">
        <v>10000</v>
      </c>
      <c r="S4874" s="1" t="b">
        <f>COUNTIF(bugcovering,H4874)&gt;0</f>
        <v>1</v>
      </c>
      <c r="T4874" s="14"/>
      <c r="U4874" s="14"/>
      <c r="V4874" s="14"/>
      <c r="W4874" s="14"/>
      <c r="X4874" s="15">
        <v>1</v>
      </c>
      <c r="AK4874" s="2"/>
      <c r="AL4874" s="2"/>
      <c r="AM4874" s="2"/>
      <c r="AN4874" s="2"/>
      <c r="AO4874" s="2"/>
    </row>
    <row r="4875" spans="1:41" x14ac:dyDescent="0.35">
      <c r="A4875" t="s">
        <v>10015</v>
      </c>
      <c r="B4875" t="s">
        <v>22</v>
      </c>
      <c r="C4875" t="s">
        <v>17</v>
      </c>
      <c r="D4875">
        <v>2028</v>
      </c>
      <c r="E4875" t="s">
        <v>18</v>
      </c>
      <c r="F4875" t="s">
        <v>9664</v>
      </c>
      <c r="G4875" t="s">
        <v>24</v>
      </c>
      <c r="H4875">
        <v>14</v>
      </c>
      <c r="I4875" t="s">
        <v>25</v>
      </c>
      <c r="J4875" t="s">
        <v>54</v>
      </c>
      <c r="K4875" t="s">
        <v>27</v>
      </c>
      <c r="L4875" t="s">
        <v>573</v>
      </c>
      <c r="M4875" t="s">
        <v>29</v>
      </c>
      <c r="N4875" t="s">
        <v>129</v>
      </c>
      <c r="O4875" t="s">
        <v>31</v>
      </c>
      <c r="P4875">
        <v>114181</v>
      </c>
      <c r="Q4875" t="s">
        <v>32</v>
      </c>
      <c r="R4875" s="1" t="s">
        <v>10016</v>
      </c>
      <c r="S4875" s="1" t="b">
        <f>COUNTIF(bugcovering,H4875)&gt;0</f>
        <v>0</v>
      </c>
      <c r="T4875" s="14"/>
      <c r="U4875" s="14"/>
      <c r="V4875" s="14"/>
      <c r="W4875" s="14"/>
      <c r="X4875" s="15"/>
      <c r="AK4875" s="2"/>
      <c r="AL4875" s="2"/>
      <c r="AM4875" s="2"/>
      <c r="AN4875" s="2"/>
      <c r="AO4875" s="2"/>
    </row>
    <row r="4876" spans="1:41" hidden="1" x14ac:dyDescent="0.35">
      <c r="A4876" t="s">
        <v>10022</v>
      </c>
      <c r="B4876" t="s">
        <v>22</v>
      </c>
      <c r="C4876" t="s">
        <v>17</v>
      </c>
      <c r="D4876">
        <v>2028</v>
      </c>
      <c r="E4876" t="s">
        <v>18</v>
      </c>
      <c r="F4876" t="s">
        <v>9664</v>
      </c>
      <c r="G4876" t="s">
        <v>24</v>
      </c>
      <c r="H4876">
        <v>210</v>
      </c>
      <c r="I4876" t="s">
        <v>25</v>
      </c>
      <c r="J4876" t="s">
        <v>44</v>
      </c>
      <c r="K4876" t="s">
        <v>27</v>
      </c>
      <c r="L4876" t="s">
        <v>476</v>
      </c>
      <c r="M4876" t="s">
        <v>29</v>
      </c>
      <c r="N4876" t="s">
        <v>50</v>
      </c>
      <c r="O4876" t="s">
        <v>31</v>
      </c>
      <c r="P4876">
        <v>75424</v>
      </c>
      <c r="Q4876" t="s">
        <v>32</v>
      </c>
      <c r="R4876" s="1" t="s">
        <v>9996</v>
      </c>
      <c r="S4876" s="1" t="b">
        <f>COUNTIF(bugcovering,H4876)&gt;0</f>
        <v>0</v>
      </c>
      <c r="T4876" s="14"/>
      <c r="U4876" s="14"/>
      <c r="V4876" s="14"/>
      <c r="W4876" s="14"/>
      <c r="X4876" s="15"/>
      <c r="AK4876" s="2"/>
      <c r="AL4876" s="2"/>
      <c r="AM4876" s="2"/>
      <c r="AN4876" s="2"/>
      <c r="AO4876" s="2"/>
    </row>
    <row r="4877" spans="1:41" hidden="1" x14ac:dyDescent="0.35">
      <c r="A4877" t="s">
        <v>10029</v>
      </c>
      <c r="B4877" t="s">
        <v>22</v>
      </c>
      <c r="C4877" t="s">
        <v>17</v>
      </c>
      <c r="D4877">
        <v>2028</v>
      </c>
      <c r="E4877" t="s">
        <v>18</v>
      </c>
      <c r="F4877" t="s">
        <v>9664</v>
      </c>
      <c r="G4877" t="s">
        <v>24</v>
      </c>
      <c r="H4877">
        <v>169</v>
      </c>
      <c r="I4877" t="s">
        <v>25</v>
      </c>
      <c r="J4877" t="s">
        <v>73</v>
      </c>
      <c r="K4877" t="s">
        <v>27</v>
      </c>
      <c r="L4877" t="s">
        <v>267</v>
      </c>
      <c r="M4877" t="s">
        <v>29</v>
      </c>
      <c r="N4877" t="s">
        <v>50</v>
      </c>
      <c r="O4877" t="s">
        <v>31</v>
      </c>
      <c r="P4877">
        <v>53336</v>
      </c>
      <c r="Q4877" t="s">
        <v>32</v>
      </c>
      <c r="R4877" s="1" t="s">
        <v>10030</v>
      </c>
      <c r="S4877" s="1" t="b">
        <f>COUNTIF(bugcovering,H4877)&gt;0</f>
        <v>0</v>
      </c>
      <c r="T4877" s="14"/>
      <c r="U4877" s="14"/>
      <c r="V4877" s="14"/>
      <c r="W4877" s="14"/>
      <c r="X4877" s="15"/>
      <c r="AK4877" s="2"/>
      <c r="AL4877" s="2"/>
      <c r="AM4877" s="2"/>
      <c r="AN4877" s="2"/>
      <c r="AO4877" s="2"/>
    </row>
    <row r="4878" spans="1:41" hidden="1" x14ac:dyDescent="0.35">
      <c r="A4878" t="s">
        <v>10034</v>
      </c>
      <c r="B4878" t="s">
        <v>22</v>
      </c>
      <c r="C4878" t="s">
        <v>17</v>
      </c>
      <c r="D4878">
        <v>2028</v>
      </c>
      <c r="E4878" t="s">
        <v>18</v>
      </c>
      <c r="F4878" t="s">
        <v>9664</v>
      </c>
      <c r="G4878" t="s">
        <v>24</v>
      </c>
      <c r="H4878">
        <v>77</v>
      </c>
      <c r="I4878" t="s">
        <v>25</v>
      </c>
      <c r="J4878" t="s">
        <v>34</v>
      </c>
      <c r="K4878" t="s">
        <v>27</v>
      </c>
      <c r="L4878" t="s">
        <v>172</v>
      </c>
      <c r="M4878" t="s">
        <v>29</v>
      </c>
      <c r="N4878" t="s">
        <v>50</v>
      </c>
      <c r="O4878" t="s">
        <v>31</v>
      </c>
      <c r="P4878">
        <v>46053</v>
      </c>
      <c r="Q4878" t="s">
        <v>32</v>
      </c>
      <c r="R4878" s="1" t="s">
        <v>1210</v>
      </c>
      <c r="S4878" s="1" t="b">
        <f>COUNTIF(bugcovering,H4878)&gt;0</f>
        <v>0</v>
      </c>
      <c r="T4878" s="14"/>
      <c r="U4878" s="14"/>
      <c r="V4878" s="14"/>
      <c r="W4878" s="14"/>
      <c r="X4878" s="15"/>
      <c r="AK4878" s="2"/>
      <c r="AL4878" s="2"/>
      <c r="AM4878" s="2"/>
      <c r="AN4878" s="2"/>
      <c r="AO4878" s="2"/>
    </row>
    <row r="4879" spans="1:41" x14ac:dyDescent="0.35">
      <c r="A4879" t="s">
        <v>10039</v>
      </c>
      <c r="B4879" t="s">
        <v>22</v>
      </c>
      <c r="C4879" t="s">
        <v>17</v>
      </c>
      <c r="D4879">
        <v>2028</v>
      </c>
      <c r="E4879" t="s">
        <v>18</v>
      </c>
      <c r="F4879" t="s">
        <v>9664</v>
      </c>
      <c r="G4879" t="s">
        <v>24</v>
      </c>
      <c r="H4879">
        <v>150</v>
      </c>
      <c r="I4879" t="s">
        <v>25</v>
      </c>
      <c r="J4879" t="s">
        <v>26</v>
      </c>
      <c r="K4879" t="s">
        <v>27</v>
      </c>
      <c r="L4879" t="s">
        <v>163</v>
      </c>
      <c r="M4879" t="s">
        <v>29</v>
      </c>
      <c r="N4879" t="s">
        <v>129</v>
      </c>
      <c r="O4879" t="s">
        <v>31</v>
      </c>
      <c r="P4879">
        <v>42156</v>
      </c>
      <c r="Q4879" t="s">
        <v>32</v>
      </c>
      <c r="R4879" s="1" t="s">
        <v>10040</v>
      </c>
      <c r="S4879" s="1" t="b">
        <f>COUNTIF(bugcovering,H4879)&gt;0</f>
        <v>0</v>
      </c>
      <c r="T4879" s="14"/>
      <c r="U4879" s="14"/>
      <c r="V4879" s="14">
        <v>1</v>
      </c>
      <c r="W4879" s="14"/>
      <c r="X4879" s="15"/>
      <c r="AK4879" s="2"/>
      <c r="AL4879" s="2"/>
      <c r="AM4879" s="2"/>
      <c r="AN4879" s="2"/>
      <c r="AO4879" s="2"/>
    </row>
    <row r="4880" spans="1:41" hidden="1" x14ac:dyDescent="0.35">
      <c r="A4880" t="s">
        <v>10042</v>
      </c>
      <c r="B4880" t="s">
        <v>22</v>
      </c>
      <c r="C4880" t="s">
        <v>17</v>
      </c>
      <c r="D4880">
        <v>2028</v>
      </c>
      <c r="E4880" t="s">
        <v>18</v>
      </c>
      <c r="F4880" t="s">
        <v>9664</v>
      </c>
      <c r="G4880" t="s">
        <v>24</v>
      </c>
      <c r="H4880">
        <v>123</v>
      </c>
      <c r="I4880" t="s">
        <v>25</v>
      </c>
      <c r="J4880" t="s">
        <v>70</v>
      </c>
      <c r="K4880" t="s">
        <v>27</v>
      </c>
      <c r="L4880" t="s">
        <v>292</v>
      </c>
      <c r="M4880" t="s">
        <v>29</v>
      </c>
      <c r="N4880" t="s">
        <v>129</v>
      </c>
      <c r="O4880" t="s">
        <v>31</v>
      </c>
      <c r="P4880">
        <v>26016</v>
      </c>
      <c r="Q4880" t="s">
        <v>32</v>
      </c>
      <c r="R4880" s="1" t="s">
        <v>10043</v>
      </c>
      <c r="S4880" s="1" t="b">
        <f>COUNTIF(bugcovering,H4880)&gt;0</f>
        <v>0</v>
      </c>
      <c r="T4880" s="14"/>
      <c r="U4880" s="14"/>
      <c r="V4880" s="14"/>
      <c r="W4880" s="14"/>
      <c r="X4880" s="15"/>
      <c r="AK4880" s="2"/>
      <c r="AL4880" s="2"/>
      <c r="AM4880" s="2"/>
      <c r="AN4880" s="2"/>
      <c r="AO4880" s="2"/>
    </row>
    <row r="4881" spans="1:41" hidden="1" x14ac:dyDescent="0.35">
      <c r="A4881" t="s">
        <v>9701</v>
      </c>
      <c r="B4881" t="s">
        <v>22</v>
      </c>
      <c r="C4881" t="s">
        <v>17</v>
      </c>
      <c r="D4881">
        <v>2028</v>
      </c>
      <c r="E4881" t="s">
        <v>18</v>
      </c>
      <c r="F4881" t="s">
        <v>9664</v>
      </c>
      <c r="G4881" t="s">
        <v>24</v>
      </c>
      <c r="H4881">
        <v>50</v>
      </c>
      <c r="I4881" t="s">
        <v>25</v>
      </c>
      <c r="J4881" t="s">
        <v>37</v>
      </c>
      <c r="K4881" t="s">
        <v>27</v>
      </c>
      <c r="L4881" t="s">
        <v>2276</v>
      </c>
      <c r="M4881" t="s">
        <v>29</v>
      </c>
      <c r="N4881" t="s">
        <v>50</v>
      </c>
      <c r="O4881" t="s">
        <v>31</v>
      </c>
      <c r="P4881">
        <v>55211</v>
      </c>
      <c r="Q4881" t="s">
        <v>32</v>
      </c>
      <c r="R4881" s="1" t="s">
        <v>1210</v>
      </c>
      <c r="S4881" s="1" t="b">
        <f>COUNTIF(bugcovering,H4881)&gt;0</f>
        <v>0</v>
      </c>
      <c r="T4881" s="14"/>
      <c r="U4881" s="14"/>
      <c r="V4881" s="14"/>
      <c r="W4881" s="14"/>
      <c r="X4881" s="15"/>
      <c r="AK4881" s="2"/>
      <c r="AL4881" s="2"/>
      <c r="AM4881" s="2"/>
      <c r="AN4881" s="2"/>
      <c r="AO4881" s="2"/>
    </row>
    <row r="4882" spans="1:41" hidden="1" x14ac:dyDescent="0.35">
      <c r="A4882" t="s">
        <v>10142</v>
      </c>
      <c r="B4882" t="s">
        <v>22</v>
      </c>
      <c r="C4882" t="s">
        <v>17</v>
      </c>
      <c r="D4882">
        <v>2031</v>
      </c>
      <c r="E4882" t="s">
        <v>18</v>
      </c>
      <c r="F4882" t="s">
        <v>9663</v>
      </c>
      <c r="G4882" t="s">
        <v>24</v>
      </c>
      <c r="H4882">
        <v>149</v>
      </c>
      <c r="I4882" t="s">
        <v>25</v>
      </c>
      <c r="J4882" t="s">
        <v>26</v>
      </c>
      <c r="K4882" t="s">
        <v>27</v>
      </c>
      <c r="L4882" t="s">
        <v>91</v>
      </c>
      <c r="M4882" t="s">
        <v>29</v>
      </c>
      <c r="N4882" t="s">
        <v>46</v>
      </c>
      <c r="O4882" t="s">
        <v>31</v>
      </c>
      <c r="P4882">
        <v>204324</v>
      </c>
      <c r="Q4882" t="s">
        <v>32</v>
      </c>
      <c r="R4882" s="1" t="s">
        <v>10143</v>
      </c>
      <c r="S4882" s="1" t="b">
        <f>COUNTIF(bugcovering,H4882)&gt;0</f>
        <v>1</v>
      </c>
      <c r="T4882" s="14"/>
      <c r="U4882" s="14"/>
      <c r="V4882" s="14"/>
      <c r="W4882" s="14"/>
      <c r="X4882" s="15"/>
      <c r="AK4882" s="2"/>
      <c r="AL4882" s="2"/>
      <c r="AM4882" s="2"/>
      <c r="AN4882" s="2"/>
      <c r="AO4882" s="2"/>
    </row>
    <row r="4883" spans="1:41" hidden="1" x14ac:dyDescent="0.35">
      <c r="A4883" t="s">
        <v>9985</v>
      </c>
      <c r="B4883" t="s">
        <v>22</v>
      </c>
      <c r="C4883" t="s">
        <v>17</v>
      </c>
      <c r="D4883">
        <v>2031</v>
      </c>
      <c r="E4883" t="s">
        <v>18</v>
      </c>
      <c r="F4883" t="s">
        <v>9663</v>
      </c>
      <c r="G4883" t="s">
        <v>24</v>
      </c>
      <c r="H4883">
        <v>173</v>
      </c>
      <c r="I4883" t="s">
        <v>25</v>
      </c>
      <c r="J4883" t="s">
        <v>351</v>
      </c>
      <c r="K4883" t="s">
        <v>27</v>
      </c>
      <c r="L4883" t="s">
        <v>364</v>
      </c>
      <c r="M4883" t="s">
        <v>29</v>
      </c>
      <c r="N4883" t="s">
        <v>46</v>
      </c>
      <c r="O4883" t="s">
        <v>31</v>
      </c>
      <c r="P4883">
        <v>112906</v>
      </c>
      <c r="Q4883" t="s">
        <v>32</v>
      </c>
      <c r="R4883" s="1" t="s">
        <v>9986</v>
      </c>
      <c r="S4883" s="1" t="b">
        <f>COUNTIF(bugcovering,H4883)&gt;0</f>
        <v>0</v>
      </c>
      <c r="T4883" s="14"/>
      <c r="U4883" s="14"/>
      <c r="V4883" s="14"/>
      <c r="W4883" s="14"/>
      <c r="X4883" s="15"/>
      <c r="AK4883" s="2"/>
      <c r="AL4883" s="2"/>
      <c r="AM4883" s="2"/>
      <c r="AN4883" s="2"/>
      <c r="AO4883" s="2"/>
    </row>
    <row r="4884" spans="1:41" hidden="1" x14ac:dyDescent="0.35">
      <c r="A4884" t="s">
        <v>9993</v>
      </c>
      <c r="B4884" t="s">
        <v>22</v>
      </c>
      <c r="C4884" t="s">
        <v>17</v>
      </c>
      <c r="D4884">
        <v>2031</v>
      </c>
      <c r="E4884" t="s">
        <v>18</v>
      </c>
      <c r="F4884" t="s">
        <v>9663</v>
      </c>
      <c r="G4884" t="s">
        <v>24</v>
      </c>
      <c r="H4884">
        <v>152</v>
      </c>
      <c r="I4884" t="s">
        <v>25</v>
      </c>
      <c r="J4884" t="s">
        <v>41</v>
      </c>
      <c r="K4884" t="s">
        <v>27</v>
      </c>
      <c r="L4884" t="s">
        <v>42</v>
      </c>
      <c r="M4884" t="s">
        <v>29</v>
      </c>
      <c r="N4884" t="s">
        <v>46</v>
      </c>
      <c r="O4884" t="s">
        <v>31</v>
      </c>
      <c r="P4884">
        <v>71151</v>
      </c>
      <c r="Q4884" t="s">
        <v>32</v>
      </c>
      <c r="R4884" s="1" t="s">
        <v>9994</v>
      </c>
      <c r="S4884" s="1" t="b">
        <f>COUNTIF(bugcovering,H4884)&gt;0</f>
        <v>0</v>
      </c>
      <c r="T4884" s="14"/>
      <c r="U4884" s="14"/>
      <c r="V4884" s="14"/>
      <c r="W4884" s="14"/>
      <c r="X4884" s="15"/>
      <c r="AK4884" s="2"/>
      <c r="AL4884" s="2"/>
      <c r="AM4884" s="2"/>
      <c r="AN4884" s="2"/>
      <c r="AO4884" s="2"/>
    </row>
    <row r="4885" spans="1:41" hidden="1" x14ac:dyDescent="0.35">
      <c r="A4885" t="s">
        <v>10020</v>
      </c>
      <c r="B4885" t="s">
        <v>22</v>
      </c>
      <c r="C4885" t="s">
        <v>17</v>
      </c>
      <c r="D4885">
        <v>2031</v>
      </c>
      <c r="E4885" t="s">
        <v>18</v>
      </c>
      <c r="F4885" t="s">
        <v>9663</v>
      </c>
      <c r="G4885" t="s">
        <v>24</v>
      </c>
      <c r="H4885">
        <v>13</v>
      </c>
      <c r="I4885" t="s">
        <v>25</v>
      </c>
      <c r="J4885" t="s">
        <v>54</v>
      </c>
      <c r="K4885" t="s">
        <v>27</v>
      </c>
      <c r="L4885" t="s">
        <v>758</v>
      </c>
      <c r="M4885" t="s">
        <v>29</v>
      </c>
      <c r="N4885" t="s">
        <v>46</v>
      </c>
      <c r="O4885" t="s">
        <v>31</v>
      </c>
      <c r="P4885">
        <v>300160</v>
      </c>
      <c r="Q4885" t="s">
        <v>32</v>
      </c>
      <c r="R4885" s="1" t="s">
        <v>10021</v>
      </c>
      <c r="S4885" s="1" t="b">
        <f>COUNTIF(bugcovering,H4885)&gt;0</f>
        <v>0</v>
      </c>
      <c r="T4885" s="14"/>
      <c r="U4885" s="14"/>
      <c r="V4885" s="14"/>
      <c r="W4885" s="14"/>
      <c r="X4885" s="15"/>
      <c r="AK4885" s="2"/>
      <c r="AL4885" s="2"/>
      <c r="AM4885" s="2"/>
      <c r="AN4885" s="2"/>
      <c r="AO4885" s="2"/>
    </row>
    <row r="4886" spans="1:41" hidden="1" x14ac:dyDescent="0.35">
      <c r="A4886" t="s">
        <v>10032</v>
      </c>
      <c r="B4886" t="s">
        <v>22</v>
      </c>
      <c r="C4886" t="s">
        <v>17</v>
      </c>
      <c r="D4886">
        <v>2031</v>
      </c>
      <c r="E4886" t="s">
        <v>18</v>
      </c>
      <c r="F4886" t="s">
        <v>9663</v>
      </c>
      <c r="G4886" t="s">
        <v>24</v>
      </c>
      <c r="H4886">
        <v>162</v>
      </c>
      <c r="I4886" t="s">
        <v>25</v>
      </c>
      <c r="J4886" t="s">
        <v>98</v>
      </c>
      <c r="K4886" t="s">
        <v>27</v>
      </c>
      <c r="L4886" t="s">
        <v>160</v>
      </c>
      <c r="M4886" t="s">
        <v>29</v>
      </c>
      <c r="N4886" t="s">
        <v>50</v>
      </c>
      <c r="O4886" t="s">
        <v>31</v>
      </c>
      <c r="P4886">
        <v>137023</v>
      </c>
      <c r="Q4886" t="s">
        <v>32</v>
      </c>
      <c r="R4886" s="1" t="s">
        <v>10033</v>
      </c>
      <c r="S4886" s="1" t="b">
        <f>COUNTIF(bugcovering,H4886)&gt;0</f>
        <v>0</v>
      </c>
      <c r="T4886" s="14"/>
      <c r="U4886" s="14"/>
      <c r="V4886" s="14"/>
      <c r="W4886" s="14"/>
      <c r="X4886" s="15"/>
      <c r="AK4886" s="2"/>
      <c r="AL4886" s="2"/>
      <c r="AM4886" s="2"/>
      <c r="AN4886" s="2"/>
      <c r="AO4886" s="2"/>
    </row>
    <row r="4887" spans="1:41" hidden="1" x14ac:dyDescent="0.35">
      <c r="A4887" t="s">
        <v>10048</v>
      </c>
      <c r="B4887" t="s">
        <v>22</v>
      </c>
      <c r="C4887" t="s">
        <v>17</v>
      </c>
      <c r="D4887">
        <v>2031</v>
      </c>
      <c r="E4887" t="s">
        <v>18</v>
      </c>
      <c r="F4887" t="s">
        <v>9663</v>
      </c>
      <c r="G4887" t="s">
        <v>24</v>
      </c>
      <c r="H4887">
        <v>209</v>
      </c>
      <c r="I4887" t="s">
        <v>25</v>
      </c>
      <c r="J4887" t="s">
        <v>44</v>
      </c>
      <c r="K4887" t="s">
        <v>27</v>
      </c>
      <c r="L4887" t="s">
        <v>557</v>
      </c>
      <c r="M4887" t="s">
        <v>29</v>
      </c>
      <c r="N4887" t="s">
        <v>46</v>
      </c>
      <c r="O4887" t="s">
        <v>31</v>
      </c>
      <c r="P4887">
        <v>151221</v>
      </c>
      <c r="Q4887" t="s">
        <v>32</v>
      </c>
      <c r="R4887" s="1" t="s">
        <v>10049</v>
      </c>
      <c r="S4887" s="1" t="b">
        <f>COUNTIF(bugcovering,H4887)&gt;0</f>
        <v>0</v>
      </c>
      <c r="T4887" s="14"/>
      <c r="U4887" s="14"/>
      <c r="V4887" s="14"/>
      <c r="W4887" s="14"/>
      <c r="X4887" s="15"/>
      <c r="AK4887" s="2"/>
      <c r="AL4887" s="2"/>
      <c r="AM4887" s="2"/>
      <c r="AN4887" s="2"/>
      <c r="AO4887" s="2"/>
    </row>
    <row r="4888" spans="1:41" hidden="1" x14ac:dyDescent="0.35">
      <c r="A4888" t="s">
        <v>10090</v>
      </c>
      <c r="B4888" t="s">
        <v>22</v>
      </c>
      <c r="C4888" t="s">
        <v>17</v>
      </c>
      <c r="D4888">
        <v>2031</v>
      </c>
      <c r="E4888" t="s">
        <v>18</v>
      </c>
      <c r="F4888" t="s">
        <v>9663</v>
      </c>
      <c r="G4888" t="s">
        <v>24</v>
      </c>
      <c r="H4888">
        <v>168</v>
      </c>
      <c r="I4888" t="s">
        <v>25</v>
      </c>
      <c r="J4888" t="s">
        <v>73</v>
      </c>
      <c r="K4888" t="s">
        <v>27</v>
      </c>
      <c r="L4888" t="s">
        <v>142</v>
      </c>
      <c r="M4888" t="s">
        <v>29</v>
      </c>
      <c r="N4888" t="s">
        <v>30</v>
      </c>
      <c r="O4888" t="s">
        <v>31</v>
      </c>
      <c r="P4888">
        <v>357647</v>
      </c>
      <c r="Q4888" t="s">
        <v>32</v>
      </c>
      <c r="R4888" s="1" t="s">
        <v>10091</v>
      </c>
      <c r="S4888" s="1" t="b">
        <f>COUNTIF(bugcovering,H4888)&gt;0</f>
        <v>0</v>
      </c>
      <c r="T4888" s="14"/>
      <c r="U4888" s="14"/>
      <c r="V4888" s="14"/>
      <c r="W4888" s="14"/>
      <c r="X4888" s="15"/>
      <c r="AK4888" s="2"/>
      <c r="AL4888" s="2"/>
      <c r="AM4888" s="2"/>
      <c r="AN4888" s="2"/>
      <c r="AO4888" s="2"/>
    </row>
    <row r="4889" spans="1:41" hidden="1" x14ac:dyDescent="0.35">
      <c r="A4889" t="s">
        <v>10122</v>
      </c>
      <c r="B4889" t="s">
        <v>22</v>
      </c>
      <c r="C4889" t="s">
        <v>17</v>
      </c>
      <c r="D4889">
        <v>2031</v>
      </c>
      <c r="E4889" t="s">
        <v>18</v>
      </c>
      <c r="F4889" t="s">
        <v>9663</v>
      </c>
      <c r="G4889" t="s">
        <v>24</v>
      </c>
      <c r="H4889">
        <v>76</v>
      </c>
      <c r="I4889" t="s">
        <v>25</v>
      </c>
      <c r="J4889" t="s">
        <v>34</v>
      </c>
      <c r="K4889" t="s">
        <v>27</v>
      </c>
      <c r="L4889" t="s">
        <v>628</v>
      </c>
      <c r="M4889" t="s">
        <v>29</v>
      </c>
      <c r="N4889" t="s">
        <v>30</v>
      </c>
      <c r="O4889" t="s">
        <v>31</v>
      </c>
      <c r="P4889">
        <v>121279</v>
      </c>
      <c r="Q4889" t="s">
        <v>32</v>
      </c>
      <c r="R4889" s="1" t="s">
        <v>10123</v>
      </c>
      <c r="S4889" s="1" t="b">
        <f>COUNTIF(bugcovering,H4889)&gt;0</f>
        <v>0</v>
      </c>
      <c r="T4889" s="14"/>
      <c r="U4889" s="14"/>
      <c r="V4889" s="14"/>
      <c r="W4889" s="14"/>
      <c r="X4889" s="15"/>
      <c r="AK4889" s="2"/>
      <c r="AL4889" s="2"/>
      <c r="AM4889" s="2"/>
      <c r="AN4889" s="2"/>
      <c r="AO4889" s="2"/>
    </row>
    <row r="4890" spans="1:41" x14ac:dyDescent="0.35">
      <c r="A4890" t="s">
        <v>10148</v>
      </c>
      <c r="B4890" t="s">
        <v>22</v>
      </c>
      <c r="C4890" t="s">
        <v>17</v>
      </c>
      <c r="D4890">
        <v>2031</v>
      </c>
      <c r="E4890" t="s">
        <v>18</v>
      </c>
      <c r="F4890" t="s">
        <v>9663</v>
      </c>
      <c r="G4890" t="s">
        <v>24</v>
      </c>
      <c r="H4890">
        <v>122</v>
      </c>
      <c r="I4890" t="s">
        <v>25</v>
      </c>
      <c r="J4890" t="s">
        <v>70</v>
      </c>
      <c r="K4890" t="s">
        <v>27</v>
      </c>
      <c r="L4890" t="s">
        <v>597</v>
      </c>
      <c r="M4890" t="s">
        <v>29</v>
      </c>
      <c r="N4890" t="s">
        <v>129</v>
      </c>
      <c r="O4890" t="s">
        <v>31</v>
      </c>
      <c r="P4890">
        <v>113707</v>
      </c>
      <c r="Q4890" t="s">
        <v>32</v>
      </c>
      <c r="R4890" s="1" t="s">
        <v>10149</v>
      </c>
      <c r="S4890" s="1" t="b">
        <f>COUNTIF(bugcovering,H4890)&gt;0</f>
        <v>0</v>
      </c>
      <c r="T4890" s="14"/>
      <c r="U4890" s="14"/>
      <c r="V4890" s="14"/>
      <c r="W4890" s="14"/>
      <c r="X4890" s="15"/>
      <c r="AK4890" s="2"/>
      <c r="AL4890" s="2"/>
      <c r="AM4890" s="2"/>
      <c r="AN4890" s="2"/>
      <c r="AO4890" s="2"/>
    </row>
    <row r="4891" spans="1:41" x14ac:dyDescent="0.35">
      <c r="A4891" t="s">
        <v>9740</v>
      </c>
      <c r="B4891" t="s">
        <v>22</v>
      </c>
      <c r="C4891" t="s">
        <v>17</v>
      </c>
      <c r="D4891">
        <v>2031</v>
      </c>
      <c r="E4891" t="s">
        <v>18</v>
      </c>
      <c r="F4891" t="s">
        <v>9663</v>
      </c>
      <c r="G4891" t="s">
        <v>24</v>
      </c>
      <c r="H4891">
        <v>49</v>
      </c>
      <c r="I4891" t="s">
        <v>25</v>
      </c>
      <c r="J4891" t="s">
        <v>37</v>
      </c>
      <c r="K4891" t="s">
        <v>27</v>
      </c>
      <c r="L4891" t="s">
        <v>454</v>
      </c>
      <c r="M4891" t="s">
        <v>29</v>
      </c>
      <c r="N4891" t="s">
        <v>129</v>
      </c>
      <c r="O4891" t="s">
        <v>31</v>
      </c>
      <c r="P4891">
        <v>218804</v>
      </c>
      <c r="Q4891" t="s">
        <v>32</v>
      </c>
      <c r="R4891" s="1" t="s">
        <v>10151</v>
      </c>
      <c r="S4891" s="1" t="b">
        <f>COUNTIF(bugcovering,H4891)&gt;0</f>
        <v>0</v>
      </c>
      <c r="T4891" s="14"/>
      <c r="U4891" s="14"/>
      <c r="V4891" s="14"/>
      <c r="W4891" s="14"/>
      <c r="X4891" s="15"/>
      <c r="AK4891" s="2"/>
      <c r="AL4891" s="2"/>
      <c r="AM4891" s="2"/>
      <c r="AN4891" s="2"/>
      <c r="AO4891" s="2"/>
    </row>
    <row r="4892" spans="1:41" hidden="1" x14ac:dyDescent="0.35">
      <c r="A4892" s="1" t="s">
        <v>1405</v>
      </c>
      <c r="B4892" s="1" t="s">
        <v>22</v>
      </c>
      <c r="C4892" s="1" t="s">
        <v>17</v>
      </c>
      <c r="D4892" s="1">
        <v>2036</v>
      </c>
      <c r="E4892" s="1" t="s">
        <v>18</v>
      </c>
      <c r="F4892" s="1" t="s">
        <v>1120</v>
      </c>
      <c r="G4892" s="1" t="s">
        <v>24</v>
      </c>
      <c r="H4892" s="1">
        <v>110</v>
      </c>
      <c r="I4892" s="1" t="s">
        <v>25</v>
      </c>
      <c r="J4892" s="1" t="s">
        <v>34</v>
      </c>
      <c r="K4892" s="1" t="s">
        <v>27</v>
      </c>
      <c r="L4892" s="1" t="s">
        <v>202</v>
      </c>
      <c r="M4892" s="1" t="s">
        <v>29</v>
      </c>
      <c r="N4892" s="1" t="s">
        <v>50</v>
      </c>
      <c r="O4892" s="1" t="s">
        <v>31</v>
      </c>
      <c r="P4892" s="1">
        <v>21934</v>
      </c>
      <c r="Q4892" s="1" t="s">
        <v>32</v>
      </c>
      <c r="R4892" s="1" t="s">
        <v>1406</v>
      </c>
      <c r="S4892" s="1" t="b">
        <f>COUNTIF(bugcovering,H4892)&gt;0</f>
        <v>0</v>
      </c>
      <c r="T4892" s="14"/>
      <c r="U4892" s="14"/>
      <c r="V4892" s="14"/>
      <c r="W4892" s="14"/>
      <c r="X4892" s="15"/>
      <c r="AK4892" s="2"/>
      <c r="AL4892" s="2"/>
      <c r="AM4892" s="2"/>
      <c r="AN4892" s="2"/>
      <c r="AO4892" s="2"/>
    </row>
    <row r="4893" spans="1:41" x14ac:dyDescent="0.35">
      <c r="A4893" s="1" t="s">
        <v>1434</v>
      </c>
      <c r="B4893" s="1" t="s">
        <v>22</v>
      </c>
      <c r="C4893" s="1" t="s">
        <v>17</v>
      </c>
      <c r="D4893" s="1">
        <v>2036</v>
      </c>
      <c r="E4893" s="1" t="s">
        <v>18</v>
      </c>
      <c r="F4893" s="1" t="s">
        <v>1120</v>
      </c>
      <c r="G4893" s="1" t="s">
        <v>24</v>
      </c>
      <c r="H4893" s="1">
        <v>193</v>
      </c>
      <c r="I4893" s="1" t="s">
        <v>25</v>
      </c>
      <c r="J4893" s="1" t="s">
        <v>44</v>
      </c>
      <c r="K4893" s="1" t="s">
        <v>27</v>
      </c>
      <c r="L4893" s="1" t="s">
        <v>83</v>
      </c>
      <c r="M4893" s="1" t="s">
        <v>29</v>
      </c>
      <c r="N4893" s="1" t="s">
        <v>129</v>
      </c>
      <c r="O4893" s="1" t="s">
        <v>31</v>
      </c>
      <c r="P4893" s="1">
        <v>22634</v>
      </c>
      <c r="Q4893" s="1" t="s">
        <v>32</v>
      </c>
      <c r="R4893" s="1" t="s">
        <v>1435</v>
      </c>
      <c r="S4893" s="1" t="b">
        <f>COUNTIF(bugcovering,H4893)&gt;0</f>
        <v>0</v>
      </c>
      <c r="T4893" s="14"/>
      <c r="U4893" s="14"/>
      <c r="V4893" s="14"/>
      <c r="W4893" s="14"/>
      <c r="X4893" s="15"/>
      <c r="AK4893" s="2"/>
      <c r="AL4893" s="2"/>
      <c r="AM4893" s="2"/>
      <c r="AN4893" s="2"/>
      <c r="AO4893" s="2"/>
    </row>
    <row r="4894" spans="1:41" hidden="1" x14ac:dyDescent="0.35">
      <c r="A4894" s="1" t="s">
        <v>1895</v>
      </c>
      <c r="B4894" s="1" t="s">
        <v>22</v>
      </c>
      <c r="C4894" s="1" t="s">
        <v>17</v>
      </c>
      <c r="D4894" s="1">
        <v>2036</v>
      </c>
      <c r="E4894" s="1" t="s">
        <v>18</v>
      </c>
      <c r="F4894" s="1" t="s">
        <v>1120</v>
      </c>
      <c r="G4894" s="1" t="s">
        <v>24</v>
      </c>
      <c r="H4894" s="1">
        <v>29</v>
      </c>
      <c r="I4894" s="1" t="s">
        <v>25</v>
      </c>
      <c r="J4894" s="1" t="s">
        <v>54</v>
      </c>
      <c r="K4894" s="1" t="s">
        <v>27</v>
      </c>
      <c r="L4894" s="1" t="s">
        <v>285</v>
      </c>
      <c r="M4894" s="1" t="s">
        <v>29</v>
      </c>
      <c r="N4894" s="1" t="s">
        <v>46</v>
      </c>
      <c r="O4894" s="1" t="s">
        <v>31</v>
      </c>
      <c r="P4894" s="1">
        <v>34715</v>
      </c>
      <c r="Q4894" s="1" t="s">
        <v>32</v>
      </c>
      <c r="R4894" s="1" t="s">
        <v>1896</v>
      </c>
      <c r="S4894" s="1" t="b">
        <f>COUNTIF(bugcovering,H4894)&gt;0</f>
        <v>0</v>
      </c>
      <c r="T4894" s="14"/>
      <c r="U4894" s="14"/>
      <c r="V4894" s="14"/>
      <c r="W4894" s="14"/>
      <c r="X4894" s="15"/>
      <c r="AK4894" s="2"/>
      <c r="AL4894" s="2"/>
      <c r="AM4894" s="2"/>
      <c r="AN4894" s="2"/>
      <c r="AO4894" s="2"/>
    </row>
    <row r="4895" spans="1:41" hidden="1" x14ac:dyDescent="0.35">
      <c r="A4895" s="1" t="s">
        <v>1997</v>
      </c>
      <c r="B4895" s="1" t="s">
        <v>22</v>
      </c>
      <c r="C4895" s="1" t="s">
        <v>17</v>
      </c>
      <c r="D4895" s="1">
        <v>2036</v>
      </c>
      <c r="E4895" s="1" t="s">
        <v>18</v>
      </c>
      <c r="F4895" s="1" t="s">
        <v>1120</v>
      </c>
      <c r="G4895" s="1" t="s">
        <v>24</v>
      </c>
      <c r="H4895" s="1">
        <v>166</v>
      </c>
      <c r="I4895" s="1" t="s">
        <v>25</v>
      </c>
      <c r="J4895" s="1" t="s">
        <v>73</v>
      </c>
      <c r="K4895" s="1" t="s">
        <v>27</v>
      </c>
      <c r="L4895" s="1" t="s">
        <v>74</v>
      </c>
      <c r="M4895" s="1" t="s">
        <v>29</v>
      </c>
      <c r="N4895" s="1" t="s">
        <v>30</v>
      </c>
      <c r="O4895" s="1" t="s">
        <v>31</v>
      </c>
      <c r="P4895" s="1">
        <v>37564</v>
      </c>
      <c r="Q4895" s="1" t="s">
        <v>32</v>
      </c>
      <c r="R4895" s="1" t="s">
        <v>1998</v>
      </c>
      <c r="S4895" s="1" t="b">
        <f>COUNTIF(bugcovering,H4895)&gt;0</f>
        <v>0</v>
      </c>
      <c r="T4895" s="14"/>
      <c r="U4895" s="14"/>
      <c r="V4895" s="14"/>
      <c r="W4895" s="14"/>
      <c r="X4895" s="15"/>
      <c r="AK4895" s="2"/>
      <c r="AL4895" s="2"/>
      <c r="AM4895" s="2"/>
      <c r="AN4895" s="2"/>
      <c r="AO4895" s="2"/>
    </row>
    <row r="4896" spans="1:41" x14ac:dyDescent="0.35">
      <c r="A4896" s="1" t="s">
        <v>2439</v>
      </c>
      <c r="B4896" s="1" t="s">
        <v>22</v>
      </c>
      <c r="C4896" s="1" t="s">
        <v>17</v>
      </c>
      <c r="D4896" s="1">
        <v>2036</v>
      </c>
      <c r="E4896" s="1" t="s">
        <v>18</v>
      </c>
      <c r="F4896" s="1" t="s">
        <v>1120</v>
      </c>
      <c r="G4896" s="1" t="s">
        <v>24</v>
      </c>
      <c r="H4896" s="1">
        <v>162</v>
      </c>
      <c r="I4896" s="1" t="s">
        <v>25</v>
      </c>
      <c r="J4896" s="1" t="s">
        <v>98</v>
      </c>
      <c r="K4896" s="1" t="s">
        <v>27</v>
      </c>
      <c r="L4896" s="1" t="s">
        <v>160</v>
      </c>
      <c r="M4896" s="1" t="s">
        <v>29</v>
      </c>
      <c r="N4896" s="1" t="s">
        <v>129</v>
      </c>
      <c r="O4896" s="1" t="s">
        <v>31</v>
      </c>
      <c r="P4896" s="1">
        <v>51864</v>
      </c>
      <c r="Q4896" s="1" t="s">
        <v>32</v>
      </c>
      <c r="R4896" s="1" t="s">
        <v>2440</v>
      </c>
      <c r="S4896" s="1" t="b">
        <f>COUNTIF(bugcovering,H4896)&gt;0</f>
        <v>0</v>
      </c>
      <c r="T4896" s="14"/>
      <c r="U4896" s="14"/>
      <c r="V4896" s="14"/>
      <c r="W4896" s="14"/>
      <c r="X4896" s="15"/>
      <c r="AK4896" s="2"/>
      <c r="AL4896" s="2"/>
      <c r="AM4896" s="2"/>
      <c r="AN4896" s="2"/>
      <c r="AO4896" s="2"/>
    </row>
    <row r="4897" spans="1:41" hidden="1" x14ac:dyDescent="0.35">
      <c r="A4897" s="1" t="s">
        <v>3029</v>
      </c>
      <c r="B4897" s="1" t="s">
        <v>22</v>
      </c>
      <c r="C4897" s="1" t="s">
        <v>17</v>
      </c>
      <c r="D4897" s="1">
        <v>2036</v>
      </c>
      <c r="E4897" s="1" t="s">
        <v>18</v>
      </c>
      <c r="F4897" s="1" t="s">
        <v>1120</v>
      </c>
      <c r="G4897" s="1" t="s">
        <v>24</v>
      </c>
      <c r="H4897" s="1">
        <v>173</v>
      </c>
      <c r="I4897" s="1" t="s">
        <v>25</v>
      </c>
      <c r="J4897" s="1" t="s">
        <v>351</v>
      </c>
      <c r="K4897" s="1" t="s">
        <v>27</v>
      </c>
      <c r="L4897" s="1" t="s">
        <v>364</v>
      </c>
      <c r="M4897" s="1" t="s">
        <v>29</v>
      </c>
      <c r="N4897" s="1" t="s">
        <v>50</v>
      </c>
      <c r="O4897" s="1" t="s">
        <v>31</v>
      </c>
      <c r="P4897" s="1">
        <v>79107</v>
      </c>
      <c r="Q4897" s="1" t="s">
        <v>32</v>
      </c>
      <c r="R4897" s="1" t="s">
        <v>3030</v>
      </c>
      <c r="S4897" s="1" t="b">
        <f>COUNTIF(bugcovering,H4897)&gt;0</f>
        <v>0</v>
      </c>
      <c r="T4897" s="14"/>
      <c r="U4897" s="14"/>
      <c r="V4897" s="14"/>
      <c r="W4897" s="14"/>
      <c r="X4897" s="15"/>
      <c r="AK4897" s="2"/>
      <c r="AL4897" s="2"/>
      <c r="AM4897" s="2"/>
      <c r="AN4897" s="2"/>
      <c r="AO4897" s="2"/>
    </row>
    <row r="4898" spans="1:41" hidden="1" x14ac:dyDescent="0.35">
      <c r="A4898" s="1" t="s">
        <v>1119</v>
      </c>
      <c r="B4898" s="1" t="s">
        <v>22</v>
      </c>
      <c r="C4898" s="1" t="s">
        <v>17</v>
      </c>
      <c r="D4898" s="1">
        <v>2036</v>
      </c>
      <c r="E4898" s="1" t="s">
        <v>18</v>
      </c>
      <c r="F4898" s="1" t="s">
        <v>1120</v>
      </c>
      <c r="G4898" s="1" t="s">
        <v>24</v>
      </c>
      <c r="H4898" s="1">
        <v>33</v>
      </c>
      <c r="I4898" s="1" t="s">
        <v>25</v>
      </c>
      <c r="J4898" s="1" t="s">
        <v>37</v>
      </c>
      <c r="K4898" s="1" t="s">
        <v>27</v>
      </c>
      <c r="L4898" s="1" t="s">
        <v>135</v>
      </c>
      <c r="M4898" s="1" t="s">
        <v>29</v>
      </c>
      <c r="N4898" s="1" t="s">
        <v>30</v>
      </c>
      <c r="O4898" s="1" t="s">
        <v>31</v>
      </c>
      <c r="P4898" s="1">
        <v>16615</v>
      </c>
      <c r="Q4898" s="1" t="s">
        <v>32</v>
      </c>
      <c r="R4898" s="1" t="s">
        <v>1121</v>
      </c>
      <c r="S4898" s="1" t="b">
        <f>COUNTIF(bugcovering,H4898)&gt;0</f>
        <v>1</v>
      </c>
      <c r="T4898" s="14"/>
      <c r="U4898" s="14"/>
      <c r="V4898" s="14"/>
      <c r="W4898" s="14"/>
      <c r="X4898" s="15"/>
      <c r="AK4898" s="2"/>
      <c r="AL4898" s="2"/>
      <c r="AM4898" s="2"/>
      <c r="AN4898" s="2"/>
      <c r="AO4898" s="2"/>
    </row>
    <row r="4899" spans="1:41" hidden="1" x14ac:dyDescent="0.35">
      <c r="A4899" s="1" t="s">
        <v>1733</v>
      </c>
      <c r="B4899" s="1" t="s">
        <v>22</v>
      </c>
      <c r="C4899" s="1" t="s">
        <v>17</v>
      </c>
      <c r="D4899" s="1">
        <v>2036</v>
      </c>
      <c r="E4899" s="1" t="s">
        <v>18</v>
      </c>
      <c r="F4899" s="1" t="s">
        <v>1120</v>
      </c>
      <c r="G4899" s="1" t="s">
        <v>24</v>
      </c>
      <c r="H4899" s="1">
        <v>132</v>
      </c>
      <c r="I4899" s="1" t="s">
        <v>25</v>
      </c>
      <c r="J4899" s="1" t="s">
        <v>70</v>
      </c>
      <c r="K4899" s="1" t="s">
        <v>27</v>
      </c>
      <c r="L4899" s="1" t="s">
        <v>71</v>
      </c>
      <c r="M4899" s="1" t="s">
        <v>29</v>
      </c>
      <c r="N4899" s="1" t="s">
        <v>46</v>
      </c>
      <c r="O4899" s="1" t="s">
        <v>31</v>
      </c>
      <c r="P4899" s="1">
        <v>29810</v>
      </c>
      <c r="Q4899" s="1" t="s">
        <v>32</v>
      </c>
      <c r="R4899" s="1" t="s">
        <v>1734</v>
      </c>
      <c r="S4899" s="1" t="b">
        <f>COUNTIF(bugcovering,H4899)&gt;0</f>
        <v>1</v>
      </c>
      <c r="T4899" s="14"/>
      <c r="U4899" s="14"/>
      <c r="V4899" s="14"/>
      <c r="W4899" s="14"/>
      <c r="X4899" s="15"/>
      <c r="AK4899" s="2"/>
      <c r="AL4899" s="2"/>
      <c r="AM4899" s="2"/>
      <c r="AN4899" s="2"/>
      <c r="AO4899" s="2"/>
    </row>
    <row r="4900" spans="1:41" hidden="1" x14ac:dyDescent="0.35">
      <c r="A4900" s="1" t="s">
        <v>1382</v>
      </c>
      <c r="B4900" s="1" t="s">
        <v>22</v>
      </c>
      <c r="C4900" s="1" t="s">
        <v>17</v>
      </c>
      <c r="D4900" s="1">
        <v>2036</v>
      </c>
      <c r="E4900" s="1" t="s">
        <v>18</v>
      </c>
      <c r="F4900" s="1" t="s">
        <v>1120</v>
      </c>
      <c r="G4900" s="1" t="s">
        <v>24</v>
      </c>
      <c r="H4900" s="1">
        <v>149</v>
      </c>
      <c r="I4900" s="1" t="s">
        <v>25</v>
      </c>
      <c r="J4900" s="1" t="s">
        <v>26</v>
      </c>
      <c r="K4900" s="1" t="s">
        <v>27</v>
      </c>
      <c r="L4900" s="1" t="s">
        <v>91</v>
      </c>
      <c r="M4900" s="1" t="s">
        <v>29</v>
      </c>
      <c r="N4900" s="1" t="s">
        <v>30</v>
      </c>
      <c r="O4900" s="1" t="s">
        <v>31</v>
      </c>
      <c r="P4900" s="1">
        <v>21405</v>
      </c>
      <c r="Q4900" s="1" t="s">
        <v>32</v>
      </c>
      <c r="R4900" s="1" t="s">
        <v>1383</v>
      </c>
      <c r="S4900" s="1" t="b">
        <f>COUNTIF(bugcovering,H4900)&gt;0</f>
        <v>1</v>
      </c>
      <c r="T4900" s="14"/>
      <c r="U4900" s="14"/>
      <c r="V4900" s="14"/>
      <c r="W4900" s="14"/>
      <c r="X4900" s="15"/>
      <c r="AK4900" s="2"/>
      <c r="AL4900" s="2"/>
      <c r="AM4900" s="2"/>
      <c r="AN4900" s="2"/>
      <c r="AO4900" s="2"/>
    </row>
    <row r="4901" spans="1:41" hidden="1" x14ac:dyDescent="0.35">
      <c r="A4901" s="1" t="s">
        <v>2858</v>
      </c>
      <c r="B4901" s="1" t="s">
        <v>22</v>
      </c>
      <c r="C4901" s="1" t="s">
        <v>17</v>
      </c>
      <c r="D4901" s="1">
        <v>2036</v>
      </c>
      <c r="E4901" s="1" t="s">
        <v>18</v>
      </c>
      <c r="F4901" s="1" t="s">
        <v>1120</v>
      </c>
      <c r="G4901" s="1" t="s">
        <v>24</v>
      </c>
      <c r="H4901" s="1">
        <v>156</v>
      </c>
      <c r="I4901" s="1" t="s">
        <v>25</v>
      </c>
      <c r="J4901" s="1" t="s">
        <v>41</v>
      </c>
      <c r="K4901" s="1" t="s">
        <v>27</v>
      </c>
      <c r="L4901" s="1" t="s">
        <v>504</v>
      </c>
      <c r="M4901" s="1" t="s">
        <v>29</v>
      </c>
      <c r="N4901" s="1" t="s">
        <v>30</v>
      </c>
      <c r="O4901" s="1" t="s">
        <v>31</v>
      </c>
      <c r="P4901" s="1">
        <v>68919</v>
      </c>
      <c r="Q4901" s="1" t="s">
        <v>32</v>
      </c>
      <c r="R4901" s="1" t="s">
        <v>2859</v>
      </c>
      <c r="S4901" s="1" t="b">
        <f>COUNTIF(bugcovering,H4901)&gt;0</f>
        <v>1</v>
      </c>
      <c r="T4901" s="14"/>
      <c r="U4901" s="14"/>
      <c r="V4901" s="14"/>
      <c r="W4901" s="14"/>
      <c r="X4901" s="15"/>
      <c r="AK4901" s="2"/>
      <c r="AL4901" s="2"/>
      <c r="AM4901" s="2"/>
      <c r="AN4901" s="2"/>
      <c r="AO4901" s="2"/>
    </row>
    <row r="4902" spans="1:41" hidden="1" x14ac:dyDescent="0.35">
      <c r="A4902" s="1" t="s">
        <v>1931</v>
      </c>
      <c r="B4902" s="1" t="s">
        <v>22</v>
      </c>
      <c r="C4902" s="1" t="s">
        <v>17</v>
      </c>
      <c r="D4902" s="1">
        <v>2038</v>
      </c>
      <c r="E4902" s="1" t="s">
        <v>18</v>
      </c>
      <c r="F4902" s="1" t="s">
        <v>1932</v>
      </c>
      <c r="G4902" s="1" t="s">
        <v>24</v>
      </c>
      <c r="H4902" s="1">
        <v>111</v>
      </c>
      <c r="I4902" s="1" t="s">
        <v>25</v>
      </c>
      <c r="J4902" s="1" t="s">
        <v>34</v>
      </c>
      <c r="K4902" s="1" t="s">
        <v>27</v>
      </c>
      <c r="L4902" s="1" t="s">
        <v>1588</v>
      </c>
      <c r="M4902" s="1" t="s">
        <v>29</v>
      </c>
      <c r="N4902" s="1" t="s">
        <v>46</v>
      </c>
      <c r="O4902" s="1" t="s">
        <v>31</v>
      </c>
      <c r="P4902" s="1">
        <v>35875</v>
      </c>
      <c r="Q4902" s="1" t="s">
        <v>32</v>
      </c>
      <c r="R4902" s="1" t="s">
        <v>1933</v>
      </c>
      <c r="S4902" s="1" t="b">
        <f>COUNTIF(bugcovering,H4902)&gt;0</f>
        <v>0</v>
      </c>
      <c r="T4902" s="14"/>
      <c r="U4902" s="14"/>
      <c r="V4902" s="14"/>
      <c r="W4902" s="14"/>
      <c r="X4902" s="15"/>
      <c r="AK4902" s="2"/>
      <c r="AL4902" s="2"/>
      <c r="AM4902" s="2"/>
      <c r="AN4902" s="2"/>
      <c r="AO4902" s="2"/>
    </row>
    <row r="4903" spans="1:41" hidden="1" x14ac:dyDescent="0.35">
      <c r="A4903" s="1" t="s">
        <v>1978</v>
      </c>
      <c r="B4903" s="1" t="s">
        <v>22</v>
      </c>
      <c r="C4903" s="1" t="s">
        <v>17</v>
      </c>
      <c r="D4903" s="1">
        <v>2038</v>
      </c>
      <c r="E4903" s="1" t="s">
        <v>18</v>
      </c>
      <c r="F4903" s="1" t="s">
        <v>1932</v>
      </c>
      <c r="G4903" s="1" t="s">
        <v>24</v>
      </c>
      <c r="H4903" s="1">
        <v>34</v>
      </c>
      <c r="I4903" s="1" t="s">
        <v>25</v>
      </c>
      <c r="J4903" s="1" t="s">
        <v>37</v>
      </c>
      <c r="K4903" s="1" t="s">
        <v>27</v>
      </c>
      <c r="L4903" s="1" t="s">
        <v>1652</v>
      </c>
      <c r="M4903" s="1" t="s">
        <v>29</v>
      </c>
      <c r="N4903" s="1" t="s">
        <v>30</v>
      </c>
      <c r="O4903" s="1" t="s">
        <v>31</v>
      </c>
      <c r="P4903" s="1">
        <v>37034</v>
      </c>
      <c r="Q4903" s="1" t="s">
        <v>32</v>
      </c>
      <c r="R4903" s="1" t="s">
        <v>1979</v>
      </c>
      <c r="S4903" s="1" t="b">
        <f>COUNTIF(bugcovering,H4903)&gt;0</f>
        <v>0</v>
      </c>
      <c r="T4903" s="14"/>
      <c r="U4903" s="14"/>
      <c r="V4903" s="14"/>
      <c r="W4903" s="14"/>
      <c r="X4903" s="15"/>
      <c r="AK4903" s="2"/>
      <c r="AL4903" s="2"/>
      <c r="AM4903" s="2"/>
      <c r="AN4903" s="2"/>
      <c r="AO4903" s="2"/>
    </row>
    <row r="4904" spans="1:41" hidden="1" x14ac:dyDescent="0.35">
      <c r="A4904" s="1" t="s">
        <v>2744</v>
      </c>
      <c r="B4904" s="1" t="s">
        <v>22</v>
      </c>
      <c r="C4904" s="1" t="s">
        <v>17</v>
      </c>
      <c r="D4904" s="1">
        <v>2038</v>
      </c>
      <c r="E4904" s="1" t="s">
        <v>18</v>
      </c>
      <c r="F4904" s="1" t="s">
        <v>1932</v>
      </c>
      <c r="G4904" s="1" t="s">
        <v>24</v>
      </c>
      <c r="H4904" s="1">
        <v>30</v>
      </c>
      <c r="I4904" s="1" t="s">
        <v>25</v>
      </c>
      <c r="J4904" s="1" t="s">
        <v>54</v>
      </c>
      <c r="K4904" s="1" t="s">
        <v>27</v>
      </c>
      <c r="L4904" s="1" t="s">
        <v>599</v>
      </c>
      <c r="M4904" s="1" t="s">
        <v>29</v>
      </c>
      <c r="N4904" s="1" t="s">
        <v>46</v>
      </c>
      <c r="O4904" s="1" t="s">
        <v>31</v>
      </c>
      <c r="P4904" s="1">
        <v>64043</v>
      </c>
      <c r="Q4904" s="1" t="s">
        <v>32</v>
      </c>
      <c r="R4904" s="1" t="s">
        <v>2745</v>
      </c>
      <c r="S4904" s="1" t="b">
        <f>COUNTIF(bugcovering,H4904)&gt;0</f>
        <v>0</v>
      </c>
      <c r="T4904" s="14"/>
      <c r="U4904" s="14"/>
      <c r="V4904" s="14"/>
      <c r="W4904" s="14"/>
      <c r="X4904" s="15"/>
      <c r="AK4904" s="2"/>
      <c r="AL4904" s="2"/>
      <c r="AM4904" s="2"/>
      <c r="AN4904" s="2"/>
      <c r="AO4904" s="2"/>
    </row>
    <row r="4905" spans="1:41" hidden="1" x14ac:dyDescent="0.35">
      <c r="A4905" s="1" t="s">
        <v>2746</v>
      </c>
      <c r="B4905" s="1" t="s">
        <v>22</v>
      </c>
      <c r="C4905" s="1" t="s">
        <v>17</v>
      </c>
      <c r="D4905" s="1">
        <v>2038</v>
      </c>
      <c r="E4905" s="1" t="s">
        <v>18</v>
      </c>
      <c r="F4905" s="1" t="s">
        <v>1932</v>
      </c>
      <c r="G4905" s="1" t="s">
        <v>24</v>
      </c>
      <c r="H4905" s="1">
        <v>133</v>
      </c>
      <c r="I4905" s="1" t="s">
        <v>25</v>
      </c>
      <c r="J4905" s="1" t="s">
        <v>70</v>
      </c>
      <c r="K4905" s="1" t="s">
        <v>27</v>
      </c>
      <c r="L4905" s="1" t="s">
        <v>1287</v>
      </c>
      <c r="M4905" s="1" t="s">
        <v>29</v>
      </c>
      <c r="N4905" s="1" t="s">
        <v>50</v>
      </c>
      <c r="O4905" s="1" t="s">
        <v>31</v>
      </c>
      <c r="P4905" s="1">
        <v>64198</v>
      </c>
      <c r="Q4905" s="1" t="s">
        <v>32</v>
      </c>
      <c r="R4905" s="1" t="s">
        <v>2747</v>
      </c>
      <c r="S4905" s="1" t="b">
        <f>COUNTIF(bugcovering,H4905)&gt;0</f>
        <v>0</v>
      </c>
      <c r="T4905" s="14"/>
      <c r="U4905" s="14"/>
      <c r="V4905" s="14"/>
      <c r="W4905" s="14"/>
      <c r="X4905" s="15"/>
      <c r="AK4905" s="2"/>
      <c r="AL4905" s="2"/>
      <c r="AM4905" s="2"/>
      <c r="AN4905" s="2"/>
      <c r="AO4905" s="2"/>
    </row>
    <row r="4906" spans="1:41" x14ac:dyDescent="0.35">
      <c r="A4906" s="1" t="s">
        <v>2839</v>
      </c>
      <c r="B4906" s="1" t="s">
        <v>22</v>
      </c>
      <c r="C4906" s="1" t="s">
        <v>17</v>
      </c>
      <c r="D4906" s="1">
        <v>2038</v>
      </c>
      <c r="E4906" s="1" t="s">
        <v>18</v>
      </c>
      <c r="F4906" s="1" t="s">
        <v>1932</v>
      </c>
      <c r="G4906" s="1" t="s">
        <v>24</v>
      </c>
      <c r="H4906" s="1">
        <v>194</v>
      </c>
      <c r="I4906" s="1" t="s">
        <v>25</v>
      </c>
      <c r="J4906" s="1" t="s">
        <v>44</v>
      </c>
      <c r="K4906" s="1" t="s">
        <v>27</v>
      </c>
      <c r="L4906" s="1" t="s">
        <v>1123</v>
      </c>
      <c r="M4906" s="1" t="s">
        <v>29</v>
      </c>
      <c r="N4906" s="1" t="s">
        <v>129</v>
      </c>
      <c r="O4906" s="1" t="s">
        <v>31</v>
      </c>
      <c r="P4906" s="1">
        <v>67836</v>
      </c>
      <c r="Q4906" s="1" t="s">
        <v>32</v>
      </c>
      <c r="R4906" s="1" t="s">
        <v>2840</v>
      </c>
      <c r="S4906" s="1" t="b">
        <f>COUNTIF(bugcovering,H4906)&gt;0</f>
        <v>0</v>
      </c>
      <c r="T4906" s="14"/>
      <c r="U4906" s="14"/>
      <c r="V4906" s="14"/>
      <c r="W4906" s="14"/>
      <c r="X4906" s="15"/>
      <c r="AK4906" s="2"/>
      <c r="AL4906" s="2"/>
      <c r="AM4906" s="2"/>
      <c r="AN4906" s="2"/>
      <c r="AO4906" s="2"/>
    </row>
    <row r="4907" spans="1:41" hidden="1" x14ac:dyDescent="0.35">
      <c r="A4907" s="1" t="s">
        <v>2920</v>
      </c>
      <c r="B4907" s="1" t="s">
        <v>22</v>
      </c>
      <c r="C4907" s="1" t="s">
        <v>17</v>
      </c>
      <c r="D4907" s="1">
        <v>2038</v>
      </c>
      <c r="E4907" s="1" t="s">
        <v>18</v>
      </c>
      <c r="F4907" s="1" t="s">
        <v>1932</v>
      </c>
      <c r="G4907" s="1" t="s">
        <v>24</v>
      </c>
      <c r="H4907" s="1">
        <v>150</v>
      </c>
      <c r="I4907" s="1" t="s">
        <v>25</v>
      </c>
      <c r="J4907" s="1" t="s">
        <v>26</v>
      </c>
      <c r="K4907" s="1" t="s">
        <v>27</v>
      </c>
      <c r="L4907" s="1" t="s">
        <v>163</v>
      </c>
      <c r="M4907" s="1" t="s">
        <v>29</v>
      </c>
      <c r="N4907" s="1" t="s">
        <v>30</v>
      </c>
      <c r="O4907" s="1" t="s">
        <v>31</v>
      </c>
      <c r="P4907" s="1">
        <v>72828</v>
      </c>
      <c r="Q4907" s="1" t="s">
        <v>32</v>
      </c>
      <c r="R4907" s="1" t="s">
        <v>2921</v>
      </c>
      <c r="S4907" s="1" t="b">
        <f>COUNTIF(bugcovering,H4907)&gt;0</f>
        <v>0</v>
      </c>
      <c r="T4907" s="14"/>
      <c r="U4907" s="14"/>
      <c r="V4907" s="14"/>
      <c r="W4907" s="14"/>
      <c r="X4907" s="15"/>
      <c r="AK4907" s="2"/>
      <c r="AL4907" s="2"/>
      <c r="AM4907" s="2"/>
      <c r="AN4907" s="2"/>
      <c r="AO4907" s="2"/>
    </row>
    <row r="4908" spans="1:41" hidden="1" x14ac:dyDescent="0.35">
      <c r="A4908" s="1" t="s">
        <v>3809</v>
      </c>
      <c r="B4908" s="1" t="s">
        <v>22</v>
      </c>
      <c r="C4908" s="1" t="s">
        <v>17</v>
      </c>
      <c r="D4908" s="1">
        <v>2038</v>
      </c>
      <c r="E4908" s="1" t="s">
        <v>18</v>
      </c>
      <c r="F4908" s="1" t="s">
        <v>1932</v>
      </c>
      <c r="G4908" s="1" t="s">
        <v>24</v>
      </c>
      <c r="H4908" s="1">
        <v>157</v>
      </c>
      <c r="I4908" s="1" t="s">
        <v>25</v>
      </c>
      <c r="J4908" s="1" t="s">
        <v>41</v>
      </c>
      <c r="K4908" s="1" t="s">
        <v>27</v>
      </c>
      <c r="L4908" s="1" t="s">
        <v>520</v>
      </c>
      <c r="M4908" s="1" t="s">
        <v>29</v>
      </c>
      <c r="N4908" s="1" t="s">
        <v>30</v>
      </c>
      <c r="O4908" s="1" t="s">
        <v>31</v>
      </c>
      <c r="P4908" s="1">
        <v>130427</v>
      </c>
      <c r="Q4908" s="1" t="s">
        <v>32</v>
      </c>
      <c r="R4908" s="1" t="s">
        <v>3810</v>
      </c>
      <c r="S4908" s="1" t="b">
        <f>COUNTIF(bugcovering,H4908)&gt;0</f>
        <v>0</v>
      </c>
      <c r="T4908" s="14"/>
      <c r="U4908" s="14"/>
      <c r="V4908" s="14"/>
      <c r="W4908" s="14"/>
      <c r="X4908" s="15"/>
      <c r="AK4908" s="2"/>
      <c r="AL4908" s="2"/>
      <c r="AM4908" s="2"/>
      <c r="AN4908" s="2"/>
      <c r="AO4908" s="2"/>
    </row>
    <row r="4909" spans="1:41" hidden="1" x14ac:dyDescent="0.35">
      <c r="A4909" s="1" t="s">
        <v>2689</v>
      </c>
      <c r="B4909" s="1" t="s">
        <v>22</v>
      </c>
      <c r="C4909" s="1" t="s">
        <v>17</v>
      </c>
      <c r="D4909" s="1">
        <v>2038</v>
      </c>
      <c r="E4909" s="1" t="s">
        <v>18</v>
      </c>
      <c r="F4909" s="1" t="s">
        <v>1932</v>
      </c>
      <c r="G4909" s="1" t="s">
        <v>24</v>
      </c>
      <c r="H4909" s="1">
        <v>163</v>
      </c>
      <c r="I4909" s="1" t="s">
        <v>25</v>
      </c>
      <c r="J4909" s="1" t="s">
        <v>98</v>
      </c>
      <c r="K4909" s="1" t="s">
        <v>27</v>
      </c>
      <c r="L4909" s="1" t="s">
        <v>123</v>
      </c>
      <c r="M4909" s="1" t="s">
        <v>29</v>
      </c>
      <c r="N4909" s="1" t="s">
        <v>50</v>
      </c>
      <c r="O4909" s="1" t="s">
        <v>31</v>
      </c>
      <c r="P4909" s="1">
        <v>61492</v>
      </c>
      <c r="Q4909" s="1" t="s">
        <v>32</v>
      </c>
      <c r="R4909" s="1" t="s">
        <v>2690</v>
      </c>
      <c r="S4909" s="1" t="b">
        <f>COUNTIF(bugcovering,H4909)&gt;0</f>
        <v>1</v>
      </c>
      <c r="T4909" s="14"/>
      <c r="U4909" s="14"/>
      <c r="V4909" s="14"/>
      <c r="W4909" s="14"/>
      <c r="X4909" s="15"/>
      <c r="AK4909" s="2"/>
      <c r="AL4909" s="2"/>
      <c r="AM4909" s="2"/>
      <c r="AN4909" s="2"/>
      <c r="AO4909" s="2"/>
    </row>
    <row r="4910" spans="1:41" hidden="1" x14ac:dyDescent="0.35">
      <c r="A4910" s="1" t="s">
        <v>2804</v>
      </c>
      <c r="B4910" s="1" t="s">
        <v>22</v>
      </c>
      <c r="C4910" s="1" t="s">
        <v>17</v>
      </c>
      <c r="D4910" s="1">
        <v>2038</v>
      </c>
      <c r="E4910" s="1" t="s">
        <v>18</v>
      </c>
      <c r="F4910" s="1" t="s">
        <v>1932</v>
      </c>
      <c r="G4910" s="1" t="s">
        <v>24</v>
      </c>
      <c r="H4910" s="1">
        <v>167</v>
      </c>
      <c r="I4910" s="1" t="s">
        <v>25</v>
      </c>
      <c r="J4910" s="1" t="s">
        <v>73</v>
      </c>
      <c r="K4910" s="1" t="s">
        <v>27</v>
      </c>
      <c r="L4910" s="1" t="s">
        <v>126</v>
      </c>
      <c r="M4910" s="1" t="s">
        <v>29</v>
      </c>
      <c r="N4910" s="1" t="s">
        <v>50</v>
      </c>
      <c r="O4910" s="1" t="s">
        <v>31</v>
      </c>
      <c r="P4910" s="1">
        <v>66905</v>
      </c>
      <c r="Q4910" s="1" t="s">
        <v>32</v>
      </c>
      <c r="R4910" s="1" t="s">
        <v>2805</v>
      </c>
      <c r="S4910" s="1" t="b">
        <f>COUNTIF(bugcovering,H4910)&gt;0</f>
        <v>1</v>
      </c>
      <c r="T4910" s="14"/>
      <c r="U4910" s="14"/>
      <c r="V4910" s="14"/>
      <c r="W4910" s="14">
        <v>1</v>
      </c>
      <c r="X4910" s="15"/>
      <c r="AK4910" s="2"/>
      <c r="AL4910" s="2"/>
      <c r="AM4910" s="2"/>
      <c r="AN4910" s="2"/>
      <c r="AO4910" s="2"/>
    </row>
    <row r="4911" spans="1:41" hidden="1" x14ac:dyDescent="0.35">
      <c r="A4911" s="1" t="s">
        <v>3559</v>
      </c>
      <c r="B4911" s="1" t="s">
        <v>22</v>
      </c>
      <c r="C4911" s="1" t="s">
        <v>17</v>
      </c>
      <c r="D4911" s="1">
        <v>2038</v>
      </c>
      <c r="E4911" s="1" t="s">
        <v>18</v>
      </c>
      <c r="F4911" s="1" t="s">
        <v>1932</v>
      </c>
      <c r="G4911" s="1" t="s">
        <v>24</v>
      </c>
      <c r="H4911" s="1">
        <v>174</v>
      </c>
      <c r="I4911" s="1" t="s">
        <v>25</v>
      </c>
      <c r="J4911" s="1" t="s">
        <v>351</v>
      </c>
      <c r="K4911" s="1" t="s">
        <v>27</v>
      </c>
      <c r="L4911" s="1" t="s">
        <v>485</v>
      </c>
      <c r="M4911" s="1" t="s">
        <v>29</v>
      </c>
      <c r="N4911" s="1" t="s">
        <v>129</v>
      </c>
      <c r="O4911" s="1" t="s">
        <v>31</v>
      </c>
      <c r="P4911" s="1">
        <v>114308</v>
      </c>
      <c r="Q4911" s="1" t="s">
        <v>32</v>
      </c>
      <c r="R4911" s="1" t="s">
        <v>3560</v>
      </c>
      <c r="S4911" s="1" t="b">
        <f>COUNTIF(bugcovering,H4911)&gt;0</f>
        <v>1</v>
      </c>
      <c r="T4911" s="14"/>
      <c r="U4911" s="14"/>
      <c r="V4911" s="14"/>
      <c r="W4911" s="14"/>
      <c r="X4911" s="15"/>
      <c r="AK4911" s="2"/>
      <c r="AL4911" s="2"/>
      <c r="AM4911" s="2"/>
      <c r="AN4911" s="2"/>
      <c r="AO4911" s="2"/>
    </row>
    <row r="4912" spans="1:41" x14ac:dyDescent="0.35">
      <c r="A4912" s="1" t="s">
        <v>4687</v>
      </c>
      <c r="B4912" s="1" t="s">
        <v>22</v>
      </c>
      <c r="C4912" s="1" t="s">
        <v>17</v>
      </c>
      <c r="D4912" s="1">
        <v>2040</v>
      </c>
      <c r="E4912" s="1" t="s">
        <v>18</v>
      </c>
      <c r="F4912" s="1" t="s">
        <v>4688</v>
      </c>
      <c r="G4912" s="1" t="s">
        <v>24</v>
      </c>
      <c r="H4912" s="1">
        <v>175</v>
      </c>
      <c r="I4912" s="1" t="s">
        <v>25</v>
      </c>
      <c r="J4912" s="1" t="s">
        <v>351</v>
      </c>
      <c r="K4912" s="1" t="s">
        <v>27</v>
      </c>
      <c r="L4912" s="1" t="s">
        <v>352</v>
      </c>
      <c r="M4912" s="1" t="s">
        <v>29</v>
      </c>
      <c r="N4912" s="1" t="s">
        <v>129</v>
      </c>
      <c r="O4912" s="1" t="s">
        <v>31</v>
      </c>
      <c r="P4912" s="1">
        <v>272175</v>
      </c>
      <c r="Q4912" s="1" t="s">
        <v>32</v>
      </c>
      <c r="R4912" s="1" t="s">
        <v>4689</v>
      </c>
      <c r="S4912" s="1" t="b">
        <f>COUNTIF(bugcovering,H4912)&gt;0</f>
        <v>0</v>
      </c>
      <c r="T4912" s="14"/>
      <c r="U4912" s="14"/>
      <c r="V4912" s="14"/>
      <c r="W4912" s="14"/>
      <c r="X4912" s="15"/>
      <c r="AK4912" s="2"/>
      <c r="AL4912" s="2"/>
      <c r="AM4912" s="2"/>
      <c r="AN4912" s="2"/>
      <c r="AO4912" s="2"/>
    </row>
    <row r="4913" spans="1:41" hidden="1" x14ac:dyDescent="0.35">
      <c r="A4913" s="1" t="s">
        <v>481</v>
      </c>
      <c r="B4913" s="1" t="s">
        <v>22</v>
      </c>
      <c r="C4913" s="1" t="s">
        <v>17</v>
      </c>
      <c r="D4913" s="1">
        <v>2042</v>
      </c>
      <c r="E4913" s="1" t="s">
        <v>18</v>
      </c>
      <c r="F4913" s="1" t="s">
        <v>482</v>
      </c>
      <c r="G4913" s="1" t="s">
        <v>24</v>
      </c>
      <c r="H4913" s="1">
        <v>197</v>
      </c>
      <c r="I4913" s="1" t="s">
        <v>25</v>
      </c>
      <c r="J4913" s="1" t="s">
        <v>44</v>
      </c>
      <c r="K4913" s="1" t="s">
        <v>27</v>
      </c>
      <c r="L4913" s="1" t="s">
        <v>483</v>
      </c>
      <c r="M4913" s="1" t="s">
        <v>29</v>
      </c>
      <c r="N4913" s="1" t="s">
        <v>46</v>
      </c>
      <c r="O4913" s="1" t="s">
        <v>31</v>
      </c>
      <c r="P4913" s="1">
        <v>5103</v>
      </c>
      <c r="Q4913" s="1" t="s">
        <v>32</v>
      </c>
      <c r="S4913" s="1" t="b">
        <f>COUNTIF(bugcovering,H4913)&gt;0</f>
        <v>0</v>
      </c>
      <c r="T4913" s="14"/>
      <c r="U4913" s="14"/>
      <c r="V4913" s="14"/>
      <c r="W4913" s="14"/>
      <c r="X4913" s="15"/>
      <c r="AK4913" s="2"/>
      <c r="AL4913" s="2"/>
      <c r="AM4913" s="2"/>
      <c r="AN4913" s="2"/>
      <c r="AO4913" s="2"/>
    </row>
    <row r="4914" spans="1:41" hidden="1" x14ac:dyDescent="0.35">
      <c r="A4914" s="1" t="s">
        <v>895</v>
      </c>
      <c r="B4914" s="1" t="s">
        <v>22</v>
      </c>
      <c r="C4914" s="1" t="s">
        <v>17</v>
      </c>
      <c r="D4914" s="1">
        <v>2042</v>
      </c>
      <c r="E4914" s="1" t="s">
        <v>18</v>
      </c>
      <c r="F4914" s="1" t="s">
        <v>482</v>
      </c>
      <c r="G4914" s="1" t="s">
        <v>24</v>
      </c>
      <c r="H4914" s="1">
        <v>162</v>
      </c>
      <c r="I4914" s="1" t="s">
        <v>25</v>
      </c>
      <c r="J4914" s="1" t="s">
        <v>98</v>
      </c>
      <c r="K4914" s="1" t="s">
        <v>27</v>
      </c>
      <c r="L4914" s="1" t="s">
        <v>160</v>
      </c>
      <c r="M4914" s="1" t="s">
        <v>29</v>
      </c>
      <c r="N4914" s="1" t="s">
        <v>46</v>
      </c>
      <c r="O4914" s="1" t="s">
        <v>31</v>
      </c>
      <c r="P4914" s="1">
        <v>12001</v>
      </c>
      <c r="Q4914" s="1" t="s">
        <v>32</v>
      </c>
      <c r="S4914" s="1" t="b">
        <f>COUNTIF(bugcovering,H4914)&gt;0</f>
        <v>0</v>
      </c>
      <c r="T4914" s="14"/>
      <c r="U4914" s="14"/>
      <c r="V4914" s="14"/>
      <c r="W4914" s="14"/>
      <c r="X4914" s="15"/>
      <c r="AK4914" s="2"/>
      <c r="AL4914" s="2"/>
      <c r="AM4914" s="2"/>
      <c r="AN4914" s="2"/>
      <c r="AO4914" s="2"/>
    </row>
    <row r="4915" spans="1:41" hidden="1" x14ac:dyDescent="0.35">
      <c r="A4915" s="1" t="s">
        <v>2203</v>
      </c>
      <c r="B4915" s="1" t="s">
        <v>22</v>
      </c>
      <c r="C4915" s="1" t="s">
        <v>17</v>
      </c>
      <c r="D4915" s="1">
        <v>2042</v>
      </c>
      <c r="E4915" s="1" t="s">
        <v>18</v>
      </c>
      <c r="F4915" s="1" t="s">
        <v>482</v>
      </c>
      <c r="G4915" s="1" t="s">
        <v>24</v>
      </c>
      <c r="H4915" s="1">
        <v>173</v>
      </c>
      <c r="I4915" s="1" t="s">
        <v>25</v>
      </c>
      <c r="J4915" s="1" t="s">
        <v>351</v>
      </c>
      <c r="K4915" s="1" t="s">
        <v>27</v>
      </c>
      <c r="L4915" s="1" t="s">
        <v>364</v>
      </c>
      <c r="M4915" s="1" t="s">
        <v>29</v>
      </c>
      <c r="N4915" s="1" t="s">
        <v>30</v>
      </c>
      <c r="O4915" s="1" t="s">
        <v>31</v>
      </c>
      <c r="P4915" s="1">
        <v>44339</v>
      </c>
      <c r="Q4915" s="1" t="s">
        <v>32</v>
      </c>
      <c r="S4915" s="1" t="b">
        <f>COUNTIF(bugcovering,H4915)&gt;0</f>
        <v>0</v>
      </c>
      <c r="T4915" s="14"/>
      <c r="U4915" s="14"/>
      <c r="V4915" s="14"/>
      <c r="W4915" s="14"/>
      <c r="X4915" s="15"/>
      <c r="AK4915" s="2"/>
      <c r="AL4915" s="2"/>
      <c r="AM4915" s="2"/>
      <c r="AN4915" s="2"/>
      <c r="AO4915" s="2"/>
    </row>
    <row r="4916" spans="1:41" x14ac:dyDescent="0.35">
      <c r="A4916" s="1" t="s">
        <v>2571</v>
      </c>
      <c r="B4916" s="1" t="s">
        <v>22</v>
      </c>
      <c r="C4916" s="1" t="s">
        <v>17</v>
      </c>
      <c r="D4916" s="1">
        <v>2042</v>
      </c>
      <c r="E4916" s="1" t="s">
        <v>18</v>
      </c>
      <c r="F4916" s="1" t="s">
        <v>482</v>
      </c>
      <c r="G4916" s="1" t="s">
        <v>24</v>
      </c>
      <c r="H4916" s="1">
        <v>160</v>
      </c>
      <c r="I4916" s="1" t="s">
        <v>25</v>
      </c>
      <c r="J4916" s="1" t="s">
        <v>41</v>
      </c>
      <c r="K4916" s="1" t="s">
        <v>27</v>
      </c>
      <c r="L4916" s="1" t="s">
        <v>928</v>
      </c>
      <c r="M4916" s="1" t="s">
        <v>29</v>
      </c>
      <c r="N4916" s="1" t="s">
        <v>129</v>
      </c>
      <c r="O4916" s="1" t="s">
        <v>31</v>
      </c>
      <c r="P4916" s="1">
        <v>57348</v>
      </c>
      <c r="Q4916" s="1" t="s">
        <v>32</v>
      </c>
      <c r="R4916" s="1" t="s">
        <v>2572</v>
      </c>
      <c r="S4916" s="1" t="b">
        <f>COUNTIF(bugcovering,H4916)&gt;0</f>
        <v>0</v>
      </c>
      <c r="T4916" s="14"/>
      <c r="U4916" s="14"/>
      <c r="V4916" s="14"/>
      <c r="W4916" s="14"/>
      <c r="X4916" s="15"/>
      <c r="AK4916" s="2"/>
      <c r="AL4916" s="2"/>
      <c r="AM4916" s="2"/>
      <c r="AN4916" s="2"/>
      <c r="AO4916" s="2"/>
    </row>
    <row r="4917" spans="1:41" hidden="1" x14ac:dyDescent="0.35">
      <c r="A4917" s="1" t="s">
        <v>1264</v>
      </c>
      <c r="B4917" s="1" t="s">
        <v>22</v>
      </c>
      <c r="C4917" s="1" t="s">
        <v>17</v>
      </c>
      <c r="D4917" s="1">
        <v>2042</v>
      </c>
      <c r="E4917" s="1" t="s">
        <v>18</v>
      </c>
      <c r="F4917" s="1" t="s">
        <v>482</v>
      </c>
      <c r="G4917" s="1" t="s">
        <v>24</v>
      </c>
      <c r="H4917" s="1">
        <v>1</v>
      </c>
      <c r="I4917" s="1" t="s">
        <v>25</v>
      </c>
      <c r="J4917" s="1" t="s">
        <v>54</v>
      </c>
      <c r="K4917" s="1" t="s">
        <v>27</v>
      </c>
      <c r="L4917" s="1" t="s">
        <v>788</v>
      </c>
      <c r="M4917" s="1" t="s">
        <v>29</v>
      </c>
      <c r="N4917" s="1" t="s">
        <v>30</v>
      </c>
      <c r="O4917" s="1" t="s">
        <v>31</v>
      </c>
      <c r="P4917" s="1">
        <v>18771</v>
      </c>
      <c r="Q4917" s="1" t="s">
        <v>32</v>
      </c>
      <c r="S4917" s="1" t="b">
        <f>COUNTIF(bugcovering,H4917)&gt;0</f>
        <v>1</v>
      </c>
      <c r="T4917" s="14"/>
      <c r="U4917" s="14"/>
      <c r="V4917" s="14"/>
      <c r="W4917" s="14"/>
      <c r="X4917" s="15"/>
      <c r="AK4917" s="2"/>
      <c r="AL4917" s="2"/>
      <c r="AM4917" s="2"/>
      <c r="AN4917" s="2"/>
      <c r="AO4917" s="2"/>
    </row>
    <row r="4918" spans="1:41" hidden="1" x14ac:dyDescent="0.35">
      <c r="A4918" s="1" t="s">
        <v>493</v>
      </c>
      <c r="B4918" s="1" t="s">
        <v>22</v>
      </c>
      <c r="C4918" s="1" t="s">
        <v>17</v>
      </c>
      <c r="D4918" s="1">
        <v>2042</v>
      </c>
      <c r="E4918" s="1" t="s">
        <v>18</v>
      </c>
      <c r="F4918" s="1" t="s">
        <v>482</v>
      </c>
      <c r="G4918" s="1" t="s">
        <v>24</v>
      </c>
      <c r="H4918" s="1">
        <v>170</v>
      </c>
      <c r="I4918" s="1" t="s">
        <v>25</v>
      </c>
      <c r="J4918" s="1" t="s">
        <v>73</v>
      </c>
      <c r="K4918" s="1" t="s">
        <v>27</v>
      </c>
      <c r="L4918" s="1" t="s">
        <v>431</v>
      </c>
      <c r="M4918" s="1" t="s">
        <v>29</v>
      </c>
      <c r="N4918" s="1" t="s">
        <v>30</v>
      </c>
      <c r="O4918" s="1" t="s">
        <v>31</v>
      </c>
      <c r="P4918" s="1">
        <v>5313</v>
      </c>
      <c r="Q4918" s="1" t="s">
        <v>32</v>
      </c>
      <c r="S4918" s="1" t="b">
        <f>COUNTIF(bugcovering,H4918)&gt;0</f>
        <v>1</v>
      </c>
      <c r="T4918" s="14"/>
      <c r="U4918" s="14"/>
      <c r="V4918" s="14"/>
      <c r="W4918" s="14"/>
      <c r="X4918" s="15"/>
      <c r="AK4918" s="2"/>
      <c r="AL4918" s="2"/>
      <c r="AM4918" s="2"/>
      <c r="AN4918" s="2"/>
      <c r="AO4918" s="2"/>
    </row>
    <row r="4919" spans="1:41" hidden="1" x14ac:dyDescent="0.35">
      <c r="A4919" s="1" t="s">
        <v>1928</v>
      </c>
      <c r="B4919" s="1" t="s">
        <v>22</v>
      </c>
      <c r="C4919" s="1" t="s">
        <v>17</v>
      </c>
      <c r="D4919" s="1">
        <v>2044</v>
      </c>
      <c r="E4919" s="1" t="s">
        <v>18</v>
      </c>
      <c r="F4919" s="1" t="s">
        <v>1929</v>
      </c>
      <c r="G4919" s="1" t="s">
        <v>24</v>
      </c>
      <c r="H4919" s="1">
        <v>165</v>
      </c>
      <c r="I4919" s="1" t="s">
        <v>25</v>
      </c>
      <c r="J4919" s="1" t="s">
        <v>98</v>
      </c>
      <c r="K4919" s="1" t="s">
        <v>27</v>
      </c>
      <c r="L4919" s="1" t="s">
        <v>106</v>
      </c>
      <c r="M4919" s="1" t="s">
        <v>29</v>
      </c>
      <c r="N4919" s="1" t="s">
        <v>30</v>
      </c>
      <c r="O4919" s="1" t="s">
        <v>31</v>
      </c>
      <c r="P4919" s="1">
        <v>35759</v>
      </c>
      <c r="Q4919" s="1" t="s">
        <v>32</v>
      </c>
      <c r="R4919" s="1" t="s">
        <v>1930</v>
      </c>
      <c r="S4919" s="1" t="b">
        <f>COUNTIF(bugcovering,H4919)&gt;0</f>
        <v>0</v>
      </c>
      <c r="T4919" s="14"/>
      <c r="U4919" s="14"/>
      <c r="V4919" s="14"/>
      <c r="W4919" s="14"/>
      <c r="X4919" s="15"/>
      <c r="AK4919" s="2"/>
      <c r="AL4919" s="2"/>
      <c r="AM4919" s="2"/>
      <c r="AN4919" s="2"/>
      <c r="AO4919" s="2"/>
    </row>
    <row r="4920" spans="1:41" hidden="1" x14ac:dyDescent="0.35">
      <c r="A4920" s="1" t="s">
        <v>3343</v>
      </c>
      <c r="B4920" s="1" t="s">
        <v>22</v>
      </c>
      <c r="C4920" s="1" t="s">
        <v>17</v>
      </c>
      <c r="D4920" s="1">
        <v>2044</v>
      </c>
      <c r="E4920" s="1" t="s">
        <v>18</v>
      </c>
      <c r="F4920" s="1" t="s">
        <v>1929</v>
      </c>
      <c r="G4920" s="1" t="s">
        <v>24</v>
      </c>
      <c r="H4920" s="1">
        <v>135</v>
      </c>
      <c r="I4920" s="1" t="s">
        <v>25</v>
      </c>
      <c r="J4920" s="1" t="s">
        <v>70</v>
      </c>
      <c r="K4920" s="1" t="s">
        <v>27</v>
      </c>
      <c r="L4920" s="1" t="s">
        <v>793</v>
      </c>
      <c r="M4920" s="1" t="s">
        <v>29</v>
      </c>
      <c r="N4920" s="1" t="s">
        <v>30</v>
      </c>
      <c r="O4920" s="1" t="s">
        <v>31</v>
      </c>
      <c r="P4920" s="1">
        <v>100303</v>
      </c>
      <c r="Q4920" s="1" t="s">
        <v>32</v>
      </c>
      <c r="R4920" s="1" t="s">
        <v>3344</v>
      </c>
      <c r="S4920" s="1" t="b">
        <f>COUNTIF(bugcovering,H4920)&gt;0</f>
        <v>0</v>
      </c>
      <c r="T4920" s="14"/>
      <c r="U4920" s="14"/>
      <c r="V4920" s="14"/>
      <c r="W4920" s="14"/>
      <c r="X4920" s="15"/>
      <c r="AK4920" s="2"/>
      <c r="AL4920" s="2"/>
      <c r="AM4920" s="2"/>
      <c r="AN4920" s="2"/>
      <c r="AO4920" s="2"/>
    </row>
    <row r="4921" spans="1:41" hidden="1" x14ac:dyDescent="0.35">
      <c r="A4921" s="1" t="s">
        <v>3969</v>
      </c>
      <c r="B4921" s="1" t="s">
        <v>22</v>
      </c>
      <c r="C4921" s="1" t="s">
        <v>17</v>
      </c>
      <c r="D4921" s="1">
        <v>2044</v>
      </c>
      <c r="E4921" s="1" t="s">
        <v>18</v>
      </c>
      <c r="F4921" s="1" t="s">
        <v>1929</v>
      </c>
      <c r="G4921" s="1" t="s">
        <v>24</v>
      </c>
      <c r="H4921" s="1">
        <v>0</v>
      </c>
      <c r="I4921" s="1" t="s">
        <v>25</v>
      </c>
      <c r="J4921" s="1" t="s">
        <v>54</v>
      </c>
      <c r="K4921" s="1" t="s">
        <v>27</v>
      </c>
      <c r="L4921" s="1" t="s">
        <v>1194</v>
      </c>
      <c r="M4921" s="1" t="s">
        <v>29</v>
      </c>
      <c r="N4921" s="1" t="s">
        <v>50</v>
      </c>
      <c r="O4921" s="1" t="s">
        <v>31</v>
      </c>
      <c r="P4921" s="1">
        <v>145091</v>
      </c>
      <c r="Q4921" s="1" t="s">
        <v>32</v>
      </c>
      <c r="R4921" s="1" t="s">
        <v>3970</v>
      </c>
      <c r="S4921" s="1" t="b">
        <f>COUNTIF(bugcovering,H4921)&gt;0</f>
        <v>0</v>
      </c>
      <c r="T4921" s="14"/>
      <c r="U4921" s="14"/>
      <c r="V4921" s="14"/>
      <c r="W4921" s="14"/>
      <c r="X4921" s="15"/>
      <c r="AK4921" s="2"/>
      <c r="AL4921" s="2"/>
      <c r="AM4921" s="2"/>
      <c r="AN4921" s="2"/>
      <c r="AO4921" s="2"/>
    </row>
    <row r="4922" spans="1:41" hidden="1" x14ac:dyDescent="0.35">
      <c r="A4922" s="1" t="s">
        <v>3990</v>
      </c>
      <c r="B4922" s="1" t="s">
        <v>22</v>
      </c>
      <c r="C4922" s="1" t="s">
        <v>17</v>
      </c>
      <c r="D4922" s="1">
        <v>2044</v>
      </c>
      <c r="E4922" s="1" t="s">
        <v>18</v>
      </c>
      <c r="F4922" s="1" t="s">
        <v>1929</v>
      </c>
      <c r="G4922" s="1" t="s">
        <v>24</v>
      </c>
      <c r="H4922" s="1">
        <v>36</v>
      </c>
      <c r="I4922" s="1" t="s">
        <v>25</v>
      </c>
      <c r="J4922" s="1" t="s">
        <v>37</v>
      </c>
      <c r="K4922" s="1" t="s">
        <v>27</v>
      </c>
      <c r="L4922" s="1" t="s">
        <v>675</v>
      </c>
      <c r="M4922" s="1" t="s">
        <v>29</v>
      </c>
      <c r="N4922" s="1" t="s">
        <v>50</v>
      </c>
      <c r="O4922" s="1" t="s">
        <v>31</v>
      </c>
      <c r="P4922" s="1">
        <v>147523</v>
      </c>
      <c r="Q4922" s="1" t="s">
        <v>32</v>
      </c>
      <c r="R4922" s="1" t="s">
        <v>3991</v>
      </c>
      <c r="S4922" s="1" t="b">
        <f>COUNTIF(bugcovering,H4922)&gt;0</f>
        <v>0</v>
      </c>
      <c r="T4922" s="14"/>
      <c r="U4922" s="14"/>
      <c r="V4922" s="14"/>
      <c r="W4922" s="14"/>
      <c r="X4922" s="15"/>
      <c r="AK4922" s="2"/>
      <c r="AL4922" s="2"/>
      <c r="AM4922" s="2"/>
      <c r="AN4922" s="2"/>
      <c r="AO4922" s="2"/>
    </row>
    <row r="4923" spans="1:41" hidden="1" x14ac:dyDescent="0.35">
      <c r="A4923" s="1" t="s">
        <v>4368</v>
      </c>
      <c r="B4923" s="1" t="s">
        <v>22</v>
      </c>
      <c r="C4923" s="1" t="s">
        <v>17</v>
      </c>
      <c r="D4923" s="1">
        <v>2044</v>
      </c>
      <c r="E4923" s="1" t="s">
        <v>18</v>
      </c>
      <c r="F4923" s="1" t="s">
        <v>1929</v>
      </c>
      <c r="G4923" s="1" t="s">
        <v>24</v>
      </c>
      <c r="H4923" s="1">
        <v>113</v>
      </c>
      <c r="I4923" s="1" t="s">
        <v>25</v>
      </c>
      <c r="J4923" s="1" t="s">
        <v>34</v>
      </c>
      <c r="K4923" s="1" t="s">
        <v>27</v>
      </c>
      <c r="L4923" s="1" t="s">
        <v>1269</v>
      </c>
      <c r="M4923" s="1" t="s">
        <v>29</v>
      </c>
      <c r="N4923" s="1" t="s">
        <v>50</v>
      </c>
      <c r="O4923" s="1" t="s">
        <v>31</v>
      </c>
      <c r="P4923" s="1">
        <v>201574</v>
      </c>
      <c r="Q4923" s="1" t="s">
        <v>32</v>
      </c>
      <c r="R4923" s="1" t="s">
        <v>4369</v>
      </c>
      <c r="S4923" s="1" t="b">
        <f>COUNTIF(bugcovering,H4923)&gt;0</f>
        <v>0</v>
      </c>
      <c r="T4923" s="14"/>
      <c r="U4923" s="14"/>
      <c r="V4923" s="14"/>
      <c r="W4923" s="14"/>
      <c r="X4923" s="15"/>
      <c r="AK4923" s="2"/>
      <c r="AL4923" s="2"/>
      <c r="AM4923" s="2"/>
      <c r="AN4923" s="2"/>
      <c r="AO4923" s="2"/>
    </row>
    <row r="4924" spans="1:41" hidden="1" x14ac:dyDescent="0.35">
      <c r="A4924" s="1" t="s">
        <v>4414</v>
      </c>
      <c r="B4924" s="1" t="s">
        <v>22</v>
      </c>
      <c r="C4924" s="1" t="s">
        <v>17</v>
      </c>
      <c r="D4924" s="1">
        <v>2044</v>
      </c>
      <c r="E4924" s="1" t="s">
        <v>18</v>
      </c>
      <c r="F4924" s="1" t="s">
        <v>1929</v>
      </c>
      <c r="G4924" s="1" t="s">
        <v>24</v>
      </c>
      <c r="H4924" s="1">
        <v>159</v>
      </c>
      <c r="I4924" s="1" t="s">
        <v>25</v>
      </c>
      <c r="J4924" s="1" t="s">
        <v>41</v>
      </c>
      <c r="K4924" s="1" t="s">
        <v>27</v>
      </c>
      <c r="L4924" s="1" t="s">
        <v>151</v>
      </c>
      <c r="M4924" s="1" t="s">
        <v>29</v>
      </c>
      <c r="N4924" s="1" t="s">
        <v>30</v>
      </c>
      <c r="O4924" s="1" t="s">
        <v>31</v>
      </c>
      <c r="P4924" s="1">
        <v>210512</v>
      </c>
      <c r="Q4924" s="1" t="s">
        <v>32</v>
      </c>
      <c r="R4924" s="1" t="s">
        <v>4415</v>
      </c>
      <c r="S4924" s="1" t="b">
        <f>COUNTIF(bugcovering,H4924)&gt;0</f>
        <v>0</v>
      </c>
      <c r="T4924" s="14"/>
      <c r="U4924" s="14"/>
      <c r="V4924" s="14"/>
      <c r="W4924" s="14"/>
      <c r="X4924" s="15"/>
      <c r="AK4924" s="2"/>
      <c r="AL4924" s="2"/>
      <c r="AM4924" s="2"/>
      <c r="AN4924" s="2"/>
      <c r="AO4924" s="2"/>
    </row>
    <row r="4925" spans="1:41" x14ac:dyDescent="0.35">
      <c r="A4925" s="1" t="s">
        <v>4440</v>
      </c>
      <c r="B4925" s="1" t="s">
        <v>22</v>
      </c>
      <c r="C4925" s="1" t="s">
        <v>17</v>
      </c>
      <c r="D4925" s="1">
        <v>2044</v>
      </c>
      <c r="E4925" s="1" t="s">
        <v>18</v>
      </c>
      <c r="F4925" s="1" t="s">
        <v>1929</v>
      </c>
      <c r="G4925" s="1" t="s">
        <v>24</v>
      </c>
      <c r="H4925" s="1">
        <v>144</v>
      </c>
      <c r="I4925" s="1" t="s">
        <v>25</v>
      </c>
      <c r="J4925" s="1" t="s">
        <v>26</v>
      </c>
      <c r="K4925" s="1" t="s">
        <v>27</v>
      </c>
      <c r="L4925" s="1" t="s">
        <v>186</v>
      </c>
      <c r="M4925" s="1" t="s">
        <v>29</v>
      </c>
      <c r="N4925" s="1" t="s">
        <v>228</v>
      </c>
      <c r="O4925" s="1" t="s">
        <v>31</v>
      </c>
      <c r="P4925" s="1">
        <v>218416</v>
      </c>
      <c r="Q4925" s="1" t="s">
        <v>32</v>
      </c>
      <c r="R4925" s="1" t="s">
        <v>4441</v>
      </c>
      <c r="S4925" s="1" t="b">
        <f>COUNTIF(bugcovering,H4925)&gt;0</f>
        <v>0</v>
      </c>
      <c r="T4925" s="14"/>
      <c r="U4925" s="14"/>
      <c r="V4925" s="14"/>
      <c r="W4925" s="14"/>
      <c r="X4925" s="15"/>
      <c r="AK4925" s="2"/>
      <c r="AL4925" s="2"/>
      <c r="AM4925" s="2"/>
      <c r="AN4925" s="2"/>
      <c r="AO4925" s="2"/>
    </row>
    <row r="4926" spans="1:41" x14ac:dyDescent="0.35">
      <c r="A4926" s="1" t="s">
        <v>5070</v>
      </c>
      <c r="B4926" s="1" t="s">
        <v>22</v>
      </c>
      <c r="C4926" s="1" t="s">
        <v>17</v>
      </c>
      <c r="D4926" s="1">
        <v>2044</v>
      </c>
      <c r="E4926" s="1" t="s">
        <v>18</v>
      </c>
      <c r="F4926" s="1" t="s">
        <v>1929</v>
      </c>
      <c r="G4926" s="1" t="s">
        <v>24</v>
      </c>
      <c r="H4926" s="1">
        <v>196</v>
      </c>
      <c r="I4926" s="1" t="s">
        <v>25</v>
      </c>
      <c r="J4926" s="1" t="s">
        <v>44</v>
      </c>
      <c r="K4926" s="1" t="s">
        <v>27</v>
      </c>
      <c r="L4926" s="1" t="s">
        <v>602</v>
      </c>
      <c r="M4926" s="1" t="s">
        <v>29</v>
      </c>
      <c r="N4926" s="1" t="s">
        <v>129</v>
      </c>
      <c r="O4926" s="1" t="s">
        <v>31</v>
      </c>
      <c r="P4926" s="1">
        <v>411239</v>
      </c>
      <c r="Q4926" s="1" t="s">
        <v>32</v>
      </c>
      <c r="R4926" s="1" t="s">
        <v>5071</v>
      </c>
      <c r="S4926" s="1" t="b">
        <f>COUNTIF(bugcovering,H4926)&gt;0</f>
        <v>0</v>
      </c>
      <c r="T4926" s="14"/>
      <c r="U4926" s="14"/>
      <c r="V4926" s="14"/>
      <c r="W4926" s="14"/>
      <c r="X4926" s="15"/>
      <c r="AK4926" s="2"/>
      <c r="AL4926" s="2"/>
      <c r="AM4926" s="2"/>
      <c r="AN4926" s="2"/>
      <c r="AO4926" s="2"/>
    </row>
    <row r="4927" spans="1:41" x14ac:dyDescent="0.35">
      <c r="A4927" s="1" t="s">
        <v>5651</v>
      </c>
      <c r="B4927" s="1" t="s">
        <v>22</v>
      </c>
      <c r="C4927" s="1" t="s">
        <v>17</v>
      </c>
      <c r="D4927" s="1">
        <v>2044</v>
      </c>
      <c r="E4927" s="1" t="s">
        <v>18</v>
      </c>
      <c r="F4927" s="1" t="s">
        <v>1929</v>
      </c>
      <c r="G4927" s="1" t="s">
        <v>24</v>
      </c>
      <c r="H4927" s="1">
        <v>169</v>
      </c>
      <c r="I4927" s="1" t="s">
        <v>25</v>
      </c>
      <c r="J4927" s="1" t="s">
        <v>73</v>
      </c>
      <c r="K4927" s="1" t="s">
        <v>27</v>
      </c>
      <c r="L4927" s="1" t="s">
        <v>267</v>
      </c>
      <c r="M4927" s="1" t="s">
        <v>29</v>
      </c>
      <c r="N4927" s="1" t="s">
        <v>129</v>
      </c>
      <c r="O4927" s="1" t="s">
        <v>31</v>
      </c>
      <c r="P4927" s="1">
        <v>2013403</v>
      </c>
      <c r="Q4927" s="1" t="s">
        <v>32</v>
      </c>
      <c r="R4927" s="1" t="s">
        <v>5652</v>
      </c>
      <c r="S4927" s="1" t="b">
        <f>COUNTIF(bugcovering,H4927)&gt;0</f>
        <v>0</v>
      </c>
      <c r="T4927" s="14"/>
      <c r="U4927" s="14"/>
      <c r="V4927" s="14"/>
      <c r="W4927" s="14"/>
      <c r="X4927" s="15"/>
      <c r="AK4927" s="2"/>
      <c r="AL4927" s="2"/>
      <c r="AM4927" s="2"/>
      <c r="AN4927" s="2"/>
      <c r="AO4927" s="2"/>
    </row>
    <row r="4928" spans="1:41" hidden="1" x14ac:dyDescent="0.35">
      <c r="A4928" s="1" t="s">
        <v>4836</v>
      </c>
      <c r="B4928" s="1" t="s">
        <v>22</v>
      </c>
      <c r="C4928" s="1" t="s">
        <v>17</v>
      </c>
      <c r="D4928" s="1">
        <v>2044</v>
      </c>
      <c r="E4928" s="1" t="s">
        <v>18</v>
      </c>
      <c r="F4928" s="1" t="s">
        <v>1929</v>
      </c>
      <c r="G4928" s="1" t="s">
        <v>24</v>
      </c>
      <c r="H4928" s="1">
        <v>176</v>
      </c>
      <c r="I4928" s="1" t="s">
        <v>25</v>
      </c>
      <c r="J4928" s="1" t="s">
        <v>351</v>
      </c>
      <c r="K4928" s="1" t="s">
        <v>27</v>
      </c>
      <c r="L4928" s="1" t="s">
        <v>791</v>
      </c>
      <c r="M4928" s="1" t="s">
        <v>29</v>
      </c>
      <c r="N4928" s="1" t="s">
        <v>46</v>
      </c>
      <c r="O4928" s="1" t="s">
        <v>31</v>
      </c>
      <c r="P4928" s="1">
        <v>315974</v>
      </c>
      <c r="Q4928" s="1" t="s">
        <v>32</v>
      </c>
      <c r="R4928" s="1" t="s">
        <v>4837</v>
      </c>
      <c r="S4928" s="1" t="b">
        <f>COUNTIF(bugcovering,H4928)&gt;0</f>
        <v>1</v>
      </c>
      <c r="T4928" s="14"/>
      <c r="U4928" s="14"/>
      <c r="V4928" s="14">
        <v>1</v>
      </c>
      <c r="W4928" s="14"/>
      <c r="X4928" s="15"/>
      <c r="AK4928" s="2"/>
      <c r="AL4928" s="2"/>
      <c r="AM4928" s="2"/>
      <c r="AN4928" s="2"/>
      <c r="AO4928" s="2"/>
    </row>
    <row r="4929" spans="1:41" hidden="1" x14ac:dyDescent="0.35">
      <c r="A4929" s="1" t="s">
        <v>1439</v>
      </c>
      <c r="B4929" s="1" t="s">
        <v>22</v>
      </c>
      <c r="C4929" s="1" t="s">
        <v>17</v>
      </c>
      <c r="D4929" s="1">
        <v>2049</v>
      </c>
      <c r="E4929" s="1" t="s">
        <v>18</v>
      </c>
      <c r="F4929" s="1" t="s">
        <v>1440</v>
      </c>
      <c r="G4929" s="1" t="s">
        <v>24</v>
      </c>
      <c r="H4929" s="1">
        <v>117</v>
      </c>
      <c r="I4929" s="1" t="s">
        <v>25</v>
      </c>
      <c r="J4929" s="1" t="s">
        <v>34</v>
      </c>
      <c r="K4929" s="1" t="s">
        <v>27</v>
      </c>
      <c r="L4929" s="1" t="s">
        <v>1441</v>
      </c>
      <c r="M4929" s="1" t="s">
        <v>29</v>
      </c>
      <c r="N4929" s="1" t="s">
        <v>30</v>
      </c>
      <c r="O4929" s="1" t="s">
        <v>31</v>
      </c>
      <c r="P4929" s="1">
        <v>22793</v>
      </c>
      <c r="Q4929" s="1" t="s">
        <v>32</v>
      </c>
      <c r="R4929" s="1" t="s">
        <v>1442</v>
      </c>
      <c r="S4929" s="1" t="b">
        <f>COUNTIF(bugcovering,H4929)&gt;0</f>
        <v>0</v>
      </c>
      <c r="T4929" s="14"/>
      <c r="U4929" s="14"/>
      <c r="V4929" s="14"/>
      <c r="W4929" s="14"/>
      <c r="X4929" s="15"/>
      <c r="AK4929" s="2"/>
      <c r="AL4929" s="2"/>
      <c r="AM4929" s="2"/>
      <c r="AN4929" s="2"/>
      <c r="AO4929" s="2"/>
    </row>
    <row r="4930" spans="1:41" hidden="1" x14ac:dyDescent="0.35">
      <c r="A4930" s="1" t="s">
        <v>2208</v>
      </c>
      <c r="B4930" s="1" t="s">
        <v>22</v>
      </c>
      <c r="C4930" s="1" t="s">
        <v>17</v>
      </c>
      <c r="D4930" s="1">
        <v>2049</v>
      </c>
      <c r="E4930" s="1" t="s">
        <v>18</v>
      </c>
      <c r="F4930" s="1" t="s">
        <v>1440</v>
      </c>
      <c r="G4930" s="1" t="s">
        <v>24</v>
      </c>
      <c r="H4930" s="1">
        <v>165</v>
      </c>
      <c r="I4930" s="1" t="s">
        <v>25</v>
      </c>
      <c r="J4930" s="1" t="s">
        <v>98</v>
      </c>
      <c r="K4930" s="1" t="s">
        <v>27</v>
      </c>
      <c r="L4930" s="1" t="s">
        <v>106</v>
      </c>
      <c r="M4930" s="1" t="s">
        <v>29</v>
      </c>
      <c r="N4930" s="1" t="s">
        <v>30</v>
      </c>
      <c r="O4930" s="1" t="s">
        <v>31</v>
      </c>
      <c r="P4930" s="1">
        <v>44596</v>
      </c>
      <c r="Q4930" s="1" t="s">
        <v>32</v>
      </c>
      <c r="R4930" s="1" t="s">
        <v>2209</v>
      </c>
      <c r="S4930" s="1" t="b">
        <f>COUNTIF(bugcovering,H4930)&gt;0</f>
        <v>0</v>
      </c>
      <c r="T4930" s="14"/>
      <c r="U4930" s="14"/>
      <c r="V4930" s="14"/>
      <c r="W4930" s="14"/>
      <c r="X4930" s="15"/>
      <c r="AK4930" s="2"/>
      <c r="AL4930" s="2"/>
      <c r="AM4930" s="2"/>
      <c r="AN4930" s="2"/>
      <c r="AO4930" s="2"/>
    </row>
    <row r="4931" spans="1:41" hidden="1" x14ac:dyDescent="0.35">
      <c r="A4931" s="1" t="s">
        <v>2294</v>
      </c>
      <c r="B4931" s="1" t="s">
        <v>22</v>
      </c>
      <c r="C4931" s="1" t="s">
        <v>17</v>
      </c>
      <c r="D4931" s="1">
        <v>2049</v>
      </c>
      <c r="E4931" s="1" t="s">
        <v>18</v>
      </c>
      <c r="F4931" s="1" t="s">
        <v>1440</v>
      </c>
      <c r="G4931" s="1" t="s">
        <v>24</v>
      </c>
      <c r="H4931" s="1">
        <v>40</v>
      </c>
      <c r="I4931" s="1" t="s">
        <v>25</v>
      </c>
      <c r="J4931" s="1" t="s">
        <v>37</v>
      </c>
      <c r="K4931" s="1" t="s">
        <v>27</v>
      </c>
      <c r="L4931" s="1" t="s">
        <v>2295</v>
      </c>
      <c r="M4931" s="1" t="s">
        <v>29</v>
      </c>
      <c r="N4931" s="1" t="s">
        <v>50</v>
      </c>
      <c r="O4931" s="1" t="s">
        <v>31</v>
      </c>
      <c r="P4931" s="1">
        <v>47070</v>
      </c>
      <c r="Q4931" s="1" t="s">
        <v>32</v>
      </c>
      <c r="R4931" s="1" t="s">
        <v>2296</v>
      </c>
      <c r="S4931" s="1" t="b">
        <f>COUNTIF(bugcovering,H4931)&gt;0</f>
        <v>0</v>
      </c>
      <c r="T4931" s="14"/>
      <c r="U4931" s="14"/>
      <c r="V4931" s="14"/>
      <c r="W4931" s="14"/>
      <c r="X4931" s="15"/>
      <c r="AK4931" s="2"/>
      <c r="AL4931" s="2"/>
      <c r="AM4931" s="2"/>
      <c r="AN4931" s="2"/>
      <c r="AO4931" s="2"/>
    </row>
    <row r="4932" spans="1:41" hidden="1" x14ac:dyDescent="0.35">
      <c r="A4932" s="1" t="s">
        <v>2414</v>
      </c>
      <c r="B4932" s="1" t="s">
        <v>22</v>
      </c>
      <c r="C4932" s="1" t="s">
        <v>17</v>
      </c>
      <c r="D4932" s="1">
        <v>2049</v>
      </c>
      <c r="E4932" s="1" t="s">
        <v>18</v>
      </c>
      <c r="F4932" s="1" t="s">
        <v>1440</v>
      </c>
      <c r="G4932" s="1" t="s">
        <v>24</v>
      </c>
      <c r="H4932" s="1">
        <v>4</v>
      </c>
      <c r="I4932" s="1" t="s">
        <v>25</v>
      </c>
      <c r="J4932" s="1" t="s">
        <v>54</v>
      </c>
      <c r="K4932" s="1" t="s">
        <v>27</v>
      </c>
      <c r="L4932" s="1" t="s">
        <v>2415</v>
      </c>
      <c r="M4932" s="1" t="s">
        <v>29</v>
      </c>
      <c r="N4932" s="1" t="s">
        <v>30</v>
      </c>
      <c r="O4932" s="1" t="s">
        <v>31</v>
      </c>
      <c r="P4932" s="1">
        <v>50557</v>
      </c>
      <c r="Q4932" s="1" t="s">
        <v>32</v>
      </c>
      <c r="R4932" s="1" t="s">
        <v>2416</v>
      </c>
      <c r="S4932" s="1" t="b">
        <f>COUNTIF(bugcovering,H4932)&gt;0</f>
        <v>0</v>
      </c>
      <c r="T4932" s="14"/>
      <c r="U4932" s="14"/>
      <c r="V4932" s="14"/>
      <c r="W4932" s="14"/>
      <c r="X4932" s="15"/>
      <c r="AK4932" s="2"/>
      <c r="AL4932" s="2"/>
      <c r="AM4932" s="2"/>
      <c r="AN4932" s="2"/>
      <c r="AO4932" s="2"/>
    </row>
    <row r="4933" spans="1:41" hidden="1" x14ac:dyDescent="0.35">
      <c r="A4933" s="1" t="s">
        <v>2730</v>
      </c>
      <c r="B4933" s="1" t="s">
        <v>22</v>
      </c>
      <c r="C4933" s="1" t="s">
        <v>17</v>
      </c>
      <c r="D4933" s="1">
        <v>2049</v>
      </c>
      <c r="E4933" s="1" t="s">
        <v>18</v>
      </c>
      <c r="F4933" s="1" t="s">
        <v>1440</v>
      </c>
      <c r="G4933" s="1" t="s">
        <v>24</v>
      </c>
      <c r="H4933" s="1">
        <v>166</v>
      </c>
      <c r="I4933" s="1" t="s">
        <v>25</v>
      </c>
      <c r="J4933" s="1" t="s">
        <v>73</v>
      </c>
      <c r="K4933" s="1" t="s">
        <v>27</v>
      </c>
      <c r="L4933" s="1" t="s">
        <v>74</v>
      </c>
      <c r="M4933" s="1" t="s">
        <v>29</v>
      </c>
      <c r="N4933" s="1" t="s">
        <v>50</v>
      </c>
      <c r="O4933" s="1" t="s">
        <v>31</v>
      </c>
      <c r="P4933" s="1">
        <v>63744</v>
      </c>
      <c r="Q4933" s="1" t="s">
        <v>32</v>
      </c>
      <c r="R4933" s="1" t="s">
        <v>2731</v>
      </c>
      <c r="S4933" s="1" t="b">
        <f>COUNTIF(bugcovering,H4933)&gt;0</f>
        <v>0</v>
      </c>
      <c r="T4933" s="14"/>
      <c r="U4933" s="14"/>
      <c r="V4933" s="14"/>
      <c r="W4933" s="14"/>
      <c r="X4933" s="15"/>
      <c r="AK4933" s="2"/>
      <c r="AL4933" s="2"/>
      <c r="AM4933" s="2"/>
      <c r="AN4933" s="2"/>
      <c r="AO4933" s="2"/>
    </row>
    <row r="4934" spans="1:41" hidden="1" x14ac:dyDescent="0.35">
      <c r="A4934" s="1" t="s">
        <v>2983</v>
      </c>
      <c r="B4934" s="1" t="s">
        <v>22</v>
      </c>
      <c r="C4934" s="1" t="s">
        <v>17</v>
      </c>
      <c r="D4934" s="1">
        <v>2049</v>
      </c>
      <c r="E4934" s="1" t="s">
        <v>18</v>
      </c>
      <c r="F4934" s="1" t="s">
        <v>1440</v>
      </c>
      <c r="G4934" s="1" t="s">
        <v>24</v>
      </c>
      <c r="H4934" s="1">
        <v>200</v>
      </c>
      <c r="I4934" s="1" t="s">
        <v>25</v>
      </c>
      <c r="J4934" s="1" t="s">
        <v>44</v>
      </c>
      <c r="K4934" s="1" t="s">
        <v>27</v>
      </c>
      <c r="L4934" s="1" t="s">
        <v>2984</v>
      </c>
      <c r="M4934" s="1" t="s">
        <v>29</v>
      </c>
      <c r="N4934" s="1" t="s">
        <v>50</v>
      </c>
      <c r="O4934" s="1" t="s">
        <v>31</v>
      </c>
      <c r="P4934" s="1">
        <v>76550</v>
      </c>
      <c r="Q4934" s="1" t="s">
        <v>32</v>
      </c>
      <c r="R4934" s="1" t="s">
        <v>2985</v>
      </c>
      <c r="S4934" s="1" t="b">
        <f>COUNTIF(bugcovering,H4934)&gt;0</f>
        <v>0</v>
      </c>
      <c r="T4934" s="14"/>
      <c r="U4934" s="14"/>
      <c r="V4934" s="14"/>
      <c r="W4934" s="14"/>
      <c r="X4934" s="15"/>
      <c r="AK4934" s="2"/>
      <c r="AL4934" s="2"/>
      <c r="AM4934" s="2"/>
      <c r="AN4934" s="2"/>
      <c r="AO4934" s="2"/>
    </row>
    <row r="4935" spans="1:41" hidden="1" x14ac:dyDescent="0.35">
      <c r="A4935" s="1" t="s">
        <v>3240</v>
      </c>
      <c r="B4935" s="1" t="s">
        <v>22</v>
      </c>
      <c r="C4935" s="1" t="s">
        <v>17</v>
      </c>
      <c r="D4935" s="1">
        <v>2049</v>
      </c>
      <c r="E4935" s="1" t="s">
        <v>18</v>
      </c>
      <c r="F4935" s="1" t="s">
        <v>1440</v>
      </c>
      <c r="G4935" s="1" t="s">
        <v>24</v>
      </c>
      <c r="H4935" s="1">
        <v>148</v>
      </c>
      <c r="I4935" s="1" t="s">
        <v>25</v>
      </c>
      <c r="J4935" s="1" t="s">
        <v>26</v>
      </c>
      <c r="K4935" s="1" t="s">
        <v>27</v>
      </c>
      <c r="L4935" s="1" t="s">
        <v>65</v>
      </c>
      <c r="M4935" s="1" t="s">
        <v>29</v>
      </c>
      <c r="N4935" s="1" t="s">
        <v>30</v>
      </c>
      <c r="O4935" s="1" t="s">
        <v>31</v>
      </c>
      <c r="P4935" s="1">
        <v>92481</v>
      </c>
      <c r="Q4935" s="1" t="s">
        <v>32</v>
      </c>
      <c r="R4935" s="1" t="s">
        <v>1442</v>
      </c>
      <c r="S4935" s="1" t="b">
        <f>COUNTIF(bugcovering,H4935)&gt;0</f>
        <v>0</v>
      </c>
      <c r="T4935" s="14"/>
      <c r="U4935" s="14"/>
      <c r="V4935" s="14"/>
      <c r="W4935" s="14"/>
      <c r="X4935" s="15"/>
      <c r="AK4935" s="2"/>
      <c r="AL4935" s="2"/>
      <c r="AM4935" s="2"/>
      <c r="AN4935" s="2"/>
      <c r="AO4935" s="2"/>
    </row>
    <row r="4936" spans="1:41" hidden="1" x14ac:dyDescent="0.35">
      <c r="A4936" s="1" t="s">
        <v>2610</v>
      </c>
      <c r="B4936" s="1" t="s">
        <v>22</v>
      </c>
      <c r="C4936" s="1" t="s">
        <v>17</v>
      </c>
      <c r="D4936" s="1">
        <v>2049</v>
      </c>
      <c r="E4936" s="1" t="s">
        <v>18</v>
      </c>
      <c r="F4936" s="1" t="s">
        <v>1440</v>
      </c>
      <c r="G4936" s="1" t="s">
        <v>24</v>
      </c>
      <c r="H4936" s="1">
        <v>139</v>
      </c>
      <c r="I4936" s="1" t="s">
        <v>25</v>
      </c>
      <c r="J4936" s="1" t="s">
        <v>70</v>
      </c>
      <c r="K4936" s="1" t="s">
        <v>27</v>
      </c>
      <c r="L4936" s="1" t="s">
        <v>237</v>
      </c>
      <c r="M4936" s="1" t="s">
        <v>29</v>
      </c>
      <c r="N4936" s="1" t="s">
        <v>30</v>
      </c>
      <c r="O4936" s="1" t="s">
        <v>31</v>
      </c>
      <c r="P4936" s="1">
        <v>58661</v>
      </c>
      <c r="Q4936" s="1" t="s">
        <v>32</v>
      </c>
      <c r="R4936" s="1" t="s">
        <v>2611</v>
      </c>
      <c r="S4936" s="1" t="b">
        <f>COUNTIF(bugcovering,H4936)&gt;0</f>
        <v>1</v>
      </c>
      <c r="T4936" s="14"/>
      <c r="U4936" s="14"/>
      <c r="V4936" s="14">
        <v>1</v>
      </c>
      <c r="W4936" s="14"/>
      <c r="X4936" s="15"/>
      <c r="AK4936" s="2"/>
      <c r="AL4936" s="2"/>
      <c r="AM4936" s="2"/>
      <c r="AN4936" s="2"/>
      <c r="AO4936" s="2"/>
    </row>
    <row r="4937" spans="1:41" hidden="1" x14ac:dyDescent="0.35">
      <c r="A4937" s="1" t="s">
        <v>3325</v>
      </c>
      <c r="B4937" s="1" t="s">
        <v>22</v>
      </c>
      <c r="C4937" s="1" t="s">
        <v>17</v>
      </c>
      <c r="D4937" s="1">
        <v>2049</v>
      </c>
      <c r="E4937" s="1" t="s">
        <v>18</v>
      </c>
      <c r="F4937" s="1" t="s">
        <v>1440</v>
      </c>
      <c r="G4937" s="1" t="s">
        <v>24</v>
      </c>
      <c r="H4937" s="1">
        <v>153</v>
      </c>
      <c r="I4937" s="1" t="s">
        <v>25</v>
      </c>
      <c r="J4937" s="1" t="s">
        <v>41</v>
      </c>
      <c r="K4937" s="1" t="s">
        <v>27</v>
      </c>
      <c r="L4937" s="1" t="s">
        <v>581</v>
      </c>
      <c r="M4937" s="1" t="s">
        <v>29</v>
      </c>
      <c r="N4937" s="1" t="s">
        <v>50</v>
      </c>
      <c r="O4937" s="1" t="s">
        <v>31</v>
      </c>
      <c r="P4937" s="1">
        <v>99655</v>
      </c>
      <c r="Q4937" s="1" t="s">
        <v>32</v>
      </c>
      <c r="R4937" s="1" t="s">
        <v>3326</v>
      </c>
      <c r="S4937" s="1" t="b">
        <f>COUNTIF(bugcovering,H4937)&gt;0</f>
        <v>1</v>
      </c>
      <c r="T4937" s="14"/>
      <c r="U4937" s="14"/>
      <c r="V4937" s="14">
        <v>1</v>
      </c>
      <c r="W4937" s="14"/>
      <c r="X4937" s="15"/>
      <c r="AK4937" s="2"/>
      <c r="AL4937" s="2"/>
      <c r="AM4937" s="2"/>
      <c r="AN4937" s="2"/>
      <c r="AO4937" s="2"/>
    </row>
    <row r="4938" spans="1:41" hidden="1" x14ac:dyDescent="0.35">
      <c r="A4938" s="1" t="s">
        <v>4024</v>
      </c>
      <c r="B4938" s="1" t="s">
        <v>22</v>
      </c>
      <c r="C4938" s="1" t="s">
        <v>17</v>
      </c>
      <c r="D4938" s="1">
        <v>2049</v>
      </c>
      <c r="E4938" s="1" t="s">
        <v>18</v>
      </c>
      <c r="F4938" s="1" t="s">
        <v>1440</v>
      </c>
      <c r="G4938" s="1" t="s">
        <v>24</v>
      </c>
      <c r="H4938" s="1">
        <v>176</v>
      </c>
      <c r="I4938" s="1" t="s">
        <v>25</v>
      </c>
      <c r="J4938" s="1" t="s">
        <v>351</v>
      </c>
      <c r="K4938" s="1" t="s">
        <v>27</v>
      </c>
      <c r="L4938" s="1" t="s">
        <v>791</v>
      </c>
      <c r="M4938" s="1" t="s">
        <v>29</v>
      </c>
      <c r="N4938" s="1" t="s">
        <v>129</v>
      </c>
      <c r="O4938" s="1" t="s">
        <v>31</v>
      </c>
      <c r="P4938" s="1">
        <v>150378</v>
      </c>
      <c r="Q4938" s="1" t="s">
        <v>32</v>
      </c>
      <c r="R4938" s="1" t="s">
        <v>4025</v>
      </c>
      <c r="S4938" s="1" t="b">
        <f>COUNTIF(bugcovering,H4938)&gt;0</f>
        <v>1</v>
      </c>
      <c r="T4938" s="14"/>
      <c r="U4938" s="14"/>
      <c r="V4938" s="14">
        <v>1</v>
      </c>
      <c r="W4938" s="14"/>
      <c r="X4938" s="15"/>
      <c r="AK4938" s="2"/>
      <c r="AL4938" s="2"/>
      <c r="AM4938" s="2"/>
      <c r="AN4938" s="2"/>
      <c r="AO4938" s="2"/>
    </row>
    <row r="4939" spans="1:41" hidden="1" x14ac:dyDescent="0.35">
      <c r="A4939" s="1" t="s">
        <v>970</v>
      </c>
      <c r="B4939" s="1" t="s">
        <v>22</v>
      </c>
      <c r="C4939" s="1" t="s">
        <v>17</v>
      </c>
      <c r="D4939" s="1">
        <v>2051</v>
      </c>
      <c r="E4939" s="1" t="s">
        <v>18</v>
      </c>
      <c r="F4939" s="1" t="s">
        <v>854</v>
      </c>
      <c r="G4939" s="1" t="s">
        <v>24</v>
      </c>
      <c r="H4939" s="1">
        <v>38</v>
      </c>
      <c r="I4939" s="1" t="s">
        <v>25</v>
      </c>
      <c r="J4939" s="1" t="s">
        <v>37</v>
      </c>
      <c r="K4939" s="1" t="s">
        <v>27</v>
      </c>
      <c r="L4939" s="1" t="s">
        <v>816</v>
      </c>
      <c r="M4939" s="1" t="s">
        <v>29</v>
      </c>
      <c r="N4939" s="1" t="s">
        <v>50</v>
      </c>
      <c r="O4939" s="1" t="s">
        <v>31</v>
      </c>
      <c r="P4939" s="1">
        <v>13247</v>
      </c>
      <c r="Q4939" s="1" t="s">
        <v>32</v>
      </c>
      <c r="R4939" s="1" t="s">
        <v>971</v>
      </c>
      <c r="S4939" s="1" t="b">
        <f>COUNTIF(bugcovering,H4939)&gt;0</f>
        <v>0</v>
      </c>
      <c r="T4939" s="14"/>
      <c r="U4939" s="14"/>
      <c r="V4939" s="14"/>
      <c r="W4939" s="14"/>
      <c r="X4939" s="15"/>
      <c r="AK4939" s="2"/>
      <c r="AL4939" s="2"/>
      <c r="AM4939" s="2"/>
      <c r="AN4939" s="2"/>
      <c r="AO4939" s="2"/>
    </row>
    <row r="4940" spans="1:41" hidden="1" x14ac:dyDescent="0.35">
      <c r="A4940" s="1" t="s">
        <v>1039</v>
      </c>
      <c r="B4940" s="1" t="s">
        <v>22</v>
      </c>
      <c r="C4940" s="1" t="s">
        <v>17</v>
      </c>
      <c r="D4940" s="1">
        <v>2051</v>
      </c>
      <c r="E4940" s="1" t="s">
        <v>18</v>
      </c>
      <c r="F4940" s="1" t="s">
        <v>854</v>
      </c>
      <c r="G4940" s="1" t="s">
        <v>24</v>
      </c>
      <c r="H4940" s="1">
        <v>2</v>
      </c>
      <c r="I4940" s="1" t="s">
        <v>25</v>
      </c>
      <c r="J4940" s="1" t="s">
        <v>54</v>
      </c>
      <c r="K4940" s="1" t="s">
        <v>27</v>
      </c>
      <c r="L4940" s="1" t="s">
        <v>984</v>
      </c>
      <c r="M4940" s="1" t="s">
        <v>29</v>
      </c>
      <c r="N4940" s="1" t="s">
        <v>30</v>
      </c>
      <c r="O4940" s="1" t="s">
        <v>31</v>
      </c>
      <c r="P4940" s="1">
        <v>14869</v>
      </c>
      <c r="Q4940" s="1" t="s">
        <v>32</v>
      </c>
      <c r="R4940" s="1" t="s">
        <v>1040</v>
      </c>
      <c r="S4940" s="1" t="b">
        <f>COUNTIF(bugcovering,H4940)&gt;0</f>
        <v>0</v>
      </c>
      <c r="T4940" s="14"/>
      <c r="U4940" s="14"/>
      <c r="V4940" s="14"/>
      <c r="W4940" s="14"/>
      <c r="X4940" s="15"/>
      <c r="AK4940" s="2"/>
      <c r="AL4940" s="2"/>
      <c r="AM4940" s="2"/>
      <c r="AN4940" s="2"/>
      <c r="AO4940" s="2"/>
    </row>
    <row r="4941" spans="1:41" hidden="1" x14ac:dyDescent="0.35">
      <c r="A4941" s="1" t="s">
        <v>1198</v>
      </c>
      <c r="B4941" s="1" t="s">
        <v>22</v>
      </c>
      <c r="C4941" s="1" t="s">
        <v>17</v>
      </c>
      <c r="D4941" s="1">
        <v>2051</v>
      </c>
      <c r="E4941" s="1" t="s">
        <v>18</v>
      </c>
      <c r="F4941" s="1" t="s">
        <v>854</v>
      </c>
      <c r="G4941" s="1" t="s">
        <v>24</v>
      </c>
      <c r="H4941" s="1">
        <v>146</v>
      </c>
      <c r="I4941" s="1" t="s">
        <v>25</v>
      </c>
      <c r="J4941" s="1" t="s">
        <v>26</v>
      </c>
      <c r="K4941" s="1" t="s">
        <v>27</v>
      </c>
      <c r="L4941" s="1" t="s">
        <v>28</v>
      </c>
      <c r="M4941" s="1" t="s">
        <v>29</v>
      </c>
      <c r="N4941" s="1" t="s">
        <v>46</v>
      </c>
      <c r="O4941" s="1" t="s">
        <v>31</v>
      </c>
      <c r="P4941" s="1">
        <v>17635</v>
      </c>
      <c r="Q4941" s="1" t="s">
        <v>32</v>
      </c>
      <c r="R4941" s="1" t="s">
        <v>1199</v>
      </c>
      <c r="S4941" s="1" t="b">
        <f>COUNTIF(bugcovering,H4941)&gt;0</f>
        <v>0</v>
      </c>
      <c r="T4941" s="14"/>
      <c r="U4941" s="14"/>
      <c r="V4941" s="14"/>
      <c r="W4941" s="14"/>
      <c r="X4941" s="15"/>
      <c r="AK4941" s="2"/>
      <c r="AL4941" s="2"/>
      <c r="AM4941" s="2"/>
      <c r="AN4941" s="2"/>
      <c r="AO4941" s="2"/>
    </row>
    <row r="4942" spans="1:41" hidden="1" x14ac:dyDescent="0.35">
      <c r="A4942" s="1" t="s">
        <v>1290</v>
      </c>
      <c r="B4942" s="1" t="s">
        <v>22</v>
      </c>
      <c r="C4942" s="1" t="s">
        <v>17</v>
      </c>
      <c r="D4942" s="1">
        <v>2051</v>
      </c>
      <c r="E4942" s="1" t="s">
        <v>18</v>
      </c>
      <c r="F4942" s="1" t="s">
        <v>854</v>
      </c>
      <c r="G4942" s="1" t="s">
        <v>24</v>
      </c>
      <c r="H4942" s="1">
        <v>115</v>
      </c>
      <c r="I4942" s="1" t="s">
        <v>25</v>
      </c>
      <c r="J4942" s="1" t="s">
        <v>34</v>
      </c>
      <c r="K4942" s="1" t="s">
        <v>27</v>
      </c>
      <c r="L4942" s="1" t="s">
        <v>1212</v>
      </c>
      <c r="M4942" s="1" t="s">
        <v>29</v>
      </c>
      <c r="N4942" s="1" t="s">
        <v>46</v>
      </c>
      <c r="O4942" s="1" t="s">
        <v>31</v>
      </c>
      <c r="P4942" s="1">
        <v>19428</v>
      </c>
      <c r="Q4942" s="1" t="s">
        <v>32</v>
      </c>
      <c r="R4942" s="1" t="s">
        <v>1291</v>
      </c>
      <c r="S4942" s="1" t="b">
        <f>COUNTIF(bugcovering,H4942)&gt;0</f>
        <v>0</v>
      </c>
      <c r="T4942" s="14"/>
      <c r="U4942" s="14"/>
      <c r="V4942" s="14"/>
      <c r="W4942" s="14"/>
      <c r="X4942" s="15"/>
      <c r="AK4942" s="2"/>
      <c r="AL4942" s="2"/>
      <c r="AM4942" s="2"/>
      <c r="AN4942" s="2"/>
      <c r="AO4942" s="2"/>
    </row>
    <row r="4943" spans="1:41" hidden="1" x14ac:dyDescent="0.35">
      <c r="A4943" s="1" t="s">
        <v>1445</v>
      </c>
      <c r="B4943" s="1" t="s">
        <v>22</v>
      </c>
      <c r="C4943" s="1" t="s">
        <v>17</v>
      </c>
      <c r="D4943" s="1">
        <v>2051</v>
      </c>
      <c r="E4943" s="1" t="s">
        <v>18</v>
      </c>
      <c r="F4943" s="1" t="s">
        <v>854</v>
      </c>
      <c r="G4943" s="1" t="s">
        <v>24</v>
      </c>
      <c r="H4943" s="1">
        <v>161</v>
      </c>
      <c r="I4943" s="1" t="s">
        <v>25</v>
      </c>
      <c r="J4943" s="1" t="s">
        <v>41</v>
      </c>
      <c r="K4943" s="1" t="s">
        <v>27</v>
      </c>
      <c r="L4943" s="1" t="s">
        <v>713</v>
      </c>
      <c r="M4943" s="1" t="s">
        <v>29</v>
      </c>
      <c r="N4943" s="1" t="s">
        <v>50</v>
      </c>
      <c r="O4943" s="1" t="s">
        <v>31</v>
      </c>
      <c r="P4943" s="1">
        <v>22845</v>
      </c>
      <c r="Q4943" s="1" t="s">
        <v>32</v>
      </c>
      <c r="R4943" s="1" t="s">
        <v>1446</v>
      </c>
      <c r="S4943" s="1" t="b">
        <f>COUNTIF(bugcovering,H4943)&gt;0</f>
        <v>0</v>
      </c>
      <c r="T4943" s="14"/>
      <c r="U4943" s="14"/>
      <c r="V4943" s="14"/>
      <c r="W4943" s="14"/>
      <c r="X4943" s="15"/>
      <c r="AK4943" s="2"/>
      <c r="AL4943" s="2"/>
      <c r="AM4943" s="2"/>
      <c r="AN4943" s="2"/>
      <c r="AO4943" s="2"/>
    </row>
    <row r="4944" spans="1:41" x14ac:dyDescent="0.35">
      <c r="A4944" s="1" t="s">
        <v>1689</v>
      </c>
      <c r="B4944" s="1" t="s">
        <v>22</v>
      </c>
      <c r="C4944" s="1" t="s">
        <v>17</v>
      </c>
      <c r="D4944" s="1">
        <v>2051</v>
      </c>
      <c r="E4944" s="1" t="s">
        <v>18</v>
      </c>
      <c r="F4944" s="1" t="s">
        <v>854</v>
      </c>
      <c r="G4944" s="1" t="s">
        <v>24</v>
      </c>
      <c r="H4944" s="1">
        <v>198</v>
      </c>
      <c r="I4944" s="1" t="s">
        <v>25</v>
      </c>
      <c r="J4944" s="1" t="s">
        <v>44</v>
      </c>
      <c r="K4944" s="1" t="s">
        <v>27</v>
      </c>
      <c r="L4944" s="1" t="s">
        <v>483</v>
      </c>
      <c r="M4944" s="1" t="s">
        <v>29</v>
      </c>
      <c r="N4944" s="1" t="s">
        <v>129</v>
      </c>
      <c r="O4944" s="1" t="s">
        <v>31</v>
      </c>
      <c r="P4944" s="1">
        <v>28458</v>
      </c>
      <c r="Q4944" s="1" t="s">
        <v>32</v>
      </c>
      <c r="R4944" s="1" t="s">
        <v>1690</v>
      </c>
      <c r="S4944" s="1" t="b">
        <f>COUNTIF(bugcovering,H4944)&gt;0</f>
        <v>0</v>
      </c>
      <c r="T4944" s="14"/>
      <c r="U4944" s="14"/>
      <c r="V4944" s="14"/>
      <c r="W4944" s="14"/>
      <c r="X4944" s="15"/>
      <c r="AK4944" s="2"/>
      <c r="AL4944" s="2"/>
      <c r="AM4944" s="2"/>
      <c r="AN4944" s="2"/>
      <c r="AO4944" s="2"/>
    </row>
    <row r="4945" spans="1:41" hidden="1" x14ac:dyDescent="0.35">
      <c r="A4945" s="1" t="s">
        <v>1476</v>
      </c>
      <c r="B4945" s="1" t="s">
        <v>22</v>
      </c>
      <c r="C4945" s="1" t="s">
        <v>17</v>
      </c>
      <c r="D4945" s="1">
        <v>2051</v>
      </c>
      <c r="E4945" s="1" t="s">
        <v>18</v>
      </c>
      <c r="F4945" s="1" t="s">
        <v>854</v>
      </c>
      <c r="G4945" s="1" t="s">
        <v>24</v>
      </c>
      <c r="H4945" s="1">
        <v>137</v>
      </c>
      <c r="I4945" s="1" t="s">
        <v>25</v>
      </c>
      <c r="J4945" s="1" t="s">
        <v>70</v>
      </c>
      <c r="K4945" s="1" t="s">
        <v>27</v>
      </c>
      <c r="L4945" s="1" t="s">
        <v>355</v>
      </c>
      <c r="M4945" s="1" t="s">
        <v>29</v>
      </c>
      <c r="N4945" s="1" t="s">
        <v>30</v>
      </c>
      <c r="O4945" s="1" t="s">
        <v>31</v>
      </c>
      <c r="P4945" s="1">
        <v>23608</v>
      </c>
      <c r="Q4945" s="1" t="s">
        <v>32</v>
      </c>
      <c r="R4945" s="1" t="s">
        <v>1477</v>
      </c>
      <c r="S4945" s="1" t="b">
        <f>COUNTIF(bugcovering,H4945)&gt;0</f>
        <v>1</v>
      </c>
      <c r="T4945" s="14"/>
      <c r="U4945" s="14"/>
      <c r="V4945" s="14"/>
      <c r="W4945" s="14"/>
      <c r="X4945" s="15"/>
      <c r="AK4945" s="2"/>
      <c r="AL4945" s="2"/>
      <c r="AM4945" s="2"/>
      <c r="AN4945" s="2"/>
      <c r="AO4945" s="2"/>
    </row>
    <row r="4946" spans="1:41" hidden="1" x14ac:dyDescent="0.35">
      <c r="A4946" s="1" t="s">
        <v>1632</v>
      </c>
      <c r="B4946" s="1" t="s">
        <v>22</v>
      </c>
      <c r="C4946" s="1" t="s">
        <v>17</v>
      </c>
      <c r="D4946" s="1">
        <v>2051</v>
      </c>
      <c r="E4946" s="1" t="s">
        <v>18</v>
      </c>
      <c r="F4946" s="1" t="s">
        <v>854</v>
      </c>
      <c r="G4946" s="1" t="s">
        <v>24</v>
      </c>
      <c r="H4946" s="1">
        <v>163</v>
      </c>
      <c r="I4946" s="1" t="s">
        <v>25</v>
      </c>
      <c r="J4946" s="1" t="s">
        <v>98</v>
      </c>
      <c r="K4946" s="1" t="s">
        <v>27</v>
      </c>
      <c r="L4946" s="1" t="s">
        <v>123</v>
      </c>
      <c r="M4946" s="1" t="s">
        <v>29</v>
      </c>
      <c r="N4946" s="1" t="s">
        <v>30</v>
      </c>
      <c r="O4946" s="1" t="s">
        <v>31</v>
      </c>
      <c r="P4946" s="1">
        <v>26883</v>
      </c>
      <c r="Q4946" s="1" t="s">
        <v>32</v>
      </c>
      <c r="R4946" s="1" t="s">
        <v>1633</v>
      </c>
      <c r="S4946" s="1" t="b">
        <f>COUNTIF(bugcovering,H4946)&gt;0</f>
        <v>1</v>
      </c>
      <c r="T4946" s="14"/>
      <c r="U4946" s="14"/>
      <c r="V4946" s="14"/>
      <c r="W4946" s="14"/>
      <c r="X4946" s="15"/>
      <c r="AK4946" s="2"/>
      <c r="AL4946" s="2"/>
      <c r="AM4946" s="2"/>
      <c r="AN4946" s="2"/>
      <c r="AO4946" s="2"/>
    </row>
    <row r="4947" spans="1:41" hidden="1" x14ac:dyDescent="0.35">
      <c r="A4947" s="1" t="s">
        <v>853</v>
      </c>
      <c r="B4947" s="1" t="s">
        <v>22</v>
      </c>
      <c r="C4947" s="1" t="s">
        <v>17</v>
      </c>
      <c r="D4947" s="1">
        <v>2051</v>
      </c>
      <c r="E4947" s="1" t="s">
        <v>18</v>
      </c>
      <c r="F4947" s="1" t="s">
        <v>854</v>
      </c>
      <c r="G4947" s="1" t="s">
        <v>24</v>
      </c>
      <c r="H4947" s="1">
        <v>171</v>
      </c>
      <c r="I4947" s="1" t="s">
        <v>25</v>
      </c>
      <c r="J4947" s="1" t="s">
        <v>73</v>
      </c>
      <c r="K4947" s="1" t="s">
        <v>27</v>
      </c>
      <c r="L4947" s="1" t="s">
        <v>224</v>
      </c>
      <c r="M4947" s="1" t="s">
        <v>29</v>
      </c>
      <c r="N4947" s="1" t="s">
        <v>50</v>
      </c>
      <c r="O4947" s="1" t="s">
        <v>31</v>
      </c>
      <c r="P4947" s="1">
        <v>10977</v>
      </c>
      <c r="Q4947" s="1" t="s">
        <v>32</v>
      </c>
      <c r="R4947" s="1" t="s">
        <v>855</v>
      </c>
      <c r="S4947" s="1" t="b">
        <f>COUNTIF(bugcovering,H4947)&gt;0</f>
        <v>1</v>
      </c>
      <c r="T4947" s="14"/>
      <c r="U4947" s="14"/>
      <c r="V4947" s="14"/>
      <c r="W4947" s="14"/>
      <c r="X4947" s="15"/>
      <c r="AK4947" s="2"/>
      <c r="AL4947" s="2"/>
      <c r="AM4947" s="2"/>
      <c r="AN4947" s="2"/>
      <c r="AO4947" s="2"/>
    </row>
    <row r="4948" spans="1:41" hidden="1" x14ac:dyDescent="0.35">
      <c r="A4948" s="1" t="s">
        <v>2841</v>
      </c>
      <c r="B4948" s="1" t="s">
        <v>22</v>
      </c>
      <c r="C4948" s="1" t="s">
        <v>17</v>
      </c>
      <c r="D4948" s="1">
        <v>2051</v>
      </c>
      <c r="E4948" s="1" t="s">
        <v>18</v>
      </c>
      <c r="F4948" s="1" t="s">
        <v>854</v>
      </c>
      <c r="G4948" s="1" t="s">
        <v>24</v>
      </c>
      <c r="H4948" s="1">
        <v>174</v>
      </c>
      <c r="I4948" s="1" t="s">
        <v>25</v>
      </c>
      <c r="J4948" s="1" t="s">
        <v>351</v>
      </c>
      <c r="K4948" s="1" t="s">
        <v>27</v>
      </c>
      <c r="L4948" s="1" t="s">
        <v>485</v>
      </c>
      <c r="M4948" s="1" t="s">
        <v>29</v>
      </c>
      <c r="N4948" s="1" t="s">
        <v>46</v>
      </c>
      <c r="O4948" s="1" t="s">
        <v>31</v>
      </c>
      <c r="P4948" s="1">
        <v>67842</v>
      </c>
      <c r="Q4948" s="1" t="s">
        <v>32</v>
      </c>
      <c r="R4948" s="1" t="s">
        <v>2842</v>
      </c>
      <c r="S4948" s="1" t="b">
        <f>COUNTIF(bugcovering,H4948)&gt;0</f>
        <v>1</v>
      </c>
      <c r="T4948" s="14"/>
      <c r="U4948" s="14"/>
      <c r="V4948" s="14"/>
      <c r="W4948" s="14"/>
      <c r="X4948" s="15"/>
      <c r="AK4948" s="2"/>
      <c r="AL4948" s="2"/>
      <c r="AM4948" s="2"/>
      <c r="AN4948" s="2"/>
      <c r="AO4948" s="2"/>
    </row>
    <row r="4949" spans="1:41" x14ac:dyDescent="0.35">
      <c r="A4949" s="1" t="s">
        <v>4891</v>
      </c>
      <c r="B4949" s="1" t="s">
        <v>22</v>
      </c>
      <c r="C4949" s="1" t="s">
        <v>17</v>
      </c>
      <c r="D4949" s="1">
        <v>2053</v>
      </c>
      <c r="E4949" s="1" t="s">
        <v>18</v>
      </c>
      <c r="F4949" s="1" t="s">
        <v>4892</v>
      </c>
      <c r="G4949" s="1" t="s">
        <v>24</v>
      </c>
      <c r="H4949" s="1">
        <v>168</v>
      </c>
      <c r="I4949" s="1" t="s">
        <v>25</v>
      </c>
      <c r="J4949" s="1" t="s">
        <v>73</v>
      </c>
      <c r="K4949" s="1" t="s">
        <v>27</v>
      </c>
      <c r="L4949" s="1" t="s">
        <v>142</v>
      </c>
      <c r="M4949" s="1" t="s">
        <v>29</v>
      </c>
      <c r="N4949" s="1" t="s">
        <v>129</v>
      </c>
      <c r="O4949" s="1" t="s">
        <v>31</v>
      </c>
      <c r="P4949" s="1">
        <v>332471</v>
      </c>
      <c r="Q4949" s="1" t="s">
        <v>32</v>
      </c>
      <c r="R4949" s="1" t="s">
        <v>4893</v>
      </c>
      <c r="S4949" s="1" t="b">
        <f>COUNTIF(bugcovering,H4949)&gt;0</f>
        <v>0</v>
      </c>
      <c r="T4949" s="14"/>
      <c r="U4949" s="14">
        <v>1</v>
      </c>
      <c r="V4949" s="14"/>
      <c r="W4949" s="14"/>
      <c r="X4949" s="15"/>
      <c r="AK4949" s="2"/>
      <c r="AL4949" s="2"/>
      <c r="AM4949" s="2"/>
      <c r="AN4949" s="2"/>
      <c r="AO4949" s="2"/>
    </row>
    <row r="4950" spans="1:41" hidden="1" x14ac:dyDescent="0.35">
      <c r="A4950" s="1" t="s">
        <v>5091</v>
      </c>
      <c r="B4950" s="1" t="s">
        <v>22</v>
      </c>
      <c r="C4950" s="1" t="s">
        <v>17</v>
      </c>
      <c r="D4950" s="1">
        <v>2053</v>
      </c>
      <c r="E4950" s="1" t="s">
        <v>18</v>
      </c>
      <c r="F4950" s="1" t="s">
        <v>4892</v>
      </c>
      <c r="G4950" s="1" t="s">
        <v>24</v>
      </c>
      <c r="H4950" s="1">
        <v>202</v>
      </c>
      <c r="I4950" s="1" t="s">
        <v>25</v>
      </c>
      <c r="J4950" s="1" t="s">
        <v>44</v>
      </c>
      <c r="K4950" s="1" t="s">
        <v>27</v>
      </c>
      <c r="L4950" s="1" t="s">
        <v>1209</v>
      </c>
      <c r="M4950" s="1" t="s">
        <v>29</v>
      </c>
      <c r="N4950" s="1" t="s">
        <v>46</v>
      </c>
      <c r="O4950" s="1" t="s">
        <v>31</v>
      </c>
      <c r="P4950" s="1">
        <v>420659</v>
      </c>
      <c r="Q4950" s="1" t="s">
        <v>32</v>
      </c>
      <c r="R4950" s="1" t="s">
        <v>5092</v>
      </c>
      <c r="S4950" s="1" t="b">
        <f>COUNTIF(bugcovering,H4950)&gt;0</f>
        <v>0</v>
      </c>
      <c r="T4950" s="14"/>
      <c r="U4950" s="14"/>
      <c r="V4950" s="14"/>
      <c r="W4950" s="14"/>
      <c r="X4950" s="15"/>
      <c r="AK4950" s="2"/>
      <c r="AL4950" s="2"/>
      <c r="AM4950" s="2"/>
      <c r="AN4950" s="2"/>
      <c r="AO4950" s="2"/>
    </row>
    <row r="4951" spans="1:41" x14ac:dyDescent="0.35">
      <c r="A4951" s="1" t="s">
        <v>5211</v>
      </c>
      <c r="B4951" s="1" t="s">
        <v>22</v>
      </c>
      <c r="C4951" s="1" t="s">
        <v>17</v>
      </c>
      <c r="D4951" s="1">
        <v>2053</v>
      </c>
      <c r="E4951" s="1" t="s">
        <v>18</v>
      </c>
      <c r="F4951" s="1" t="s">
        <v>4892</v>
      </c>
      <c r="G4951" s="1" t="s">
        <v>24</v>
      </c>
      <c r="H4951" s="1">
        <v>150</v>
      </c>
      <c r="I4951" s="1" t="s">
        <v>25</v>
      </c>
      <c r="J4951" s="1" t="s">
        <v>26</v>
      </c>
      <c r="K4951" s="1" t="s">
        <v>27</v>
      </c>
      <c r="L4951" s="1" t="s">
        <v>163</v>
      </c>
      <c r="M4951" s="1" t="s">
        <v>29</v>
      </c>
      <c r="N4951" s="1" t="s">
        <v>228</v>
      </c>
      <c r="O4951" s="1" t="s">
        <v>31</v>
      </c>
      <c r="P4951" s="1">
        <v>485551</v>
      </c>
      <c r="Q4951" s="1" t="s">
        <v>32</v>
      </c>
      <c r="R4951" s="1" t="s">
        <v>5212</v>
      </c>
      <c r="S4951" s="1" t="b">
        <f>COUNTIF(bugcovering,H4951)&gt;0</f>
        <v>0</v>
      </c>
      <c r="T4951" s="14">
        <v>1</v>
      </c>
      <c r="U4951" s="14"/>
      <c r="V4951" s="14"/>
      <c r="W4951" s="14"/>
      <c r="X4951" s="15"/>
      <c r="AK4951" s="2"/>
      <c r="AL4951" s="2"/>
      <c r="AM4951" s="2"/>
      <c r="AN4951" s="2"/>
      <c r="AO4951" s="2"/>
    </row>
    <row r="4952" spans="1:41" ht="29" x14ac:dyDescent="0.35">
      <c r="A4952" s="1" t="s">
        <v>5327</v>
      </c>
      <c r="B4952" s="1" t="s">
        <v>22</v>
      </c>
      <c r="C4952" s="1" t="s">
        <v>17</v>
      </c>
      <c r="D4952" s="1">
        <v>2053</v>
      </c>
      <c r="E4952" s="1" t="s">
        <v>18</v>
      </c>
      <c r="F4952" s="1" t="s">
        <v>4892</v>
      </c>
      <c r="G4952" s="1" t="s">
        <v>24</v>
      </c>
      <c r="H4952" s="1">
        <v>42</v>
      </c>
      <c r="I4952" s="1" t="s">
        <v>25</v>
      </c>
      <c r="J4952" s="1" t="s">
        <v>37</v>
      </c>
      <c r="K4952" s="1" t="s">
        <v>27</v>
      </c>
      <c r="L4952" s="1" t="s">
        <v>1043</v>
      </c>
      <c r="M4952" s="1" t="s">
        <v>29</v>
      </c>
      <c r="N4952" s="1" t="s">
        <v>228</v>
      </c>
      <c r="O4952" s="1" t="s">
        <v>31</v>
      </c>
      <c r="P4952" s="1">
        <v>597634</v>
      </c>
      <c r="Q4952" s="1" t="s">
        <v>32</v>
      </c>
      <c r="R4952" s="3" t="s">
        <v>5328</v>
      </c>
      <c r="S4952" s="1" t="b">
        <f>COUNTIF(bugcovering,H4952)&gt;0</f>
        <v>0</v>
      </c>
      <c r="T4952" s="14"/>
      <c r="U4952" s="14">
        <v>1</v>
      </c>
      <c r="V4952" s="14"/>
      <c r="W4952" s="14"/>
      <c r="X4952" s="15"/>
      <c r="AK4952" s="2"/>
      <c r="AL4952" s="2"/>
      <c r="AM4952" s="2"/>
      <c r="AN4952" s="2"/>
      <c r="AO4952" s="2"/>
    </row>
    <row r="4953" spans="1:41" x14ac:dyDescent="0.35">
      <c r="A4953" s="1" t="s">
        <v>5388</v>
      </c>
      <c r="B4953" s="1" t="s">
        <v>22</v>
      </c>
      <c r="C4953" s="1" t="s">
        <v>17</v>
      </c>
      <c r="D4953" s="1">
        <v>2053</v>
      </c>
      <c r="E4953" s="1" t="s">
        <v>18</v>
      </c>
      <c r="F4953" s="1" t="s">
        <v>4892</v>
      </c>
      <c r="G4953" s="1" t="s">
        <v>24</v>
      </c>
      <c r="H4953" s="1">
        <v>6</v>
      </c>
      <c r="I4953" s="1" t="s">
        <v>25</v>
      </c>
      <c r="J4953" s="1" t="s">
        <v>54</v>
      </c>
      <c r="K4953" s="1" t="s">
        <v>27</v>
      </c>
      <c r="L4953" s="1" t="s">
        <v>1127</v>
      </c>
      <c r="M4953" s="1" t="s">
        <v>29</v>
      </c>
      <c r="N4953" s="1" t="s">
        <v>129</v>
      </c>
      <c r="O4953" s="1" t="s">
        <v>31</v>
      </c>
      <c r="P4953" s="1">
        <v>674605</v>
      </c>
      <c r="Q4953" s="1" t="s">
        <v>32</v>
      </c>
      <c r="R4953" s="1" t="s">
        <v>5389</v>
      </c>
      <c r="S4953" s="1" t="b">
        <f>COUNTIF(bugcovering,H4953)&gt;0</f>
        <v>0</v>
      </c>
      <c r="T4953" s="14"/>
      <c r="U4953" s="14"/>
      <c r="V4953" s="14">
        <v>1</v>
      </c>
      <c r="W4953" s="14"/>
      <c r="X4953" s="15"/>
      <c r="AK4953" s="2"/>
      <c r="AL4953" s="2"/>
      <c r="AM4953" s="2"/>
      <c r="AN4953" s="2"/>
      <c r="AO4953" s="2"/>
    </row>
    <row r="4954" spans="1:41" x14ac:dyDescent="0.35">
      <c r="A4954" s="1" t="s">
        <v>5481</v>
      </c>
      <c r="B4954" s="1" t="s">
        <v>22</v>
      </c>
      <c r="C4954" s="1" t="s">
        <v>17</v>
      </c>
      <c r="D4954" s="1">
        <v>2053</v>
      </c>
      <c r="E4954" s="1" t="s">
        <v>18</v>
      </c>
      <c r="F4954" s="1" t="s">
        <v>4892</v>
      </c>
      <c r="G4954" s="1" t="s">
        <v>24</v>
      </c>
      <c r="H4954" s="1">
        <v>141</v>
      </c>
      <c r="I4954" s="1" t="s">
        <v>25</v>
      </c>
      <c r="J4954" s="1" t="s">
        <v>70</v>
      </c>
      <c r="K4954" s="1" t="s">
        <v>27</v>
      </c>
      <c r="L4954" s="1" t="s">
        <v>1317</v>
      </c>
      <c r="M4954" s="1" t="s">
        <v>29</v>
      </c>
      <c r="N4954" s="1" t="s">
        <v>129</v>
      </c>
      <c r="O4954" s="1" t="s">
        <v>31</v>
      </c>
      <c r="P4954" s="1">
        <v>855932</v>
      </c>
      <c r="Q4954" s="1" t="s">
        <v>32</v>
      </c>
      <c r="R4954" s="1" t="s">
        <v>5482</v>
      </c>
      <c r="S4954" s="1" t="b">
        <f>COUNTIF(bugcovering,H4954)&gt;0</f>
        <v>0</v>
      </c>
      <c r="T4954" s="14"/>
      <c r="U4954" s="14">
        <v>1</v>
      </c>
      <c r="V4954" s="14"/>
      <c r="W4954" s="14"/>
      <c r="X4954" s="15"/>
      <c r="AK4954" s="2"/>
      <c r="AL4954" s="2"/>
      <c r="AM4954" s="2"/>
      <c r="AN4954" s="2"/>
      <c r="AO4954" s="2"/>
    </row>
    <row r="4955" spans="1:41" hidden="1" x14ac:dyDescent="0.35">
      <c r="A4955" s="1" t="s">
        <v>5485</v>
      </c>
      <c r="B4955" s="1" t="s">
        <v>22</v>
      </c>
      <c r="C4955" s="1" t="s">
        <v>17</v>
      </c>
      <c r="D4955" s="1">
        <v>2053</v>
      </c>
      <c r="E4955" s="1" t="s">
        <v>18</v>
      </c>
      <c r="F4955" s="1" t="s">
        <v>4892</v>
      </c>
      <c r="G4955" s="1" t="s">
        <v>24</v>
      </c>
      <c r="H4955" s="1">
        <v>155</v>
      </c>
      <c r="I4955" s="1" t="s">
        <v>25</v>
      </c>
      <c r="J4955" s="1" t="s">
        <v>41</v>
      </c>
      <c r="K4955" s="1" t="s">
        <v>27</v>
      </c>
      <c r="L4955" s="1" t="s">
        <v>206</v>
      </c>
      <c r="M4955" s="1" t="s">
        <v>29</v>
      </c>
      <c r="N4955" s="1" t="s">
        <v>30</v>
      </c>
      <c r="O4955" s="1" t="s">
        <v>31</v>
      </c>
      <c r="P4955" s="1">
        <v>873351</v>
      </c>
      <c r="Q4955" s="1" t="s">
        <v>32</v>
      </c>
      <c r="R4955" s="1" t="s">
        <v>5486</v>
      </c>
      <c r="S4955" s="1" t="b">
        <f>COUNTIF(bugcovering,H4955)&gt;0</f>
        <v>0</v>
      </c>
      <c r="T4955" s="14"/>
      <c r="U4955" s="14"/>
      <c r="V4955" s="14"/>
      <c r="W4955" s="14"/>
      <c r="X4955" s="15"/>
      <c r="AK4955" s="2"/>
      <c r="AL4955" s="2"/>
      <c r="AM4955" s="2"/>
      <c r="AN4955" s="2"/>
      <c r="AO4955" s="2"/>
    </row>
    <row r="4956" spans="1:41" hidden="1" x14ac:dyDescent="0.35">
      <c r="A4956" s="1" t="s">
        <v>5417</v>
      </c>
      <c r="B4956" s="1" t="s">
        <v>22</v>
      </c>
      <c r="C4956" s="1" t="s">
        <v>17</v>
      </c>
      <c r="D4956" s="1">
        <v>2053</v>
      </c>
      <c r="E4956" s="1" t="s">
        <v>18</v>
      </c>
      <c r="F4956" s="1" t="s">
        <v>4892</v>
      </c>
      <c r="G4956" s="1" t="s">
        <v>24</v>
      </c>
      <c r="H4956" s="1">
        <v>69</v>
      </c>
      <c r="I4956" s="1" t="s">
        <v>25</v>
      </c>
      <c r="J4956" s="1" t="s">
        <v>34</v>
      </c>
      <c r="K4956" s="1" t="s">
        <v>27</v>
      </c>
      <c r="L4956" s="1" t="s">
        <v>1635</v>
      </c>
      <c r="M4956" s="1" t="s">
        <v>29</v>
      </c>
      <c r="N4956" s="1" t="s">
        <v>50</v>
      </c>
      <c r="O4956" s="1" t="s">
        <v>31</v>
      </c>
      <c r="P4956" s="1">
        <v>730677</v>
      </c>
      <c r="Q4956" s="1" t="s">
        <v>32</v>
      </c>
      <c r="R4956" s="1" t="s">
        <v>5418</v>
      </c>
      <c r="S4956" s="1" t="b">
        <f>COUNTIF(bugcovering,H4956)&gt;0</f>
        <v>1</v>
      </c>
      <c r="T4956" s="14"/>
      <c r="U4956" s="14"/>
      <c r="V4956" s="14"/>
      <c r="W4956" s="14"/>
      <c r="X4956" s="15"/>
      <c r="AK4956" s="2"/>
      <c r="AL4956" s="2"/>
      <c r="AM4956" s="2"/>
      <c r="AN4956" s="2"/>
      <c r="AO4956" s="2"/>
    </row>
    <row r="4957" spans="1:41" hidden="1" x14ac:dyDescent="0.35">
      <c r="A4957" s="1" t="s">
        <v>5518</v>
      </c>
      <c r="B4957" s="1" t="s">
        <v>22</v>
      </c>
      <c r="C4957" s="1" t="s">
        <v>17</v>
      </c>
      <c r="D4957" s="1">
        <v>2053</v>
      </c>
      <c r="E4957" s="1" t="s">
        <v>18</v>
      </c>
      <c r="F4957" s="1" t="s">
        <v>4892</v>
      </c>
      <c r="G4957" s="1" t="s">
        <v>24</v>
      </c>
      <c r="H4957" s="1">
        <v>163</v>
      </c>
      <c r="I4957" s="1" t="s">
        <v>25</v>
      </c>
      <c r="J4957" s="1" t="s">
        <v>98</v>
      </c>
      <c r="K4957" s="1" t="s">
        <v>27</v>
      </c>
      <c r="L4957" s="1" t="s">
        <v>123</v>
      </c>
      <c r="M4957" s="1" t="s">
        <v>29</v>
      </c>
      <c r="N4957" s="1" t="s">
        <v>228</v>
      </c>
      <c r="O4957" s="1" t="s">
        <v>31</v>
      </c>
      <c r="P4957" s="1">
        <v>918087</v>
      </c>
      <c r="Q4957" s="1" t="s">
        <v>32</v>
      </c>
      <c r="R4957" s="1" t="s">
        <v>5519</v>
      </c>
      <c r="S4957" s="1" t="b">
        <f>COUNTIF(bugcovering,H4957)&gt;0</f>
        <v>1</v>
      </c>
      <c r="T4957" s="14"/>
      <c r="U4957" s="14"/>
      <c r="V4957" s="14"/>
      <c r="W4957" s="14"/>
      <c r="X4957" s="15"/>
      <c r="AK4957" s="2"/>
      <c r="AL4957" s="2"/>
      <c r="AM4957" s="2"/>
      <c r="AN4957" s="2"/>
      <c r="AO4957" s="2"/>
    </row>
    <row r="4958" spans="1:41" hidden="1" x14ac:dyDescent="0.35">
      <c r="A4958" t="s">
        <v>10110</v>
      </c>
      <c r="B4958" t="s">
        <v>22</v>
      </c>
      <c r="C4958" t="s">
        <v>17</v>
      </c>
      <c r="D4958">
        <v>2053</v>
      </c>
      <c r="E4958" t="s">
        <v>18</v>
      </c>
      <c r="F4958" t="s">
        <v>9717</v>
      </c>
      <c r="G4958" t="s">
        <v>24</v>
      </c>
      <c r="H4958">
        <v>171</v>
      </c>
      <c r="I4958" t="s">
        <v>25</v>
      </c>
      <c r="J4958" t="s">
        <v>73</v>
      </c>
      <c r="K4958" t="s">
        <v>27</v>
      </c>
      <c r="L4958" t="s">
        <v>224</v>
      </c>
      <c r="M4958" t="s">
        <v>29</v>
      </c>
      <c r="N4958" t="s">
        <v>50</v>
      </c>
      <c r="O4958" t="s">
        <v>31</v>
      </c>
      <c r="P4958">
        <v>3775</v>
      </c>
      <c r="Q4958" t="s">
        <v>32</v>
      </c>
      <c r="R4958" s="1" t="s">
        <v>10098</v>
      </c>
      <c r="S4958" s="1" t="b">
        <f>COUNTIF(bugcovering,H4958)&gt;0</f>
        <v>1</v>
      </c>
      <c r="T4958" s="14"/>
      <c r="U4958" s="14"/>
      <c r="V4958" s="14"/>
      <c r="W4958" s="14"/>
      <c r="X4958" s="15"/>
      <c r="AK4958" s="2"/>
      <c r="AL4958" s="2"/>
      <c r="AM4958" s="2"/>
      <c r="AN4958" s="2"/>
      <c r="AO4958" s="2"/>
    </row>
    <row r="4959" spans="1:41" hidden="1" x14ac:dyDescent="0.35">
      <c r="A4959" s="1" t="s">
        <v>5602</v>
      </c>
      <c r="B4959" s="1" t="s">
        <v>22</v>
      </c>
      <c r="C4959" s="1" t="s">
        <v>17</v>
      </c>
      <c r="D4959" s="1">
        <v>2053</v>
      </c>
      <c r="E4959" s="1" t="s">
        <v>18</v>
      </c>
      <c r="F4959" s="1" t="s">
        <v>4892</v>
      </c>
      <c r="G4959" s="1" t="s">
        <v>24</v>
      </c>
      <c r="H4959" s="1">
        <v>174</v>
      </c>
      <c r="I4959" s="1" t="s">
        <v>25</v>
      </c>
      <c r="J4959" s="1" t="s">
        <v>351</v>
      </c>
      <c r="K4959" s="1" t="s">
        <v>27</v>
      </c>
      <c r="L4959" s="1" t="s">
        <v>485</v>
      </c>
      <c r="M4959" s="1" t="s">
        <v>29</v>
      </c>
      <c r="N4959" s="1" t="s">
        <v>228</v>
      </c>
      <c r="O4959" s="1" t="s">
        <v>31</v>
      </c>
      <c r="P4959" s="1">
        <v>1296608</v>
      </c>
      <c r="Q4959" s="1" t="s">
        <v>32</v>
      </c>
      <c r="R4959" s="1" t="s">
        <v>5603</v>
      </c>
      <c r="S4959" s="1" t="b">
        <f>COUNTIF(bugcovering,H4959)&gt;0</f>
        <v>1</v>
      </c>
      <c r="T4959" s="14"/>
      <c r="U4959" s="14"/>
      <c r="V4959" s="14"/>
      <c r="W4959" s="14"/>
      <c r="X4959" s="15"/>
      <c r="AK4959" s="2"/>
      <c r="AL4959" s="2"/>
      <c r="AM4959" s="2"/>
      <c r="AN4959" s="2"/>
      <c r="AO4959" s="2"/>
    </row>
    <row r="4960" spans="1:41" hidden="1" x14ac:dyDescent="0.35">
      <c r="A4960" t="s">
        <v>10097</v>
      </c>
      <c r="B4960" t="s">
        <v>22</v>
      </c>
      <c r="C4960" t="s">
        <v>17</v>
      </c>
      <c r="D4960">
        <v>2053</v>
      </c>
      <c r="E4960" t="s">
        <v>18</v>
      </c>
      <c r="F4960" t="s">
        <v>9717</v>
      </c>
      <c r="G4960" t="s">
        <v>24</v>
      </c>
      <c r="H4960">
        <v>176</v>
      </c>
      <c r="I4960" t="s">
        <v>25</v>
      </c>
      <c r="J4960" t="s">
        <v>351</v>
      </c>
      <c r="K4960" t="s">
        <v>27</v>
      </c>
      <c r="L4960" t="s">
        <v>791</v>
      </c>
      <c r="M4960" t="s">
        <v>29</v>
      </c>
      <c r="N4960" t="s">
        <v>129</v>
      </c>
      <c r="O4960" t="s">
        <v>31</v>
      </c>
      <c r="P4960">
        <v>36425</v>
      </c>
      <c r="Q4960" t="s">
        <v>32</v>
      </c>
      <c r="R4960" s="1" t="s">
        <v>10098</v>
      </c>
      <c r="S4960" s="1" t="b">
        <f>COUNTIF(bugcovering,H4960)&gt;0</f>
        <v>1</v>
      </c>
      <c r="T4960" s="14"/>
      <c r="U4960" s="14"/>
      <c r="V4960" s="14"/>
      <c r="W4960" s="14"/>
      <c r="X4960" s="15"/>
      <c r="AK4960" s="2"/>
      <c r="AL4960" s="2"/>
      <c r="AM4960" s="2"/>
      <c r="AN4960" s="2"/>
      <c r="AO4960" s="2"/>
    </row>
    <row r="4961" spans="1:41" hidden="1" x14ac:dyDescent="0.35">
      <c r="A4961" t="s">
        <v>10102</v>
      </c>
      <c r="B4961" t="s">
        <v>22</v>
      </c>
      <c r="C4961" t="s">
        <v>17</v>
      </c>
      <c r="D4961">
        <v>2053</v>
      </c>
      <c r="E4961" t="s">
        <v>18</v>
      </c>
      <c r="F4961" t="s">
        <v>9717</v>
      </c>
      <c r="G4961" t="s">
        <v>24</v>
      </c>
      <c r="H4961">
        <v>155</v>
      </c>
      <c r="I4961" t="s">
        <v>25</v>
      </c>
      <c r="J4961" t="s">
        <v>41</v>
      </c>
      <c r="K4961" t="s">
        <v>27</v>
      </c>
      <c r="L4961" t="s">
        <v>206</v>
      </c>
      <c r="M4961" t="s">
        <v>29</v>
      </c>
      <c r="N4961" t="s">
        <v>30</v>
      </c>
      <c r="O4961" t="s">
        <v>31</v>
      </c>
      <c r="P4961">
        <v>4415</v>
      </c>
      <c r="Q4961" t="s">
        <v>32</v>
      </c>
      <c r="R4961" s="1" t="s">
        <v>10098</v>
      </c>
      <c r="S4961" s="1" t="b">
        <f>COUNTIF(bugcovering,H4961)&gt;0</f>
        <v>0</v>
      </c>
      <c r="T4961" s="14"/>
      <c r="U4961" s="14"/>
      <c r="V4961" s="14"/>
      <c r="W4961" s="14"/>
      <c r="X4961" s="15"/>
      <c r="AK4961" s="2"/>
      <c r="AL4961" s="2"/>
      <c r="AM4961" s="2"/>
      <c r="AN4961" s="2"/>
      <c r="AO4961" s="2"/>
    </row>
    <row r="4962" spans="1:41" hidden="1" x14ac:dyDescent="0.35">
      <c r="A4962" t="s">
        <v>10103</v>
      </c>
      <c r="B4962" t="s">
        <v>22</v>
      </c>
      <c r="C4962" t="s">
        <v>17</v>
      </c>
      <c r="D4962">
        <v>2053</v>
      </c>
      <c r="E4962" t="s">
        <v>18</v>
      </c>
      <c r="F4962" t="s">
        <v>9717</v>
      </c>
      <c r="G4962" t="s">
        <v>24</v>
      </c>
      <c r="H4962">
        <v>16</v>
      </c>
      <c r="I4962" t="s">
        <v>25</v>
      </c>
      <c r="J4962" t="s">
        <v>54</v>
      </c>
      <c r="K4962" t="s">
        <v>27</v>
      </c>
      <c r="L4962" t="s">
        <v>290</v>
      </c>
      <c r="M4962" t="s">
        <v>29</v>
      </c>
      <c r="N4962" t="s">
        <v>30</v>
      </c>
      <c r="O4962" t="s">
        <v>31</v>
      </c>
      <c r="P4962">
        <v>7422</v>
      </c>
      <c r="Q4962" t="s">
        <v>32</v>
      </c>
      <c r="R4962" s="1" t="s">
        <v>10098</v>
      </c>
      <c r="S4962" s="1" t="b">
        <f>COUNTIF(bugcovering,H4962)&gt;0</f>
        <v>0</v>
      </c>
      <c r="T4962" s="14"/>
      <c r="U4962" s="14"/>
      <c r="V4962" s="14"/>
      <c r="W4962" s="14"/>
      <c r="X4962" s="15"/>
      <c r="AK4962" s="2"/>
      <c r="AL4962" s="2"/>
      <c r="AM4962" s="2"/>
      <c r="AN4962" s="2"/>
      <c r="AO4962" s="2"/>
    </row>
    <row r="4963" spans="1:41" hidden="1" x14ac:dyDescent="0.35">
      <c r="A4963" t="s">
        <v>10107</v>
      </c>
      <c r="B4963" t="s">
        <v>22</v>
      </c>
      <c r="C4963" t="s">
        <v>17</v>
      </c>
      <c r="D4963">
        <v>2053</v>
      </c>
      <c r="E4963" t="s">
        <v>18</v>
      </c>
      <c r="F4963" t="s">
        <v>9717</v>
      </c>
      <c r="G4963" t="s">
        <v>24</v>
      </c>
      <c r="H4963">
        <v>165</v>
      </c>
      <c r="I4963" t="s">
        <v>25</v>
      </c>
      <c r="J4963" t="s">
        <v>98</v>
      </c>
      <c r="K4963" t="s">
        <v>27</v>
      </c>
      <c r="L4963" t="s">
        <v>106</v>
      </c>
      <c r="M4963" t="s">
        <v>29</v>
      </c>
      <c r="N4963" t="s">
        <v>50</v>
      </c>
      <c r="O4963" t="s">
        <v>31</v>
      </c>
      <c r="P4963">
        <v>3750</v>
      </c>
      <c r="Q4963" t="s">
        <v>32</v>
      </c>
      <c r="R4963" s="1" t="s">
        <v>10098</v>
      </c>
      <c r="S4963" s="1" t="b">
        <f>COUNTIF(bugcovering,H4963)&gt;0</f>
        <v>0</v>
      </c>
      <c r="T4963" s="14"/>
      <c r="U4963" s="14"/>
      <c r="V4963" s="14"/>
      <c r="W4963" s="14"/>
      <c r="X4963" s="15"/>
      <c r="AK4963" s="2"/>
      <c r="AL4963" s="2"/>
      <c r="AM4963" s="2"/>
      <c r="AN4963" s="2"/>
      <c r="AO4963" s="2"/>
    </row>
    <row r="4964" spans="1:41" x14ac:dyDescent="0.35">
      <c r="A4964" t="s">
        <v>10108</v>
      </c>
      <c r="B4964" t="s">
        <v>22</v>
      </c>
      <c r="C4964" t="s">
        <v>17</v>
      </c>
      <c r="D4964">
        <v>2053</v>
      </c>
      <c r="E4964" t="s">
        <v>18</v>
      </c>
      <c r="F4964" t="s">
        <v>9717</v>
      </c>
      <c r="G4964" t="s">
        <v>24</v>
      </c>
      <c r="H4964">
        <v>212</v>
      </c>
      <c r="I4964" t="s">
        <v>25</v>
      </c>
      <c r="J4964" t="s">
        <v>44</v>
      </c>
      <c r="K4964" t="s">
        <v>27</v>
      </c>
      <c r="L4964" t="s">
        <v>309</v>
      </c>
      <c r="M4964" t="s">
        <v>29</v>
      </c>
      <c r="N4964" t="s">
        <v>129</v>
      </c>
      <c r="O4964" t="s">
        <v>31</v>
      </c>
      <c r="P4964">
        <v>18657</v>
      </c>
      <c r="Q4964" t="s">
        <v>32</v>
      </c>
      <c r="R4964" s="1" t="s">
        <v>10109</v>
      </c>
      <c r="S4964" s="1" t="b">
        <f>COUNTIF(bugcovering,H4964)&gt;0</f>
        <v>0</v>
      </c>
      <c r="T4964" s="14"/>
      <c r="U4964" s="14"/>
      <c r="V4964" s="14"/>
      <c r="W4964" s="14"/>
      <c r="X4964" s="15"/>
      <c r="AK4964" s="2"/>
      <c r="AL4964" s="2"/>
      <c r="AM4964" s="2"/>
      <c r="AN4964" s="2"/>
      <c r="AO4964" s="2"/>
    </row>
    <row r="4965" spans="1:41" hidden="1" x14ac:dyDescent="0.35">
      <c r="A4965" t="s">
        <v>10116</v>
      </c>
      <c r="B4965" t="s">
        <v>22</v>
      </c>
      <c r="C4965" t="s">
        <v>17</v>
      </c>
      <c r="D4965">
        <v>2053</v>
      </c>
      <c r="E4965" t="s">
        <v>18</v>
      </c>
      <c r="F4965" t="s">
        <v>9717</v>
      </c>
      <c r="G4965" t="s">
        <v>24</v>
      </c>
      <c r="H4965">
        <v>79</v>
      </c>
      <c r="I4965" t="s">
        <v>25</v>
      </c>
      <c r="J4965" t="s">
        <v>34</v>
      </c>
      <c r="K4965" t="s">
        <v>27</v>
      </c>
      <c r="L4965" t="s">
        <v>257</v>
      </c>
      <c r="M4965" t="s">
        <v>29</v>
      </c>
      <c r="N4965" t="s">
        <v>46</v>
      </c>
      <c r="O4965" t="s">
        <v>31</v>
      </c>
      <c r="P4965">
        <v>18460</v>
      </c>
      <c r="Q4965" t="s">
        <v>32</v>
      </c>
      <c r="R4965" s="1" t="s">
        <v>10117</v>
      </c>
      <c r="S4965" s="1" t="b">
        <f>COUNTIF(bugcovering,H4965)&gt;0</f>
        <v>0</v>
      </c>
      <c r="T4965" s="14"/>
      <c r="U4965" s="14"/>
      <c r="V4965" s="14"/>
      <c r="W4965" s="14"/>
      <c r="X4965" s="15"/>
      <c r="AK4965" s="2"/>
      <c r="AL4965" s="2"/>
      <c r="AM4965" s="2"/>
      <c r="AN4965" s="2"/>
      <c r="AO4965" s="2"/>
    </row>
    <row r="4966" spans="1:41" hidden="1" x14ac:dyDescent="0.35">
      <c r="A4966" t="s">
        <v>10118</v>
      </c>
      <c r="B4966" t="s">
        <v>22</v>
      </c>
      <c r="C4966" t="s">
        <v>17</v>
      </c>
      <c r="D4966">
        <v>2053</v>
      </c>
      <c r="E4966" t="s">
        <v>18</v>
      </c>
      <c r="F4966" t="s">
        <v>9717</v>
      </c>
      <c r="G4966" t="s">
        <v>24</v>
      </c>
      <c r="H4966">
        <v>144</v>
      </c>
      <c r="I4966" t="s">
        <v>25</v>
      </c>
      <c r="J4966" t="s">
        <v>26</v>
      </c>
      <c r="K4966" t="s">
        <v>27</v>
      </c>
      <c r="L4966" t="s">
        <v>186</v>
      </c>
      <c r="M4966" t="s">
        <v>29</v>
      </c>
      <c r="N4966" t="s">
        <v>50</v>
      </c>
      <c r="O4966" t="s">
        <v>31</v>
      </c>
      <c r="P4966">
        <v>4137</v>
      </c>
      <c r="Q4966" t="s">
        <v>32</v>
      </c>
      <c r="R4966" s="1" t="s">
        <v>10098</v>
      </c>
      <c r="S4966" s="1" t="b">
        <f>COUNTIF(bugcovering,H4966)&gt;0</f>
        <v>0</v>
      </c>
      <c r="T4966" s="14"/>
      <c r="U4966" s="14"/>
      <c r="V4966" s="14"/>
      <c r="W4966" s="14"/>
      <c r="X4966" s="15"/>
      <c r="AK4966" s="2"/>
      <c r="AL4966" s="2"/>
      <c r="AM4966" s="2"/>
      <c r="AN4966" s="2"/>
      <c r="AO4966" s="2"/>
    </row>
    <row r="4967" spans="1:41" hidden="1" x14ac:dyDescent="0.35">
      <c r="A4967" t="s">
        <v>10119</v>
      </c>
      <c r="B4967" t="s">
        <v>22</v>
      </c>
      <c r="C4967" t="s">
        <v>17</v>
      </c>
      <c r="D4967">
        <v>2053</v>
      </c>
      <c r="E4967" t="s">
        <v>18</v>
      </c>
      <c r="F4967" t="s">
        <v>9717</v>
      </c>
      <c r="G4967" t="s">
        <v>24</v>
      </c>
      <c r="H4967">
        <v>125</v>
      </c>
      <c r="I4967" t="s">
        <v>25</v>
      </c>
      <c r="J4967" t="s">
        <v>70</v>
      </c>
      <c r="K4967" t="s">
        <v>27</v>
      </c>
      <c r="L4967" t="s">
        <v>88</v>
      </c>
      <c r="M4967" t="s">
        <v>29</v>
      </c>
      <c r="N4967" t="s">
        <v>50</v>
      </c>
      <c r="O4967" t="s">
        <v>31</v>
      </c>
      <c r="P4967">
        <v>3372</v>
      </c>
      <c r="Q4967" t="s">
        <v>32</v>
      </c>
      <c r="R4967" s="1" t="s">
        <v>10098</v>
      </c>
      <c r="S4967" s="1" t="b">
        <f>COUNTIF(bugcovering,H4967)&gt;0</f>
        <v>0</v>
      </c>
      <c r="T4967" s="14"/>
      <c r="U4967" s="14"/>
      <c r="V4967" s="14"/>
      <c r="W4967" s="14"/>
      <c r="X4967" s="15"/>
      <c r="AK4967" s="2"/>
      <c r="AL4967" s="2"/>
      <c r="AM4967" s="2"/>
      <c r="AN4967" s="2"/>
      <c r="AO4967" s="2"/>
    </row>
    <row r="4968" spans="1:41" hidden="1" x14ac:dyDescent="0.35">
      <c r="A4968" t="s">
        <v>9736</v>
      </c>
      <c r="B4968" t="s">
        <v>22</v>
      </c>
      <c r="C4968" t="s">
        <v>17</v>
      </c>
      <c r="D4968">
        <v>2053</v>
      </c>
      <c r="E4968" t="s">
        <v>18</v>
      </c>
      <c r="F4968" t="s">
        <v>9717</v>
      </c>
      <c r="G4968" t="s">
        <v>24</v>
      </c>
      <c r="H4968">
        <v>52</v>
      </c>
      <c r="I4968" t="s">
        <v>25</v>
      </c>
      <c r="J4968" t="s">
        <v>37</v>
      </c>
      <c r="K4968" t="s">
        <v>27</v>
      </c>
      <c r="L4968" t="s">
        <v>94</v>
      </c>
      <c r="M4968" t="s">
        <v>29</v>
      </c>
      <c r="N4968" t="s">
        <v>129</v>
      </c>
      <c r="O4968" t="s">
        <v>31</v>
      </c>
      <c r="P4968">
        <v>40081</v>
      </c>
      <c r="Q4968" t="s">
        <v>32</v>
      </c>
      <c r="R4968" s="1" t="s">
        <v>10131</v>
      </c>
      <c r="S4968" s="1" t="b">
        <f>COUNTIF(bugcovering,H4968)&gt;0</f>
        <v>0</v>
      </c>
      <c r="T4968" s="14"/>
      <c r="U4968" s="14"/>
      <c r="V4968" s="14"/>
      <c r="W4968" s="14"/>
      <c r="X4968" s="15"/>
      <c r="AK4968" s="2"/>
      <c r="AL4968" s="2"/>
      <c r="AM4968" s="2"/>
      <c r="AN4968" s="2"/>
      <c r="AO4968" s="2"/>
    </row>
    <row r="4969" spans="1:41" hidden="1" x14ac:dyDescent="0.35">
      <c r="A4969" s="1" t="s">
        <v>1656</v>
      </c>
      <c r="B4969" s="1" t="s">
        <v>22</v>
      </c>
      <c r="C4969" s="1" t="s">
        <v>17</v>
      </c>
      <c r="D4969" s="1">
        <v>2055</v>
      </c>
      <c r="E4969" s="1" t="s">
        <v>18</v>
      </c>
      <c r="F4969" s="1" t="s">
        <v>1657</v>
      </c>
      <c r="G4969" s="1" t="s">
        <v>24</v>
      </c>
      <c r="H4969" s="1">
        <v>175</v>
      </c>
      <c r="I4969" s="1" t="s">
        <v>25</v>
      </c>
      <c r="J4969" s="1" t="s">
        <v>351</v>
      </c>
      <c r="K4969" s="1" t="s">
        <v>27</v>
      </c>
      <c r="L4969" s="1" t="s">
        <v>352</v>
      </c>
      <c r="M4969" s="1" t="s">
        <v>29</v>
      </c>
      <c r="N4969" s="1" t="s">
        <v>50</v>
      </c>
      <c r="O4969" s="1" t="s">
        <v>31</v>
      </c>
      <c r="P4969" s="1">
        <v>27601</v>
      </c>
      <c r="Q4969" s="1" t="s">
        <v>32</v>
      </c>
      <c r="R4969" s="1" t="s">
        <v>414</v>
      </c>
      <c r="S4969" s="1" t="b">
        <f>COUNTIF(bugcovering,H4969)&gt;0</f>
        <v>0</v>
      </c>
      <c r="T4969" s="14"/>
      <c r="U4969" s="14"/>
      <c r="V4969" s="14"/>
      <c r="W4969" s="14"/>
      <c r="X4969" s="15"/>
      <c r="AK4969" s="2"/>
      <c r="AL4969" s="2"/>
      <c r="AM4969" s="2"/>
      <c r="AN4969" s="2"/>
      <c r="AO4969" s="2"/>
    </row>
    <row r="4970" spans="1:41" hidden="1" x14ac:dyDescent="0.35">
      <c r="A4970" s="1" t="s">
        <v>780</v>
      </c>
      <c r="B4970" s="1" t="s">
        <v>22</v>
      </c>
      <c r="C4970" s="1" t="s">
        <v>17</v>
      </c>
      <c r="D4970" s="1">
        <v>2056</v>
      </c>
      <c r="E4970" s="1" t="s">
        <v>18</v>
      </c>
      <c r="F4970" s="1" t="s">
        <v>781</v>
      </c>
      <c r="G4970" s="1" t="s">
        <v>24</v>
      </c>
      <c r="H4970" s="1">
        <v>140</v>
      </c>
      <c r="I4970" s="1" t="s">
        <v>25</v>
      </c>
      <c r="J4970" s="1" t="s">
        <v>70</v>
      </c>
      <c r="K4970" s="1" t="s">
        <v>27</v>
      </c>
      <c r="L4970" s="1" t="s">
        <v>280</v>
      </c>
      <c r="M4970" s="1" t="s">
        <v>29</v>
      </c>
      <c r="N4970" s="1" t="s">
        <v>50</v>
      </c>
      <c r="O4970" s="1" t="s">
        <v>31</v>
      </c>
      <c r="P4970" s="1">
        <v>9801</v>
      </c>
      <c r="Q4970" s="1" t="s">
        <v>32</v>
      </c>
      <c r="R4970" s="1" t="s">
        <v>782</v>
      </c>
      <c r="S4970" s="1" t="b">
        <f>COUNTIF(bugcovering,H4970)&gt;0</f>
        <v>0</v>
      </c>
      <c r="T4970" s="14"/>
      <c r="U4970" s="14"/>
      <c r="V4970" s="14"/>
      <c r="W4970" s="14"/>
      <c r="X4970" s="15"/>
      <c r="AK4970" s="2"/>
      <c r="AL4970" s="2"/>
      <c r="AM4970" s="2"/>
      <c r="AN4970" s="2"/>
      <c r="AO4970" s="2"/>
    </row>
    <row r="4971" spans="1:41" hidden="1" x14ac:dyDescent="0.35">
      <c r="A4971" s="1" t="s">
        <v>859</v>
      </c>
      <c r="B4971" s="1" t="s">
        <v>22</v>
      </c>
      <c r="C4971" s="1" t="s">
        <v>17</v>
      </c>
      <c r="D4971" s="1">
        <v>2056</v>
      </c>
      <c r="E4971" s="1" t="s">
        <v>18</v>
      </c>
      <c r="F4971" s="1" t="s">
        <v>781</v>
      </c>
      <c r="G4971" s="1" t="s">
        <v>24</v>
      </c>
      <c r="H4971" s="1">
        <v>41</v>
      </c>
      <c r="I4971" s="1" t="s">
        <v>25</v>
      </c>
      <c r="J4971" s="1" t="s">
        <v>37</v>
      </c>
      <c r="K4971" s="1" t="s">
        <v>27</v>
      </c>
      <c r="L4971" s="1" t="s">
        <v>140</v>
      </c>
      <c r="M4971" s="1" t="s">
        <v>29</v>
      </c>
      <c r="N4971" s="1" t="s">
        <v>50</v>
      </c>
      <c r="O4971" s="1" t="s">
        <v>31</v>
      </c>
      <c r="P4971" s="1">
        <v>11228</v>
      </c>
      <c r="Q4971" s="1" t="s">
        <v>32</v>
      </c>
      <c r="R4971" s="1" t="s">
        <v>782</v>
      </c>
      <c r="S4971" s="1" t="b">
        <f>COUNTIF(bugcovering,H4971)&gt;0</f>
        <v>0</v>
      </c>
      <c r="T4971" s="14"/>
      <c r="U4971" s="14"/>
      <c r="V4971" s="14"/>
      <c r="W4971" s="14"/>
      <c r="X4971" s="15"/>
      <c r="AK4971" s="2"/>
      <c r="AL4971" s="2"/>
      <c r="AM4971" s="2"/>
      <c r="AN4971" s="2"/>
      <c r="AO4971" s="2"/>
    </row>
    <row r="4972" spans="1:41" hidden="1" x14ac:dyDescent="0.35">
      <c r="A4972" s="1" t="s">
        <v>947</v>
      </c>
      <c r="B4972" s="1" t="s">
        <v>22</v>
      </c>
      <c r="C4972" s="1" t="s">
        <v>17</v>
      </c>
      <c r="D4972" s="1">
        <v>2056</v>
      </c>
      <c r="E4972" s="1" t="s">
        <v>18</v>
      </c>
      <c r="F4972" s="1" t="s">
        <v>781</v>
      </c>
      <c r="G4972" s="1" t="s">
        <v>24</v>
      </c>
      <c r="H4972" s="1">
        <v>68</v>
      </c>
      <c r="I4972" s="1" t="s">
        <v>25</v>
      </c>
      <c r="J4972" s="1" t="s">
        <v>34</v>
      </c>
      <c r="K4972" s="1" t="s">
        <v>27</v>
      </c>
      <c r="L4972" s="1" t="s">
        <v>948</v>
      </c>
      <c r="M4972" s="1" t="s">
        <v>29</v>
      </c>
      <c r="N4972" s="1" t="s">
        <v>50</v>
      </c>
      <c r="O4972" s="1" t="s">
        <v>31</v>
      </c>
      <c r="P4972" s="1">
        <v>12981</v>
      </c>
      <c r="Q4972" s="1" t="s">
        <v>32</v>
      </c>
      <c r="R4972" s="1" t="s">
        <v>949</v>
      </c>
      <c r="S4972" s="1" t="b">
        <f>COUNTIF(bugcovering,H4972)&gt;0</f>
        <v>0</v>
      </c>
      <c r="T4972" s="14"/>
      <c r="U4972" s="14"/>
      <c r="V4972" s="14"/>
      <c r="W4972" s="14"/>
      <c r="X4972" s="15"/>
      <c r="AK4972" s="2"/>
      <c r="AL4972" s="2"/>
      <c r="AM4972" s="2"/>
      <c r="AN4972" s="2"/>
      <c r="AO4972" s="2"/>
    </row>
    <row r="4973" spans="1:41" hidden="1" x14ac:dyDescent="0.35">
      <c r="A4973" s="1" t="s">
        <v>1240</v>
      </c>
      <c r="B4973" s="1" t="s">
        <v>22</v>
      </c>
      <c r="C4973" s="1" t="s">
        <v>17</v>
      </c>
      <c r="D4973" s="1">
        <v>2056</v>
      </c>
      <c r="E4973" s="1" t="s">
        <v>18</v>
      </c>
      <c r="F4973" s="1" t="s">
        <v>781</v>
      </c>
      <c r="G4973" s="1" t="s">
        <v>24</v>
      </c>
      <c r="H4973" s="1">
        <v>162</v>
      </c>
      <c r="I4973" s="1" t="s">
        <v>25</v>
      </c>
      <c r="J4973" s="1" t="s">
        <v>98</v>
      </c>
      <c r="K4973" s="1" t="s">
        <v>27</v>
      </c>
      <c r="L4973" s="1" t="s">
        <v>160</v>
      </c>
      <c r="M4973" s="1" t="s">
        <v>29</v>
      </c>
      <c r="N4973" s="1" t="s">
        <v>50</v>
      </c>
      <c r="O4973" s="1" t="s">
        <v>31</v>
      </c>
      <c r="P4973" s="1">
        <v>18348</v>
      </c>
      <c r="Q4973" s="1" t="s">
        <v>32</v>
      </c>
      <c r="R4973" s="1" t="s">
        <v>1241</v>
      </c>
      <c r="S4973" s="1" t="b">
        <f>COUNTIF(bugcovering,H4973)&gt;0</f>
        <v>0</v>
      </c>
      <c r="T4973" s="14"/>
      <c r="U4973" s="14"/>
      <c r="V4973" s="14"/>
      <c r="W4973" s="14"/>
      <c r="X4973" s="15"/>
      <c r="AK4973" s="2"/>
      <c r="AL4973" s="2"/>
      <c r="AM4973" s="2"/>
      <c r="AN4973" s="2"/>
      <c r="AO4973" s="2"/>
    </row>
    <row r="4974" spans="1:41" hidden="1" x14ac:dyDescent="0.35">
      <c r="A4974" s="1" t="s">
        <v>1603</v>
      </c>
      <c r="B4974" s="1" t="s">
        <v>22</v>
      </c>
      <c r="C4974" s="1" t="s">
        <v>17</v>
      </c>
      <c r="D4974" s="1">
        <v>2056</v>
      </c>
      <c r="E4974" s="1" t="s">
        <v>18</v>
      </c>
      <c r="F4974" s="1" t="s">
        <v>781</v>
      </c>
      <c r="G4974" s="1" t="s">
        <v>24</v>
      </c>
      <c r="H4974" s="1">
        <v>5</v>
      </c>
      <c r="I4974" s="1" t="s">
        <v>25</v>
      </c>
      <c r="J4974" s="1" t="s">
        <v>54</v>
      </c>
      <c r="K4974" s="1" t="s">
        <v>27</v>
      </c>
      <c r="L4974" s="1" t="s">
        <v>1401</v>
      </c>
      <c r="M4974" s="1" t="s">
        <v>29</v>
      </c>
      <c r="N4974" s="1" t="s">
        <v>50</v>
      </c>
      <c r="O4974" s="1" t="s">
        <v>31</v>
      </c>
      <c r="P4974" s="1">
        <v>25897</v>
      </c>
      <c r="Q4974" s="1" t="s">
        <v>32</v>
      </c>
      <c r="R4974" s="1" t="s">
        <v>965</v>
      </c>
      <c r="S4974" s="1" t="b">
        <f>COUNTIF(bugcovering,H4974)&gt;0</f>
        <v>0</v>
      </c>
      <c r="T4974" s="14"/>
      <c r="U4974" s="14"/>
      <c r="V4974" s="14"/>
      <c r="W4974" s="14"/>
      <c r="X4974" s="15"/>
      <c r="AK4974" s="2"/>
      <c r="AL4974" s="2"/>
      <c r="AM4974" s="2"/>
      <c r="AN4974" s="2"/>
      <c r="AO4974" s="2"/>
    </row>
    <row r="4975" spans="1:41" hidden="1" x14ac:dyDescent="0.35">
      <c r="A4975" s="1" t="s">
        <v>1855</v>
      </c>
      <c r="B4975" s="1" t="s">
        <v>22</v>
      </c>
      <c r="C4975" s="1" t="s">
        <v>17</v>
      </c>
      <c r="D4975" s="1">
        <v>2056</v>
      </c>
      <c r="E4975" s="1" t="s">
        <v>18</v>
      </c>
      <c r="F4975" s="1" t="s">
        <v>781</v>
      </c>
      <c r="G4975" s="1" t="s">
        <v>24</v>
      </c>
      <c r="H4975" s="1">
        <v>201</v>
      </c>
      <c r="I4975" s="1" t="s">
        <v>25</v>
      </c>
      <c r="J4975" s="1" t="s">
        <v>44</v>
      </c>
      <c r="K4975" s="1" t="s">
        <v>27</v>
      </c>
      <c r="L4975" s="1" t="s">
        <v>327</v>
      </c>
      <c r="M4975" s="1" t="s">
        <v>29</v>
      </c>
      <c r="N4975" s="1" t="s">
        <v>50</v>
      </c>
      <c r="O4975" s="1" t="s">
        <v>31</v>
      </c>
      <c r="P4975" s="1">
        <v>33302</v>
      </c>
      <c r="Q4975" s="1" t="s">
        <v>32</v>
      </c>
      <c r="R4975" s="1" t="s">
        <v>1856</v>
      </c>
      <c r="S4975" s="1" t="b">
        <f>COUNTIF(bugcovering,H4975)&gt;0</f>
        <v>0</v>
      </c>
      <c r="T4975" s="14"/>
      <c r="U4975" s="14"/>
      <c r="V4975" s="14"/>
      <c r="W4975" s="14"/>
      <c r="X4975" s="15"/>
      <c r="AK4975" s="2"/>
      <c r="AL4975" s="2"/>
      <c r="AM4975" s="2"/>
      <c r="AN4975" s="2"/>
      <c r="AO4975" s="2"/>
    </row>
    <row r="4976" spans="1:41" hidden="1" x14ac:dyDescent="0.35">
      <c r="A4976" s="1" t="s">
        <v>2254</v>
      </c>
      <c r="B4976" s="1" t="s">
        <v>22</v>
      </c>
      <c r="C4976" s="1" t="s">
        <v>17</v>
      </c>
      <c r="D4976" s="1">
        <v>2056</v>
      </c>
      <c r="E4976" s="1" t="s">
        <v>18</v>
      </c>
      <c r="F4976" s="1" t="s">
        <v>781</v>
      </c>
      <c r="G4976" s="1" t="s">
        <v>24</v>
      </c>
      <c r="H4976" s="1">
        <v>154</v>
      </c>
      <c r="I4976" s="1" t="s">
        <v>25</v>
      </c>
      <c r="J4976" s="1" t="s">
        <v>41</v>
      </c>
      <c r="K4976" s="1" t="s">
        <v>27</v>
      </c>
      <c r="L4976" s="1" t="s">
        <v>240</v>
      </c>
      <c r="M4976" s="1" t="s">
        <v>29</v>
      </c>
      <c r="N4976" s="1" t="s">
        <v>50</v>
      </c>
      <c r="O4976" s="1" t="s">
        <v>31</v>
      </c>
      <c r="P4976" s="1">
        <v>45858</v>
      </c>
      <c r="Q4976" s="1" t="s">
        <v>32</v>
      </c>
      <c r="R4976" s="1" t="s">
        <v>832</v>
      </c>
      <c r="S4976" s="1" t="b">
        <f>COUNTIF(bugcovering,H4976)&gt;0</f>
        <v>0</v>
      </c>
      <c r="T4976" s="14"/>
      <c r="U4976" s="14"/>
      <c r="V4976" s="14"/>
      <c r="W4976" s="14"/>
      <c r="X4976" s="15"/>
      <c r="AK4976" s="2"/>
      <c r="AL4976" s="2"/>
      <c r="AM4976" s="2"/>
      <c r="AN4976" s="2"/>
      <c r="AO4976" s="2"/>
    </row>
    <row r="4977" spans="1:41" hidden="1" x14ac:dyDescent="0.35">
      <c r="A4977" s="1" t="s">
        <v>2557</v>
      </c>
      <c r="B4977" s="1" t="s">
        <v>22</v>
      </c>
      <c r="C4977" s="1" t="s">
        <v>17</v>
      </c>
      <c r="D4977" s="1">
        <v>2056</v>
      </c>
      <c r="E4977" s="1" t="s">
        <v>18</v>
      </c>
      <c r="F4977" s="1" t="s">
        <v>781</v>
      </c>
      <c r="G4977" s="1" t="s">
        <v>24</v>
      </c>
      <c r="H4977" s="1">
        <v>173</v>
      </c>
      <c r="I4977" s="1" t="s">
        <v>25</v>
      </c>
      <c r="J4977" s="1" t="s">
        <v>351</v>
      </c>
      <c r="K4977" s="1" t="s">
        <v>27</v>
      </c>
      <c r="L4977" s="1" t="s">
        <v>364</v>
      </c>
      <c r="M4977" s="1" t="s">
        <v>29</v>
      </c>
      <c r="N4977" s="1" t="s">
        <v>50</v>
      </c>
      <c r="O4977" s="1" t="s">
        <v>31</v>
      </c>
      <c r="P4977" s="1">
        <v>56236</v>
      </c>
      <c r="Q4977" s="1" t="s">
        <v>32</v>
      </c>
      <c r="R4977" s="1" t="s">
        <v>2558</v>
      </c>
      <c r="S4977" s="1" t="b">
        <f>COUNTIF(bugcovering,H4977)&gt;0</f>
        <v>0</v>
      </c>
      <c r="T4977" s="14"/>
      <c r="U4977" s="14"/>
      <c r="V4977" s="14"/>
      <c r="W4977" s="14"/>
      <c r="X4977" s="15"/>
      <c r="AK4977" s="2"/>
      <c r="AL4977" s="2"/>
      <c r="AM4977" s="2"/>
      <c r="AN4977" s="2"/>
      <c r="AO4977" s="2"/>
    </row>
    <row r="4978" spans="1:41" hidden="1" x14ac:dyDescent="0.35">
      <c r="A4978" s="1" t="s">
        <v>2392</v>
      </c>
      <c r="B4978" s="1" t="s">
        <v>22</v>
      </c>
      <c r="C4978" s="1" t="s">
        <v>17</v>
      </c>
      <c r="D4978" s="1">
        <v>2056</v>
      </c>
      <c r="E4978" s="1" t="s">
        <v>18</v>
      </c>
      <c r="F4978" s="1" t="s">
        <v>781</v>
      </c>
      <c r="G4978" s="1" t="s">
        <v>24</v>
      </c>
      <c r="H4978" s="1">
        <v>149</v>
      </c>
      <c r="I4978" s="1" t="s">
        <v>25</v>
      </c>
      <c r="J4978" s="1" t="s">
        <v>26</v>
      </c>
      <c r="K4978" s="1" t="s">
        <v>27</v>
      </c>
      <c r="L4978" s="1" t="s">
        <v>91</v>
      </c>
      <c r="M4978" s="1" t="s">
        <v>29</v>
      </c>
      <c r="N4978" s="1" t="s">
        <v>50</v>
      </c>
      <c r="O4978" s="1" t="s">
        <v>31</v>
      </c>
      <c r="P4978" s="1">
        <v>50139</v>
      </c>
      <c r="Q4978" s="1" t="s">
        <v>32</v>
      </c>
      <c r="R4978" s="1" t="s">
        <v>949</v>
      </c>
      <c r="S4978" s="1" t="b">
        <f>COUNTIF(bugcovering,H4978)&gt;0</f>
        <v>1</v>
      </c>
      <c r="T4978" s="14"/>
      <c r="U4978" s="14"/>
      <c r="V4978" s="14"/>
      <c r="W4978" s="14"/>
      <c r="X4978" s="15"/>
      <c r="AK4978" s="2"/>
      <c r="AL4978" s="2"/>
      <c r="AM4978" s="2"/>
      <c r="AN4978" s="2"/>
      <c r="AO4978" s="2"/>
    </row>
    <row r="4979" spans="1:41" hidden="1" x14ac:dyDescent="0.35">
      <c r="A4979" s="1" t="s">
        <v>964</v>
      </c>
      <c r="B4979" s="1" t="s">
        <v>22</v>
      </c>
      <c r="C4979" s="1" t="s">
        <v>17</v>
      </c>
      <c r="D4979" s="1">
        <v>2056</v>
      </c>
      <c r="E4979" s="1" t="s">
        <v>18</v>
      </c>
      <c r="F4979" s="1" t="s">
        <v>781</v>
      </c>
      <c r="G4979" s="1" t="s">
        <v>24</v>
      </c>
      <c r="H4979" s="1">
        <v>167</v>
      </c>
      <c r="I4979" s="1" t="s">
        <v>25</v>
      </c>
      <c r="J4979" s="1" t="s">
        <v>73</v>
      </c>
      <c r="K4979" s="1" t="s">
        <v>27</v>
      </c>
      <c r="L4979" s="1" t="s">
        <v>126</v>
      </c>
      <c r="M4979" s="1" t="s">
        <v>29</v>
      </c>
      <c r="N4979" s="1" t="s">
        <v>50</v>
      </c>
      <c r="O4979" s="1" t="s">
        <v>31</v>
      </c>
      <c r="P4979" s="1">
        <v>13193</v>
      </c>
      <c r="Q4979" s="1" t="s">
        <v>32</v>
      </c>
      <c r="R4979" s="1" t="s">
        <v>949</v>
      </c>
      <c r="S4979" s="1" t="b">
        <f>COUNTIF(bugcovering,H4979)&gt;0</f>
        <v>1</v>
      </c>
      <c r="T4979" s="14"/>
      <c r="U4979" s="14"/>
      <c r="V4979" s="14"/>
      <c r="W4979" s="14"/>
      <c r="X4979" s="15"/>
      <c r="AK4979" s="2"/>
      <c r="AL4979" s="2"/>
      <c r="AM4979" s="2"/>
      <c r="AN4979" s="2"/>
      <c r="AO4979" s="2"/>
    </row>
    <row r="4980" spans="1:41" hidden="1" x14ac:dyDescent="0.35">
      <c r="A4980" s="1" t="s">
        <v>5442</v>
      </c>
      <c r="B4980" s="1" t="s">
        <v>22</v>
      </c>
      <c r="C4980" s="1" t="s">
        <v>17</v>
      </c>
      <c r="D4980" s="1">
        <v>2072</v>
      </c>
      <c r="E4980" s="1" t="s">
        <v>18</v>
      </c>
      <c r="F4980" s="1" t="s">
        <v>5443</v>
      </c>
      <c r="G4980" s="1" t="s">
        <v>24</v>
      </c>
      <c r="H4980" s="1">
        <v>175</v>
      </c>
      <c r="I4980" s="1" t="s">
        <v>25</v>
      </c>
      <c r="J4980" s="1" t="s">
        <v>351</v>
      </c>
      <c r="K4980" s="1" t="s">
        <v>27</v>
      </c>
      <c r="L4980" s="1" t="s">
        <v>352</v>
      </c>
      <c r="M4980" s="1" t="s">
        <v>29</v>
      </c>
      <c r="N4980" s="1" t="s">
        <v>30</v>
      </c>
      <c r="O4980" s="1" t="s">
        <v>31</v>
      </c>
      <c r="P4980" s="1">
        <v>784592</v>
      </c>
      <c r="Q4980" s="1" t="s">
        <v>32</v>
      </c>
      <c r="R4980" s="1" t="s">
        <v>5444</v>
      </c>
      <c r="S4980" s="1" t="b">
        <f>COUNTIF(bugcovering,H4980)&gt;0</f>
        <v>0</v>
      </c>
      <c r="T4980" s="14"/>
      <c r="U4980" s="14"/>
      <c r="V4980" s="14"/>
      <c r="W4980" s="14"/>
      <c r="X4980" s="15"/>
      <c r="AK4980" s="2"/>
      <c r="AL4980" s="2"/>
      <c r="AM4980" s="2"/>
      <c r="AN4980" s="2"/>
      <c r="AO4980" s="2"/>
    </row>
    <row r="4981" spans="1:41" hidden="1" x14ac:dyDescent="0.35">
      <c r="A4981" s="1" t="s">
        <v>4684</v>
      </c>
      <c r="B4981" s="1" t="s">
        <v>22</v>
      </c>
      <c r="C4981" s="1" t="s">
        <v>17</v>
      </c>
      <c r="D4981" s="1">
        <v>2077</v>
      </c>
      <c r="E4981" s="1" t="s">
        <v>18</v>
      </c>
      <c r="F4981" s="1" t="s">
        <v>4545</v>
      </c>
      <c r="G4981" s="1" t="s">
        <v>24</v>
      </c>
      <c r="H4981" s="1">
        <v>203</v>
      </c>
      <c r="I4981" s="1" t="s">
        <v>25</v>
      </c>
      <c r="J4981" s="1" t="s">
        <v>44</v>
      </c>
      <c r="K4981" s="1" t="s">
        <v>27</v>
      </c>
      <c r="L4981" s="1" t="s">
        <v>3328</v>
      </c>
      <c r="M4981" s="1" t="s">
        <v>29</v>
      </c>
      <c r="N4981" s="1" t="s">
        <v>30</v>
      </c>
      <c r="O4981" s="1" t="s">
        <v>31</v>
      </c>
      <c r="P4981" s="1">
        <v>269651</v>
      </c>
      <c r="Q4981" s="1" t="s">
        <v>32</v>
      </c>
      <c r="R4981" s="1" t="s">
        <v>4685</v>
      </c>
      <c r="S4981" s="1" t="b">
        <f>COUNTIF(bugcovering,H4981)&gt;0</f>
        <v>0</v>
      </c>
      <c r="T4981" s="14"/>
      <c r="U4981" s="14"/>
      <c r="V4981" s="14"/>
      <c r="W4981" s="14"/>
      <c r="X4981" s="15"/>
      <c r="AK4981" s="2"/>
      <c r="AL4981" s="2"/>
      <c r="AM4981" s="2"/>
      <c r="AN4981" s="2"/>
      <c r="AO4981" s="2"/>
    </row>
    <row r="4982" spans="1:41" hidden="1" x14ac:dyDescent="0.35">
      <c r="A4982" t="s">
        <v>5033</v>
      </c>
      <c r="B4982" t="s">
        <v>22</v>
      </c>
      <c r="C4982" t="s">
        <v>17</v>
      </c>
      <c r="D4982">
        <v>2077</v>
      </c>
      <c r="E4982" t="s">
        <v>18</v>
      </c>
      <c r="F4982" t="s">
        <v>4545</v>
      </c>
      <c r="G4982" t="s">
        <v>24</v>
      </c>
      <c r="H4982">
        <v>142</v>
      </c>
      <c r="I4982" t="s">
        <v>25</v>
      </c>
      <c r="J4982" t="s">
        <v>70</v>
      </c>
      <c r="K4982" t="s">
        <v>27</v>
      </c>
      <c r="L4982" t="s">
        <v>1605</v>
      </c>
      <c r="M4982" t="s">
        <v>29</v>
      </c>
      <c r="N4982" t="s">
        <v>50</v>
      </c>
      <c r="O4982" t="s">
        <v>31</v>
      </c>
      <c r="P4982">
        <v>387222</v>
      </c>
      <c r="Q4982" t="s">
        <v>32</v>
      </c>
      <c r="R4982" s="1" t="s">
        <v>5034</v>
      </c>
      <c r="S4982" s="1" t="b">
        <f>COUNTIF(bugcovering,H4982)&gt;0</f>
        <v>0</v>
      </c>
      <c r="T4982" s="14"/>
      <c r="U4982" s="14"/>
      <c r="V4982" s="14"/>
      <c r="W4982" s="14"/>
      <c r="X4982" s="15"/>
      <c r="AK4982" s="2"/>
      <c r="AL4982" s="2"/>
      <c r="AM4982" s="2"/>
      <c r="AN4982" s="2"/>
      <c r="AO4982" s="2"/>
    </row>
    <row r="4983" spans="1:41" x14ac:dyDescent="0.35">
      <c r="A4983" s="1" t="s">
        <v>5072</v>
      </c>
      <c r="B4983" s="1" t="s">
        <v>22</v>
      </c>
      <c r="C4983" s="1" t="s">
        <v>17</v>
      </c>
      <c r="D4983" s="1">
        <v>2077</v>
      </c>
      <c r="E4983" s="1" t="s">
        <v>18</v>
      </c>
      <c r="F4983" s="1" t="s">
        <v>4545</v>
      </c>
      <c r="G4983" s="1" t="s">
        <v>24</v>
      </c>
      <c r="H4983" s="1">
        <v>169</v>
      </c>
      <c r="I4983" s="1" t="s">
        <v>25</v>
      </c>
      <c r="J4983" s="1" t="s">
        <v>73</v>
      </c>
      <c r="K4983" s="1" t="s">
        <v>27</v>
      </c>
      <c r="L4983" s="1" t="s">
        <v>267</v>
      </c>
      <c r="M4983" s="1" t="s">
        <v>29</v>
      </c>
      <c r="N4983" s="1" t="s">
        <v>129</v>
      </c>
      <c r="O4983" s="1" t="s">
        <v>31</v>
      </c>
      <c r="P4983" s="1">
        <v>412964</v>
      </c>
      <c r="Q4983" s="1" t="s">
        <v>32</v>
      </c>
      <c r="R4983" s="1" t="s">
        <v>5073</v>
      </c>
      <c r="S4983" s="1" t="b">
        <f>COUNTIF(bugcovering,H4983)&gt;0</f>
        <v>0</v>
      </c>
      <c r="T4983" s="14"/>
      <c r="U4983" s="14">
        <v>1</v>
      </c>
      <c r="V4983" s="14"/>
      <c r="W4983" s="14"/>
      <c r="X4983" s="15"/>
      <c r="AK4983" s="2"/>
      <c r="AL4983" s="2"/>
      <c r="AM4983" s="2"/>
      <c r="AN4983" s="2"/>
      <c r="AO4983" s="2"/>
    </row>
    <row r="4984" spans="1:41" x14ac:dyDescent="0.35">
      <c r="A4984" t="s">
        <v>5238</v>
      </c>
      <c r="B4984" t="s">
        <v>22</v>
      </c>
      <c r="C4984" t="s">
        <v>17</v>
      </c>
      <c r="D4984">
        <v>2077</v>
      </c>
      <c r="E4984" t="s">
        <v>18</v>
      </c>
      <c r="F4984" t="s">
        <v>4545</v>
      </c>
      <c r="G4984" t="s">
        <v>24</v>
      </c>
      <c r="H4984">
        <v>43</v>
      </c>
      <c r="I4984" t="s">
        <v>25</v>
      </c>
      <c r="J4984" t="s">
        <v>37</v>
      </c>
      <c r="K4984" t="s">
        <v>27</v>
      </c>
      <c r="L4984" t="s">
        <v>658</v>
      </c>
      <c r="M4984" t="s">
        <v>29</v>
      </c>
      <c r="N4984" t="s">
        <v>129</v>
      </c>
      <c r="O4984" t="s">
        <v>31</v>
      </c>
      <c r="P4984">
        <v>509941</v>
      </c>
      <c r="Q4984" t="s">
        <v>32</v>
      </c>
      <c r="R4984" s="1" t="s">
        <v>5239</v>
      </c>
      <c r="S4984" s="1" t="b">
        <f>COUNTIF(bugcovering,H4984)&gt;0</f>
        <v>0</v>
      </c>
      <c r="T4984" s="14"/>
      <c r="U4984" s="14">
        <v>1</v>
      </c>
      <c r="V4984" s="14"/>
      <c r="W4984" s="14"/>
      <c r="X4984" s="15"/>
      <c r="AK4984" s="2"/>
      <c r="AL4984" s="2"/>
      <c r="AM4984" s="2"/>
      <c r="AN4984" s="2"/>
      <c r="AO4984" s="2"/>
    </row>
    <row r="4985" spans="1:41" x14ac:dyDescent="0.35">
      <c r="A4985" s="1" t="s">
        <v>5614</v>
      </c>
      <c r="B4985" s="1" t="s">
        <v>22</v>
      </c>
      <c r="C4985" s="1" t="s">
        <v>17</v>
      </c>
      <c r="D4985" s="1">
        <v>2077</v>
      </c>
      <c r="E4985" s="1" t="s">
        <v>18</v>
      </c>
      <c r="F4985" s="1" t="s">
        <v>4545</v>
      </c>
      <c r="G4985" s="1" t="s">
        <v>24</v>
      </c>
      <c r="H4985" s="1">
        <v>175</v>
      </c>
      <c r="I4985" s="1" t="s">
        <v>25</v>
      </c>
      <c r="J4985" s="1" t="s">
        <v>351</v>
      </c>
      <c r="K4985" s="1" t="s">
        <v>27</v>
      </c>
      <c r="L4985" s="1" t="s">
        <v>352</v>
      </c>
      <c r="M4985" s="1" t="s">
        <v>29</v>
      </c>
      <c r="N4985" s="1" t="s">
        <v>129</v>
      </c>
      <c r="O4985" s="1" t="s">
        <v>31</v>
      </c>
      <c r="P4985" s="1">
        <v>1359304</v>
      </c>
      <c r="Q4985" s="1" t="s">
        <v>32</v>
      </c>
      <c r="R4985" s="1" t="s">
        <v>5615</v>
      </c>
      <c r="S4985" s="1" t="b">
        <f>COUNTIF(bugcovering,H4985)&gt;0</f>
        <v>0</v>
      </c>
      <c r="T4985" s="14"/>
      <c r="U4985" s="14"/>
      <c r="V4985" s="14"/>
      <c r="W4985" s="14"/>
      <c r="X4985" s="15"/>
      <c r="AK4985" s="2"/>
      <c r="AL4985" s="2"/>
      <c r="AM4985" s="2"/>
      <c r="AN4985" s="2"/>
      <c r="AO4985" s="2"/>
    </row>
    <row r="4986" spans="1:41" x14ac:dyDescent="0.35">
      <c r="A4986" s="1" t="s">
        <v>5665</v>
      </c>
      <c r="B4986" s="1" t="s">
        <v>22</v>
      </c>
      <c r="C4986" s="1" t="s">
        <v>17</v>
      </c>
      <c r="D4986" s="1">
        <v>2077</v>
      </c>
      <c r="E4986" s="1" t="s">
        <v>18</v>
      </c>
      <c r="F4986" s="1" t="s">
        <v>4545</v>
      </c>
      <c r="G4986" s="1" t="s">
        <v>24</v>
      </c>
      <c r="H4986" s="1">
        <v>7</v>
      </c>
      <c r="I4986" s="1" t="s">
        <v>25</v>
      </c>
      <c r="J4986" s="1" t="s">
        <v>54</v>
      </c>
      <c r="K4986" s="1" t="s">
        <v>27</v>
      </c>
      <c r="L4986" s="1" t="s">
        <v>2325</v>
      </c>
      <c r="M4986" s="1" t="s">
        <v>29</v>
      </c>
      <c r="N4986" s="1" t="s">
        <v>129</v>
      </c>
      <c r="O4986" s="1" t="s">
        <v>31</v>
      </c>
      <c r="P4986" s="1">
        <v>2399010</v>
      </c>
      <c r="Q4986" s="1" t="s">
        <v>32</v>
      </c>
      <c r="R4986" s="1" t="s">
        <v>5666</v>
      </c>
      <c r="S4986" s="1" t="b">
        <f>COUNTIF(bugcovering,H4986)&gt;0</f>
        <v>0</v>
      </c>
      <c r="T4986" s="14"/>
      <c r="U4986" s="14"/>
      <c r="V4986" s="14"/>
      <c r="W4986" s="14"/>
      <c r="X4986" s="15"/>
      <c r="AK4986" s="2"/>
      <c r="AL4986" s="2"/>
      <c r="AM4986" s="2"/>
      <c r="AN4986" s="2"/>
      <c r="AO4986" s="2"/>
    </row>
    <row r="4987" spans="1:41" x14ac:dyDescent="0.35">
      <c r="A4987" s="1" t="s">
        <v>5690</v>
      </c>
      <c r="B4987" s="1" t="s">
        <v>22</v>
      </c>
      <c r="C4987" s="1" t="s">
        <v>17</v>
      </c>
      <c r="D4987" s="1">
        <v>2077</v>
      </c>
      <c r="E4987" s="1" t="s">
        <v>18</v>
      </c>
      <c r="F4987" s="1" t="s">
        <v>4545</v>
      </c>
      <c r="G4987" s="1" t="s">
        <v>24</v>
      </c>
      <c r="H4987" s="1">
        <v>70</v>
      </c>
      <c r="I4987" s="1" t="s">
        <v>25</v>
      </c>
      <c r="J4987" s="1" t="s">
        <v>34</v>
      </c>
      <c r="K4987" s="1" t="s">
        <v>27</v>
      </c>
      <c r="L4987" s="1" t="s">
        <v>1082</v>
      </c>
      <c r="M4987" s="1" t="s">
        <v>29</v>
      </c>
      <c r="N4987" s="1" t="s">
        <v>129</v>
      </c>
      <c r="O4987" s="1" t="s">
        <v>31</v>
      </c>
      <c r="P4987" s="1">
        <v>7010520</v>
      </c>
      <c r="Q4987" s="1" t="s">
        <v>32</v>
      </c>
      <c r="R4987" s="1" t="s">
        <v>5691</v>
      </c>
      <c r="S4987" s="1" t="b">
        <f>COUNTIF(bugcovering,H4987)&gt;0</f>
        <v>0</v>
      </c>
      <c r="T4987" s="14"/>
      <c r="U4987" s="14"/>
      <c r="V4987" s="14"/>
      <c r="W4987" s="14"/>
      <c r="X4987" s="15"/>
      <c r="AK4987" s="2"/>
      <c r="AL4987" s="2"/>
      <c r="AM4987" s="2"/>
      <c r="AN4987" s="2"/>
      <c r="AO4987" s="2"/>
    </row>
    <row r="4988" spans="1:41" hidden="1" x14ac:dyDescent="0.35">
      <c r="A4988" s="1" t="s">
        <v>5512</v>
      </c>
      <c r="B4988" s="1" t="s">
        <v>22</v>
      </c>
      <c r="C4988" s="1" t="s">
        <v>17</v>
      </c>
      <c r="D4988" s="1">
        <v>2077</v>
      </c>
      <c r="E4988" s="1" t="s">
        <v>18</v>
      </c>
      <c r="F4988" s="1" t="s">
        <v>4545</v>
      </c>
      <c r="G4988" s="1" t="s">
        <v>24</v>
      </c>
      <c r="H4988" s="1">
        <v>151</v>
      </c>
      <c r="I4988" s="1" t="s">
        <v>25</v>
      </c>
      <c r="J4988" s="1" t="s">
        <v>26</v>
      </c>
      <c r="K4988" s="1" t="s">
        <v>27</v>
      </c>
      <c r="L4988" s="1" t="s">
        <v>302</v>
      </c>
      <c r="M4988" s="1" t="s">
        <v>29</v>
      </c>
      <c r="N4988" s="1" t="s">
        <v>50</v>
      </c>
      <c r="O4988" s="1" t="s">
        <v>31</v>
      </c>
      <c r="P4988" s="1">
        <v>907430</v>
      </c>
      <c r="Q4988" s="1" t="s">
        <v>32</v>
      </c>
      <c r="R4988" s="1" t="s">
        <v>5513</v>
      </c>
      <c r="S4988" s="1" t="b">
        <f>COUNTIF(bugcovering,H4988)&gt;0</f>
        <v>1</v>
      </c>
      <c r="T4988" s="14"/>
      <c r="U4988" s="14"/>
      <c r="V4988" s="14"/>
      <c r="W4988" s="14"/>
      <c r="X4988" s="15"/>
      <c r="AK4988" s="2"/>
      <c r="AL4988" s="2"/>
      <c r="AM4988" s="2"/>
      <c r="AN4988" s="2"/>
      <c r="AO4988" s="2"/>
    </row>
    <row r="4989" spans="1:41" hidden="1" x14ac:dyDescent="0.35">
      <c r="A4989" s="1" t="s">
        <v>5535</v>
      </c>
      <c r="B4989" s="1" t="s">
        <v>22</v>
      </c>
      <c r="C4989" s="1" t="s">
        <v>17</v>
      </c>
      <c r="D4989" s="1">
        <v>2077</v>
      </c>
      <c r="E4989" s="1" t="s">
        <v>18</v>
      </c>
      <c r="F4989" s="1" t="s">
        <v>4545</v>
      </c>
      <c r="G4989" s="1" t="s">
        <v>24</v>
      </c>
      <c r="H4989" s="1">
        <v>156</v>
      </c>
      <c r="I4989" s="1" t="s">
        <v>25</v>
      </c>
      <c r="J4989" s="1" t="s">
        <v>41</v>
      </c>
      <c r="K4989" s="1" t="s">
        <v>27</v>
      </c>
      <c r="L4989" s="1" t="s">
        <v>504</v>
      </c>
      <c r="M4989" s="1" t="s">
        <v>29</v>
      </c>
      <c r="N4989" s="1" t="s">
        <v>50</v>
      </c>
      <c r="O4989" s="1" t="s">
        <v>31</v>
      </c>
      <c r="P4989" s="1">
        <v>965395</v>
      </c>
      <c r="Q4989" s="1" t="s">
        <v>32</v>
      </c>
      <c r="R4989" s="1" t="s">
        <v>5536</v>
      </c>
      <c r="S4989" s="1" t="b">
        <f>COUNTIF(bugcovering,H4989)&gt;0</f>
        <v>1</v>
      </c>
      <c r="T4989" s="14"/>
      <c r="U4989" s="14"/>
      <c r="V4989" s="14">
        <v>1</v>
      </c>
      <c r="W4989" s="14"/>
      <c r="X4989" s="15"/>
      <c r="AK4989" s="2"/>
      <c r="AL4989" s="2"/>
      <c r="AM4989" s="2"/>
      <c r="AN4989" s="2"/>
      <c r="AO4989" s="2"/>
    </row>
    <row r="4990" spans="1:41" hidden="1" x14ac:dyDescent="0.35">
      <c r="A4990" s="1" t="s">
        <v>4544</v>
      </c>
      <c r="B4990" s="1" t="s">
        <v>22</v>
      </c>
      <c r="C4990" s="1" t="s">
        <v>17</v>
      </c>
      <c r="D4990" s="1">
        <v>2077</v>
      </c>
      <c r="E4990" s="1" t="s">
        <v>18</v>
      </c>
      <c r="F4990" s="1" t="s">
        <v>4545</v>
      </c>
      <c r="G4990" s="1" t="s">
        <v>24</v>
      </c>
      <c r="H4990" s="1">
        <v>164</v>
      </c>
      <c r="I4990" s="1" t="s">
        <v>25</v>
      </c>
      <c r="J4990" s="1" t="s">
        <v>98</v>
      </c>
      <c r="K4990" s="1" t="s">
        <v>27</v>
      </c>
      <c r="L4990" s="1" t="s">
        <v>99</v>
      </c>
      <c r="M4990" s="1" t="s">
        <v>29</v>
      </c>
      <c r="N4990" s="1" t="s">
        <v>129</v>
      </c>
      <c r="O4990" s="1" t="s">
        <v>31</v>
      </c>
      <c r="P4990" s="1">
        <v>238408</v>
      </c>
      <c r="Q4990" s="1" t="s">
        <v>32</v>
      </c>
      <c r="R4990" s="1" t="s">
        <v>4546</v>
      </c>
      <c r="S4990" s="1" t="b">
        <f>COUNTIF(bugcovering,H4990)&gt;0</f>
        <v>1</v>
      </c>
      <c r="T4990" s="14"/>
      <c r="U4990" s="14"/>
      <c r="V4990" s="14"/>
      <c r="W4990" s="14"/>
      <c r="X4990" s="15"/>
      <c r="AK4990" s="2"/>
      <c r="AL4990" s="2"/>
      <c r="AM4990" s="2"/>
      <c r="AN4990" s="2"/>
      <c r="AO4990" s="2"/>
    </row>
    <row r="4991" spans="1:41" hidden="1" x14ac:dyDescent="0.35">
      <c r="A4991" t="s">
        <v>10187</v>
      </c>
      <c r="B4991" t="s">
        <v>22</v>
      </c>
      <c r="C4991" t="s">
        <v>17</v>
      </c>
      <c r="D4991">
        <v>2077</v>
      </c>
      <c r="E4991" t="s">
        <v>18</v>
      </c>
      <c r="F4991" t="s">
        <v>9741</v>
      </c>
      <c r="G4991" t="s">
        <v>24</v>
      </c>
      <c r="H4991">
        <v>173</v>
      </c>
      <c r="I4991" t="s">
        <v>25</v>
      </c>
      <c r="J4991" t="s">
        <v>351</v>
      </c>
      <c r="K4991" t="s">
        <v>27</v>
      </c>
      <c r="L4991" t="s">
        <v>364</v>
      </c>
      <c r="M4991" t="s">
        <v>29</v>
      </c>
      <c r="N4991" t="s">
        <v>50</v>
      </c>
      <c r="O4991" t="s">
        <v>31</v>
      </c>
      <c r="P4991">
        <v>17519</v>
      </c>
      <c r="Q4991" t="s">
        <v>32</v>
      </c>
      <c r="R4991" s="1" t="s">
        <v>10188</v>
      </c>
      <c r="S4991" s="1" t="b">
        <f>COUNTIF(bugcovering,H4991)&gt;0</f>
        <v>0</v>
      </c>
      <c r="T4991" s="14"/>
      <c r="U4991" s="14"/>
      <c r="V4991" s="14"/>
      <c r="W4991" s="14"/>
      <c r="X4991" s="15"/>
      <c r="AK4991" s="2"/>
      <c r="AL4991" s="2"/>
      <c r="AM4991" s="2"/>
      <c r="AN4991" s="2"/>
      <c r="AO4991" s="2"/>
    </row>
    <row r="4992" spans="1:41" hidden="1" x14ac:dyDescent="0.35">
      <c r="A4992" t="s">
        <v>10240</v>
      </c>
      <c r="B4992" t="s">
        <v>22</v>
      </c>
      <c r="C4992" t="s">
        <v>17</v>
      </c>
      <c r="D4992">
        <v>2085</v>
      </c>
      <c r="E4992" t="s">
        <v>18</v>
      </c>
      <c r="F4992" t="s">
        <v>9743</v>
      </c>
      <c r="G4992" t="s">
        <v>24</v>
      </c>
      <c r="H4992">
        <v>174</v>
      </c>
      <c r="I4992" t="s">
        <v>25</v>
      </c>
      <c r="J4992" t="s">
        <v>351</v>
      </c>
      <c r="K4992" t="s">
        <v>27</v>
      </c>
      <c r="L4992" t="s">
        <v>485</v>
      </c>
      <c r="M4992" t="s">
        <v>29</v>
      </c>
      <c r="N4992" t="s">
        <v>50</v>
      </c>
      <c r="O4992" t="s">
        <v>31</v>
      </c>
      <c r="P4992">
        <v>49494</v>
      </c>
      <c r="Q4992" t="s">
        <v>32</v>
      </c>
      <c r="R4992" s="1" t="s">
        <v>10241</v>
      </c>
      <c r="S4992" s="1" t="b">
        <f>COUNTIF(bugcovering,H4992)&gt;0</f>
        <v>1</v>
      </c>
      <c r="T4992" s="14"/>
      <c r="U4992" s="14"/>
      <c r="V4992" s="14"/>
      <c r="W4992" s="14"/>
      <c r="X4992" s="15"/>
      <c r="AK4992" s="2"/>
      <c r="AL4992" s="2"/>
      <c r="AM4992" s="2"/>
      <c r="AN4992" s="2"/>
      <c r="AO4992" s="2"/>
    </row>
    <row r="4993" spans="1:41" hidden="1" x14ac:dyDescent="0.35">
      <c r="A4993" s="1" t="s">
        <v>1030</v>
      </c>
      <c r="B4993" s="1" t="s">
        <v>22</v>
      </c>
      <c r="C4993" s="1" t="s">
        <v>17</v>
      </c>
      <c r="D4993" s="1">
        <v>2086</v>
      </c>
      <c r="E4993" s="1" t="s">
        <v>18</v>
      </c>
      <c r="F4993" s="1" t="s">
        <v>1031</v>
      </c>
      <c r="G4993" s="1" t="s">
        <v>24</v>
      </c>
      <c r="H4993" s="1">
        <v>144</v>
      </c>
      <c r="I4993" s="1" t="s">
        <v>25</v>
      </c>
      <c r="J4993" s="1" t="s">
        <v>26</v>
      </c>
      <c r="K4993" s="1" t="s">
        <v>27</v>
      </c>
      <c r="L4993" s="1" t="s">
        <v>186</v>
      </c>
      <c r="M4993" s="1" t="s">
        <v>29</v>
      </c>
      <c r="N4993" s="1" t="s">
        <v>50</v>
      </c>
      <c r="O4993" s="1" t="s">
        <v>31</v>
      </c>
      <c r="P4993" s="1">
        <v>14791</v>
      </c>
      <c r="Q4993" s="1" t="s">
        <v>32</v>
      </c>
      <c r="R4993" s="1" t="s">
        <v>1032</v>
      </c>
      <c r="S4993" s="1" t="b">
        <f>COUNTIF(bugcovering,H4993)&gt;0</f>
        <v>0</v>
      </c>
      <c r="T4993" s="14"/>
      <c r="U4993" s="14"/>
      <c r="V4993" s="14"/>
      <c r="W4993" s="14"/>
      <c r="X4993" s="15"/>
      <c r="AK4993" s="2"/>
      <c r="AL4993" s="2"/>
      <c r="AM4993" s="2"/>
      <c r="AN4993" s="2"/>
      <c r="AO4993" s="2"/>
    </row>
    <row r="4994" spans="1:41" hidden="1" x14ac:dyDescent="0.35">
      <c r="A4994" s="1" t="s">
        <v>1075</v>
      </c>
      <c r="B4994" s="1" t="s">
        <v>22</v>
      </c>
      <c r="C4994" s="1" t="s">
        <v>17</v>
      </c>
      <c r="D4994" s="1">
        <v>2086</v>
      </c>
      <c r="E4994" s="1" t="s">
        <v>18</v>
      </c>
      <c r="F4994" s="1" t="s">
        <v>1031</v>
      </c>
      <c r="G4994" s="1" t="s">
        <v>24</v>
      </c>
      <c r="H4994" s="1">
        <v>204</v>
      </c>
      <c r="I4994" s="1" t="s">
        <v>25</v>
      </c>
      <c r="J4994" s="1" t="s">
        <v>44</v>
      </c>
      <c r="K4994" s="1" t="s">
        <v>27</v>
      </c>
      <c r="L4994" s="1" t="s">
        <v>562</v>
      </c>
      <c r="M4994" s="1" t="s">
        <v>29</v>
      </c>
      <c r="N4994" s="1" t="s">
        <v>50</v>
      </c>
      <c r="O4994" s="1" t="s">
        <v>31</v>
      </c>
      <c r="P4994" s="1">
        <v>15898</v>
      </c>
      <c r="Q4994" s="1" t="s">
        <v>32</v>
      </c>
      <c r="R4994" s="1" t="s">
        <v>1032</v>
      </c>
      <c r="S4994" s="1" t="b">
        <f>COUNTIF(bugcovering,H4994)&gt;0</f>
        <v>0</v>
      </c>
      <c r="T4994" s="14"/>
      <c r="U4994" s="14"/>
      <c r="V4994" s="14"/>
      <c r="W4994" s="14"/>
      <c r="X4994" s="15"/>
      <c r="AK4994" s="2"/>
      <c r="AL4994" s="2"/>
      <c r="AM4994" s="2"/>
      <c r="AN4994" s="2"/>
      <c r="AO4994" s="2"/>
    </row>
    <row r="4995" spans="1:41" hidden="1" x14ac:dyDescent="0.35">
      <c r="A4995" s="1" t="s">
        <v>1083</v>
      </c>
      <c r="B4995" s="1" t="s">
        <v>22</v>
      </c>
      <c r="C4995" s="1" t="s">
        <v>17</v>
      </c>
      <c r="D4995" s="1">
        <v>2086</v>
      </c>
      <c r="E4995" s="1" t="s">
        <v>18</v>
      </c>
      <c r="F4995" s="1" t="s">
        <v>1031</v>
      </c>
      <c r="G4995" s="1" t="s">
        <v>24</v>
      </c>
      <c r="H4995" s="1">
        <v>143</v>
      </c>
      <c r="I4995" s="1" t="s">
        <v>25</v>
      </c>
      <c r="J4995" s="1" t="s">
        <v>70</v>
      </c>
      <c r="K4995" s="1" t="s">
        <v>27</v>
      </c>
      <c r="L4995" s="1" t="s">
        <v>434</v>
      </c>
      <c r="M4995" s="1" t="s">
        <v>29</v>
      </c>
      <c r="N4995" s="1" t="s">
        <v>50</v>
      </c>
      <c r="O4995" s="1" t="s">
        <v>31</v>
      </c>
      <c r="P4995" s="1">
        <v>15910</v>
      </c>
      <c r="Q4995" s="1" t="s">
        <v>32</v>
      </c>
      <c r="R4995" s="1" t="s">
        <v>1032</v>
      </c>
      <c r="S4995" s="1" t="b">
        <f>COUNTIF(bugcovering,H4995)&gt;0</f>
        <v>0</v>
      </c>
      <c r="T4995" s="14"/>
      <c r="U4995" s="14"/>
      <c r="V4995" s="14"/>
      <c r="W4995" s="14"/>
      <c r="X4995" s="15"/>
      <c r="AK4995" s="2"/>
      <c r="AL4995" s="2"/>
      <c r="AM4995" s="2"/>
      <c r="AN4995" s="2"/>
      <c r="AO4995" s="2"/>
    </row>
    <row r="4996" spans="1:41" hidden="1" x14ac:dyDescent="0.35">
      <c r="A4996" s="1" t="s">
        <v>3272</v>
      </c>
      <c r="B4996" s="1" t="s">
        <v>22</v>
      </c>
      <c r="C4996" s="1" t="s">
        <v>17</v>
      </c>
      <c r="D4996" s="1">
        <v>2086</v>
      </c>
      <c r="E4996" s="1" t="s">
        <v>18</v>
      </c>
      <c r="F4996" s="1" t="s">
        <v>1031</v>
      </c>
      <c r="G4996" s="1" t="s">
        <v>24</v>
      </c>
      <c r="H4996" s="1">
        <v>144</v>
      </c>
      <c r="I4996" s="1" t="s">
        <v>25</v>
      </c>
      <c r="J4996" s="1" t="s">
        <v>70</v>
      </c>
      <c r="K4996" s="1" t="s">
        <v>27</v>
      </c>
      <c r="L4996" s="1" t="s">
        <v>434</v>
      </c>
      <c r="M4996" s="1" t="s">
        <v>29</v>
      </c>
      <c r="N4996" s="1" t="s">
        <v>50</v>
      </c>
      <c r="O4996" s="1" t="s">
        <v>31</v>
      </c>
      <c r="P4996" s="1">
        <v>94618</v>
      </c>
      <c r="Q4996" s="1" t="s">
        <v>32</v>
      </c>
      <c r="R4996" s="1" t="s">
        <v>1032</v>
      </c>
      <c r="S4996" s="1" t="b">
        <f>COUNTIF(bugcovering,H4996)&gt;0</f>
        <v>0</v>
      </c>
      <c r="T4996" s="14"/>
      <c r="U4996" s="14"/>
      <c r="V4996" s="14"/>
      <c r="W4996" s="14"/>
      <c r="X4996" s="15"/>
      <c r="AK4996" s="2"/>
      <c r="AL4996" s="2"/>
      <c r="AM4996" s="2"/>
      <c r="AN4996" s="2"/>
      <c r="AO4996" s="2"/>
    </row>
    <row r="4997" spans="1:41" hidden="1" x14ac:dyDescent="0.35">
      <c r="A4997" s="1" t="s">
        <v>3656</v>
      </c>
      <c r="B4997" s="1" t="s">
        <v>22</v>
      </c>
      <c r="C4997" s="1" t="s">
        <v>17</v>
      </c>
      <c r="D4997" s="1">
        <v>2086</v>
      </c>
      <c r="E4997" s="1" t="s">
        <v>18</v>
      </c>
      <c r="F4997" s="1" t="s">
        <v>1031</v>
      </c>
      <c r="G4997" s="1" t="s">
        <v>24</v>
      </c>
      <c r="H4997" s="1">
        <v>165</v>
      </c>
      <c r="I4997" s="1" t="s">
        <v>25</v>
      </c>
      <c r="J4997" s="1" t="s">
        <v>98</v>
      </c>
      <c r="K4997" s="1" t="s">
        <v>27</v>
      </c>
      <c r="L4997" s="1" t="s">
        <v>106</v>
      </c>
      <c r="M4997" s="1" t="s">
        <v>29</v>
      </c>
      <c r="N4997" s="1" t="s">
        <v>50</v>
      </c>
      <c r="O4997" s="1" t="s">
        <v>31</v>
      </c>
      <c r="P4997" s="1">
        <v>120778</v>
      </c>
      <c r="Q4997" s="1" t="s">
        <v>32</v>
      </c>
      <c r="R4997" s="1" t="s">
        <v>1032</v>
      </c>
      <c r="S4997" s="1" t="b">
        <f>COUNTIF(bugcovering,H4997)&gt;0</f>
        <v>0</v>
      </c>
      <c r="T4997" s="14"/>
      <c r="U4997" s="14"/>
      <c r="V4997" s="14"/>
      <c r="W4997" s="14"/>
      <c r="X4997" s="15"/>
      <c r="AK4997" s="2"/>
      <c r="AL4997" s="2"/>
      <c r="AM4997" s="2"/>
      <c r="AN4997" s="2"/>
      <c r="AO4997" s="2"/>
    </row>
    <row r="4998" spans="1:41" hidden="1" x14ac:dyDescent="0.35">
      <c r="A4998" s="1" t="s">
        <v>4918</v>
      </c>
      <c r="B4998" s="1" t="s">
        <v>22</v>
      </c>
      <c r="C4998" s="1" t="s">
        <v>17</v>
      </c>
      <c r="D4998" s="1">
        <v>2086</v>
      </c>
      <c r="E4998" s="1" t="s">
        <v>18</v>
      </c>
      <c r="F4998" s="1" t="s">
        <v>1031</v>
      </c>
      <c r="G4998" s="1" t="s">
        <v>24</v>
      </c>
      <c r="H4998" s="1">
        <v>8</v>
      </c>
      <c r="I4998" s="1" t="s">
        <v>25</v>
      </c>
      <c r="J4998" s="1" t="s">
        <v>54</v>
      </c>
      <c r="K4998" s="1" t="s">
        <v>27</v>
      </c>
      <c r="L4998" s="1" t="s">
        <v>490</v>
      </c>
      <c r="M4998" s="1" t="s">
        <v>29</v>
      </c>
      <c r="N4998" s="1" t="s">
        <v>50</v>
      </c>
      <c r="O4998" s="1" t="s">
        <v>31</v>
      </c>
      <c r="P4998" s="1">
        <v>340143</v>
      </c>
      <c r="Q4998" s="1" t="s">
        <v>32</v>
      </c>
      <c r="R4998" s="1" t="s">
        <v>4919</v>
      </c>
      <c r="S4998" s="1" t="b">
        <f>COUNTIF(bugcovering,H4998)&gt;0</f>
        <v>0</v>
      </c>
      <c r="T4998" s="14"/>
      <c r="U4998" s="14"/>
      <c r="V4998" s="14"/>
      <c r="W4998" s="14"/>
      <c r="X4998" s="15"/>
      <c r="AK4998" s="2"/>
      <c r="AL4998" s="2"/>
      <c r="AM4998" s="2"/>
      <c r="AN4998" s="2"/>
      <c r="AO4998" s="2"/>
    </row>
    <row r="4999" spans="1:41" hidden="1" x14ac:dyDescent="0.35">
      <c r="A4999" s="1" t="s">
        <v>5205</v>
      </c>
      <c r="B4999" s="1" t="s">
        <v>22</v>
      </c>
      <c r="C4999" s="1" t="s">
        <v>17</v>
      </c>
      <c r="D4999" s="1">
        <v>2086</v>
      </c>
      <c r="E4999" s="1" t="s">
        <v>18</v>
      </c>
      <c r="F4999" s="1" t="s">
        <v>1031</v>
      </c>
      <c r="G4999" s="1" t="s">
        <v>24</v>
      </c>
      <c r="H4999" s="1">
        <v>157</v>
      </c>
      <c r="I4999" s="1" t="s">
        <v>25</v>
      </c>
      <c r="J4999" s="1" t="s">
        <v>41</v>
      </c>
      <c r="K4999" s="1" t="s">
        <v>27</v>
      </c>
      <c r="L4999" s="1" t="s">
        <v>520</v>
      </c>
      <c r="M4999" s="1" t="s">
        <v>29</v>
      </c>
      <c r="N4999" s="1" t="s">
        <v>50</v>
      </c>
      <c r="O4999" s="1" t="s">
        <v>31</v>
      </c>
      <c r="P4999" s="1">
        <v>481979</v>
      </c>
      <c r="Q4999" s="1" t="s">
        <v>32</v>
      </c>
      <c r="R4999" s="1" t="s">
        <v>5206</v>
      </c>
      <c r="S4999" s="1" t="b">
        <f>COUNTIF(bugcovering,H4999)&gt;0</f>
        <v>0</v>
      </c>
      <c r="T4999" s="14"/>
      <c r="U4999" s="14"/>
      <c r="V4999" s="14"/>
      <c r="W4999" s="14"/>
      <c r="X4999" s="15"/>
      <c r="AK4999" s="2"/>
      <c r="AL4999" s="2"/>
      <c r="AM4999" s="2"/>
      <c r="AN4999" s="2"/>
      <c r="AO4999" s="2"/>
    </row>
    <row r="5000" spans="1:41" hidden="1" x14ac:dyDescent="0.35">
      <c r="A5000" s="1" t="s">
        <v>1510</v>
      </c>
      <c r="B5000" s="1" t="s">
        <v>22</v>
      </c>
      <c r="C5000" s="1" t="s">
        <v>17</v>
      </c>
      <c r="D5000" s="1">
        <v>2086</v>
      </c>
      <c r="E5000" s="1" t="s">
        <v>18</v>
      </c>
      <c r="F5000" s="1" t="s">
        <v>1031</v>
      </c>
      <c r="G5000" s="1" t="s">
        <v>24</v>
      </c>
      <c r="H5000" s="1">
        <v>71</v>
      </c>
      <c r="I5000" s="1" t="s">
        <v>25</v>
      </c>
      <c r="J5000" s="1" t="s">
        <v>34</v>
      </c>
      <c r="K5000" s="1" t="s">
        <v>27</v>
      </c>
      <c r="L5000" s="1" t="s">
        <v>460</v>
      </c>
      <c r="M5000" s="1" t="s">
        <v>29</v>
      </c>
      <c r="N5000" s="1" t="s">
        <v>50</v>
      </c>
      <c r="O5000" s="1" t="s">
        <v>31</v>
      </c>
      <c r="P5000" s="1">
        <v>24261</v>
      </c>
      <c r="Q5000" s="1" t="s">
        <v>32</v>
      </c>
      <c r="R5000" s="1" t="s">
        <v>1306</v>
      </c>
      <c r="S5000" s="1" t="b">
        <f>COUNTIF(bugcovering,H5000)&gt;0</f>
        <v>1</v>
      </c>
      <c r="T5000" s="14"/>
      <c r="U5000" s="14"/>
      <c r="V5000" s="14"/>
      <c r="W5000" s="14"/>
      <c r="X5000" s="15"/>
      <c r="AK5000" s="2"/>
      <c r="AL5000" s="2"/>
      <c r="AM5000" s="2"/>
      <c r="AN5000" s="2"/>
      <c r="AO5000" s="2"/>
    </row>
    <row r="5001" spans="1:41" hidden="1" x14ac:dyDescent="0.35">
      <c r="A5001" s="1" t="s">
        <v>1305</v>
      </c>
      <c r="B5001" s="1" t="s">
        <v>22</v>
      </c>
      <c r="C5001" s="1" t="s">
        <v>17</v>
      </c>
      <c r="D5001" s="1">
        <v>2086</v>
      </c>
      <c r="E5001" s="1" t="s">
        <v>18</v>
      </c>
      <c r="F5001" s="1" t="s">
        <v>1031</v>
      </c>
      <c r="G5001" s="1" t="s">
        <v>24</v>
      </c>
      <c r="H5001" s="1">
        <v>170</v>
      </c>
      <c r="I5001" s="1" t="s">
        <v>25</v>
      </c>
      <c r="J5001" s="1" t="s">
        <v>73</v>
      </c>
      <c r="K5001" s="1" t="s">
        <v>27</v>
      </c>
      <c r="L5001" s="1" t="s">
        <v>431</v>
      </c>
      <c r="M5001" s="1" t="s">
        <v>29</v>
      </c>
      <c r="N5001" s="1" t="s">
        <v>50</v>
      </c>
      <c r="O5001" s="1" t="s">
        <v>31</v>
      </c>
      <c r="P5001" s="1">
        <v>19699</v>
      </c>
      <c r="Q5001" s="1" t="s">
        <v>32</v>
      </c>
      <c r="R5001" s="1" t="s">
        <v>1306</v>
      </c>
      <c r="S5001" s="1" t="b">
        <f>COUNTIF(bugcovering,H5001)&gt;0</f>
        <v>1</v>
      </c>
      <c r="T5001" s="14"/>
      <c r="U5001" s="14"/>
      <c r="V5001" s="14"/>
      <c r="W5001" s="14"/>
      <c r="X5001" s="15"/>
      <c r="AK5001" s="2"/>
      <c r="AL5001" s="2"/>
      <c r="AM5001" s="2"/>
      <c r="AN5001" s="2"/>
      <c r="AO5001" s="2"/>
    </row>
    <row r="5002" spans="1:41" hidden="1" x14ac:dyDescent="0.35">
      <c r="A5002" s="1" t="s">
        <v>5106</v>
      </c>
      <c r="B5002" s="1" t="s">
        <v>22</v>
      </c>
      <c r="C5002" s="1" t="s">
        <v>17</v>
      </c>
      <c r="D5002" s="1">
        <v>2086</v>
      </c>
      <c r="E5002" s="1" t="s">
        <v>18</v>
      </c>
      <c r="F5002" s="1" t="s">
        <v>1031</v>
      </c>
      <c r="G5002" s="1" t="s">
        <v>24</v>
      </c>
      <c r="H5002" s="1">
        <v>176</v>
      </c>
      <c r="I5002" s="1" t="s">
        <v>25</v>
      </c>
      <c r="J5002" s="1" t="s">
        <v>351</v>
      </c>
      <c r="K5002" s="1" t="s">
        <v>27</v>
      </c>
      <c r="L5002" s="1" t="s">
        <v>791</v>
      </c>
      <c r="M5002" s="1" t="s">
        <v>29</v>
      </c>
      <c r="N5002" s="1" t="s">
        <v>129</v>
      </c>
      <c r="O5002" s="1" t="s">
        <v>31</v>
      </c>
      <c r="P5002" s="1">
        <v>427256</v>
      </c>
      <c r="Q5002" s="1" t="s">
        <v>32</v>
      </c>
      <c r="R5002" s="1" t="s">
        <v>5107</v>
      </c>
      <c r="S5002" s="1" t="b">
        <f>COUNTIF(bugcovering,H5002)&gt;0</f>
        <v>1</v>
      </c>
      <c r="T5002" s="14"/>
      <c r="U5002" s="14"/>
      <c r="V5002" s="14"/>
      <c r="W5002" s="14"/>
      <c r="X5002" s="15"/>
      <c r="AK5002" s="2"/>
      <c r="AL5002" s="2"/>
      <c r="AM5002" s="2"/>
      <c r="AN5002" s="2"/>
      <c r="AO5002" s="2"/>
    </row>
    <row r="5003" spans="1:41" hidden="1" x14ac:dyDescent="0.35">
      <c r="A5003" t="s">
        <v>10369</v>
      </c>
      <c r="B5003" t="s">
        <v>22</v>
      </c>
      <c r="C5003" t="s">
        <v>17</v>
      </c>
      <c r="D5003">
        <v>2090</v>
      </c>
      <c r="E5003" t="s">
        <v>18</v>
      </c>
      <c r="F5003" t="s">
        <v>9745</v>
      </c>
      <c r="G5003" t="s">
        <v>24</v>
      </c>
      <c r="H5003">
        <v>164</v>
      </c>
      <c r="I5003" t="s">
        <v>25</v>
      </c>
      <c r="J5003" t="s">
        <v>98</v>
      </c>
      <c r="K5003" t="s">
        <v>27</v>
      </c>
      <c r="L5003" t="s">
        <v>99</v>
      </c>
      <c r="M5003" t="s">
        <v>29</v>
      </c>
      <c r="N5003" t="s">
        <v>228</v>
      </c>
      <c r="O5003" t="s">
        <v>31</v>
      </c>
      <c r="P5003">
        <v>465932</v>
      </c>
      <c r="Q5003" t="s">
        <v>32</v>
      </c>
      <c r="R5003" s="1" t="s">
        <v>10370</v>
      </c>
      <c r="S5003" s="1" t="b">
        <f>COUNTIF(bugcovering,H5003)&gt;0</f>
        <v>1</v>
      </c>
      <c r="T5003" s="14"/>
      <c r="U5003" s="14"/>
      <c r="V5003" s="14"/>
      <c r="W5003" s="14"/>
      <c r="X5003" s="15"/>
      <c r="AK5003" s="2"/>
      <c r="AL5003" s="2"/>
      <c r="AM5003" s="2"/>
      <c r="AN5003" s="2"/>
      <c r="AO5003" s="2"/>
    </row>
    <row r="5004" spans="1:41" x14ac:dyDescent="0.35">
      <c r="A5004" t="s">
        <v>10324</v>
      </c>
      <c r="B5004" t="s">
        <v>22</v>
      </c>
      <c r="C5004" t="s">
        <v>17</v>
      </c>
      <c r="D5004">
        <v>2090</v>
      </c>
      <c r="E5004" t="s">
        <v>18</v>
      </c>
      <c r="F5004" t="s">
        <v>9745</v>
      </c>
      <c r="G5004" t="s">
        <v>24</v>
      </c>
      <c r="H5004">
        <v>175</v>
      </c>
      <c r="I5004" t="s">
        <v>25</v>
      </c>
      <c r="J5004" t="s">
        <v>351</v>
      </c>
      <c r="K5004" t="s">
        <v>27</v>
      </c>
      <c r="L5004" t="s">
        <v>352</v>
      </c>
      <c r="M5004" t="s">
        <v>29</v>
      </c>
      <c r="N5004" t="s">
        <v>228</v>
      </c>
      <c r="O5004" t="s">
        <v>31</v>
      </c>
      <c r="P5004">
        <v>1093949</v>
      </c>
      <c r="Q5004" t="s">
        <v>32</v>
      </c>
      <c r="R5004" s="1" t="s">
        <v>10325</v>
      </c>
      <c r="S5004" s="1" t="b">
        <f>COUNTIF(bugcovering,H5004)&gt;0</f>
        <v>0</v>
      </c>
      <c r="T5004" s="14"/>
      <c r="U5004" s="14"/>
      <c r="V5004" s="14"/>
      <c r="W5004" s="14"/>
      <c r="X5004" s="15"/>
      <c r="AK5004" s="2"/>
      <c r="AL5004" s="2"/>
      <c r="AM5004" s="2"/>
      <c r="AN5004" s="2"/>
      <c r="AO5004" s="2"/>
    </row>
    <row r="5005" spans="1:41" x14ac:dyDescent="0.35">
      <c r="A5005" t="s">
        <v>10330</v>
      </c>
      <c r="B5005" t="s">
        <v>22</v>
      </c>
      <c r="C5005" t="s">
        <v>17</v>
      </c>
      <c r="D5005">
        <v>2090</v>
      </c>
      <c r="E5005" t="s">
        <v>18</v>
      </c>
      <c r="F5005" t="s">
        <v>9745</v>
      </c>
      <c r="G5005" t="s">
        <v>24</v>
      </c>
      <c r="H5005">
        <v>158</v>
      </c>
      <c r="I5005" t="s">
        <v>25</v>
      </c>
      <c r="J5005" t="s">
        <v>41</v>
      </c>
      <c r="K5005" t="s">
        <v>27</v>
      </c>
      <c r="L5005" t="s">
        <v>612</v>
      </c>
      <c r="M5005" t="s">
        <v>29</v>
      </c>
      <c r="N5005" t="s">
        <v>228</v>
      </c>
      <c r="O5005" t="s">
        <v>31</v>
      </c>
      <c r="P5005">
        <v>65533</v>
      </c>
      <c r="Q5005" t="s">
        <v>32</v>
      </c>
      <c r="R5005" s="1" t="s">
        <v>10331</v>
      </c>
      <c r="S5005" s="1" t="b">
        <f>COUNTIF(bugcovering,H5005)&gt;0</f>
        <v>0</v>
      </c>
      <c r="T5005" s="14"/>
      <c r="U5005" s="14"/>
      <c r="V5005" s="14"/>
      <c r="W5005" s="14"/>
      <c r="X5005" s="15"/>
      <c r="AK5005" s="2"/>
      <c r="AL5005" s="2"/>
      <c r="AM5005" s="2"/>
      <c r="AN5005" s="2"/>
      <c r="AO5005" s="2"/>
    </row>
    <row r="5006" spans="1:41" x14ac:dyDescent="0.35">
      <c r="A5006" t="s">
        <v>10351</v>
      </c>
      <c r="B5006" t="s">
        <v>22</v>
      </c>
      <c r="C5006" t="s">
        <v>17</v>
      </c>
      <c r="D5006">
        <v>2090</v>
      </c>
      <c r="E5006" t="s">
        <v>18</v>
      </c>
      <c r="F5006" t="s">
        <v>9745</v>
      </c>
      <c r="G5006" t="s">
        <v>24</v>
      </c>
      <c r="H5006">
        <v>19</v>
      </c>
      <c r="I5006" t="s">
        <v>25</v>
      </c>
      <c r="J5006" t="s">
        <v>54</v>
      </c>
      <c r="K5006" t="s">
        <v>27</v>
      </c>
      <c r="L5006" t="s">
        <v>358</v>
      </c>
      <c r="M5006" t="s">
        <v>29</v>
      </c>
      <c r="N5006" t="s">
        <v>228</v>
      </c>
      <c r="O5006" t="s">
        <v>31</v>
      </c>
      <c r="P5006">
        <v>222419</v>
      </c>
      <c r="Q5006" t="s">
        <v>32</v>
      </c>
      <c r="R5006" s="1" t="s">
        <v>10352</v>
      </c>
      <c r="S5006" s="1" t="b">
        <f>COUNTIF(bugcovering,H5006)&gt;0</f>
        <v>0</v>
      </c>
      <c r="T5006" s="14"/>
      <c r="U5006" s="14"/>
      <c r="V5006" s="14"/>
      <c r="W5006" s="14"/>
      <c r="X5006" s="15"/>
      <c r="AK5006" s="2"/>
      <c r="AL5006" s="2"/>
      <c r="AM5006" s="2"/>
      <c r="AN5006" s="2"/>
      <c r="AO5006" s="2"/>
    </row>
    <row r="5007" spans="1:41" hidden="1" x14ac:dyDescent="0.35">
      <c r="A5007" s="1" t="s">
        <v>3118</v>
      </c>
      <c r="B5007" s="1" t="s">
        <v>22</v>
      </c>
      <c r="C5007" s="1" t="s">
        <v>17</v>
      </c>
      <c r="D5007" s="1">
        <v>2092</v>
      </c>
      <c r="E5007" s="1" t="s">
        <v>18</v>
      </c>
      <c r="F5007" s="1" t="s">
        <v>3119</v>
      </c>
      <c r="G5007" s="1" t="s">
        <v>24</v>
      </c>
      <c r="H5007" s="1">
        <v>173</v>
      </c>
      <c r="I5007" s="1" t="s">
        <v>25</v>
      </c>
      <c r="J5007" s="1" t="s">
        <v>351</v>
      </c>
      <c r="K5007" s="1" t="s">
        <v>27</v>
      </c>
      <c r="L5007" s="1" t="s">
        <v>364</v>
      </c>
      <c r="M5007" s="1" t="s">
        <v>29</v>
      </c>
      <c r="N5007" s="1" t="s">
        <v>50</v>
      </c>
      <c r="O5007" s="1" t="s">
        <v>31</v>
      </c>
      <c r="P5007" s="1">
        <v>84223</v>
      </c>
      <c r="Q5007" s="1" t="s">
        <v>32</v>
      </c>
      <c r="R5007" s="1" t="s">
        <v>3120</v>
      </c>
      <c r="S5007" s="1" t="b">
        <f>COUNTIF(bugcovering,H5007)&gt;0</f>
        <v>0</v>
      </c>
      <c r="T5007" s="14"/>
      <c r="U5007" s="14"/>
      <c r="V5007" s="14"/>
      <c r="W5007" s="14"/>
      <c r="X5007" s="15"/>
      <c r="AK5007" s="2"/>
      <c r="AL5007" s="2"/>
      <c r="AM5007" s="2"/>
      <c r="AN5007" s="2"/>
      <c r="AO5007" s="2"/>
    </row>
    <row r="5008" spans="1:41" hidden="1" x14ac:dyDescent="0.35">
      <c r="A5008" t="s">
        <v>10289</v>
      </c>
      <c r="B5008" t="s">
        <v>22</v>
      </c>
      <c r="C5008" t="s">
        <v>17</v>
      </c>
      <c r="D5008">
        <v>2093</v>
      </c>
      <c r="E5008" t="s">
        <v>18</v>
      </c>
      <c r="F5008" t="s">
        <v>9746</v>
      </c>
      <c r="G5008" t="s">
        <v>24</v>
      </c>
      <c r="H5008">
        <v>20</v>
      </c>
      <c r="I5008" t="s">
        <v>25</v>
      </c>
      <c r="J5008" t="s">
        <v>54</v>
      </c>
      <c r="K5008" t="s">
        <v>27</v>
      </c>
      <c r="L5008" t="s">
        <v>55</v>
      </c>
      <c r="M5008" t="s">
        <v>29</v>
      </c>
      <c r="N5008" t="s">
        <v>129</v>
      </c>
      <c r="O5008" t="s">
        <v>31</v>
      </c>
      <c r="P5008">
        <v>93635</v>
      </c>
      <c r="Q5008" t="s">
        <v>32</v>
      </c>
      <c r="R5008" s="1" t="s">
        <v>8663</v>
      </c>
      <c r="S5008" s="1" t="b">
        <f>COUNTIF(bugcovering,H5008)&gt;0</f>
        <v>1</v>
      </c>
      <c r="T5008" s="14"/>
      <c r="U5008" s="14"/>
      <c r="V5008" s="14"/>
      <c r="W5008" s="14"/>
      <c r="X5008" s="15"/>
      <c r="AK5008" s="2"/>
      <c r="AL5008" s="2"/>
      <c r="AM5008" s="2"/>
      <c r="AN5008" s="2"/>
      <c r="AO5008" s="2"/>
    </row>
    <row r="5009" spans="1:41" hidden="1" x14ac:dyDescent="0.35">
      <c r="A5009" t="s">
        <v>10276</v>
      </c>
      <c r="B5009" t="s">
        <v>22</v>
      </c>
      <c r="C5009" t="s">
        <v>17</v>
      </c>
      <c r="D5009">
        <v>2093</v>
      </c>
      <c r="E5009" t="s">
        <v>18</v>
      </c>
      <c r="F5009" t="s">
        <v>9746</v>
      </c>
      <c r="G5009" t="s">
        <v>24</v>
      </c>
      <c r="H5009">
        <v>176</v>
      </c>
      <c r="I5009" t="s">
        <v>25</v>
      </c>
      <c r="J5009" t="s">
        <v>351</v>
      </c>
      <c r="K5009" t="s">
        <v>27</v>
      </c>
      <c r="L5009" t="s">
        <v>791</v>
      </c>
      <c r="M5009" t="s">
        <v>29</v>
      </c>
      <c r="N5009" t="s">
        <v>228</v>
      </c>
      <c r="O5009" t="s">
        <v>31</v>
      </c>
      <c r="P5009">
        <v>421092</v>
      </c>
      <c r="Q5009" t="s">
        <v>32</v>
      </c>
      <c r="R5009" s="1" t="s">
        <v>10277</v>
      </c>
      <c r="S5009" s="1" t="b">
        <f>COUNTIF(bugcovering,H5009)&gt;0</f>
        <v>1</v>
      </c>
      <c r="T5009" s="14"/>
      <c r="U5009" s="14"/>
      <c r="V5009" s="14"/>
      <c r="W5009" s="14"/>
      <c r="X5009" s="15"/>
      <c r="AK5009" s="2"/>
      <c r="AL5009" s="2"/>
      <c r="AM5009" s="2"/>
      <c r="AN5009" s="2"/>
      <c r="AO5009" s="2"/>
    </row>
    <row r="5010" spans="1:41" hidden="1" x14ac:dyDescent="0.35">
      <c r="A5010" t="s">
        <v>10306</v>
      </c>
      <c r="B5010" t="s">
        <v>22</v>
      </c>
      <c r="C5010" t="s">
        <v>17</v>
      </c>
      <c r="D5010">
        <v>2093</v>
      </c>
      <c r="E5010" t="s">
        <v>18</v>
      </c>
      <c r="F5010" t="s">
        <v>9746</v>
      </c>
      <c r="G5010" t="s">
        <v>24</v>
      </c>
      <c r="H5010">
        <v>178</v>
      </c>
      <c r="I5010" t="s">
        <v>25</v>
      </c>
      <c r="J5010" t="s">
        <v>44</v>
      </c>
      <c r="K5010" t="s">
        <v>27</v>
      </c>
      <c r="L5010" t="s">
        <v>366</v>
      </c>
      <c r="M5010" t="s">
        <v>29</v>
      </c>
      <c r="N5010" t="s">
        <v>129</v>
      </c>
      <c r="O5010" t="s">
        <v>31</v>
      </c>
      <c r="P5010">
        <v>29950</v>
      </c>
      <c r="Q5010" t="s">
        <v>32</v>
      </c>
      <c r="R5010" s="1" t="s">
        <v>3556</v>
      </c>
      <c r="S5010" s="1" t="b">
        <f>COUNTIF(bugcovering,H5010)&gt;0</f>
        <v>1</v>
      </c>
      <c r="T5010" s="14"/>
      <c r="U5010" s="14"/>
      <c r="V5010" s="14"/>
      <c r="W5010" s="14"/>
      <c r="X5010" s="15"/>
      <c r="AK5010" s="2"/>
      <c r="AL5010" s="2"/>
      <c r="AM5010" s="2"/>
      <c r="AN5010" s="2"/>
      <c r="AO5010" s="2"/>
    </row>
    <row r="5011" spans="1:41" x14ac:dyDescent="0.35">
      <c r="A5011" t="s">
        <v>10283</v>
      </c>
      <c r="B5011" t="s">
        <v>22</v>
      </c>
      <c r="C5011" t="s">
        <v>17</v>
      </c>
      <c r="D5011">
        <v>2093</v>
      </c>
      <c r="E5011" t="s">
        <v>18</v>
      </c>
      <c r="F5011" t="s">
        <v>9746</v>
      </c>
      <c r="G5011" t="s">
        <v>24</v>
      </c>
      <c r="H5011">
        <v>159</v>
      </c>
      <c r="I5011" t="s">
        <v>25</v>
      </c>
      <c r="J5011" t="s">
        <v>41</v>
      </c>
      <c r="K5011" t="s">
        <v>27</v>
      </c>
      <c r="L5011" t="s">
        <v>151</v>
      </c>
      <c r="M5011" t="s">
        <v>29</v>
      </c>
      <c r="N5011" t="s">
        <v>129</v>
      </c>
      <c r="O5011" t="s">
        <v>31</v>
      </c>
      <c r="P5011">
        <v>125326</v>
      </c>
      <c r="Q5011" t="s">
        <v>32</v>
      </c>
      <c r="R5011" s="1" t="s">
        <v>10284</v>
      </c>
      <c r="S5011" s="1" t="b">
        <f>COUNTIF(bugcovering,H5011)&gt;0</f>
        <v>0</v>
      </c>
      <c r="T5011" s="14"/>
      <c r="U5011" s="14"/>
      <c r="V5011" s="14"/>
      <c r="W5011" s="14"/>
      <c r="X5011" s="15"/>
      <c r="AK5011" s="2"/>
      <c r="AL5011" s="2"/>
      <c r="AM5011" s="2"/>
      <c r="AN5011" s="2"/>
      <c r="AO5011" s="2"/>
    </row>
    <row r="5012" spans="1:41" hidden="1" x14ac:dyDescent="0.35">
      <c r="A5012" t="s">
        <v>10304</v>
      </c>
      <c r="B5012" t="s">
        <v>22</v>
      </c>
      <c r="C5012" t="s">
        <v>17</v>
      </c>
      <c r="D5012">
        <v>2093</v>
      </c>
      <c r="E5012" t="s">
        <v>18</v>
      </c>
      <c r="F5012" t="s">
        <v>9746</v>
      </c>
      <c r="G5012" t="s">
        <v>24</v>
      </c>
      <c r="H5012">
        <v>165</v>
      </c>
      <c r="I5012" t="s">
        <v>25</v>
      </c>
      <c r="J5012" t="s">
        <v>98</v>
      </c>
      <c r="K5012" t="s">
        <v>27</v>
      </c>
      <c r="L5012" t="s">
        <v>106</v>
      </c>
      <c r="M5012" t="s">
        <v>29</v>
      </c>
      <c r="N5012" t="s">
        <v>30</v>
      </c>
      <c r="O5012" t="s">
        <v>31</v>
      </c>
      <c r="P5012">
        <v>118700</v>
      </c>
      <c r="Q5012" t="s">
        <v>32</v>
      </c>
      <c r="R5012" s="1" t="s">
        <v>10305</v>
      </c>
      <c r="S5012" s="1" t="b">
        <f>COUNTIF(bugcovering,H5012)&gt;0</f>
        <v>0</v>
      </c>
      <c r="T5012" s="14"/>
      <c r="U5012" s="14"/>
      <c r="V5012" s="14"/>
      <c r="W5012" s="14"/>
      <c r="X5012" s="15"/>
      <c r="AK5012" s="2"/>
      <c r="AL5012" s="2"/>
      <c r="AM5012" s="2"/>
      <c r="AN5012" s="2"/>
      <c r="AO5012" s="2"/>
    </row>
    <row r="5013" spans="1:41" hidden="1" x14ac:dyDescent="0.35">
      <c r="A5013" t="s">
        <v>10311</v>
      </c>
      <c r="B5013" t="s">
        <v>22</v>
      </c>
      <c r="C5013" t="s">
        <v>17</v>
      </c>
      <c r="D5013">
        <v>2093</v>
      </c>
      <c r="E5013" t="s">
        <v>18</v>
      </c>
      <c r="F5013" t="s">
        <v>9746</v>
      </c>
      <c r="G5013" t="s">
        <v>24</v>
      </c>
      <c r="H5013">
        <v>168</v>
      </c>
      <c r="I5013" t="s">
        <v>25</v>
      </c>
      <c r="J5013" t="s">
        <v>73</v>
      </c>
      <c r="K5013" t="s">
        <v>27</v>
      </c>
      <c r="L5013" t="s">
        <v>142</v>
      </c>
      <c r="M5013" t="s">
        <v>29</v>
      </c>
      <c r="N5013" t="s">
        <v>129</v>
      </c>
      <c r="O5013" t="s">
        <v>31</v>
      </c>
      <c r="P5013">
        <v>32193</v>
      </c>
      <c r="Q5013" t="s">
        <v>32</v>
      </c>
      <c r="R5013" s="1" t="s">
        <v>10312</v>
      </c>
      <c r="S5013" s="1" t="b">
        <f>COUNTIF(bugcovering,H5013)&gt;0</f>
        <v>0</v>
      </c>
      <c r="T5013" s="14"/>
      <c r="U5013" s="14"/>
      <c r="V5013" s="14"/>
      <c r="W5013" s="14"/>
      <c r="X5013" s="15"/>
      <c r="AK5013" s="2"/>
      <c r="AL5013" s="2"/>
      <c r="AM5013" s="2"/>
      <c r="AN5013" s="2"/>
      <c r="AO5013" s="2"/>
    </row>
    <row r="5014" spans="1:41" hidden="1" x14ac:dyDescent="0.35">
      <c r="A5014" t="s">
        <v>10315</v>
      </c>
      <c r="B5014" t="s">
        <v>22</v>
      </c>
      <c r="C5014" t="s">
        <v>17</v>
      </c>
      <c r="D5014">
        <v>2093</v>
      </c>
      <c r="E5014" t="s">
        <v>18</v>
      </c>
      <c r="F5014" t="s">
        <v>9746</v>
      </c>
      <c r="G5014" t="s">
        <v>24</v>
      </c>
      <c r="H5014">
        <v>83</v>
      </c>
      <c r="I5014" t="s">
        <v>25</v>
      </c>
      <c r="J5014" t="s">
        <v>34</v>
      </c>
      <c r="K5014" t="s">
        <v>27</v>
      </c>
      <c r="L5014" t="s">
        <v>1336</v>
      </c>
      <c r="M5014" t="s">
        <v>29</v>
      </c>
      <c r="N5014" t="s">
        <v>50</v>
      </c>
      <c r="O5014" t="s">
        <v>31</v>
      </c>
      <c r="P5014">
        <v>79615</v>
      </c>
      <c r="Q5014" t="s">
        <v>32</v>
      </c>
      <c r="R5014" s="1" t="s">
        <v>10316</v>
      </c>
      <c r="S5014" s="1" t="b">
        <f>COUNTIF(bugcovering,H5014)&gt;0</f>
        <v>0</v>
      </c>
      <c r="T5014" s="14"/>
      <c r="U5014" s="14"/>
      <c r="V5014" s="14"/>
      <c r="W5014" s="14"/>
      <c r="X5014" s="15"/>
      <c r="AK5014" s="2"/>
      <c r="AL5014" s="2"/>
      <c r="AM5014" s="2"/>
      <c r="AN5014" s="2"/>
      <c r="AO5014" s="2"/>
    </row>
    <row r="5015" spans="1:41" hidden="1" x14ac:dyDescent="0.35">
      <c r="A5015" t="s">
        <v>10319</v>
      </c>
      <c r="B5015" t="s">
        <v>22</v>
      </c>
      <c r="C5015" t="s">
        <v>17</v>
      </c>
      <c r="D5015">
        <v>2093</v>
      </c>
      <c r="E5015" t="s">
        <v>18</v>
      </c>
      <c r="F5015" t="s">
        <v>9746</v>
      </c>
      <c r="G5015" t="s">
        <v>24</v>
      </c>
      <c r="H5015">
        <v>148</v>
      </c>
      <c r="I5015" t="s">
        <v>25</v>
      </c>
      <c r="J5015" t="s">
        <v>26</v>
      </c>
      <c r="K5015" t="s">
        <v>27</v>
      </c>
      <c r="L5015" t="s">
        <v>65</v>
      </c>
      <c r="M5015" t="s">
        <v>29</v>
      </c>
      <c r="N5015" t="s">
        <v>30</v>
      </c>
      <c r="O5015" t="s">
        <v>31</v>
      </c>
      <c r="P5015">
        <v>56832</v>
      </c>
      <c r="Q5015" t="s">
        <v>32</v>
      </c>
      <c r="R5015" s="1" t="s">
        <v>10312</v>
      </c>
      <c r="S5015" s="1" t="b">
        <f>COUNTIF(bugcovering,H5015)&gt;0</f>
        <v>0</v>
      </c>
      <c r="T5015" s="14"/>
      <c r="U5015" s="14"/>
      <c r="V5015" s="14"/>
      <c r="W5015" s="14"/>
      <c r="X5015" s="15"/>
      <c r="AK5015" s="2"/>
      <c r="AL5015" s="2"/>
      <c r="AM5015" s="2"/>
      <c r="AN5015" s="2"/>
      <c r="AO5015" s="2"/>
    </row>
    <row r="5016" spans="1:41" hidden="1" x14ac:dyDescent="0.35">
      <c r="A5016" t="s">
        <v>10326</v>
      </c>
      <c r="B5016" t="s">
        <v>22</v>
      </c>
      <c r="C5016" t="s">
        <v>17</v>
      </c>
      <c r="D5016">
        <v>2093</v>
      </c>
      <c r="E5016" t="s">
        <v>18</v>
      </c>
      <c r="F5016" t="s">
        <v>9746</v>
      </c>
      <c r="G5016" t="s">
        <v>24</v>
      </c>
      <c r="H5016">
        <v>129</v>
      </c>
      <c r="I5016" t="s">
        <v>25</v>
      </c>
      <c r="J5016" t="s">
        <v>70</v>
      </c>
      <c r="K5016" t="s">
        <v>27</v>
      </c>
      <c r="L5016" t="s">
        <v>338</v>
      </c>
      <c r="M5016" t="s">
        <v>29</v>
      </c>
      <c r="N5016" t="s">
        <v>50</v>
      </c>
      <c r="O5016" t="s">
        <v>31</v>
      </c>
      <c r="P5016">
        <v>43285</v>
      </c>
      <c r="Q5016" t="s">
        <v>32</v>
      </c>
      <c r="R5016" s="1" t="s">
        <v>1244</v>
      </c>
      <c r="S5016" s="1" t="b">
        <f>COUNTIF(bugcovering,H5016)&gt;0</f>
        <v>0</v>
      </c>
      <c r="T5016" s="14"/>
      <c r="U5016" s="14"/>
      <c r="V5016" s="14"/>
      <c r="W5016" s="14"/>
      <c r="X5016" s="15"/>
      <c r="AK5016" s="2"/>
      <c r="AL5016" s="2"/>
      <c r="AM5016" s="2"/>
      <c r="AN5016" s="2"/>
      <c r="AO5016" s="2"/>
    </row>
    <row r="5017" spans="1:41" hidden="1" x14ac:dyDescent="0.35">
      <c r="A5017" t="s">
        <v>9788</v>
      </c>
      <c r="B5017" t="s">
        <v>22</v>
      </c>
      <c r="C5017" t="s">
        <v>17</v>
      </c>
      <c r="D5017">
        <v>2093</v>
      </c>
      <c r="E5017" t="s">
        <v>18</v>
      </c>
      <c r="F5017" t="s">
        <v>9746</v>
      </c>
      <c r="G5017" t="s">
        <v>24</v>
      </c>
      <c r="H5017">
        <v>56</v>
      </c>
      <c r="I5017" t="s">
        <v>25</v>
      </c>
      <c r="J5017" t="s">
        <v>37</v>
      </c>
      <c r="K5017" t="s">
        <v>27</v>
      </c>
      <c r="L5017" t="s">
        <v>189</v>
      </c>
      <c r="M5017" t="s">
        <v>29</v>
      </c>
      <c r="N5017" t="s">
        <v>129</v>
      </c>
      <c r="O5017" t="s">
        <v>31</v>
      </c>
      <c r="P5017">
        <v>31716</v>
      </c>
      <c r="Q5017" t="s">
        <v>32</v>
      </c>
      <c r="R5017" s="1" t="s">
        <v>10327</v>
      </c>
      <c r="S5017" s="1" t="b">
        <f>COUNTIF(bugcovering,H5017)&gt;0</f>
        <v>0</v>
      </c>
      <c r="T5017" s="14"/>
      <c r="U5017" s="14"/>
      <c r="V5017" s="14"/>
      <c r="W5017" s="14"/>
      <c r="X5017" s="15"/>
      <c r="AK5017" s="2"/>
      <c r="AL5017" s="2"/>
      <c r="AM5017" s="2"/>
      <c r="AN5017" s="2"/>
      <c r="AO5017" s="2"/>
    </row>
    <row r="5018" spans="1:41" hidden="1" x14ac:dyDescent="0.35">
      <c r="A5018" s="1" t="s">
        <v>690</v>
      </c>
      <c r="B5018" s="1" t="s">
        <v>22</v>
      </c>
      <c r="C5018" s="1" t="s">
        <v>17</v>
      </c>
      <c r="D5018" s="1">
        <v>2096</v>
      </c>
      <c r="E5018" s="1" t="s">
        <v>18</v>
      </c>
      <c r="F5018" s="1" t="s">
        <v>691</v>
      </c>
      <c r="G5018" s="1" t="s">
        <v>24</v>
      </c>
      <c r="H5018" s="1">
        <v>172</v>
      </c>
      <c r="I5018" s="1" t="s">
        <v>25</v>
      </c>
      <c r="J5018" s="1" t="s">
        <v>73</v>
      </c>
      <c r="K5018" s="1" t="s">
        <v>27</v>
      </c>
      <c r="L5018" s="1" t="s">
        <v>118</v>
      </c>
      <c r="M5018" s="1" t="s">
        <v>29</v>
      </c>
      <c r="N5018" s="1" t="s">
        <v>30</v>
      </c>
      <c r="O5018" s="1" t="s">
        <v>31</v>
      </c>
      <c r="P5018" s="1">
        <v>8159</v>
      </c>
      <c r="Q5018" s="1" t="s">
        <v>32</v>
      </c>
      <c r="R5018" s="1" t="s">
        <v>692</v>
      </c>
      <c r="S5018" s="1" t="b">
        <f>COUNTIF(bugcovering,H5018)&gt;0</f>
        <v>0</v>
      </c>
      <c r="T5018" s="14"/>
      <c r="U5018" s="14"/>
      <c r="V5018" s="14"/>
      <c r="W5018" s="14"/>
      <c r="X5018" s="15"/>
      <c r="AK5018" s="2"/>
      <c r="AL5018" s="2"/>
      <c r="AM5018" s="2"/>
      <c r="AN5018" s="2"/>
      <c r="AO5018" s="2"/>
    </row>
    <row r="5019" spans="1:41" hidden="1" x14ac:dyDescent="0.35">
      <c r="A5019" s="1" t="s">
        <v>705</v>
      </c>
      <c r="B5019" s="1" t="s">
        <v>22</v>
      </c>
      <c r="C5019" s="1" t="s">
        <v>17</v>
      </c>
      <c r="D5019" s="1">
        <v>2096</v>
      </c>
      <c r="E5019" s="1" t="s">
        <v>18</v>
      </c>
      <c r="F5019" s="1" t="s">
        <v>691</v>
      </c>
      <c r="G5019" s="1" t="s">
        <v>24</v>
      </c>
      <c r="H5019" s="1">
        <v>146</v>
      </c>
      <c r="I5019" s="1" t="s">
        <v>25</v>
      </c>
      <c r="J5019" s="1" t="s">
        <v>26</v>
      </c>
      <c r="K5019" s="1" t="s">
        <v>27</v>
      </c>
      <c r="L5019" s="1" t="s">
        <v>28</v>
      </c>
      <c r="M5019" s="1" t="s">
        <v>29</v>
      </c>
      <c r="N5019" s="1" t="s">
        <v>129</v>
      </c>
      <c r="O5019" s="1" t="s">
        <v>31</v>
      </c>
      <c r="P5019" s="1">
        <v>8318</v>
      </c>
      <c r="Q5019" s="1" t="s">
        <v>32</v>
      </c>
      <c r="R5019" s="1" t="s">
        <v>706</v>
      </c>
      <c r="S5019" s="1" t="b">
        <f>COUNTIF(bugcovering,H5019)&gt;0</f>
        <v>0</v>
      </c>
      <c r="T5019" s="14"/>
      <c r="U5019" s="14"/>
      <c r="V5019" s="14"/>
      <c r="W5019" s="14"/>
      <c r="X5019" s="15"/>
      <c r="AK5019" s="2"/>
      <c r="AL5019" s="2"/>
      <c r="AM5019" s="2"/>
      <c r="AN5019" s="2"/>
      <c r="AO5019" s="2"/>
    </row>
    <row r="5020" spans="1:41" hidden="1" x14ac:dyDescent="0.35">
      <c r="A5020" s="1" t="s">
        <v>837</v>
      </c>
      <c r="B5020" s="1" t="s">
        <v>22</v>
      </c>
      <c r="C5020" s="1" t="s">
        <v>17</v>
      </c>
      <c r="D5020" s="1">
        <v>2096</v>
      </c>
      <c r="E5020" s="1" t="s">
        <v>18</v>
      </c>
      <c r="F5020" s="1" t="s">
        <v>691</v>
      </c>
      <c r="G5020" s="1" t="s">
        <v>24</v>
      </c>
      <c r="H5020" s="1">
        <v>46</v>
      </c>
      <c r="I5020" s="1" t="s">
        <v>25</v>
      </c>
      <c r="J5020" s="1" t="s">
        <v>37</v>
      </c>
      <c r="K5020" s="1" t="s">
        <v>27</v>
      </c>
      <c r="L5020" s="1" t="s">
        <v>274</v>
      </c>
      <c r="M5020" s="1" t="s">
        <v>29</v>
      </c>
      <c r="N5020" s="1" t="s">
        <v>129</v>
      </c>
      <c r="O5020" s="1" t="s">
        <v>31</v>
      </c>
      <c r="P5020" s="1">
        <v>10709</v>
      </c>
      <c r="Q5020" s="1" t="s">
        <v>32</v>
      </c>
      <c r="R5020" s="1" t="s">
        <v>706</v>
      </c>
      <c r="S5020" s="1" t="b">
        <f>COUNTIF(bugcovering,H5020)&gt;0</f>
        <v>0</v>
      </c>
      <c r="T5020" s="14"/>
      <c r="U5020" s="14"/>
      <c r="V5020" s="14"/>
      <c r="W5020" s="14"/>
      <c r="X5020" s="15"/>
      <c r="AK5020" s="2"/>
      <c r="AL5020" s="2"/>
      <c r="AM5020" s="2"/>
      <c r="AN5020" s="2"/>
      <c r="AO5020" s="2"/>
    </row>
    <row r="5021" spans="1:41" hidden="1" x14ac:dyDescent="0.35">
      <c r="A5021" s="1" t="s">
        <v>966</v>
      </c>
      <c r="B5021" s="1" t="s">
        <v>22</v>
      </c>
      <c r="C5021" s="1" t="s">
        <v>17</v>
      </c>
      <c r="D5021" s="1">
        <v>2096</v>
      </c>
      <c r="E5021" s="1" t="s">
        <v>18</v>
      </c>
      <c r="F5021" s="1" t="s">
        <v>691</v>
      </c>
      <c r="G5021" s="1" t="s">
        <v>24</v>
      </c>
      <c r="H5021" s="1">
        <v>73</v>
      </c>
      <c r="I5021" s="1" t="s">
        <v>25</v>
      </c>
      <c r="J5021" s="1" t="s">
        <v>34</v>
      </c>
      <c r="K5021" s="1" t="s">
        <v>27</v>
      </c>
      <c r="L5021" s="1" t="s">
        <v>382</v>
      </c>
      <c r="M5021" s="1" t="s">
        <v>29</v>
      </c>
      <c r="N5021" s="1" t="s">
        <v>30</v>
      </c>
      <c r="O5021" s="1" t="s">
        <v>31</v>
      </c>
      <c r="P5021" s="1">
        <v>13236</v>
      </c>
      <c r="Q5021" s="1" t="s">
        <v>32</v>
      </c>
      <c r="R5021" s="1" t="s">
        <v>967</v>
      </c>
      <c r="S5021" s="1" t="b">
        <f>COUNTIF(bugcovering,H5021)&gt;0</f>
        <v>0</v>
      </c>
      <c r="T5021" s="14"/>
      <c r="U5021" s="14"/>
      <c r="V5021" s="14"/>
      <c r="W5021" s="14"/>
      <c r="X5021" s="15"/>
      <c r="AK5021" s="2"/>
      <c r="AL5021" s="2"/>
      <c r="AM5021" s="2"/>
      <c r="AN5021" s="2"/>
      <c r="AO5021" s="2"/>
    </row>
    <row r="5022" spans="1:41" hidden="1" x14ac:dyDescent="0.35">
      <c r="A5022" s="1" t="s">
        <v>1034</v>
      </c>
      <c r="B5022" s="1" t="s">
        <v>22</v>
      </c>
      <c r="C5022" s="1" t="s">
        <v>17</v>
      </c>
      <c r="D5022" s="1">
        <v>2096</v>
      </c>
      <c r="E5022" s="1" t="s">
        <v>18</v>
      </c>
      <c r="F5022" s="1" t="s">
        <v>691</v>
      </c>
      <c r="G5022" s="1" t="s">
        <v>24</v>
      </c>
      <c r="H5022" s="1">
        <v>206</v>
      </c>
      <c r="I5022" s="1" t="s">
        <v>25</v>
      </c>
      <c r="J5022" s="1" t="s">
        <v>44</v>
      </c>
      <c r="K5022" s="1" t="s">
        <v>27</v>
      </c>
      <c r="L5022" s="1" t="s">
        <v>1035</v>
      </c>
      <c r="M5022" s="1" t="s">
        <v>29</v>
      </c>
      <c r="N5022" s="1" t="s">
        <v>129</v>
      </c>
      <c r="O5022" s="1" t="s">
        <v>31</v>
      </c>
      <c r="P5022" s="1">
        <v>14825</v>
      </c>
      <c r="Q5022" s="1" t="s">
        <v>32</v>
      </c>
      <c r="R5022" s="1" t="s">
        <v>1036</v>
      </c>
      <c r="S5022" s="1" t="b">
        <f>COUNTIF(bugcovering,H5022)&gt;0</f>
        <v>0</v>
      </c>
      <c r="T5022" s="14"/>
      <c r="U5022" s="14"/>
      <c r="V5022" s="14"/>
      <c r="W5022" s="14"/>
      <c r="X5022" s="15"/>
      <c r="AK5022" s="2"/>
      <c r="AL5022" s="2"/>
      <c r="AM5022" s="2"/>
      <c r="AN5022" s="2"/>
      <c r="AO5022" s="2"/>
    </row>
    <row r="5023" spans="1:41" hidden="1" x14ac:dyDescent="0.35">
      <c r="A5023" s="1" t="s">
        <v>1060</v>
      </c>
      <c r="B5023" s="1" t="s">
        <v>22</v>
      </c>
      <c r="C5023" s="1" t="s">
        <v>17</v>
      </c>
      <c r="D5023" s="1">
        <v>2096</v>
      </c>
      <c r="E5023" s="1" t="s">
        <v>18</v>
      </c>
      <c r="F5023" s="1" t="s">
        <v>691</v>
      </c>
      <c r="G5023" s="1" t="s">
        <v>24</v>
      </c>
      <c r="H5023" s="1">
        <v>10</v>
      </c>
      <c r="I5023" s="1" t="s">
        <v>25</v>
      </c>
      <c r="J5023" s="1" t="s">
        <v>54</v>
      </c>
      <c r="K5023" s="1" t="s">
        <v>27</v>
      </c>
      <c r="L5023" s="1" t="s">
        <v>1061</v>
      </c>
      <c r="M5023" s="1" t="s">
        <v>29</v>
      </c>
      <c r="N5023" s="1" t="s">
        <v>129</v>
      </c>
      <c r="O5023" s="1" t="s">
        <v>31</v>
      </c>
      <c r="P5023" s="1">
        <v>15611</v>
      </c>
      <c r="Q5023" s="1" t="s">
        <v>32</v>
      </c>
      <c r="R5023" s="1" t="s">
        <v>1036</v>
      </c>
      <c r="S5023" s="1" t="b">
        <f>COUNTIF(bugcovering,H5023)&gt;0</f>
        <v>0</v>
      </c>
      <c r="T5023" s="14"/>
      <c r="U5023" s="14"/>
      <c r="V5023" s="14"/>
      <c r="W5023" s="14"/>
      <c r="X5023" s="15"/>
      <c r="AK5023" s="2"/>
      <c r="AL5023" s="2"/>
      <c r="AM5023" s="2"/>
      <c r="AN5023" s="2"/>
      <c r="AO5023" s="2"/>
    </row>
    <row r="5024" spans="1:41" hidden="1" x14ac:dyDescent="0.35">
      <c r="A5024" s="1" t="s">
        <v>2409</v>
      </c>
      <c r="B5024" s="1" t="s">
        <v>22</v>
      </c>
      <c r="C5024" s="1" t="s">
        <v>17</v>
      </c>
      <c r="D5024" s="1">
        <v>2096</v>
      </c>
      <c r="E5024" s="1" t="s">
        <v>18</v>
      </c>
      <c r="F5024" s="1" t="s">
        <v>691</v>
      </c>
      <c r="G5024" s="1" t="s">
        <v>24</v>
      </c>
      <c r="H5024" s="1">
        <v>159</v>
      </c>
      <c r="I5024" s="1" t="s">
        <v>25</v>
      </c>
      <c r="J5024" s="1" t="s">
        <v>41</v>
      </c>
      <c r="K5024" s="1" t="s">
        <v>27</v>
      </c>
      <c r="L5024" s="1" t="s">
        <v>151</v>
      </c>
      <c r="M5024" s="1" t="s">
        <v>29</v>
      </c>
      <c r="N5024" s="1" t="s">
        <v>30</v>
      </c>
      <c r="O5024" s="1" t="s">
        <v>31</v>
      </c>
      <c r="P5024" s="1">
        <v>50501</v>
      </c>
      <c r="Q5024" s="1" t="s">
        <v>32</v>
      </c>
      <c r="R5024" s="1" t="s">
        <v>2410</v>
      </c>
      <c r="S5024" s="1" t="b">
        <f>COUNTIF(bugcovering,H5024)&gt;0</f>
        <v>0</v>
      </c>
      <c r="T5024" s="14"/>
      <c r="U5024" s="14"/>
      <c r="V5024" s="14"/>
      <c r="W5024" s="14"/>
      <c r="X5024" s="15"/>
      <c r="AK5024" s="2"/>
      <c r="AL5024" s="2"/>
      <c r="AM5024" s="2"/>
      <c r="AN5024" s="2"/>
      <c r="AO5024" s="2"/>
    </row>
    <row r="5025" spans="1:41" hidden="1" x14ac:dyDescent="0.35">
      <c r="A5025" s="1" t="s">
        <v>761</v>
      </c>
      <c r="B5025" s="1" t="s">
        <v>22</v>
      </c>
      <c r="C5025" s="1" t="s">
        <v>17</v>
      </c>
      <c r="D5025" s="1">
        <v>2096</v>
      </c>
      <c r="E5025" s="1" t="s">
        <v>18</v>
      </c>
      <c r="F5025" s="1" t="s">
        <v>691</v>
      </c>
      <c r="G5025" s="1" t="s">
        <v>24</v>
      </c>
      <c r="H5025" s="1">
        <v>119</v>
      </c>
      <c r="I5025" s="1" t="s">
        <v>25</v>
      </c>
      <c r="J5025" s="1" t="s">
        <v>70</v>
      </c>
      <c r="K5025" s="1" t="s">
        <v>27</v>
      </c>
      <c r="L5025" s="1" t="s">
        <v>197</v>
      </c>
      <c r="M5025" s="1" t="s">
        <v>29</v>
      </c>
      <c r="N5025" s="1" t="s">
        <v>30</v>
      </c>
      <c r="O5025" s="1" t="s">
        <v>31</v>
      </c>
      <c r="P5025" s="1">
        <v>9248</v>
      </c>
      <c r="Q5025" s="1" t="s">
        <v>32</v>
      </c>
      <c r="R5025" s="1" t="s">
        <v>762</v>
      </c>
      <c r="S5025" s="1" t="b">
        <f>COUNTIF(bugcovering,H5025)&gt;0</f>
        <v>1</v>
      </c>
      <c r="T5025" s="14"/>
      <c r="U5025" s="14"/>
      <c r="V5025" s="14"/>
      <c r="W5025" s="14"/>
      <c r="X5025" s="15"/>
      <c r="AK5025" s="2"/>
      <c r="AL5025" s="2"/>
      <c r="AM5025" s="2"/>
      <c r="AN5025" s="2"/>
      <c r="AO5025" s="2"/>
    </row>
    <row r="5026" spans="1:41" hidden="1" x14ac:dyDescent="0.35">
      <c r="A5026" s="1" t="s">
        <v>836</v>
      </c>
      <c r="B5026" s="1" t="s">
        <v>22</v>
      </c>
      <c r="C5026" s="1" t="s">
        <v>17</v>
      </c>
      <c r="D5026" s="1">
        <v>2096</v>
      </c>
      <c r="E5026" s="1" t="s">
        <v>18</v>
      </c>
      <c r="F5026" s="1" t="s">
        <v>691</v>
      </c>
      <c r="G5026" s="1" t="s">
        <v>24</v>
      </c>
      <c r="H5026" s="1">
        <v>163</v>
      </c>
      <c r="I5026" s="1" t="s">
        <v>25</v>
      </c>
      <c r="J5026" s="1" t="s">
        <v>98</v>
      </c>
      <c r="K5026" s="1" t="s">
        <v>27</v>
      </c>
      <c r="L5026" s="1" t="s">
        <v>123</v>
      </c>
      <c r="M5026" s="1" t="s">
        <v>29</v>
      </c>
      <c r="N5026" s="1" t="s">
        <v>30</v>
      </c>
      <c r="O5026" s="1" t="s">
        <v>31</v>
      </c>
      <c r="P5026" s="1">
        <v>10707</v>
      </c>
      <c r="Q5026" s="1" t="s">
        <v>32</v>
      </c>
      <c r="R5026" s="1" t="s">
        <v>692</v>
      </c>
      <c r="S5026" s="1" t="b">
        <f>COUNTIF(bugcovering,H5026)&gt;0</f>
        <v>1</v>
      </c>
      <c r="T5026" s="14"/>
      <c r="U5026" s="14"/>
      <c r="V5026" s="14"/>
      <c r="W5026" s="14"/>
      <c r="X5026" s="15"/>
      <c r="AK5026" s="2"/>
      <c r="AL5026" s="2"/>
      <c r="AM5026" s="2"/>
      <c r="AN5026" s="2"/>
      <c r="AO5026" s="2"/>
    </row>
    <row r="5027" spans="1:41" hidden="1" x14ac:dyDescent="0.35">
      <c r="A5027" s="1" t="s">
        <v>4525</v>
      </c>
      <c r="B5027" s="1" t="s">
        <v>22</v>
      </c>
      <c r="C5027" s="1" t="s">
        <v>17</v>
      </c>
      <c r="D5027" s="1">
        <v>2096</v>
      </c>
      <c r="E5027" s="1" t="s">
        <v>18</v>
      </c>
      <c r="F5027" s="1" t="s">
        <v>691</v>
      </c>
      <c r="G5027" s="1" t="s">
        <v>24</v>
      </c>
      <c r="H5027" s="1">
        <v>174</v>
      </c>
      <c r="I5027" s="1" t="s">
        <v>25</v>
      </c>
      <c r="J5027" s="1" t="s">
        <v>351</v>
      </c>
      <c r="K5027" s="1" t="s">
        <v>27</v>
      </c>
      <c r="L5027" s="1" t="s">
        <v>485</v>
      </c>
      <c r="M5027" s="1" t="s">
        <v>29</v>
      </c>
      <c r="N5027" s="1" t="s">
        <v>30</v>
      </c>
      <c r="O5027" s="1" t="s">
        <v>31</v>
      </c>
      <c r="P5027" s="1">
        <v>235847</v>
      </c>
      <c r="Q5027" s="1" t="s">
        <v>32</v>
      </c>
      <c r="R5027" s="1" t="s">
        <v>4526</v>
      </c>
      <c r="S5027" s="1" t="b">
        <f>COUNTIF(bugcovering,H5027)&gt;0</f>
        <v>1</v>
      </c>
      <c r="T5027" s="14"/>
      <c r="U5027" s="14"/>
      <c r="V5027" s="14"/>
      <c r="W5027" s="14"/>
      <c r="X5027" s="15"/>
      <c r="AK5027" s="2"/>
      <c r="AL5027" s="2"/>
      <c r="AM5027" s="2"/>
      <c r="AN5027" s="2"/>
      <c r="AO5027" s="2"/>
    </row>
    <row r="5028" spans="1:41" hidden="1" x14ac:dyDescent="0.35">
      <c r="A5028" t="s">
        <v>10384</v>
      </c>
      <c r="B5028" t="s">
        <v>22</v>
      </c>
      <c r="C5028" t="s">
        <v>17</v>
      </c>
      <c r="D5028">
        <v>2097</v>
      </c>
      <c r="E5028" t="s">
        <v>18</v>
      </c>
      <c r="F5028" t="s">
        <v>9749</v>
      </c>
      <c r="G5028" t="s">
        <v>24</v>
      </c>
      <c r="H5028">
        <v>149</v>
      </c>
      <c r="I5028" t="s">
        <v>25</v>
      </c>
      <c r="J5028" t="s">
        <v>26</v>
      </c>
      <c r="K5028" t="s">
        <v>27</v>
      </c>
      <c r="L5028" t="s">
        <v>91</v>
      </c>
      <c r="M5028" t="s">
        <v>29</v>
      </c>
      <c r="N5028" t="s">
        <v>129</v>
      </c>
      <c r="O5028" t="s">
        <v>31</v>
      </c>
      <c r="P5028">
        <v>74346</v>
      </c>
      <c r="Q5028" t="s">
        <v>32</v>
      </c>
      <c r="R5028" s="1" t="s">
        <v>10385</v>
      </c>
      <c r="S5028" s="1" t="b">
        <f>COUNTIF(bugcovering,H5028)&gt;0</f>
        <v>1</v>
      </c>
      <c r="T5028" s="14"/>
      <c r="U5028" s="14"/>
      <c r="V5028" s="14">
        <v>1</v>
      </c>
      <c r="W5028" s="14"/>
      <c r="X5028" s="15"/>
      <c r="AK5028" s="2"/>
      <c r="AL5028" s="2"/>
      <c r="AM5028" s="2"/>
      <c r="AN5028" s="2"/>
      <c r="AO5028" s="2"/>
    </row>
    <row r="5029" spans="1:41" x14ac:dyDescent="0.35">
      <c r="A5029" t="s">
        <v>10292</v>
      </c>
      <c r="B5029" t="s">
        <v>22</v>
      </c>
      <c r="C5029" t="s">
        <v>17</v>
      </c>
      <c r="D5029">
        <v>2097</v>
      </c>
      <c r="E5029" t="s">
        <v>18</v>
      </c>
      <c r="F5029" t="s">
        <v>9749</v>
      </c>
      <c r="G5029" t="s">
        <v>24</v>
      </c>
      <c r="H5029">
        <v>173</v>
      </c>
      <c r="I5029" t="s">
        <v>25</v>
      </c>
      <c r="J5029" t="s">
        <v>351</v>
      </c>
      <c r="K5029" t="s">
        <v>27</v>
      </c>
      <c r="L5029" t="s">
        <v>364</v>
      </c>
      <c r="M5029" t="s">
        <v>29</v>
      </c>
      <c r="N5029" t="s">
        <v>129</v>
      </c>
      <c r="O5029" t="s">
        <v>31</v>
      </c>
      <c r="P5029">
        <v>116956</v>
      </c>
      <c r="Q5029" t="s">
        <v>32</v>
      </c>
      <c r="R5029" s="1" t="s">
        <v>10293</v>
      </c>
      <c r="S5029" s="1" t="b">
        <f>COUNTIF(bugcovering,H5029)&gt;0</f>
        <v>0</v>
      </c>
      <c r="T5029" s="14"/>
      <c r="U5029" s="14"/>
      <c r="V5029" s="14"/>
      <c r="W5029" s="14"/>
      <c r="X5029" s="15"/>
      <c r="AK5029" s="2"/>
      <c r="AL5029" s="2"/>
      <c r="AM5029" s="2"/>
      <c r="AN5029" s="2"/>
      <c r="AO5029" s="2"/>
    </row>
    <row r="5030" spans="1:41" hidden="1" x14ac:dyDescent="0.35">
      <c r="A5030" t="s">
        <v>10302</v>
      </c>
      <c r="B5030" t="s">
        <v>22</v>
      </c>
      <c r="C5030" t="s">
        <v>17</v>
      </c>
      <c r="D5030">
        <v>2097</v>
      </c>
      <c r="E5030" t="s">
        <v>18</v>
      </c>
      <c r="F5030" t="s">
        <v>9749</v>
      </c>
      <c r="G5030" t="s">
        <v>24</v>
      </c>
      <c r="H5030">
        <v>160</v>
      </c>
      <c r="I5030" t="s">
        <v>25</v>
      </c>
      <c r="J5030" t="s">
        <v>41</v>
      </c>
      <c r="K5030" t="s">
        <v>27</v>
      </c>
      <c r="L5030" t="s">
        <v>928</v>
      </c>
      <c r="M5030" t="s">
        <v>29</v>
      </c>
      <c r="N5030" t="s">
        <v>46</v>
      </c>
      <c r="O5030" t="s">
        <v>31</v>
      </c>
      <c r="P5030">
        <v>98026</v>
      </c>
      <c r="Q5030" t="s">
        <v>32</v>
      </c>
      <c r="R5030" s="1" t="s">
        <v>10303</v>
      </c>
      <c r="S5030" s="1" t="b">
        <f>COUNTIF(bugcovering,H5030)&gt;0</f>
        <v>0</v>
      </c>
      <c r="T5030" s="14"/>
      <c r="U5030" s="14"/>
      <c r="V5030" s="14"/>
      <c r="W5030" s="14"/>
      <c r="X5030" s="15"/>
      <c r="AK5030" s="2"/>
      <c r="AL5030" s="2"/>
      <c r="AM5030" s="2"/>
      <c r="AN5030" s="2"/>
      <c r="AO5030" s="2"/>
    </row>
    <row r="5031" spans="1:41" hidden="1" x14ac:dyDescent="0.35">
      <c r="A5031" t="s">
        <v>10307</v>
      </c>
      <c r="B5031" t="s">
        <v>22</v>
      </c>
      <c r="C5031" t="s">
        <v>17</v>
      </c>
      <c r="D5031">
        <v>2097</v>
      </c>
      <c r="E5031" t="s">
        <v>18</v>
      </c>
      <c r="F5031" t="s">
        <v>9749</v>
      </c>
      <c r="G5031" t="s">
        <v>24</v>
      </c>
      <c r="H5031">
        <v>21</v>
      </c>
      <c r="I5031" t="s">
        <v>25</v>
      </c>
      <c r="J5031" t="s">
        <v>54</v>
      </c>
      <c r="K5031" t="s">
        <v>27</v>
      </c>
      <c r="L5031" t="s">
        <v>1431</v>
      </c>
      <c r="M5031" t="s">
        <v>29</v>
      </c>
      <c r="N5031" t="s">
        <v>50</v>
      </c>
      <c r="O5031" t="s">
        <v>31</v>
      </c>
      <c r="P5031">
        <v>33588</v>
      </c>
      <c r="Q5031" t="s">
        <v>32</v>
      </c>
      <c r="R5031" s="1" t="s">
        <v>10308</v>
      </c>
      <c r="S5031" s="1" t="b">
        <f>COUNTIF(bugcovering,H5031)&gt;0</f>
        <v>0</v>
      </c>
      <c r="T5031" s="14"/>
      <c r="U5031" s="14"/>
      <c r="V5031" s="14"/>
      <c r="W5031" s="14"/>
      <c r="X5031" s="15"/>
      <c r="AK5031" s="2"/>
      <c r="AL5031" s="2"/>
      <c r="AM5031" s="2"/>
      <c r="AN5031" s="2"/>
      <c r="AO5031" s="2"/>
    </row>
    <row r="5032" spans="1:41" x14ac:dyDescent="0.35">
      <c r="A5032" t="s">
        <v>10317</v>
      </c>
      <c r="B5032" t="s">
        <v>22</v>
      </c>
      <c r="C5032" t="s">
        <v>17</v>
      </c>
      <c r="D5032">
        <v>2097</v>
      </c>
      <c r="E5032" t="s">
        <v>18</v>
      </c>
      <c r="F5032" t="s">
        <v>9749</v>
      </c>
      <c r="G5032" t="s">
        <v>24</v>
      </c>
      <c r="H5032">
        <v>162</v>
      </c>
      <c r="I5032" t="s">
        <v>25</v>
      </c>
      <c r="J5032" t="s">
        <v>98</v>
      </c>
      <c r="K5032" t="s">
        <v>27</v>
      </c>
      <c r="L5032" t="s">
        <v>160</v>
      </c>
      <c r="M5032" t="s">
        <v>29</v>
      </c>
      <c r="N5032" t="s">
        <v>129</v>
      </c>
      <c r="O5032" t="s">
        <v>31</v>
      </c>
      <c r="P5032">
        <v>130081</v>
      </c>
      <c r="Q5032" t="s">
        <v>32</v>
      </c>
      <c r="R5032" s="1" t="s">
        <v>10318</v>
      </c>
      <c r="S5032" s="1" t="b">
        <f>COUNTIF(bugcovering,H5032)&gt;0</f>
        <v>0</v>
      </c>
      <c r="T5032" s="14"/>
      <c r="U5032" s="14"/>
      <c r="V5032" s="14"/>
      <c r="W5032" s="14"/>
      <c r="X5032" s="15"/>
      <c r="AK5032" s="2"/>
      <c r="AL5032" s="2"/>
      <c r="AM5032" s="2"/>
      <c r="AN5032" s="2"/>
      <c r="AO5032" s="2"/>
    </row>
    <row r="5033" spans="1:41" hidden="1" x14ac:dyDescent="0.35">
      <c r="A5033" t="s">
        <v>10345</v>
      </c>
      <c r="B5033" t="s">
        <v>22</v>
      </c>
      <c r="C5033" t="s">
        <v>17</v>
      </c>
      <c r="D5033">
        <v>2097</v>
      </c>
      <c r="E5033" t="s">
        <v>18</v>
      </c>
      <c r="F5033" t="s">
        <v>9749</v>
      </c>
      <c r="G5033" t="s">
        <v>24</v>
      </c>
      <c r="H5033">
        <v>179</v>
      </c>
      <c r="I5033" t="s">
        <v>25</v>
      </c>
      <c r="J5033" t="s">
        <v>44</v>
      </c>
      <c r="K5033" t="s">
        <v>27</v>
      </c>
      <c r="L5033" t="s">
        <v>398</v>
      </c>
      <c r="M5033" t="s">
        <v>29</v>
      </c>
      <c r="N5033" t="s">
        <v>50</v>
      </c>
      <c r="O5033" t="s">
        <v>31</v>
      </c>
      <c r="P5033">
        <v>300188</v>
      </c>
      <c r="Q5033" t="s">
        <v>32</v>
      </c>
      <c r="R5033" s="1" t="s">
        <v>10346</v>
      </c>
      <c r="S5033" s="1" t="b">
        <f>COUNTIF(bugcovering,H5033)&gt;0</f>
        <v>0</v>
      </c>
      <c r="T5033" s="14"/>
      <c r="U5033" s="14"/>
      <c r="V5033" s="14"/>
      <c r="W5033" s="14"/>
      <c r="X5033" s="15"/>
      <c r="AK5033" s="2"/>
      <c r="AL5033" s="2"/>
      <c r="AM5033" s="2"/>
      <c r="AN5033" s="2"/>
      <c r="AO5033" s="2"/>
    </row>
    <row r="5034" spans="1:41" hidden="1" x14ac:dyDescent="0.35">
      <c r="A5034" t="s">
        <v>10365</v>
      </c>
      <c r="B5034" t="s">
        <v>22</v>
      </c>
      <c r="C5034" t="s">
        <v>17</v>
      </c>
      <c r="D5034">
        <v>2097</v>
      </c>
      <c r="E5034" t="s">
        <v>18</v>
      </c>
      <c r="F5034" t="s">
        <v>9749</v>
      </c>
      <c r="G5034" t="s">
        <v>24</v>
      </c>
      <c r="H5034">
        <v>169</v>
      </c>
      <c r="I5034" t="s">
        <v>25</v>
      </c>
      <c r="J5034" t="s">
        <v>73</v>
      </c>
      <c r="K5034" t="s">
        <v>27</v>
      </c>
      <c r="L5034" t="s">
        <v>267</v>
      </c>
      <c r="M5034" t="s">
        <v>29</v>
      </c>
      <c r="N5034" t="s">
        <v>50</v>
      </c>
      <c r="O5034" t="s">
        <v>31</v>
      </c>
      <c r="P5034">
        <v>398508</v>
      </c>
      <c r="Q5034" t="s">
        <v>32</v>
      </c>
      <c r="R5034" s="1" t="s">
        <v>10366</v>
      </c>
      <c r="S5034" s="1" t="b">
        <f>COUNTIF(bugcovering,H5034)&gt;0</f>
        <v>0</v>
      </c>
      <c r="T5034" s="14"/>
      <c r="U5034" s="14"/>
      <c r="V5034" s="14"/>
      <c r="W5034" s="14"/>
      <c r="X5034" s="15"/>
      <c r="AK5034" s="2"/>
      <c r="AL5034" s="2"/>
      <c r="AM5034" s="2"/>
      <c r="AN5034" s="2"/>
      <c r="AO5034" s="2"/>
    </row>
    <row r="5035" spans="1:41" hidden="1" x14ac:dyDescent="0.35">
      <c r="A5035" t="s">
        <v>10376</v>
      </c>
      <c r="B5035" t="s">
        <v>22</v>
      </c>
      <c r="C5035" t="s">
        <v>17</v>
      </c>
      <c r="D5035">
        <v>2097</v>
      </c>
      <c r="E5035" t="s">
        <v>18</v>
      </c>
      <c r="F5035" t="s">
        <v>9749</v>
      </c>
      <c r="G5035" t="s">
        <v>24</v>
      </c>
      <c r="H5035">
        <v>84</v>
      </c>
      <c r="I5035" t="s">
        <v>25</v>
      </c>
      <c r="J5035" t="s">
        <v>34</v>
      </c>
      <c r="K5035" t="s">
        <v>27</v>
      </c>
      <c r="L5035" t="s">
        <v>2714</v>
      </c>
      <c r="M5035" t="s">
        <v>29</v>
      </c>
      <c r="N5035" t="s">
        <v>30</v>
      </c>
      <c r="O5035" t="s">
        <v>31</v>
      </c>
      <c r="P5035">
        <v>204489</v>
      </c>
      <c r="Q5035" t="s">
        <v>32</v>
      </c>
      <c r="R5035" s="1" t="s">
        <v>10377</v>
      </c>
      <c r="S5035" s="1" t="b">
        <f>COUNTIF(bugcovering,H5035)&gt;0</f>
        <v>0</v>
      </c>
      <c r="T5035" s="14"/>
      <c r="U5035" s="14"/>
      <c r="V5035" s="14"/>
      <c r="W5035" s="14"/>
      <c r="X5035" s="15"/>
      <c r="AK5035" s="2"/>
      <c r="AL5035" s="2"/>
      <c r="AM5035" s="2"/>
      <c r="AN5035" s="2"/>
      <c r="AO5035" s="2"/>
    </row>
    <row r="5036" spans="1:41" x14ac:dyDescent="0.35">
      <c r="A5036" t="s">
        <v>10389</v>
      </c>
      <c r="B5036" t="s">
        <v>22</v>
      </c>
      <c r="C5036" t="s">
        <v>17</v>
      </c>
      <c r="D5036">
        <v>2097</v>
      </c>
      <c r="E5036" t="s">
        <v>18</v>
      </c>
      <c r="F5036" t="s">
        <v>9749</v>
      </c>
      <c r="G5036" t="s">
        <v>24</v>
      </c>
      <c r="H5036">
        <v>130</v>
      </c>
      <c r="I5036" t="s">
        <v>25</v>
      </c>
      <c r="J5036" t="s">
        <v>70</v>
      </c>
      <c r="K5036" t="s">
        <v>27</v>
      </c>
      <c r="L5036" t="s">
        <v>652</v>
      </c>
      <c r="M5036" t="s">
        <v>29</v>
      </c>
      <c r="N5036" t="s">
        <v>228</v>
      </c>
      <c r="O5036" t="s">
        <v>31</v>
      </c>
      <c r="P5036">
        <v>45576</v>
      </c>
      <c r="Q5036" t="s">
        <v>32</v>
      </c>
      <c r="R5036" s="1" t="s">
        <v>10390</v>
      </c>
      <c r="S5036" s="1" t="b">
        <f>COUNTIF(bugcovering,H5036)&gt;0</f>
        <v>0</v>
      </c>
      <c r="T5036" s="14"/>
      <c r="U5036" s="14"/>
      <c r="V5036" s="14"/>
      <c r="W5036" s="14"/>
      <c r="X5036" s="15"/>
      <c r="AK5036" s="2"/>
      <c r="AL5036" s="2"/>
      <c r="AM5036" s="2"/>
      <c r="AN5036" s="2"/>
      <c r="AO5036" s="2"/>
    </row>
    <row r="5037" spans="1:41" x14ac:dyDescent="0.35">
      <c r="A5037" t="s">
        <v>10395</v>
      </c>
      <c r="B5037" t="s">
        <v>22</v>
      </c>
      <c r="C5037" t="s">
        <v>17</v>
      </c>
      <c r="D5037">
        <v>2097</v>
      </c>
      <c r="E5037" t="s">
        <v>18</v>
      </c>
      <c r="F5037" t="s">
        <v>9749</v>
      </c>
      <c r="G5037" t="s">
        <v>24</v>
      </c>
      <c r="H5037">
        <v>57</v>
      </c>
      <c r="I5037" t="s">
        <v>25</v>
      </c>
      <c r="J5037" t="s">
        <v>37</v>
      </c>
      <c r="K5037" t="s">
        <v>27</v>
      </c>
      <c r="L5037" t="s">
        <v>182</v>
      </c>
      <c r="M5037" t="s">
        <v>29</v>
      </c>
      <c r="N5037" t="s">
        <v>228</v>
      </c>
      <c r="O5037" t="s">
        <v>31</v>
      </c>
      <c r="P5037">
        <v>62486</v>
      </c>
      <c r="Q5037" t="s">
        <v>32</v>
      </c>
      <c r="R5037" s="1" t="s">
        <v>10396</v>
      </c>
      <c r="S5037" s="1" t="b">
        <f>COUNTIF(bugcovering,H5037)&gt;0</f>
        <v>0</v>
      </c>
      <c r="T5037" s="14">
        <v>1</v>
      </c>
      <c r="U5037" s="14"/>
      <c r="V5037" s="14"/>
      <c r="W5037" s="14"/>
      <c r="X5037" s="15"/>
      <c r="AK5037" s="2"/>
      <c r="AL5037" s="2"/>
      <c r="AM5037" s="2"/>
      <c r="AN5037" s="2"/>
      <c r="AO5037" s="2"/>
    </row>
    <row r="5038" spans="1:41" hidden="1" x14ac:dyDescent="0.35">
      <c r="A5038" t="s">
        <v>10314</v>
      </c>
      <c r="B5038" t="s">
        <v>22</v>
      </c>
      <c r="C5038" t="s">
        <v>17</v>
      </c>
      <c r="D5038">
        <v>2099</v>
      </c>
      <c r="E5038" t="s">
        <v>18</v>
      </c>
      <c r="F5038" t="s">
        <v>9751</v>
      </c>
      <c r="G5038" t="s">
        <v>24</v>
      </c>
      <c r="H5038">
        <v>163</v>
      </c>
      <c r="I5038" t="s">
        <v>25</v>
      </c>
      <c r="J5038" t="s">
        <v>98</v>
      </c>
      <c r="K5038" t="s">
        <v>27</v>
      </c>
      <c r="L5038" t="s">
        <v>123</v>
      </c>
      <c r="M5038" t="s">
        <v>29</v>
      </c>
      <c r="N5038" t="s">
        <v>228</v>
      </c>
      <c r="O5038" t="s">
        <v>31</v>
      </c>
      <c r="P5038">
        <v>35077</v>
      </c>
      <c r="Q5038" t="s">
        <v>32</v>
      </c>
      <c r="R5038" s="1" t="s">
        <v>4479</v>
      </c>
      <c r="S5038" s="1" t="b">
        <f>COUNTIF(bugcovering,H5038)&gt;0</f>
        <v>1</v>
      </c>
      <c r="T5038" s="14"/>
      <c r="U5038" s="14"/>
      <c r="V5038" s="14"/>
      <c r="W5038" s="14"/>
      <c r="X5038" s="15"/>
      <c r="AK5038" s="2"/>
      <c r="AL5038" s="2"/>
      <c r="AM5038" s="2"/>
      <c r="AN5038" s="2"/>
      <c r="AO5038" s="2"/>
    </row>
    <row r="5039" spans="1:41" hidden="1" x14ac:dyDescent="0.35">
      <c r="A5039" t="s">
        <v>10328</v>
      </c>
      <c r="B5039" t="s">
        <v>22</v>
      </c>
      <c r="C5039" t="s">
        <v>17</v>
      </c>
      <c r="D5039">
        <v>2099</v>
      </c>
      <c r="E5039" t="s">
        <v>18</v>
      </c>
      <c r="F5039" t="s">
        <v>9751</v>
      </c>
      <c r="G5039" t="s">
        <v>24</v>
      </c>
      <c r="H5039">
        <v>170</v>
      </c>
      <c r="I5039" t="s">
        <v>25</v>
      </c>
      <c r="J5039" t="s">
        <v>73</v>
      </c>
      <c r="K5039" t="s">
        <v>27</v>
      </c>
      <c r="L5039" t="s">
        <v>431</v>
      </c>
      <c r="M5039" t="s">
        <v>29</v>
      </c>
      <c r="N5039" t="s">
        <v>129</v>
      </c>
      <c r="O5039" t="s">
        <v>31</v>
      </c>
      <c r="P5039">
        <v>65757</v>
      </c>
      <c r="Q5039" t="s">
        <v>32</v>
      </c>
      <c r="R5039" s="1" t="s">
        <v>10329</v>
      </c>
      <c r="S5039" s="1" t="b">
        <f>COUNTIF(bugcovering,H5039)&gt;0</f>
        <v>1</v>
      </c>
      <c r="T5039" s="14"/>
      <c r="U5039" s="14"/>
      <c r="V5039" s="14"/>
      <c r="W5039" s="14"/>
      <c r="X5039" s="15"/>
      <c r="AK5039" s="2"/>
      <c r="AL5039" s="2"/>
      <c r="AM5039" s="2"/>
      <c r="AN5039" s="2"/>
      <c r="AO5039" s="2"/>
    </row>
    <row r="5040" spans="1:41" hidden="1" x14ac:dyDescent="0.35">
      <c r="A5040" t="s">
        <v>10295</v>
      </c>
      <c r="B5040" t="s">
        <v>22</v>
      </c>
      <c r="C5040" t="s">
        <v>17</v>
      </c>
      <c r="D5040">
        <v>2099</v>
      </c>
      <c r="E5040" t="s">
        <v>18</v>
      </c>
      <c r="F5040" t="s">
        <v>9751</v>
      </c>
      <c r="G5040" t="s">
        <v>24</v>
      </c>
      <c r="H5040">
        <v>174</v>
      </c>
      <c r="I5040" t="s">
        <v>25</v>
      </c>
      <c r="J5040" t="s">
        <v>351</v>
      </c>
      <c r="K5040" t="s">
        <v>27</v>
      </c>
      <c r="L5040" t="s">
        <v>485</v>
      </c>
      <c r="M5040" t="s">
        <v>29</v>
      </c>
      <c r="N5040" t="s">
        <v>129</v>
      </c>
      <c r="O5040" t="s">
        <v>31</v>
      </c>
      <c r="P5040">
        <v>61218</v>
      </c>
      <c r="Q5040" t="s">
        <v>32</v>
      </c>
      <c r="R5040" s="1" t="s">
        <v>10296</v>
      </c>
      <c r="S5040" s="1" t="b">
        <f>COUNTIF(bugcovering,H5040)&gt;0</f>
        <v>1</v>
      </c>
      <c r="T5040" s="14"/>
      <c r="U5040" s="14"/>
      <c r="V5040" s="14"/>
      <c r="W5040" s="14"/>
      <c r="X5040" s="15"/>
      <c r="AK5040" s="2"/>
      <c r="AL5040" s="2"/>
      <c r="AM5040" s="2"/>
      <c r="AN5040" s="2"/>
      <c r="AO5040" s="2"/>
    </row>
    <row r="5041" spans="1:41" hidden="1" x14ac:dyDescent="0.35">
      <c r="A5041" t="s">
        <v>10322</v>
      </c>
      <c r="B5041" t="s">
        <v>22</v>
      </c>
      <c r="C5041" t="s">
        <v>17</v>
      </c>
      <c r="D5041">
        <v>2099</v>
      </c>
      <c r="E5041" t="s">
        <v>18</v>
      </c>
      <c r="F5041" t="s">
        <v>9751</v>
      </c>
      <c r="G5041" t="s">
        <v>24</v>
      </c>
      <c r="H5041">
        <v>180</v>
      </c>
      <c r="I5041" t="s">
        <v>25</v>
      </c>
      <c r="J5041" t="s">
        <v>44</v>
      </c>
      <c r="K5041" t="s">
        <v>27</v>
      </c>
      <c r="L5041" t="s">
        <v>215</v>
      </c>
      <c r="M5041" t="s">
        <v>29</v>
      </c>
      <c r="N5041" t="s">
        <v>30</v>
      </c>
      <c r="O5041" t="s">
        <v>31</v>
      </c>
      <c r="P5041">
        <v>90795</v>
      </c>
      <c r="Q5041" t="s">
        <v>32</v>
      </c>
      <c r="R5041" s="1" t="s">
        <v>10323</v>
      </c>
      <c r="S5041" s="1" t="b">
        <f>COUNTIF(bugcovering,H5041)&gt;0</f>
        <v>1</v>
      </c>
      <c r="T5041" s="14"/>
      <c r="U5041" s="14"/>
      <c r="V5041" s="14"/>
      <c r="W5041" s="14"/>
      <c r="X5041" s="15"/>
      <c r="AK5041" s="2"/>
      <c r="AL5041" s="2"/>
      <c r="AM5041" s="2"/>
      <c r="AN5041" s="2"/>
      <c r="AO5041" s="2"/>
    </row>
    <row r="5042" spans="1:41" hidden="1" x14ac:dyDescent="0.35">
      <c r="A5042" t="s">
        <v>10309</v>
      </c>
      <c r="B5042" t="s">
        <v>22</v>
      </c>
      <c r="C5042" t="s">
        <v>17</v>
      </c>
      <c r="D5042">
        <v>2099</v>
      </c>
      <c r="E5042" t="s">
        <v>18</v>
      </c>
      <c r="F5042" t="s">
        <v>9751</v>
      </c>
      <c r="G5042" t="s">
        <v>24</v>
      </c>
      <c r="H5042">
        <v>161</v>
      </c>
      <c r="I5042" t="s">
        <v>25</v>
      </c>
      <c r="J5042" t="s">
        <v>41</v>
      </c>
      <c r="K5042" t="s">
        <v>27</v>
      </c>
      <c r="L5042" t="s">
        <v>713</v>
      </c>
      <c r="M5042" t="s">
        <v>29</v>
      </c>
      <c r="N5042" t="s">
        <v>228</v>
      </c>
      <c r="O5042" t="s">
        <v>31</v>
      </c>
      <c r="P5042">
        <v>110162</v>
      </c>
      <c r="Q5042" t="s">
        <v>32</v>
      </c>
      <c r="R5042" s="1" t="s">
        <v>10310</v>
      </c>
      <c r="S5042" s="1" t="b">
        <f>COUNTIF(bugcovering,H5042)&gt;0</f>
        <v>0</v>
      </c>
      <c r="T5042" s="14"/>
      <c r="U5042" s="14"/>
      <c r="V5042" s="14"/>
      <c r="W5042" s="14"/>
      <c r="X5042" s="15"/>
      <c r="AK5042" s="2"/>
      <c r="AL5042" s="2"/>
      <c r="AM5042" s="2"/>
      <c r="AN5042" s="2"/>
      <c r="AO5042" s="2"/>
    </row>
    <row r="5043" spans="1:41" x14ac:dyDescent="0.35">
      <c r="A5043" t="s">
        <v>10313</v>
      </c>
      <c r="B5043" t="s">
        <v>22</v>
      </c>
      <c r="C5043" t="s">
        <v>17</v>
      </c>
      <c r="D5043">
        <v>2099</v>
      </c>
      <c r="E5043" t="s">
        <v>18</v>
      </c>
      <c r="F5043" t="s">
        <v>9751</v>
      </c>
      <c r="G5043" t="s">
        <v>24</v>
      </c>
      <c r="H5043">
        <v>22</v>
      </c>
      <c r="I5043" t="s">
        <v>25</v>
      </c>
      <c r="J5043" t="s">
        <v>54</v>
      </c>
      <c r="K5043" t="s">
        <v>27</v>
      </c>
      <c r="L5043" t="s">
        <v>149</v>
      </c>
      <c r="M5043" t="s">
        <v>29</v>
      </c>
      <c r="N5043" t="s">
        <v>129</v>
      </c>
      <c r="O5043" t="s">
        <v>31</v>
      </c>
      <c r="P5043">
        <v>53326</v>
      </c>
      <c r="Q5043" t="s">
        <v>32</v>
      </c>
      <c r="R5043" s="1" t="s">
        <v>1553</v>
      </c>
      <c r="S5043" s="1" t="b">
        <f>COUNTIF(bugcovering,H5043)&gt;0</f>
        <v>0</v>
      </c>
      <c r="T5043" s="14"/>
      <c r="U5043" s="14"/>
      <c r="V5043" s="14"/>
      <c r="W5043" s="14"/>
      <c r="X5043" s="15"/>
      <c r="AK5043" s="2"/>
      <c r="AL5043" s="2"/>
      <c r="AM5043" s="2"/>
      <c r="AN5043" s="2"/>
      <c r="AO5043" s="2"/>
    </row>
    <row r="5044" spans="1:41" x14ac:dyDescent="0.35">
      <c r="A5044" t="s">
        <v>10334</v>
      </c>
      <c r="B5044" t="s">
        <v>22</v>
      </c>
      <c r="C5044" t="s">
        <v>17</v>
      </c>
      <c r="D5044">
        <v>2099</v>
      </c>
      <c r="E5044" t="s">
        <v>18</v>
      </c>
      <c r="F5044" t="s">
        <v>9751</v>
      </c>
      <c r="G5044" t="s">
        <v>24</v>
      </c>
      <c r="H5044">
        <v>85</v>
      </c>
      <c r="I5044" t="s">
        <v>25</v>
      </c>
      <c r="J5044" t="s">
        <v>34</v>
      </c>
      <c r="K5044" t="s">
        <v>27</v>
      </c>
      <c r="L5044" t="s">
        <v>167</v>
      </c>
      <c r="M5044" t="s">
        <v>29</v>
      </c>
      <c r="N5044" t="s">
        <v>129</v>
      </c>
      <c r="O5044" t="s">
        <v>31</v>
      </c>
      <c r="P5044">
        <v>46121</v>
      </c>
      <c r="Q5044" t="s">
        <v>32</v>
      </c>
      <c r="R5044" s="1" t="s">
        <v>10335</v>
      </c>
      <c r="S5044" s="1" t="b">
        <f>COUNTIF(bugcovering,H5044)&gt;0</f>
        <v>0</v>
      </c>
      <c r="T5044" s="14"/>
      <c r="U5044" s="14"/>
      <c r="V5044" s="14"/>
      <c r="W5044" s="14"/>
      <c r="X5044" s="15"/>
      <c r="AK5044" s="2"/>
      <c r="AL5044" s="2"/>
      <c r="AM5044" s="2"/>
      <c r="AN5044" s="2"/>
      <c r="AO5044" s="2"/>
    </row>
    <row r="5045" spans="1:41" x14ac:dyDescent="0.35">
      <c r="A5045" t="s">
        <v>10336</v>
      </c>
      <c r="B5045" t="s">
        <v>22</v>
      </c>
      <c r="C5045" t="s">
        <v>17</v>
      </c>
      <c r="D5045">
        <v>2099</v>
      </c>
      <c r="E5045" t="s">
        <v>18</v>
      </c>
      <c r="F5045" t="s">
        <v>9751</v>
      </c>
      <c r="G5045" t="s">
        <v>24</v>
      </c>
      <c r="H5045">
        <v>150</v>
      </c>
      <c r="I5045" t="s">
        <v>25</v>
      </c>
      <c r="J5045" t="s">
        <v>26</v>
      </c>
      <c r="K5045" t="s">
        <v>27</v>
      </c>
      <c r="L5045" t="s">
        <v>163</v>
      </c>
      <c r="M5045" t="s">
        <v>29</v>
      </c>
      <c r="N5045" t="s">
        <v>228</v>
      </c>
      <c r="O5045" t="s">
        <v>31</v>
      </c>
      <c r="P5045">
        <v>28981</v>
      </c>
      <c r="Q5045" t="s">
        <v>32</v>
      </c>
      <c r="R5045" s="1" t="s">
        <v>10337</v>
      </c>
      <c r="S5045" s="1" t="b">
        <f>COUNTIF(bugcovering,H5045)&gt;0</f>
        <v>0</v>
      </c>
      <c r="T5045" s="14"/>
      <c r="U5045" s="14"/>
      <c r="V5045" s="14"/>
      <c r="W5045" s="14"/>
      <c r="X5045" s="15"/>
      <c r="AK5045" s="2"/>
      <c r="AL5045" s="2"/>
      <c r="AM5045" s="2"/>
      <c r="AN5045" s="2"/>
      <c r="AO5045" s="2"/>
    </row>
    <row r="5046" spans="1:41" hidden="1" x14ac:dyDescent="0.35">
      <c r="A5046" t="s">
        <v>10340</v>
      </c>
      <c r="B5046" t="s">
        <v>22</v>
      </c>
      <c r="C5046" t="s">
        <v>17</v>
      </c>
      <c r="D5046">
        <v>2099</v>
      </c>
      <c r="E5046" t="s">
        <v>18</v>
      </c>
      <c r="F5046" t="s">
        <v>9751</v>
      </c>
      <c r="G5046" t="s">
        <v>24</v>
      </c>
      <c r="H5046">
        <v>131</v>
      </c>
      <c r="I5046" t="s">
        <v>25</v>
      </c>
      <c r="J5046" t="s">
        <v>70</v>
      </c>
      <c r="K5046" t="s">
        <v>27</v>
      </c>
      <c r="L5046" t="s">
        <v>113</v>
      </c>
      <c r="M5046" t="s">
        <v>29</v>
      </c>
      <c r="N5046" t="s">
        <v>129</v>
      </c>
      <c r="O5046" t="s">
        <v>31</v>
      </c>
      <c r="P5046">
        <v>52313</v>
      </c>
      <c r="Q5046" t="s">
        <v>32</v>
      </c>
      <c r="R5046" s="1" t="s">
        <v>10341</v>
      </c>
      <c r="S5046" s="1" t="b">
        <f>COUNTIF(bugcovering,H5046)&gt;0</f>
        <v>0</v>
      </c>
      <c r="T5046" s="14"/>
      <c r="U5046" s="14"/>
      <c r="V5046" s="14"/>
      <c r="W5046" s="14"/>
      <c r="X5046" s="15"/>
      <c r="AK5046" s="2"/>
      <c r="AL5046" s="2"/>
      <c r="AM5046" s="2"/>
      <c r="AN5046" s="2"/>
      <c r="AO5046" s="2"/>
    </row>
    <row r="5047" spans="1:41" x14ac:dyDescent="0.35">
      <c r="A5047" t="s">
        <v>9803</v>
      </c>
      <c r="B5047" t="s">
        <v>22</v>
      </c>
      <c r="C5047" t="s">
        <v>17</v>
      </c>
      <c r="D5047">
        <v>2099</v>
      </c>
      <c r="E5047" t="s">
        <v>18</v>
      </c>
      <c r="F5047" t="s">
        <v>9751</v>
      </c>
      <c r="G5047" t="s">
        <v>24</v>
      </c>
      <c r="H5047">
        <v>58</v>
      </c>
      <c r="I5047" t="s">
        <v>25</v>
      </c>
      <c r="J5047" t="s">
        <v>37</v>
      </c>
      <c r="K5047" t="s">
        <v>27</v>
      </c>
      <c r="L5047" t="s">
        <v>182</v>
      </c>
      <c r="M5047" t="s">
        <v>29</v>
      </c>
      <c r="N5047" t="s">
        <v>129</v>
      </c>
      <c r="O5047" t="s">
        <v>31</v>
      </c>
      <c r="P5047">
        <v>49501</v>
      </c>
      <c r="Q5047" t="s">
        <v>32</v>
      </c>
      <c r="R5047" s="1" t="s">
        <v>10347</v>
      </c>
      <c r="S5047" s="1" t="b">
        <f>COUNTIF(bugcovering,H5047)&gt;0</f>
        <v>0</v>
      </c>
      <c r="T5047" s="14"/>
      <c r="U5047" s="14"/>
      <c r="V5047" s="14"/>
      <c r="W5047" s="14"/>
      <c r="X5047" s="15"/>
      <c r="AK5047" s="2"/>
      <c r="AL5047" s="2"/>
      <c r="AM5047" s="2"/>
      <c r="AN5047" s="2"/>
      <c r="AO5047" s="2"/>
    </row>
    <row r="5048" spans="1:41" hidden="1" x14ac:dyDescent="0.35">
      <c r="A5048" s="1" t="s">
        <v>372</v>
      </c>
      <c r="B5048" s="1" t="s">
        <v>22</v>
      </c>
      <c r="C5048" s="1" t="s">
        <v>17</v>
      </c>
      <c r="D5048" s="1">
        <v>2100</v>
      </c>
      <c r="E5048" s="1" t="s">
        <v>18</v>
      </c>
      <c r="F5048" s="1" t="s">
        <v>373</v>
      </c>
      <c r="G5048" s="1" t="s">
        <v>24</v>
      </c>
      <c r="H5048" s="1">
        <v>74</v>
      </c>
      <c r="I5048" s="1" t="s">
        <v>25</v>
      </c>
      <c r="J5048" s="1" t="s">
        <v>34</v>
      </c>
      <c r="K5048" s="1" t="s">
        <v>27</v>
      </c>
      <c r="L5048" s="1" t="s">
        <v>374</v>
      </c>
      <c r="M5048" s="1" t="s">
        <v>29</v>
      </c>
      <c r="N5048" s="1" t="s">
        <v>50</v>
      </c>
      <c r="O5048" s="1" t="s">
        <v>31</v>
      </c>
      <c r="P5048" s="1">
        <v>3552</v>
      </c>
      <c r="Q5048" s="1" t="s">
        <v>32</v>
      </c>
      <c r="R5048" s="1" t="s">
        <v>375</v>
      </c>
      <c r="S5048" s="1" t="b">
        <f>COUNTIF(bugcovering,H5048)&gt;0</f>
        <v>0</v>
      </c>
      <c r="T5048" s="14"/>
      <c r="U5048" s="14"/>
      <c r="V5048" s="14"/>
      <c r="W5048" s="14"/>
      <c r="X5048" s="15"/>
      <c r="AK5048" s="2"/>
      <c r="AL5048" s="2"/>
      <c r="AM5048" s="2"/>
      <c r="AN5048" s="2"/>
      <c r="AO5048" s="2"/>
    </row>
    <row r="5049" spans="1:41" hidden="1" x14ac:dyDescent="0.35">
      <c r="A5049" s="1" t="s">
        <v>498</v>
      </c>
      <c r="B5049" s="1" t="s">
        <v>22</v>
      </c>
      <c r="C5049" s="1" t="s">
        <v>17</v>
      </c>
      <c r="D5049" s="1">
        <v>2100</v>
      </c>
      <c r="E5049" s="1" t="s">
        <v>18</v>
      </c>
      <c r="F5049" s="1" t="s">
        <v>373</v>
      </c>
      <c r="G5049" s="1" t="s">
        <v>24</v>
      </c>
      <c r="H5049" s="1">
        <v>120</v>
      </c>
      <c r="I5049" s="1" t="s">
        <v>25</v>
      </c>
      <c r="J5049" s="1" t="s">
        <v>70</v>
      </c>
      <c r="K5049" s="1" t="s">
        <v>27</v>
      </c>
      <c r="L5049" s="1" t="s">
        <v>271</v>
      </c>
      <c r="M5049" s="1" t="s">
        <v>29</v>
      </c>
      <c r="N5049" s="1" t="s">
        <v>30</v>
      </c>
      <c r="O5049" s="1" t="s">
        <v>31</v>
      </c>
      <c r="P5049" s="1">
        <v>5382</v>
      </c>
      <c r="Q5049" s="1" t="s">
        <v>32</v>
      </c>
      <c r="R5049" s="1" t="s">
        <v>409</v>
      </c>
      <c r="S5049" s="1" t="b">
        <f>COUNTIF(bugcovering,H5049)&gt;0</f>
        <v>0</v>
      </c>
      <c r="T5049" s="14"/>
      <c r="U5049" s="14"/>
      <c r="V5049" s="14"/>
      <c r="W5049" s="14"/>
      <c r="X5049" s="15"/>
      <c r="AK5049" s="2"/>
      <c r="AL5049" s="2"/>
      <c r="AM5049" s="2"/>
      <c r="AN5049" s="2"/>
      <c r="AO5049" s="2"/>
    </row>
    <row r="5050" spans="1:41" hidden="1" x14ac:dyDescent="0.35">
      <c r="A5050" s="1" t="s">
        <v>592</v>
      </c>
      <c r="B5050" s="1" t="s">
        <v>22</v>
      </c>
      <c r="C5050" s="1" t="s">
        <v>17</v>
      </c>
      <c r="D5050" s="1">
        <v>2100</v>
      </c>
      <c r="E5050" s="1" t="s">
        <v>18</v>
      </c>
      <c r="F5050" s="1" t="s">
        <v>373</v>
      </c>
      <c r="G5050" s="1" t="s">
        <v>24</v>
      </c>
      <c r="H5050" s="1">
        <v>47</v>
      </c>
      <c r="I5050" s="1" t="s">
        <v>25</v>
      </c>
      <c r="J5050" s="1" t="s">
        <v>37</v>
      </c>
      <c r="K5050" s="1" t="s">
        <v>27</v>
      </c>
      <c r="L5050" s="1" t="s">
        <v>593</v>
      </c>
      <c r="M5050" s="1" t="s">
        <v>29</v>
      </c>
      <c r="N5050" s="1" t="s">
        <v>30</v>
      </c>
      <c r="O5050" s="1" t="s">
        <v>31</v>
      </c>
      <c r="P5050" s="1">
        <v>6597</v>
      </c>
      <c r="Q5050" s="1" t="s">
        <v>32</v>
      </c>
      <c r="R5050" s="1" t="s">
        <v>409</v>
      </c>
      <c r="S5050" s="1" t="b">
        <f>COUNTIF(bugcovering,H5050)&gt;0</f>
        <v>0</v>
      </c>
      <c r="T5050" s="14"/>
      <c r="U5050" s="14"/>
      <c r="V5050" s="14"/>
      <c r="W5050" s="14"/>
      <c r="X5050" s="15"/>
      <c r="AK5050" s="2"/>
      <c r="AL5050" s="2"/>
      <c r="AM5050" s="2"/>
      <c r="AN5050" s="2"/>
      <c r="AO5050" s="2"/>
    </row>
    <row r="5051" spans="1:41" hidden="1" x14ac:dyDescent="0.35">
      <c r="A5051" s="1" t="s">
        <v>632</v>
      </c>
      <c r="B5051" s="1" t="s">
        <v>22</v>
      </c>
      <c r="C5051" s="1" t="s">
        <v>17</v>
      </c>
      <c r="D5051" s="1">
        <v>2100</v>
      </c>
      <c r="E5051" s="1" t="s">
        <v>18</v>
      </c>
      <c r="F5051" s="1" t="s">
        <v>373</v>
      </c>
      <c r="G5051" s="1" t="s">
        <v>24</v>
      </c>
      <c r="H5051" s="1">
        <v>166</v>
      </c>
      <c r="I5051" s="1" t="s">
        <v>25</v>
      </c>
      <c r="J5051" s="1" t="s">
        <v>73</v>
      </c>
      <c r="K5051" s="1" t="s">
        <v>27</v>
      </c>
      <c r="L5051" s="1" t="s">
        <v>74</v>
      </c>
      <c r="M5051" s="1" t="s">
        <v>29</v>
      </c>
      <c r="N5051" s="1" t="s">
        <v>30</v>
      </c>
      <c r="O5051" s="1" t="s">
        <v>31</v>
      </c>
      <c r="P5051" s="1">
        <v>7331</v>
      </c>
      <c r="Q5051" s="1" t="s">
        <v>32</v>
      </c>
      <c r="R5051" s="1" t="s">
        <v>633</v>
      </c>
      <c r="S5051" s="1" t="b">
        <f>COUNTIF(bugcovering,H5051)&gt;0</f>
        <v>0</v>
      </c>
      <c r="T5051" s="14"/>
      <c r="U5051" s="14"/>
      <c r="V5051" s="14"/>
      <c r="W5051" s="14"/>
      <c r="X5051" s="15"/>
      <c r="AK5051" s="2"/>
      <c r="AL5051" s="2"/>
      <c r="AM5051" s="2"/>
      <c r="AN5051" s="2"/>
      <c r="AO5051" s="2"/>
    </row>
    <row r="5052" spans="1:41" x14ac:dyDescent="0.35">
      <c r="A5052" s="1" t="s">
        <v>693</v>
      </c>
      <c r="B5052" s="1" t="s">
        <v>22</v>
      </c>
      <c r="C5052" s="1" t="s">
        <v>17</v>
      </c>
      <c r="D5052" s="1">
        <v>2100</v>
      </c>
      <c r="E5052" s="1" t="s">
        <v>18</v>
      </c>
      <c r="F5052" s="1" t="s">
        <v>373</v>
      </c>
      <c r="G5052" s="1" t="s">
        <v>24</v>
      </c>
      <c r="H5052" s="1">
        <v>207</v>
      </c>
      <c r="I5052" s="1" t="s">
        <v>25</v>
      </c>
      <c r="J5052" s="1" t="s">
        <v>44</v>
      </c>
      <c r="K5052" s="1" t="s">
        <v>27</v>
      </c>
      <c r="L5052" s="1" t="s">
        <v>694</v>
      </c>
      <c r="M5052" s="1" t="s">
        <v>29</v>
      </c>
      <c r="N5052" s="1" t="s">
        <v>129</v>
      </c>
      <c r="O5052" s="1" t="s">
        <v>31</v>
      </c>
      <c r="P5052" s="1">
        <v>8162</v>
      </c>
      <c r="Q5052" s="1" t="s">
        <v>32</v>
      </c>
      <c r="R5052" s="1" t="s">
        <v>695</v>
      </c>
      <c r="S5052" s="1" t="b">
        <f>COUNTIF(bugcovering,H5052)&gt;0</f>
        <v>0</v>
      </c>
      <c r="T5052" s="14"/>
      <c r="U5052" s="14"/>
      <c r="V5052" s="14"/>
      <c r="W5052" s="14"/>
      <c r="X5052" s="15"/>
      <c r="AK5052" s="2"/>
      <c r="AL5052" s="2"/>
      <c r="AM5052" s="2"/>
      <c r="AN5052" s="2"/>
      <c r="AO5052" s="2"/>
    </row>
    <row r="5053" spans="1:41" hidden="1" x14ac:dyDescent="0.35">
      <c r="A5053" s="1" t="s">
        <v>924</v>
      </c>
      <c r="B5053" s="1" t="s">
        <v>22</v>
      </c>
      <c r="C5053" s="1" t="s">
        <v>17</v>
      </c>
      <c r="D5053" s="1">
        <v>2100</v>
      </c>
      <c r="E5053" s="1" t="s">
        <v>18</v>
      </c>
      <c r="F5053" s="1" t="s">
        <v>373</v>
      </c>
      <c r="G5053" s="1" t="s">
        <v>24</v>
      </c>
      <c r="H5053" s="1">
        <v>11</v>
      </c>
      <c r="I5053" s="1" t="s">
        <v>25</v>
      </c>
      <c r="J5053" s="1" t="s">
        <v>54</v>
      </c>
      <c r="K5053" s="1" t="s">
        <v>27</v>
      </c>
      <c r="L5053" s="1" t="s">
        <v>925</v>
      </c>
      <c r="M5053" s="1" t="s">
        <v>29</v>
      </c>
      <c r="N5053" s="1" t="s">
        <v>46</v>
      </c>
      <c r="O5053" s="1" t="s">
        <v>31</v>
      </c>
      <c r="P5053" s="1">
        <v>12407</v>
      </c>
      <c r="Q5053" s="1" t="s">
        <v>32</v>
      </c>
      <c r="R5053" s="1" t="s">
        <v>926</v>
      </c>
      <c r="S5053" s="1" t="b">
        <f>COUNTIF(bugcovering,H5053)&gt;0</f>
        <v>0</v>
      </c>
      <c r="T5053" s="14"/>
      <c r="U5053" s="14"/>
      <c r="V5053" s="14"/>
      <c r="W5053" s="14"/>
      <c r="X5053" s="15"/>
      <c r="AK5053" s="2"/>
      <c r="AL5053" s="2"/>
      <c r="AM5053" s="2"/>
      <c r="AN5053" s="2"/>
      <c r="AO5053" s="2"/>
    </row>
    <row r="5054" spans="1:41" hidden="1" x14ac:dyDescent="0.35">
      <c r="A5054" s="1" t="s">
        <v>1019</v>
      </c>
      <c r="B5054" s="1" t="s">
        <v>22</v>
      </c>
      <c r="C5054" s="1" t="s">
        <v>17</v>
      </c>
      <c r="D5054" s="1">
        <v>2100</v>
      </c>
      <c r="E5054" s="1" t="s">
        <v>18</v>
      </c>
      <c r="F5054" s="1" t="s">
        <v>373</v>
      </c>
      <c r="G5054" s="1" t="s">
        <v>24</v>
      </c>
      <c r="H5054" s="1">
        <v>175</v>
      </c>
      <c r="I5054" s="1" t="s">
        <v>25</v>
      </c>
      <c r="J5054" s="1" t="s">
        <v>351</v>
      </c>
      <c r="K5054" s="1" t="s">
        <v>27</v>
      </c>
      <c r="L5054" s="1" t="s">
        <v>352</v>
      </c>
      <c r="M5054" s="1" t="s">
        <v>29</v>
      </c>
      <c r="N5054" s="1" t="s">
        <v>50</v>
      </c>
      <c r="O5054" s="1" t="s">
        <v>31</v>
      </c>
      <c r="P5054" s="1">
        <v>14429</v>
      </c>
      <c r="Q5054" s="1" t="s">
        <v>32</v>
      </c>
      <c r="R5054" s="1" t="s">
        <v>1020</v>
      </c>
      <c r="S5054" s="1" t="b">
        <f>COUNTIF(bugcovering,H5054)&gt;0</f>
        <v>0</v>
      </c>
      <c r="T5054" s="14"/>
      <c r="U5054" s="14"/>
      <c r="V5054" s="14"/>
      <c r="W5054" s="14"/>
      <c r="X5054" s="15"/>
      <c r="AK5054" s="2"/>
      <c r="AL5054" s="2"/>
      <c r="AM5054" s="2"/>
      <c r="AN5054" s="2"/>
      <c r="AO5054" s="2"/>
    </row>
    <row r="5055" spans="1:41" hidden="1" x14ac:dyDescent="0.35">
      <c r="A5055" s="1" t="s">
        <v>1252</v>
      </c>
      <c r="B5055" s="1" t="s">
        <v>22</v>
      </c>
      <c r="C5055" s="1" t="s">
        <v>17</v>
      </c>
      <c r="D5055" s="1">
        <v>2100</v>
      </c>
      <c r="E5055" s="1" t="s">
        <v>18</v>
      </c>
      <c r="F5055" s="1" t="s">
        <v>373</v>
      </c>
      <c r="G5055" s="1" t="s">
        <v>24</v>
      </c>
      <c r="H5055" s="1">
        <v>160</v>
      </c>
      <c r="I5055" s="1" t="s">
        <v>25</v>
      </c>
      <c r="J5055" s="1" t="s">
        <v>41</v>
      </c>
      <c r="K5055" s="1" t="s">
        <v>27</v>
      </c>
      <c r="L5055" s="1" t="s">
        <v>928</v>
      </c>
      <c r="M5055" s="1" t="s">
        <v>29</v>
      </c>
      <c r="N5055" s="1" t="s">
        <v>30</v>
      </c>
      <c r="O5055" s="1" t="s">
        <v>31</v>
      </c>
      <c r="P5055" s="1">
        <v>18585</v>
      </c>
      <c r="Q5055" s="1" t="s">
        <v>32</v>
      </c>
      <c r="R5055" s="1" t="s">
        <v>1253</v>
      </c>
      <c r="S5055" s="1" t="b">
        <f>COUNTIF(bugcovering,H5055)&gt;0</f>
        <v>0</v>
      </c>
      <c r="T5055" s="14"/>
      <c r="U5055" s="14"/>
      <c r="V5055" s="14"/>
      <c r="W5055" s="14"/>
      <c r="X5055" s="15"/>
      <c r="AK5055" s="2"/>
      <c r="AL5055" s="2"/>
      <c r="AM5055" s="2"/>
      <c r="AN5055" s="2"/>
      <c r="AO5055" s="2"/>
    </row>
    <row r="5056" spans="1:41" hidden="1" x14ac:dyDescent="0.35">
      <c r="A5056" s="1" t="s">
        <v>408</v>
      </c>
      <c r="B5056" s="1" t="s">
        <v>22</v>
      </c>
      <c r="C5056" s="1" t="s">
        <v>17</v>
      </c>
      <c r="D5056" s="1">
        <v>2100</v>
      </c>
      <c r="E5056" s="1" t="s">
        <v>18</v>
      </c>
      <c r="F5056" s="1" t="s">
        <v>373</v>
      </c>
      <c r="G5056" s="1" t="s">
        <v>24</v>
      </c>
      <c r="H5056" s="1">
        <v>147</v>
      </c>
      <c r="I5056" s="1" t="s">
        <v>25</v>
      </c>
      <c r="J5056" s="1" t="s">
        <v>26</v>
      </c>
      <c r="K5056" s="1" t="s">
        <v>27</v>
      </c>
      <c r="L5056" s="1" t="s">
        <v>154</v>
      </c>
      <c r="M5056" s="1" t="s">
        <v>29</v>
      </c>
      <c r="N5056" s="1" t="s">
        <v>30</v>
      </c>
      <c r="O5056" s="1" t="s">
        <v>31</v>
      </c>
      <c r="P5056" s="1">
        <v>4228</v>
      </c>
      <c r="Q5056" s="1" t="s">
        <v>32</v>
      </c>
      <c r="R5056" s="1" t="s">
        <v>409</v>
      </c>
      <c r="S5056" s="1" t="b">
        <f>COUNTIF(bugcovering,H5056)&gt;0</f>
        <v>1</v>
      </c>
      <c r="T5056" s="14"/>
      <c r="U5056" s="14"/>
      <c r="V5056" s="14"/>
      <c r="W5056" s="14"/>
      <c r="X5056" s="15"/>
      <c r="AK5056" s="2"/>
      <c r="AL5056" s="2"/>
      <c r="AM5056" s="2"/>
      <c r="AN5056" s="2"/>
      <c r="AO5056" s="2"/>
    </row>
    <row r="5057" spans="1:41" hidden="1" x14ac:dyDescent="0.35">
      <c r="A5057" s="1" t="s">
        <v>620</v>
      </c>
      <c r="B5057" s="1" t="s">
        <v>22</v>
      </c>
      <c r="C5057" s="1" t="s">
        <v>17</v>
      </c>
      <c r="D5057" s="1">
        <v>2100</v>
      </c>
      <c r="E5057" s="1" t="s">
        <v>18</v>
      </c>
      <c r="F5057" s="1" t="s">
        <v>373</v>
      </c>
      <c r="G5057" s="1" t="s">
        <v>24</v>
      </c>
      <c r="H5057" s="1">
        <v>164</v>
      </c>
      <c r="I5057" s="1" t="s">
        <v>25</v>
      </c>
      <c r="J5057" s="1" t="s">
        <v>98</v>
      </c>
      <c r="K5057" s="1" t="s">
        <v>27</v>
      </c>
      <c r="L5057" s="1" t="s">
        <v>99</v>
      </c>
      <c r="M5057" s="1" t="s">
        <v>29</v>
      </c>
      <c r="N5057" s="1" t="s">
        <v>50</v>
      </c>
      <c r="O5057" s="1" t="s">
        <v>31</v>
      </c>
      <c r="P5057" s="1">
        <v>7211</v>
      </c>
      <c r="Q5057" s="1" t="s">
        <v>32</v>
      </c>
      <c r="R5057" s="1" t="s">
        <v>621</v>
      </c>
      <c r="S5057" s="1" t="b">
        <f>COUNTIF(bugcovering,H5057)&gt;0</f>
        <v>1</v>
      </c>
      <c r="T5057" s="14"/>
      <c r="U5057" s="14"/>
      <c r="V5057" s="14"/>
      <c r="W5057" s="14"/>
      <c r="X5057" s="15"/>
      <c r="AK5057" s="2"/>
      <c r="AL5057" s="2"/>
      <c r="AM5057" s="2"/>
      <c r="AN5057" s="2"/>
      <c r="AO5057" s="2"/>
    </row>
    <row r="5058" spans="1:41" hidden="1" x14ac:dyDescent="0.35">
      <c r="A5058" t="s">
        <v>10571</v>
      </c>
      <c r="B5058" t="s">
        <v>22</v>
      </c>
      <c r="C5058" t="s">
        <v>17</v>
      </c>
      <c r="D5058">
        <v>2101</v>
      </c>
      <c r="E5058" t="s">
        <v>18</v>
      </c>
      <c r="F5058" t="s">
        <v>9778</v>
      </c>
      <c r="G5058" t="s">
        <v>24</v>
      </c>
      <c r="H5058">
        <v>132</v>
      </c>
      <c r="I5058" t="s">
        <v>25</v>
      </c>
      <c r="J5058" t="s">
        <v>70</v>
      </c>
      <c r="K5058" t="s">
        <v>27</v>
      </c>
      <c r="L5058" t="s">
        <v>71</v>
      </c>
      <c r="M5058" t="s">
        <v>29</v>
      </c>
      <c r="N5058" t="s">
        <v>30</v>
      </c>
      <c r="O5058" t="s">
        <v>31</v>
      </c>
      <c r="P5058">
        <v>175392</v>
      </c>
      <c r="Q5058" t="s">
        <v>32</v>
      </c>
      <c r="R5058" s="1" t="s">
        <v>10572</v>
      </c>
      <c r="S5058" s="1" t="b">
        <f>COUNTIF(bugcovering,H5058)&gt;0</f>
        <v>1</v>
      </c>
      <c r="T5058" s="14"/>
      <c r="U5058" s="14"/>
      <c r="V5058" s="14"/>
      <c r="W5058" s="14"/>
      <c r="X5058" s="15"/>
      <c r="AK5058" s="2"/>
      <c r="AL5058" s="2"/>
      <c r="AM5058" s="2"/>
      <c r="AN5058" s="2"/>
      <c r="AO5058" s="2"/>
    </row>
    <row r="5059" spans="1:41" hidden="1" x14ac:dyDescent="0.35">
      <c r="A5059" t="s">
        <v>10556</v>
      </c>
      <c r="B5059" t="s">
        <v>22</v>
      </c>
      <c r="C5059" t="s">
        <v>17</v>
      </c>
      <c r="D5059">
        <v>2101</v>
      </c>
      <c r="E5059" t="s">
        <v>18</v>
      </c>
      <c r="F5059" t="s">
        <v>9778</v>
      </c>
      <c r="G5059" t="s">
        <v>24</v>
      </c>
      <c r="H5059">
        <v>151</v>
      </c>
      <c r="I5059" t="s">
        <v>25</v>
      </c>
      <c r="J5059" t="s">
        <v>26</v>
      </c>
      <c r="K5059" t="s">
        <v>27</v>
      </c>
      <c r="L5059" t="s">
        <v>302</v>
      </c>
      <c r="M5059" t="s">
        <v>29</v>
      </c>
      <c r="N5059" t="s">
        <v>129</v>
      </c>
      <c r="O5059" t="s">
        <v>31</v>
      </c>
      <c r="P5059">
        <v>117017</v>
      </c>
      <c r="Q5059" t="s">
        <v>32</v>
      </c>
      <c r="R5059" s="1" t="s">
        <v>10557</v>
      </c>
      <c r="S5059" s="1" t="b">
        <f>COUNTIF(bugcovering,H5059)&gt;0</f>
        <v>1</v>
      </c>
      <c r="T5059" s="14"/>
      <c r="U5059" s="14">
        <v>1</v>
      </c>
      <c r="V5059" s="14"/>
      <c r="W5059" s="14"/>
      <c r="X5059" s="15"/>
      <c r="AK5059" s="2"/>
      <c r="AL5059" s="2"/>
      <c r="AM5059" s="2"/>
      <c r="AN5059" s="2"/>
      <c r="AO5059" s="2"/>
    </row>
    <row r="5060" spans="1:41" hidden="1" x14ac:dyDescent="0.35">
      <c r="A5060" t="s">
        <v>10461</v>
      </c>
      <c r="B5060" t="s">
        <v>22</v>
      </c>
      <c r="C5060" t="s">
        <v>17</v>
      </c>
      <c r="D5060">
        <v>2101</v>
      </c>
      <c r="E5060" t="s">
        <v>18</v>
      </c>
      <c r="F5060" t="s">
        <v>9778</v>
      </c>
      <c r="G5060" t="s">
        <v>24</v>
      </c>
      <c r="H5060">
        <v>164</v>
      </c>
      <c r="I5060" t="s">
        <v>25</v>
      </c>
      <c r="J5060" t="s">
        <v>98</v>
      </c>
      <c r="K5060" t="s">
        <v>27</v>
      </c>
      <c r="L5060" t="s">
        <v>99</v>
      </c>
      <c r="M5060" t="s">
        <v>29</v>
      </c>
      <c r="N5060" t="s">
        <v>50</v>
      </c>
      <c r="O5060" t="s">
        <v>31</v>
      </c>
      <c r="P5060">
        <v>525172</v>
      </c>
      <c r="Q5060" t="s">
        <v>32</v>
      </c>
      <c r="R5060" s="1" t="s">
        <v>10462</v>
      </c>
      <c r="S5060" s="1" t="b">
        <f>COUNTIF(bugcovering,H5060)&gt;0</f>
        <v>1</v>
      </c>
      <c r="T5060" s="14"/>
      <c r="U5060" s="14"/>
      <c r="V5060" s="14">
        <v>1</v>
      </c>
      <c r="W5060" s="14"/>
      <c r="X5060" s="15"/>
      <c r="AK5060" s="2"/>
      <c r="AL5060" s="2"/>
      <c r="AM5060" s="2"/>
      <c r="AN5060" s="2"/>
      <c r="AO5060" s="2"/>
    </row>
    <row r="5061" spans="1:41" hidden="1" x14ac:dyDescent="0.35">
      <c r="A5061" t="s">
        <v>10526</v>
      </c>
      <c r="B5061" t="s">
        <v>22</v>
      </c>
      <c r="C5061" t="s">
        <v>17</v>
      </c>
      <c r="D5061">
        <v>2101</v>
      </c>
      <c r="E5061" t="s">
        <v>18</v>
      </c>
      <c r="F5061" t="s">
        <v>9778</v>
      </c>
      <c r="G5061" t="s">
        <v>24</v>
      </c>
      <c r="H5061">
        <v>171</v>
      </c>
      <c r="I5061" t="s">
        <v>25</v>
      </c>
      <c r="J5061" t="s">
        <v>73</v>
      </c>
      <c r="K5061" t="s">
        <v>27</v>
      </c>
      <c r="L5061" t="s">
        <v>224</v>
      </c>
      <c r="M5061" t="s">
        <v>29</v>
      </c>
      <c r="N5061" t="s">
        <v>50</v>
      </c>
      <c r="O5061" t="s">
        <v>31</v>
      </c>
      <c r="P5061">
        <v>266391</v>
      </c>
      <c r="Q5061" t="s">
        <v>32</v>
      </c>
      <c r="R5061" s="1" t="s">
        <v>10527</v>
      </c>
      <c r="S5061" s="1" t="b">
        <f>COUNTIF(bugcovering,H5061)&gt;0</f>
        <v>1</v>
      </c>
      <c r="T5061" s="14"/>
      <c r="U5061" s="14"/>
      <c r="V5061" s="14"/>
      <c r="W5061" s="14"/>
      <c r="X5061" s="15"/>
      <c r="AK5061" s="2"/>
      <c r="AL5061" s="2"/>
      <c r="AM5061" s="2"/>
      <c r="AN5061" s="2"/>
      <c r="AO5061" s="2"/>
    </row>
    <row r="5062" spans="1:41" hidden="1" x14ac:dyDescent="0.35">
      <c r="A5062" t="s">
        <v>10361</v>
      </c>
      <c r="B5062" t="s">
        <v>22</v>
      </c>
      <c r="C5062" t="s">
        <v>17</v>
      </c>
      <c r="D5062">
        <v>2101</v>
      </c>
      <c r="E5062" t="s">
        <v>18</v>
      </c>
      <c r="F5062" t="s">
        <v>9778</v>
      </c>
      <c r="G5062" t="s">
        <v>24</v>
      </c>
      <c r="H5062">
        <v>175</v>
      </c>
      <c r="I5062" t="s">
        <v>25</v>
      </c>
      <c r="J5062" t="s">
        <v>351</v>
      </c>
      <c r="K5062" t="s">
        <v>27</v>
      </c>
      <c r="L5062" t="s">
        <v>352</v>
      </c>
      <c r="M5062" t="s">
        <v>29</v>
      </c>
      <c r="N5062" t="s">
        <v>50</v>
      </c>
      <c r="O5062" t="s">
        <v>31</v>
      </c>
      <c r="P5062">
        <v>611464</v>
      </c>
      <c r="Q5062" t="s">
        <v>32</v>
      </c>
      <c r="R5062" s="1" t="s">
        <v>10362</v>
      </c>
      <c r="S5062" s="1" t="b">
        <f>COUNTIF(bugcovering,H5062)&gt;0</f>
        <v>0</v>
      </c>
      <c r="T5062" s="14"/>
      <c r="U5062" s="14"/>
      <c r="V5062" s="14"/>
      <c r="W5062" s="14"/>
      <c r="X5062" s="15"/>
      <c r="AK5062" s="2"/>
      <c r="AL5062" s="2"/>
      <c r="AM5062" s="2"/>
      <c r="AN5062" s="2"/>
      <c r="AO5062" s="2"/>
    </row>
    <row r="5063" spans="1:41" hidden="1" x14ac:dyDescent="0.35">
      <c r="A5063" t="s">
        <v>10382</v>
      </c>
      <c r="B5063" t="s">
        <v>22</v>
      </c>
      <c r="C5063" t="s">
        <v>17</v>
      </c>
      <c r="D5063">
        <v>2101</v>
      </c>
      <c r="E5063" t="s">
        <v>18</v>
      </c>
      <c r="F5063" t="s">
        <v>9778</v>
      </c>
      <c r="G5063" t="s">
        <v>24</v>
      </c>
      <c r="H5063">
        <v>152</v>
      </c>
      <c r="I5063" t="s">
        <v>25</v>
      </c>
      <c r="J5063" t="s">
        <v>41</v>
      </c>
      <c r="K5063" t="s">
        <v>27</v>
      </c>
      <c r="L5063" t="s">
        <v>42</v>
      </c>
      <c r="M5063" t="s">
        <v>29</v>
      </c>
      <c r="N5063" t="s">
        <v>30</v>
      </c>
      <c r="O5063" t="s">
        <v>31</v>
      </c>
      <c r="P5063">
        <v>351559</v>
      </c>
      <c r="Q5063" t="s">
        <v>32</v>
      </c>
      <c r="R5063" s="1" t="s">
        <v>10383</v>
      </c>
      <c r="S5063" s="1" t="b">
        <f>COUNTIF(bugcovering,H5063)&gt;0</f>
        <v>0</v>
      </c>
      <c r="T5063" s="14"/>
      <c r="U5063" s="14"/>
      <c r="V5063" s="14"/>
      <c r="W5063" s="14"/>
      <c r="X5063" s="15"/>
      <c r="AK5063" s="2"/>
      <c r="AL5063" s="2"/>
      <c r="AM5063" s="2"/>
      <c r="AN5063" s="2"/>
      <c r="AO5063" s="2"/>
    </row>
    <row r="5064" spans="1:41" hidden="1" x14ac:dyDescent="0.35">
      <c r="A5064" t="s">
        <v>10397</v>
      </c>
      <c r="B5064" t="s">
        <v>22</v>
      </c>
      <c r="C5064" t="s">
        <v>17</v>
      </c>
      <c r="D5064">
        <v>2101</v>
      </c>
      <c r="E5064" t="s">
        <v>18</v>
      </c>
      <c r="F5064" t="s">
        <v>9778</v>
      </c>
      <c r="G5064" t="s">
        <v>24</v>
      </c>
      <c r="H5064">
        <v>152</v>
      </c>
      <c r="I5064" t="s">
        <v>25</v>
      </c>
      <c r="J5064" t="s">
        <v>41</v>
      </c>
      <c r="K5064" t="s">
        <v>27</v>
      </c>
      <c r="L5064" t="s">
        <v>42</v>
      </c>
      <c r="M5064" t="s">
        <v>29</v>
      </c>
      <c r="N5064" t="s">
        <v>30</v>
      </c>
      <c r="O5064" t="s">
        <v>31</v>
      </c>
      <c r="P5064">
        <v>492618</v>
      </c>
      <c r="Q5064" t="s">
        <v>32</v>
      </c>
      <c r="R5064" s="1" t="s">
        <v>10383</v>
      </c>
      <c r="S5064" s="1" t="b">
        <f>COUNTIF(bugcovering,H5064)&gt;0</f>
        <v>0</v>
      </c>
      <c r="T5064" s="14"/>
      <c r="U5064" s="14"/>
      <c r="V5064" s="14"/>
      <c r="W5064" s="14"/>
      <c r="X5064" s="15"/>
      <c r="AK5064" s="2"/>
      <c r="AL5064" s="2"/>
      <c r="AM5064" s="2"/>
      <c r="AN5064" s="2"/>
      <c r="AO5064" s="2"/>
    </row>
    <row r="5065" spans="1:41" x14ac:dyDescent="0.35">
      <c r="A5065" t="s">
        <v>10429</v>
      </c>
      <c r="B5065" t="s">
        <v>22</v>
      </c>
      <c r="C5065" t="s">
        <v>17</v>
      </c>
      <c r="D5065">
        <v>2101</v>
      </c>
      <c r="E5065" t="s">
        <v>18</v>
      </c>
      <c r="F5065" t="s">
        <v>9778</v>
      </c>
      <c r="G5065" t="s">
        <v>24</v>
      </c>
      <c r="H5065">
        <v>23</v>
      </c>
      <c r="I5065" t="s">
        <v>25</v>
      </c>
      <c r="J5065" t="s">
        <v>54</v>
      </c>
      <c r="K5065" t="s">
        <v>27</v>
      </c>
      <c r="L5065" t="s">
        <v>212</v>
      </c>
      <c r="M5065" t="s">
        <v>29</v>
      </c>
      <c r="N5065" t="s">
        <v>129</v>
      </c>
      <c r="O5065" t="s">
        <v>31</v>
      </c>
      <c r="P5065">
        <v>655441</v>
      </c>
      <c r="Q5065" t="s">
        <v>32</v>
      </c>
      <c r="R5065" s="1" t="s">
        <v>10430</v>
      </c>
      <c r="S5065" s="1" t="b">
        <f>COUNTIF(bugcovering,H5065)&gt;0</f>
        <v>0</v>
      </c>
      <c r="T5065" s="14"/>
      <c r="U5065" s="14"/>
      <c r="V5065" s="14"/>
      <c r="W5065" s="14"/>
      <c r="X5065" s="15"/>
      <c r="AK5065" s="2"/>
      <c r="AL5065" s="2"/>
      <c r="AM5065" s="2"/>
      <c r="AN5065" s="2"/>
      <c r="AO5065" s="2"/>
    </row>
    <row r="5066" spans="1:41" hidden="1" x14ac:dyDescent="0.35">
      <c r="A5066" t="s">
        <v>10498</v>
      </c>
      <c r="B5066" t="s">
        <v>22</v>
      </c>
      <c r="C5066" t="s">
        <v>17</v>
      </c>
      <c r="D5066">
        <v>2101</v>
      </c>
      <c r="E5066" t="s">
        <v>18</v>
      </c>
      <c r="F5066" t="s">
        <v>9778</v>
      </c>
      <c r="G5066" t="s">
        <v>24</v>
      </c>
      <c r="H5066">
        <v>181</v>
      </c>
      <c r="I5066" t="s">
        <v>25</v>
      </c>
      <c r="J5066" t="s">
        <v>44</v>
      </c>
      <c r="K5066" t="s">
        <v>27</v>
      </c>
      <c r="L5066" t="s">
        <v>128</v>
      </c>
      <c r="M5066" t="s">
        <v>29</v>
      </c>
      <c r="N5066" t="s">
        <v>46</v>
      </c>
      <c r="O5066" t="s">
        <v>31</v>
      </c>
      <c r="P5066">
        <v>390794</v>
      </c>
      <c r="Q5066" t="s">
        <v>32</v>
      </c>
      <c r="R5066" s="1" t="s">
        <v>10499</v>
      </c>
      <c r="S5066" s="1" t="b">
        <f>COUNTIF(bugcovering,H5066)&gt;0</f>
        <v>0</v>
      </c>
      <c r="T5066" s="14"/>
      <c r="U5066" s="14"/>
      <c r="V5066" s="14"/>
      <c r="W5066" s="14"/>
      <c r="X5066" s="15"/>
      <c r="AK5066" s="2"/>
      <c r="AL5066" s="2"/>
      <c r="AM5066" s="2"/>
      <c r="AN5066" s="2"/>
      <c r="AO5066" s="2"/>
    </row>
    <row r="5067" spans="1:41" hidden="1" x14ac:dyDescent="0.35">
      <c r="A5067" t="s">
        <v>10537</v>
      </c>
      <c r="B5067" t="s">
        <v>22</v>
      </c>
      <c r="C5067" t="s">
        <v>17</v>
      </c>
      <c r="D5067">
        <v>2101</v>
      </c>
      <c r="E5067" t="s">
        <v>18</v>
      </c>
      <c r="F5067" t="s">
        <v>9778</v>
      </c>
      <c r="G5067" t="s">
        <v>24</v>
      </c>
      <c r="H5067">
        <v>86</v>
      </c>
      <c r="I5067" t="s">
        <v>25</v>
      </c>
      <c r="J5067" t="s">
        <v>34</v>
      </c>
      <c r="K5067" t="s">
        <v>27</v>
      </c>
      <c r="L5067" t="s">
        <v>176</v>
      </c>
      <c r="M5067" t="s">
        <v>29</v>
      </c>
      <c r="N5067" t="s">
        <v>50</v>
      </c>
      <c r="O5067" t="s">
        <v>31</v>
      </c>
      <c r="P5067">
        <v>187499</v>
      </c>
      <c r="Q5067" t="s">
        <v>32</v>
      </c>
      <c r="R5067" s="1" t="s">
        <v>10538</v>
      </c>
      <c r="S5067" s="1" t="b">
        <f>COUNTIF(bugcovering,H5067)&gt;0</f>
        <v>0</v>
      </c>
      <c r="T5067" s="14"/>
      <c r="U5067" s="14"/>
      <c r="V5067" s="14"/>
      <c r="W5067" s="14"/>
      <c r="X5067" s="15"/>
      <c r="AK5067" s="2"/>
      <c r="AL5067" s="2"/>
      <c r="AM5067" s="2"/>
      <c r="AN5067" s="2"/>
      <c r="AO5067" s="2"/>
    </row>
    <row r="5068" spans="1:41" hidden="1" x14ac:dyDescent="0.35">
      <c r="A5068" t="s">
        <v>9906</v>
      </c>
      <c r="B5068" t="s">
        <v>22</v>
      </c>
      <c r="C5068" t="s">
        <v>17</v>
      </c>
      <c r="D5068">
        <v>2101</v>
      </c>
      <c r="E5068" t="s">
        <v>18</v>
      </c>
      <c r="F5068" t="s">
        <v>9778</v>
      </c>
      <c r="G5068" t="s">
        <v>24</v>
      </c>
      <c r="H5068">
        <v>59</v>
      </c>
      <c r="I5068" t="s">
        <v>25</v>
      </c>
      <c r="J5068" t="s">
        <v>37</v>
      </c>
      <c r="K5068" t="s">
        <v>27</v>
      </c>
      <c r="L5068" t="s">
        <v>254</v>
      </c>
      <c r="M5068" t="s">
        <v>29</v>
      </c>
      <c r="N5068" t="s">
        <v>50</v>
      </c>
      <c r="O5068" t="s">
        <v>31</v>
      </c>
      <c r="P5068">
        <v>163366</v>
      </c>
      <c r="Q5068" t="s">
        <v>32</v>
      </c>
      <c r="R5068" s="1" t="s">
        <v>10586</v>
      </c>
      <c r="S5068" s="1" t="b">
        <f>COUNTIF(bugcovering,H5068)&gt;0</f>
        <v>0</v>
      </c>
      <c r="T5068" s="14"/>
      <c r="U5068" s="14"/>
      <c r="V5068" s="14"/>
      <c r="W5068" s="14"/>
      <c r="X5068" s="15"/>
      <c r="AK5068" s="2"/>
      <c r="AL5068" s="2"/>
      <c r="AM5068" s="2"/>
      <c r="AN5068" s="2"/>
      <c r="AO5068" s="2"/>
    </row>
    <row r="5069" spans="1:41" hidden="1" x14ac:dyDescent="0.35">
      <c r="A5069" s="1" t="s">
        <v>3247</v>
      </c>
      <c r="B5069" s="1" t="s">
        <v>22</v>
      </c>
      <c r="C5069" s="1" t="s">
        <v>17</v>
      </c>
      <c r="D5069" s="1">
        <v>2109</v>
      </c>
      <c r="E5069" s="1" t="s">
        <v>18</v>
      </c>
      <c r="F5069" s="1" t="s">
        <v>3248</v>
      </c>
      <c r="G5069" s="1" t="s">
        <v>24</v>
      </c>
      <c r="H5069" s="1">
        <v>165</v>
      </c>
      <c r="I5069" s="1" t="s">
        <v>25</v>
      </c>
      <c r="J5069" s="1" t="s">
        <v>98</v>
      </c>
      <c r="K5069" s="1" t="s">
        <v>27</v>
      </c>
      <c r="L5069" s="1" t="s">
        <v>106</v>
      </c>
      <c r="M5069" s="1" t="s">
        <v>29</v>
      </c>
      <c r="N5069" s="1" t="s">
        <v>50</v>
      </c>
      <c r="O5069" s="1" t="s">
        <v>31</v>
      </c>
      <c r="P5069" s="1">
        <v>93146</v>
      </c>
      <c r="Q5069" s="1" t="s">
        <v>32</v>
      </c>
      <c r="R5069" s="1" t="s">
        <v>3249</v>
      </c>
      <c r="S5069" s="1" t="b">
        <f>COUNTIF(bugcovering,H5069)&gt;0</f>
        <v>0</v>
      </c>
      <c r="T5069" s="14"/>
      <c r="U5069" s="14"/>
      <c r="V5069" s="14"/>
      <c r="W5069" s="14"/>
      <c r="X5069" s="15"/>
      <c r="AK5069" s="2"/>
      <c r="AL5069" s="2"/>
      <c r="AM5069" s="2"/>
      <c r="AN5069" s="2"/>
      <c r="AO5069" s="2"/>
    </row>
    <row r="5070" spans="1:41" hidden="1" x14ac:dyDescent="0.35">
      <c r="A5070" s="1" t="s">
        <v>4834</v>
      </c>
      <c r="B5070" s="1" t="s">
        <v>22</v>
      </c>
      <c r="C5070" s="1" t="s">
        <v>17</v>
      </c>
      <c r="D5070" s="1">
        <v>2109</v>
      </c>
      <c r="E5070" s="1" t="s">
        <v>18</v>
      </c>
      <c r="F5070" s="1" t="s">
        <v>3248</v>
      </c>
      <c r="G5070" s="1" t="s">
        <v>24</v>
      </c>
      <c r="H5070" s="1">
        <v>12</v>
      </c>
      <c r="I5070" s="1" t="s">
        <v>25</v>
      </c>
      <c r="J5070" s="1" t="s">
        <v>54</v>
      </c>
      <c r="K5070" s="1" t="s">
        <v>27</v>
      </c>
      <c r="L5070" s="1" t="s">
        <v>360</v>
      </c>
      <c r="M5070" s="1" t="s">
        <v>29</v>
      </c>
      <c r="N5070" s="1" t="s">
        <v>30</v>
      </c>
      <c r="O5070" s="1" t="s">
        <v>31</v>
      </c>
      <c r="P5070" s="1">
        <v>314911</v>
      </c>
      <c r="Q5070" s="1" t="s">
        <v>32</v>
      </c>
      <c r="R5070" s="1" t="s">
        <v>4835</v>
      </c>
      <c r="S5070" s="1" t="b">
        <f>COUNTIF(bugcovering,H5070)&gt;0</f>
        <v>0</v>
      </c>
      <c r="T5070" s="14"/>
      <c r="U5070" s="14"/>
      <c r="V5070" s="14"/>
      <c r="W5070" s="14"/>
      <c r="X5070" s="15"/>
      <c r="AK5070" s="2"/>
      <c r="AL5070" s="2"/>
      <c r="AM5070" s="2"/>
      <c r="AN5070" s="2"/>
      <c r="AO5070" s="2"/>
    </row>
    <row r="5071" spans="1:41" x14ac:dyDescent="0.35">
      <c r="A5071" s="1" t="s">
        <v>5179</v>
      </c>
      <c r="B5071" s="1" t="s">
        <v>22</v>
      </c>
      <c r="C5071" s="1" t="s">
        <v>17</v>
      </c>
      <c r="D5071" s="1">
        <v>2109</v>
      </c>
      <c r="E5071" s="1" t="s">
        <v>18</v>
      </c>
      <c r="F5071" s="1" t="s">
        <v>3248</v>
      </c>
      <c r="G5071" s="1" t="s">
        <v>24</v>
      </c>
      <c r="H5071" s="1">
        <v>161</v>
      </c>
      <c r="I5071" s="1" t="s">
        <v>25</v>
      </c>
      <c r="J5071" s="1" t="s">
        <v>41</v>
      </c>
      <c r="K5071" s="1" t="s">
        <v>27</v>
      </c>
      <c r="L5071" s="1" t="s">
        <v>713</v>
      </c>
      <c r="M5071" s="1" t="s">
        <v>29</v>
      </c>
      <c r="N5071" s="1" t="s">
        <v>129</v>
      </c>
      <c r="O5071" s="1" t="s">
        <v>31</v>
      </c>
      <c r="P5071" s="1">
        <v>467881</v>
      </c>
      <c r="Q5071" s="1" t="s">
        <v>32</v>
      </c>
      <c r="R5071" s="1" t="s">
        <v>5180</v>
      </c>
      <c r="S5071" s="1" t="b">
        <f>COUNTIF(bugcovering,H5071)&gt;0</f>
        <v>0</v>
      </c>
      <c r="T5071" s="14"/>
      <c r="U5071" s="14">
        <v>1</v>
      </c>
      <c r="V5071" s="14"/>
      <c r="W5071" s="14"/>
      <c r="X5071" s="15"/>
      <c r="AK5071" s="2"/>
      <c r="AL5071" s="2"/>
      <c r="AM5071" s="2"/>
      <c r="AN5071" s="2"/>
      <c r="AO5071" s="2"/>
    </row>
    <row r="5072" spans="1:41" hidden="1" x14ac:dyDescent="0.35">
      <c r="A5072" s="1" t="s">
        <v>5297</v>
      </c>
      <c r="B5072" s="1" t="s">
        <v>22</v>
      </c>
      <c r="C5072" s="1" t="s">
        <v>17</v>
      </c>
      <c r="D5072" s="1">
        <v>2109</v>
      </c>
      <c r="E5072" s="1" t="s">
        <v>18</v>
      </c>
      <c r="F5072" s="1" t="s">
        <v>3248</v>
      </c>
      <c r="G5072" s="1" t="s">
        <v>24</v>
      </c>
      <c r="H5072" s="1">
        <v>176</v>
      </c>
      <c r="I5072" s="1" t="s">
        <v>25</v>
      </c>
      <c r="J5072" s="1" t="s">
        <v>351</v>
      </c>
      <c r="K5072" s="1" t="s">
        <v>27</v>
      </c>
      <c r="L5072" s="1" t="s">
        <v>791</v>
      </c>
      <c r="M5072" s="1" t="s">
        <v>29</v>
      </c>
      <c r="N5072" s="1" t="s">
        <v>50</v>
      </c>
      <c r="O5072" s="1" t="s">
        <v>31</v>
      </c>
      <c r="P5072" s="1">
        <v>555434</v>
      </c>
      <c r="Q5072" s="1" t="s">
        <v>32</v>
      </c>
      <c r="R5072" s="1" t="s">
        <v>5298</v>
      </c>
      <c r="S5072" s="1" t="b">
        <f>COUNTIF(bugcovering,H5072)&gt;0</f>
        <v>1</v>
      </c>
      <c r="T5072" s="14"/>
      <c r="U5072" s="14"/>
      <c r="V5072" s="14"/>
      <c r="W5072" s="14"/>
      <c r="X5072" s="15"/>
      <c r="AK5072" s="2"/>
      <c r="AL5072" s="2"/>
      <c r="AM5072" s="2"/>
      <c r="AN5072" s="2"/>
      <c r="AO5072" s="2"/>
    </row>
    <row r="5073" spans="1:41" hidden="1" x14ac:dyDescent="0.35">
      <c r="A5073" t="s">
        <v>10404</v>
      </c>
      <c r="B5073" t="s">
        <v>22</v>
      </c>
      <c r="C5073" t="s">
        <v>17</v>
      </c>
      <c r="D5073">
        <v>2114</v>
      </c>
      <c r="E5073" t="s">
        <v>18</v>
      </c>
      <c r="F5073" t="s">
        <v>9823</v>
      </c>
      <c r="G5073" t="s">
        <v>24</v>
      </c>
      <c r="H5073">
        <v>153</v>
      </c>
      <c r="I5073" t="s">
        <v>25</v>
      </c>
      <c r="J5073" t="s">
        <v>41</v>
      </c>
      <c r="K5073" t="s">
        <v>27</v>
      </c>
      <c r="L5073" t="s">
        <v>581</v>
      </c>
      <c r="M5073" t="s">
        <v>29</v>
      </c>
      <c r="N5073" t="s">
        <v>228</v>
      </c>
      <c r="O5073" t="s">
        <v>31</v>
      </c>
      <c r="P5073">
        <v>103676</v>
      </c>
      <c r="Q5073" t="s">
        <v>32</v>
      </c>
      <c r="R5073" s="1" t="s">
        <v>10405</v>
      </c>
      <c r="S5073" s="1" t="b">
        <f>COUNTIF(bugcovering,H5073)&gt;0</f>
        <v>1</v>
      </c>
      <c r="T5073" s="14"/>
      <c r="U5073" s="14"/>
      <c r="V5073" s="14"/>
      <c r="W5073" s="14"/>
      <c r="X5073" s="15"/>
      <c r="AK5073" s="2"/>
      <c r="AL5073" s="2"/>
      <c r="AM5073" s="2"/>
      <c r="AN5073" s="2"/>
      <c r="AO5073" s="2"/>
    </row>
    <row r="5074" spans="1:41" hidden="1" x14ac:dyDescent="0.35">
      <c r="A5074" t="s">
        <v>10398</v>
      </c>
      <c r="B5074" t="s">
        <v>22</v>
      </c>
      <c r="C5074" t="s">
        <v>17</v>
      </c>
      <c r="D5074">
        <v>2114</v>
      </c>
      <c r="E5074" t="s">
        <v>18</v>
      </c>
      <c r="F5074" t="s">
        <v>9823</v>
      </c>
      <c r="G5074" t="s">
        <v>24</v>
      </c>
      <c r="H5074">
        <v>176</v>
      </c>
      <c r="I5074" t="s">
        <v>25</v>
      </c>
      <c r="J5074" t="s">
        <v>351</v>
      </c>
      <c r="K5074" t="s">
        <v>27</v>
      </c>
      <c r="L5074" t="s">
        <v>791</v>
      </c>
      <c r="M5074" t="s">
        <v>29</v>
      </c>
      <c r="N5074" t="s">
        <v>228</v>
      </c>
      <c r="O5074" t="s">
        <v>31</v>
      </c>
      <c r="P5074">
        <v>70900</v>
      </c>
      <c r="Q5074" t="s">
        <v>32</v>
      </c>
      <c r="R5074" s="1" t="s">
        <v>10399</v>
      </c>
      <c r="S5074" s="1" t="b">
        <f>COUNTIF(bugcovering,H5074)&gt;0</f>
        <v>1</v>
      </c>
      <c r="T5074" s="14"/>
      <c r="U5074" s="14"/>
      <c r="V5074" s="14"/>
      <c r="W5074" s="14"/>
      <c r="X5074" s="15"/>
      <c r="AK5074" s="2"/>
      <c r="AL5074" s="2"/>
      <c r="AM5074" s="2"/>
      <c r="AN5074" s="2"/>
      <c r="AO5074" s="2"/>
    </row>
    <row r="5075" spans="1:41" hidden="1" x14ac:dyDescent="0.35">
      <c r="A5075" t="s">
        <v>10408</v>
      </c>
      <c r="B5075" t="s">
        <v>22</v>
      </c>
      <c r="C5075" t="s">
        <v>17</v>
      </c>
      <c r="D5075">
        <v>2114</v>
      </c>
      <c r="E5075" t="s">
        <v>18</v>
      </c>
      <c r="F5075" t="s">
        <v>9823</v>
      </c>
      <c r="G5075" t="s">
        <v>24</v>
      </c>
      <c r="H5075">
        <v>24</v>
      </c>
      <c r="I5075" t="s">
        <v>25</v>
      </c>
      <c r="J5075" t="s">
        <v>54</v>
      </c>
      <c r="K5075" t="s">
        <v>27</v>
      </c>
      <c r="L5075" t="s">
        <v>571</v>
      </c>
      <c r="M5075" t="s">
        <v>29</v>
      </c>
      <c r="N5075" t="s">
        <v>129</v>
      </c>
      <c r="O5075" t="s">
        <v>31</v>
      </c>
      <c r="P5075">
        <v>211072</v>
      </c>
      <c r="Q5075" t="s">
        <v>32</v>
      </c>
      <c r="R5075" s="1" t="s">
        <v>10409</v>
      </c>
      <c r="S5075" s="1" t="b">
        <f>COUNTIF(bugcovering,H5075)&gt;0</f>
        <v>0</v>
      </c>
      <c r="T5075" s="14"/>
      <c r="U5075" s="14"/>
      <c r="V5075" s="14"/>
      <c r="W5075" s="14"/>
      <c r="X5075" s="15"/>
      <c r="AK5075" s="2"/>
      <c r="AL5075" s="2"/>
      <c r="AM5075" s="2"/>
      <c r="AN5075" s="2"/>
      <c r="AO5075" s="2"/>
    </row>
    <row r="5076" spans="1:41" hidden="1" x14ac:dyDescent="0.35">
      <c r="A5076" t="s">
        <v>10415</v>
      </c>
      <c r="B5076" t="s">
        <v>22</v>
      </c>
      <c r="C5076" t="s">
        <v>17</v>
      </c>
      <c r="D5076">
        <v>2114</v>
      </c>
      <c r="E5076" t="s">
        <v>18</v>
      </c>
      <c r="F5076" t="s">
        <v>9823</v>
      </c>
      <c r="G5076" t="s">
        <v>24</v>
      </c>
      <c r="H5076">
        <v>165</v>
      </c>
      <c r="I5076" t="s">
        <v>25</v>
      </c>
      <c r="J5076" t="s">
        <v>98</v>
      </c>
      <c r="K5076" t="s">
        <v>27</v>
      </c>
      <c r="L5076" t="s">
        <v>106</v>
      </c>
      <c r="M5076" t="s">
        <v>29</v>
      </c>
      <c r="N5076" t="s">
        <v>129</v>
      </c>
      <c r="O5076" t="s">
        <v>31</v>
      </c>
      <c r="P5076">
        <v>63733</v>
      </c>
      <c r="Q5076" t="s">
        <v>32</v>
      </c>
      <c r="R5076" s="1" t="s">
        <v>10416</v>
      </c>
      <c r="S5076" s="1" t="b">
        <f>COUNTIF(bugcovering,H5076)&gt;0</f>
        <v>0</v>
      </c>
      <c r="T5076" s="14"/>
      <c r="U5076" s="14"/>
      <c r="V5076" s="14"/>
      <c r="W5076" s="14"/>
      <c r="X5076" s="15"/>
      <c r="AK5076" s="2"/>
      <c r="AL5076" s="2"/>
      <c r="AM5076" s="2"/>
      <c r="AN5076" s="2"/>
      <c r="AO5076" s="2"/>
    </row>
    <row r="5077" spans="1:41" hidden="1" x14ac:dyDescent="0.35">
      <c r="A5077" t="s">
        <v>10417</v>
      </c>
      <c r="B5077" t="s">
        <v>22</v>
      </c>
      <c r="C5077" t="s">
        <v>17</v>
      </c>
      <c r="D5077">
        <v>2114</v>
      </c>
      <c r="E5077" t="s">
        <v>18</v>
      </c>
      <c r="F5077" t="s">
        <v>9823</v>
      </c>
      <c r="G5077" t="s">
        <v>24</v>
      </c>
      <c r="H5077">
        <v>182</v>
      </c>
      <c r="I5077" t="s">
        <v>25</v>
      </c>
      <c r="J5077" t="s">
        <v>44</v>
      </c>
      <c r="K5077" t="s">
        <v>27</v>
      </c>
      <c r="L5077" t="s">
        <v>128</v>
      </c>
      <c r="M5077" t="s">
        <v>29</v>
      </c>
      <c r="N5077" t="s">
        <v>50</v>
      </c>
      <c r="O5077" t="s">
        <v>31</v>
      </c>
      <c r="P5077">
        <v>13030</v>
      </c>
      <c r="Q5077" t="s">
        <v>32</v>
      </c>
      <c r="R5077" s="1" t="s">
        <v>10418</v>
      </c>
      <c r="S5077" s="1" t="b">
        <f>COUNTIF(bugcovering,H5077)&gt;0</f>
        <v>0</v>
      </c>
      <c r="T5077" s="14"/>
      <c r="U5077" s="14"/>
      <c r="V5077" s="14"/>
      <c r="W5077" s="14"/>
      <c r="X5077" s="15"/>
      <c r="AK5077" s="2"/>
      <c r="AL5077" s="2"/>
      <c r="AM5077" s="2"/>
      <c r="AN5077" s="2"/>
      <c r="AO5077" s="2"/>
    </row>
    <row r="5078" spans="1:41" hidden="1" x14ac:dyDescent="0.35">
      <c r="A5078" t="s">
        <v>10420</v>
      </c>
      <c r="B5078" t="s">
        <v>22</v>
      </c>
      <c r="C5078" t="s">
        <v>17</v>
      </c>
      <c r="D5078">
        <v>2114</v>
      </c>
      <c r="E5078" t="s">
        <v>18</v>
      </c>
      <c r="F5078" t="s">
        <v>9823</v>
      </c>
      <c r="G5078" t="s">
        <v>24</v>
      </c>
      <c r="H5078">
        <v>172</v>
      </c>
      <c r="I5078" t="s">
        <v>25</v>
      </c>
      <c r="J5078" t="s">
        <v>73</v>
      </c>
      <c r="K5078" t="s">
        <v>27</v>
      </c>
      <c r="L5078" t="s">
        <v>118</v>
      </c>
      <c r="M5078" t="s">
        <v>29</v>
      </c>
      <c r="N5078" t="s">
        <v>129</v>
      </c>
      <c r="O5078" t="s">
        <v>31</v>
      </c>
      <c r="P5078">
        <v>13939</v>
      </c>
      <c r="Q5078" t="s">
        <v>32</v>
      </c>
      <c r="R5078" s="1" t="s">
        <v>617</v>
      </c>
      <c r="S5078" s="1" t="b">
        <f>COUNTIF(bugcovering,H5078)&gt;0</f>
        <v>0</v>
      </c>
      <c r="T5078" s="14"/>
      <c r="U5078" s="14"/>
      <c r="V5078" s="14"/>
      <c r="W5078" s="14"/>
      <c r="X5078" s="15"/>
      <c r="AK5078" s="2"/>
      <c r="AL5078" s="2"/>
      <c r="AM5078" s="2"/>
      <c r="AN5078" s="2"/>
      <c r="AO5078" s="2"/>
    </row>
    <row r="5079" spans="1:41" hidden="1" x14ac:dyDescent="0.35">
      <c r="A5079" t="s">
        <v>10421</v>
      </c>
      <c r="B5079" t="s">
        <v>22</v>
      </c>
      <c r="C5079" t="s">
        <v>17</v>
      </c>
      <c r="D5079">
        <v>2114</v>
      </c>
      <c r="E5079" t="s">
        <v>18</v>
      </c>
      <c r="F5079" t="s">
        <v>9823</v>
      </c>
      <c r="G5079" t="s">
        <v>24</v>
      </c>
      <c r="H5079">
        <v>87</v>
      </c>
      <c r="I5079" t="s">
        <v>25</v>
      </c>
      <c r="J5079" t="s">
        <v>34</v>
      </c>
      <c r="K5079" t="s">
        <v>27</v>
      </c>
      <c r="L5079" t="s">
        <v>1676</v>
      </c>
      <c r="M5079" t="s">
        <v>29</v>
      </c>
      <c r="N5079" t="s">
        <v>50</v>
      </c>
      <c r="O5079" t="s">
        <v>31</v>
      </c>
      <c r="P5079">
        <v>7088</v>
      </c>
      <c r="Q5079" t="s">
        <v>32</v>
      </c>
      <c r="R5079" s="1" t="s">
        <v>10422</v>
      </c>
      <c r="S5079" s="1" t="b">
        <f>COUNTIF(bugcovering,H5079)&gt;0</f>
        <v>0</v>
      </c>
      <c r="T5079" s="14"/>
      <c r="U5079" s="14"/>
      <c r="V5079" s="14"/>
      <c r="W5079" s="14"/>
      <c r="X5079" s="15"/>
      <c r="AK5079" s="2"/>
      <c r="AL5079" s="2"/>
      <c r="AM5079" s="2"/>
      <c r="AN5079" s="2"/>
      <c r="AO5079" s="2"/>
    </row>
    <row r="5080" spans="1:41" hidden="1" x14ac:dyDescent="0.35">
      <c r="A5080" t="s">
        <v>10423</v>
      </c>
      <c r="B5080" t="s">
        <v>22</v>
      </c>
      <c r="C5080" t="s">
        <v>17</v>
      </c>
      <c r="D5080">
        <v>2114</v>
      </c>
      <c r="E5080" t="s">
        <v>18</v>
      </c>
      <c r="F5080" t="s">
        <v>9823</v>
      </c>
      <c r="G5080" t="s">
        <v>24</v>
      </c>
      <c r="H5080">
        <v>144</v>
      </c>
      <c r="I5080" t="s">
        <v>25</v>
      </c>
      <c r="J5080" t="s">
        <v>26</v>
      </c>
      <c r="K5080" t="s">
        <v>27</v>
      </c>
      <c r="L5080" t="s">
        <v>186</v>
      </c>
      <c r="M5080" t="s">
        <v>29</v>
      </c>
      <c r="N5080" t="s">
        <v>50</v>
      </c>
      <c r="O5080" t="s">
        <v>31</v>
      </c>
      <c r="P5080">
        <v>9959</v>
      </c>
      <c r="Q5080" t="s">
        <v>32</v>
      </c>
      <c r="R5080" s="1" t="s">
        <v>10424</v>
      </c>
      <c r="S5080" s="1" t="b">
        <f>COUNTIF(bugcovering,H5080)&gt;0</f>
        <v>0</v>
      </c>
      <c r="T5080" s="14"/>
      <c r="U5080" s="14"/>
      <c r="V5080" s="14"/>
      <c r="W5080" s="14"/>
      <c r="X5080" s="15"/>
      <c r="AK5080" s="2"/>
      <c r="AL5080" s="2"/>
      <c r="AM5080" s="2"/>
      <c r="AN5080" s="2"/>
      <c r="AO5080" s="2"/>
    </row>
    <row r="5081" spans="1:41" hidden="1" x14ac:dyDescent="0.35">
      <c r="A5081" t="s">
        <v>10425</v>
      </c>
      <c r="B5081" t="s">
        <v>22</v>
      </c>
      <c r="C5081" t="s">
        <v>17</v>
      </c>
      <c r="D5081">
        <v>2114</v>
      </c>
      <c r="E5081" t="s">
        <v>18</v>
      </c>
      <c r="F5081" t="s">
        <v>9823</v>
      </c>
      <c r="G5081" t="s">
        <v>24</v>
      </c>
      <c r="H5081">
        <v>133</v>
      </c>
      <c r="I5081" t="s">
        <v>25</v>
      </c>
      <c r="J5081" t="s">
        <v>70</v>
      </c>
      <c r="K5081" t="s">
        <v>27</v>
      </c>
      <c r="L5081" t="s">
        <v>1287</v>
      </c>
      <c r="M5081" t="s">
        <v>29</v>
      </c>
      <c r="N5081" t="s">
        <v>50</v>
      </c>
      <c r="O5081" t="s">
        <v>31</v>
      </c>
      <c r="P5081">
        <v>13951</v>
      </c>
      <c r="Q5081" t="s">
        <v>32</v>
      </c>
      <c r="R5081" s="1" t="s">
        <v>10426</v>
      </c>
      <c r="S5081" s="1" t="b">
        <f>COUNTIF(bugcovering,H5081)&gt;0</f>
        <v>0</v>
      </c>
      <c r="T5081" s="14"/>
      <c r="U5081" s="14"/>
      <c r="V5081" s="14"/>
      <c r="W5081" s="14"/>
      <c r="X5081" s="15"/>
      <c r="AK5081" s="2"/>
      <c r="AL5081" s="2"/>
      <c r="AM5081" s="2"/>
      <c r="AN5081" s="2"/>
      <c r="AO5081" s="2"/>
    </row>
    <row r="5082" spans="1:41" hidden="1" x14ac:dyDescent="0.35">
      <c r="A5082" t="s">
        <v>10476</v>
      </c>
      <c r="B5082" t="s">
        <v>22</v>
      </c>
      <c r="C5082" t="s">
        <v>17</v>
      </c>
      <c r="D5082">
        <v>2116</v>
      </c>
      <c r="E5082" t="s">
        <v>18</v>
      </c>
      <c r="F5082" t="s">
        <v>9828</v>
      </c>
      <c r="G5082" t="s">
        <v>24</v>
      </c>
      <c r="H5082">
        <v>25</v>
      </c>
      <c r="I5082" t="s">
        <v>25</v>
      </c>
      <c r="J5082" t="s">
        <v>54</v>
      </c>
      <c r="K5082" t="s">
        <v>27</v>
      </c>
      <c r="L5082" t="s">
        <v>170</v>
      </c>
      <c r="M5082" t="s">
        <v>29</v>
      </c>
      <c r="N5082" t="s">
        <v>46</v>
      </c>
      <c r="O5082" t="s">
        <v>31</v>
      </c>
      <c r="P5082">
        <v>231867</v>
      </c>
      <c r="Q5082" t="s">
        <v>32</v>
      </c>
      <c r="R5082" s="1" t="s">
        <v>10477</v>
      </c>
      <c r="S5082" s="1" t="b">
        <f>COUNTIF(bugcovering,H5082)&gt;0</f>
        <v>1</v>
      </c>
      <c r="T5082" s="14"/>
      <c r="U5082" s="14"/>
      <c r="V5082" s="14"/>
      <c r="W5082" s="14"/>
      <c r="X5082" s="15"/>
      <c r="AK5082" s="2"/>
      <c r="AL5082" s="2"/>
      <c r="AM5082" s="2"/>
      <c r="AN5082" s="2"/>
      <c r="AO5082" s="2"/>
    </row>
    <row r="5083" spans="1:41" hidden="1" x14ac:dyDescent="0.35">
      <c r="A5083" t="s">
        <v>9903</v>
      </c>
      <c r="B5083" t="s">
        <v>22</v>
      </c>
      <c r="C5083" t="s">
        <v>17</v>
      </c>
      <c r="D5083">
        <v>2116</v>
      </c>
      <c r="E5083" t="s">
        <v>18</v>
      </c>
      <c r="F5083" t="s">
        <v>9828</v>
      </c>
      <c r="G5083" t="s">
        <v>24</v>
      </c>
      <c r="H5083">
        <v>61</v>
      </c>
      <c r="I5083" t="s">
        <v>25</v>
      </c>
      <c r="J5083" t="s">
        <v>37</v>
      </c>
      <c r="K5083" t="s">
        <v>27</v>
      </c>
      <c r="L5083" t="s">
        <v>1624</v>
      </c>
      <c r="M5083" t="s">
        <v>29</v>
      </c>
      <c r="N5083" t="s">
        <v>129</v>
      </c>
      <c r="O5083" t="s">
        <v>31</v>
      </c>
      <c r="P5083">
        <v>77074</v>
      </c>
      <c r="Q5083" t="s">
        <v>32</v>
      </c>
      <c r="R5083" s="1" t="s">
        <v>10583</v>
      </c>
      <c r="S5083" s="1" t="b">
        <f>COUNTIF(bugcovering,H5083)&gt;0</f>
        <v>1</v>
      </c>
      <c r="T5083" s="14"/>
      <c r="U5083" s="14"/>
      <c r="V5083" s="14"/>
      <c r="W5083" s="14"/>
      <c r="X5083" s="15"/>
      <c r="AK5083" s="2"/>
      <c r="AL5083" s="2"/>
      <c r="AM5083" s="2"/>
      <c r="AN5083" s="2"/>
      <c r="AO5083" s="2"/>
    </row>
    <row r="5084" spans="1:41" hidden="1" x14ac:dyDescent="0.35">
      <c r="A5084" t="s">
        <v>10569</v>
      </c>
      <c r="B5084" t="s">
        <v>22</v>
      </c>
      <c r="C5084" t="s">
        <v>17</v>
      </c>
      <c r="D5084">
        <v>2116</v>
      </c>
      <c r="E5084" t="s">
        <v>18</v>
      </c>
      <c r="F5084" t="s">
        <v>9828</v>
      </c>
      <c r="G5084" t="s">
        <v>24</v>
      </c>
      <c r="H5084">
        <v>145</v>
      </c>
      <c r="I5084" t="s">
        <v>25</v>
      </c>
      <c r="J5084" t="s">
        <v>26</v>
      </c>
      <c r="K5084" t="s">
        <v>27</v>
      </c>
      <c r="L5084" t="s">
        <v>67</v>
      </c>
      <c r="M5084" t="s">
        <v>29</v>
      </c>
      <c r="N5084" t="s">
        <v>129</v>
      </c>
      <c r="O5084" t="s">
        <v>31</v>
      </c>
      <c r="P5084">
        <v>93003</v>
      </c>
      <c r="Q5084" t="s">
        <v>32</v>
      </c>
      <c r="R5084" s="1" t="s">
        <v>10570</v>
      </c>
      <c r="S5084" s="1" t="b">
        <f>COUNTIF(bugcovering,H5084)&gt;0</f>
        <v>1</v>
      </c>
      <c r="T5084" s="14"/>
      <c r="U5084" s="14"/>
      <c r="V5084" s="14"/>
      <c r="W5084" s="14"/>
      <c r="X5084" s="15"/>
      <c r="AK5084" s="2"/>
      <c r="AL5084" s="2"/>
      <c r="AM5084" s="2"/>
      <c r="AN5084" s="2"/>
      <c r="AO5084" s="2"/>
    </row>
    <row r="5085" spans="1:41" hidden="1" x14ac:dyDescent="0.35">
      <c r="A5085" t="s">
        <v>10433</v>
      </c>
      <c r="B5085" t="s">
        <v>22</v>
      </c>
      <c r="C5085" t="s">
        <v>17</v>
      </c>
      <c r="D5085">
        <v>2116</v>
      </c>
      <c r="E5085" t="s">
        <v>18</v>
      </c>
      <c r="F5085" t="s">
        <v>9828</v>
      </c>
      <c r="G5085" t="s">
        <v>24</v>
      </c>
      <c r="H5085">
        <v>173</v>
      </c>
      <c r="I5085" t="s">
        <v>25</v>
      </c>
      <c r="J5085" t="s">
        <v>351</v>
      </c>
      <c r="K5085" t="s">
        <v>27</v>
      </c>
      <c r="L5085" t="s">
        <v>364</v>
      </c>
      <c r="M5085" t="s">
        <v>29</v>
      </c>
      <c r="N5085" t="s">
        <v>46</v>
      </c>
      <c r="O5085" t="s">
        <v>31</v>
      </c>
      <c r="P5085">
        <v>306506</v>
      </c>
      <c r="Q5085" t="s">
        <v>32</v>
      </c>
      <c r="S5085" s="1" t="b">
        <f>COUNTIF(bugcovering,H5085)&gt;0</f>
        <v>0</v>
      </c>
      <c r="T5085" s="14"/>
      <c r="U5085" s="14"/>
      <c r="V5085" s="14"/>
      <c r="W5085" s="14"/>
      <c r="X5085" s="15"/>
      <c r="AK5085" s="2"/>
      <c r="AL5085" s="2"/>
      <c r="AM5085" s="2"/>
      <c r="AN5085" s="2"/>
      <c r="AO5085" s="2"/>
    </row>
    <row r="5086" spans="1:41" hidden="1" x14ac:dyDescent="0.35">
      <c r="A5086" t="s">
        <v>10452</v>
      </c>
      <c r="B5086" t="s">
        <v>22</v>
      </c>
      <c r="C5086" t="s">
        <v>17</v>
      </c>
      <c r="D5086">
        <v>2116</v>
      </c>
      <c r="E5086" t="s">
        <v>18</v>
      </c>
      <c r="F5086" t="s">
        <v>9828</v>
      </c>
      <c r="G5086" t="s">
        <v>24</v>
      </c>
      <c r="H5086">
        <v>154</v>
      </c>
      <c r="I5086" t="s">
        <v>25</v>
      </c>
      <c r="J5086" t="s">
        <v>41</v>
      </c>
      <c r="K5086" t="s">
        <v>27</v>
      </c>
      <c r="L5086" t="s">
        <v>240</v>
      </c>
      <c r="M5086" t="s">
        <v>29</v>
      </c>
      <c r="N5086" t="s">
        <v>50</v>
      </c>
      <c r="O5086" t="s">
        <v>31</v>
      </c>
      <c r="P5086">
        <v>369606</v>
      </c>
      <c r="Q5086" t="s">
        <v>32</v>
      </c>
      <c r="R5086" s="1" t="s">
        <v>10453</v>
      </c>
      <c r="S5086" s="1" t="b">
        <f>COUNTIF(bugcovering,H5086)&gt;0</f>
        <v>0</v>
      </c>
      <c r="T5086" s="14"/>
      <c r="U5086" s="14"/>
      <c r="V5086" s="14"/>
      <c r="W5086" s="14"/>
      <c r="X5086" s="15"/>
      <c r="AK5086" s="2"/>
      <c r="AL5086" s="2"/>
      <c r="AM5086" s="2"/>
      <c r="AN5086" s="2"/>
      <c r="AO5086" s="2"/>
    </row>
    <row r="5087" spans="1:41" hidden="1" x14ac:dyDescent="0.35">
      <c r="A5087" t="s">
        <v>10509</v>
      </c>
      <c r="B5087" t="s">
        <v>22</v>
      </c>
      <c r="C5087" t="s">
        <v>17</v>
      </c>
      <c r="D5087">
        <v>2116</v>
      </c>
      <c r="E5087" t="s">
        <v>18</v>
      </c>
      <c r="F5087" t="s">
        <v>9828</v>
      </c>
      <c r="G5087" t="s">
        <v>24</v>
      </c>
      <c r="H5087">
        <v>162</v>
      </c>
      <c r="I5087" t="s">
        <v>25</v>
      </c>
      <c r="J5087" t="s">
        <v>98</v>
      </c>
      <c r="K5087" t="s">
        <v>27</v>
      </c>
      <c r="L5087" t="s">
        <v>160</v>
      </c>
      <c r="M5087" t="s">
        <v>29</v>
      </c>
      <c r="N5087" t="s">
        <v>50</v>
      </c>
      <c r="O5087" t="s">
        <v>31</v>
      </c>
      <c r="P5087">
        <v>387875</v>
      </c>
      <c r="Q5087" t="s">
        <v>32</v>
      </c>
      <c r="R5087" s="1" t="s">
        <v>10510</v>
      </c>
      <c r="S5087" s="1" t="b">
        <f>COUNTIF(bugcovering,H5087)&gt;0</f>
        <v>0</v>
      </c>
      <c r="T5087" s="14"/>
      <c r="U5087" s="14"/>
      <c r="V5087" s="14"/>
      <c r="W5087" s="14"/>
      <c r="X5087" s="15"/>
      <c r="AK5087" s="2"/>
      <c r="AL5087" s="2"/>
      <c r="AM5087" s="2"/>
      <c r="AN5087" s="2"/>
      <c r="AO5087" s="2"/>
    </row>
    <row r="5088" spans="1:41" hidden="1" x14ac:dyDescent="0.35">
      <c r="A5088" t="s">
        <v>10522</v>
      </c>
      <c r="B5088" t="s">
        <v>22</v>
      </c>
      <c r="C5088" t="s">
        <v>17</v>
      </c>
      <c r="D5088">
        <v>2116</v>
      </c>
      <c r="E5088" t="s">
        <v>18</v>
      </c>
      <c r="F5088" t="s">
        <v>9828</v>
      </c>
      <c r="G5088" t="s">
        <v>24</v>
      </c>
      <c r="H5088">
        <v>183</v>
      </c>
      <c r="I5088" t="s">
        <v>25</v>
      </c>
      <c r="J5088" t="s">
        <v>44</v>
      </c>
      <c r="K5088" t="s">
        <v>27</v>
      </c>
      <c r="L5088" t="s">
        <v>584</v>
      </c>
      <c r="M5088" t="s">
        <v>29</v>
      </c>
      <c r="N5088" t="s">
        <v>46</v>
      </c>
      <c r="O5088" t="s">
        <v>31</v>
      </c>
      <c r="P5088">
        <v>128114</v>
      </c>
      <c r="Q5088" t="s">
        <v>32</v>
      </c>
      <c r="R5088" s="1" t="s">
        <v>10523</v>
      </c>
      <c r="S5088" s="1" t="b">
        <f>COUNTIF(bugcovering,H5088)&gt;0</f>
        <v>0</v>
      </c>
      <c r="T5088" s="14"/>
      <c r="U5088" s="14"/>
      <c r="V5088" s="14"/>
      <c r="W5088" s="14"/>
      <c r="X5088" s="15"/>
      <c r="AK5088" s="2"/>
      <c r="AL5088" s="2"/>
      <c r="AM5088" s="2"/>
      <c r="AN5088" s="2"/>
      <c r="AO5088" s="2"/>
    </row>
    <row r="5089" spans="1:41" hidden="1" x14ac:dyDescent="0.35">
      <c r="A5089" t="s">
        <v>10542</v>
      </c>
      <c r="B5089" t="s">
        <v>22</v>
      </c>
      <c r="C5089" t="s">
        <v>17</v>
      </c>
      <c r="D5089">
        <v>2116</v>
      </c>
      <c r="E5089" t="s">
        <v>18</v>
      </c>
      <c r="F5089" t="s">
        <v>9828</v>
      </c>
      <c r="G5089" t="s">
        <v>24</v>
      </c>
      <c r="H5089">
        <v>166</v>
      </c>
      <c r="I5089" t="s">
        <v>25</v>
      </c>
      <c r="J5089" t="s">
        <v>73</v>
      </c>
      <c r="K5089" t="s">
        <v>27</v>
      </c>
      <c r="L5089" t="s">
        <v>74</v>
      </c>
      <c r="M5089" t="s">
        <v>29</v>
      </c>
      <c r="N5089" t="s">
        <v>46</v>
      </c>
      <c r="O5089" t="s">
        <v>31</v>
      </c>
      <c r="P5089">
        <v>251673</v>
      </c>
      <c r="Q5089" t="s">
        <v>32</v>
      </c>
      <c r="R5089" s="1" t="s">
        <v>10543</v>
      </c>
      <c r="S5089" s="1" t="b">
        <f>COUNTIF(bugcovering,H5089)&gt;0</f>
        <v>0</v>
      </c>
      <c r="T5089" s="14"/>
      <c r="U5089" s="14"/>
      <c r="V5089" s="14"/>
      <c r="W5089" s="14"/>
      <c r="X5089" s="15"/>
      <c r="AK5089" s="2"/>
      <c r="AL5089" s="2"/>
      <c r="AM5089" s="2"/>
      <c r="AN5089" s="2"/>
      <c r="AO5089" s="2"/>
    </row>
    <row r="5090" spans="1:41" hidden="1" x14ac:dyDescent="0.35">
      <c r="A5090" t="s">
        <v>10560</v>
      </c>
      <c r="B5090" t="s">
        <v>22</v>
      </c>
      <c r="C5090" t="s">
        <v>17</v>
      </c>
      <c r="D5090">
        <v>2116</v>
      </c>
      <c r="E5090" t="s">
        <v>18</v>
      </c>
      <c r="F5090" t="s">
        <v>9828</v>
      </c>
      <c r="G5090" t="s">
        <v>24</v>
      </c>
      <c r="H5090">
        <v>88</v>
      </c>
      <c r="I5090" t="s">
        <v>25</v>
      </c>
      <c r="J5090" t="s">
        <v>34</v>
      </c>
      <c r="K5090" t="s">
        <v>27</v>
      </c>
      <c r="L5090" t="s">
        <v>1835</v>
      </c>
      <c r="M5090" t="s">
        <v>29</v>
      </c>
      <c r="N5090" t="s">
        <v>46</v>
      </c>
      <c r="O5090" t="s">
        <v>31</v>
      </c>
      <c r="P5090">
        <v>136803</v>
      </c>
      <c r="Q5090" t="s">
        <v>32</v>
      </c>
      <c r="R5090" s="1" t="s">
        <v>10561</v>
      </c>
      <c r="S5090" s="1" t="b">
        <f>COUNTIF(bugcovering,H5090)&gt;0</f>
        <v>0</v>
      </c>
      <c r="T5090" s="14"/>
      <c r="U5090" s="14"/>
      <c r="V5090" s="14"/>
      <c r="W5090" s="14"/>
      <c r="X5090" s="15"/>
      <c r="AK5090" s="2"/>
      <c r="AL5090" s="2"/>
      <c r="AM5090" s="2"/>
      <c r="AN5090" s="2"/>
      <c r="AO5090" s="2"/>
    </row>
    <row r="5091" spans="1:41" hidden="1" x14ac:dyDescent="0.35">
      <c r="A5091" t="s">
        <v>10575</v>
      </c>
      <c r="B5091" t="s">
        <v>22</v>
      </c>
      <c r="C5091" t="s">
        <v>17</v>
      </c>
      <c r="D5091">
        <v>2116</v>
      </c>
      <c r="E5091" t="s">
        <v>18</v>
      </c>
      <c r="F5091" t="s">
        <v>9828</v>
      </c>
      <c r="G5091" t="s">
        <v>24</v>
      </c>
      <c r="H5091">
        <v>134</v>
      </c>
      <c r="I5091" t="s">
        <v>25</v>
      </c>
      <c r="J5091" t="s">
        <v>70</v>
      </c>
      <c r="K5091" t="s">
        <v>27</v>
      </c>
      <c r="L5091" t="s">
        <v>231</v>
      </c>
      <c r="M5091" t="s">
        <v>29</v>
      </c>
      <c r="N5091" t="s">
        <v>46</v>
      </c>
      <c r="O5091" t="s">
        <v>31</v>
      </c>
      <c r="P5091">
        <v>54386</v>
      </c>
      <c r="Q5091" t="s">
        <v>32</v>
      </c>
      <c r="R5091" s="1" t="s">
        <v>10576</v>
      </c>
      <c r="S5091" s="1" t="b">
        <f>COUNTIF(bugcovering,H5091)&gt;0</f>
        <v>0</v>
      </c>
      <c r="T5091" s="14"/>
      <c r="U5091" s="14"/>
      <c r="V5091" s="14"/>
      <c r="W5091" s="14"/>
      <c r="X5091" s="15"/>
      <c r="AK5091" s="2"/>
      <c r="AL5091" s="2"/>
      <c r="AM5091" s="2"/>
      <c r="AN5091" s="2"/>
      <c r="AO5091" s="2"/>
    </row>
    <row r="5092" spans="1:41" hidden="1" x14ac:dyDescent="0.35">
      <c r="A5092" t="s">
        <v>10459</v>
      </c>
      <c r="B5092" t="s">
        <v>22</v>
      </c>
      <c r="C5092" t="s">
        <v>17</v>
      </c>
      <c r="D5092">
        <v>2121</v>
      </c>
      <c r="E5092" t="s">
        <v>18</v>
      </c>
      <c r="F5092" t="s">
        <v>9846</v>
      </c>
      <c r="G5092" t="s">
        <v>24</v>
      </c>
      <c r="H5092">
        <v>156</v>
      </c>
      <c r="I5092" t="s">
        <v>25</v>
      </c>
      <c r="J5092" t="s">
        <v>41</v>
      </c>
      <c r="K5092" t="s">
        <v>27</v>
      </c>
      <c r="L5092" t="s">
        <v>504</v>
      </c>
      <c r="M5092" t="s">
        <v>29</v>
      </c>
      <c r="N5092" t="s">
        <v>50</v>
      </c>
      <c r="O5092" t="s">
        <v>31</v>
      </c>
      <c r="P5092">
        <v>83342</v>
      </c>
      <c r="Q5092" t="s">
        <v>32</v>
      </c>
      <c r="R5092" s="1" t="s">
        <v>10460</v>
      </c>
      <c r="S5092" s="1" t="b">
        <f>COUNTIF(bugcovering,H5092)&gt;0</f>
        <v>1</v>
      </c>
      <c r="T5092" s="14"/>
      <c r="U5092" s="14"/>
      <c r="V5092" s="14"/>
      <c r="W5092" s="14"/>
      <c r="X5092" s="15"/>
      <c r="AK5092" s="2"/>
      <c r="AL5092" s="2"/>
      <c r="AM5092" s="2"/>
      <c r="AN5092" s="2"/>
      <c r="AO5092" s="2"/>
    </row>
    <row r="5093" spans="1:41" hidden="1" x14ac:dyDescent="0.35">
      <c r="A5093" t="s">
        <v>10472</v>
      </c>
      <c r="B5093" t="s">
        <v>22</v>
      </c>
      <c r="C5093" t="s">
        <v>17</v>
      </c>
      <c r="D5093">
        <v>2121</v>
      </c>
      <c r="E5093" t="s">
        <v>18</v>
      </c>
      <c r="F5093" t="s">
        <v>9846</v>
      </c>
      <c r="G5093" t="s">
        <v>24</v>
      </c>
      <c r="H5093">
        <v>164</v>
      </c>
      <c r="I5093" t="s">
        <v>25</v>
      </c>
      <c r="J5093" t="s">
        <v>98</v>
      </c>
      <c r="K5093" t="s">
        <v>27</v>
      </c>
      <c r="L5093" t="s">
        <v>99</v>
      </c>
      <c r="M5093" t="s">
        <v>29</v>
      </c>
      <c r="N5093" t="s">
        <v>50</v>
      </c>
      <c r="O5093" t="s">
        <v>31</v>
      </c>
      <c r="P5093">
        <v>59274</v>
      </c>
      <c r="Q5093" t="s">
        <v>32</v>
      </c>
      <c r="R5093" s="1" t="s">
        <v>10473</v>
      </c>
      <c r="S5093" s="1" t="b">
        <f>COUNTIF(bugcovering,H5093)&gt;0</f>
        <v>1</v>
      </c>
      <c r="T5093" s="14"/>
      <c r="U5093" s="14"/>
      <c r="V5093" s="14"/>
      <c r="W5093" s="14"/>
      <c r="X5093" s="15"/>
      <c r="AK5093" s="2"/>
      <c r="AL5093" s="2"/>
      <c r="AM5093" s="2"/>
      <c r="AN5093" s="2"/>
      <c r="AO5093" s="2"/>
    </row>
    <row r="5094" spans="1:41" x14ac:dyDescent="0.35">
      <c r="A5094" t="s">
        <v>10454</v>
      </c>
      <c r="B5094" t="s">
        <v>22</v>
      </c>
      <c r="C5094" t="s">
        <v>17</v>
      </c>
      <c r="D5094">
        <v>2121</v>
      </c>
      <c r="E5094" t="s">
        <v>18</v>
      </c>
      <c r="F5094" t="s">
        <v>9846</v>
      </c>
      <c r="G5094" t="s">
        <v>24</v>
      </c>
      <c r="H5094">
        <v>175</v>
      </c>
      <c r="I5094" t="s">
        <v>25</v>
      </c>
      <c r="J5094" t="s">
        <v>351</v>
      </c>
      <c r="K5094" t="s">
        <v>27</v>
      </c>
      <c r="L5094" t="s">
        <v>352</v>
      </c>
      <c r="M5094" t="s">
        <v>29</v>
      </c>
      <c r="N5094" t="s">
        <v>129</v>
      </c>
      <c r="O5094" t="s">
        <v>31</v>
      </c>
      <c r="P5094">
        <v>156353</v>
      </c>
      <c r="Q5094" t="s">
        <v>32</v>
      </c>
      <c r="R5094" s="1" t="s">
        <v>10455</v>
      </c>
      <c r="S5094" s="1" t="b">
        <f>COUNTIF(bugcovering,H5094)&gt;0</f>
        <v>0</v>
      </c>
      <c r="T5094" s="14"/>
      <c r="U5094" s="14"/>
      <c r="V5094" s="14"/>
      <c r="W5094" s="14"/>
      <c r="X5094" s="15"/>
      <c r="AK5094" s="2"/>
      <c r="AL5094" s="2"/>
      <c r="AM5094" s="2"/>
      <c r="AN5094" s="2"/>
      <c r="AO5094" s="2"/>
    </row>
    <row r="5095" spans="1:41" hidden="1" x14ac:dyDescent="0.35">
      <c r="A5095" t="s">
        <v>10467</v>
      </c>
      <c r="B5095" t="s">
        <v>22</v>
      </c>
      <c r="C5095" t="s">
        <v>17</v>
      </c>
      <c r="D5095">
        <v>2121</v>
      </c>
      <c r="E5095" t="s">
        <v>18</v>
      </c>
      <c r="F5095" t="s">
        <v>9846</v>
      </c>
      <c r="G5095" t="s">
        <v>24</v>
      </c>
      <c r="H5095">
        <v>27</v>
      </c>
      <c r="I5095" t="s">
        <v>25</v>
      </c>
      <c r="J5095" t="s">
        <v>54</v>
      </c>
      <c r="K5095" t="s">
        <v>27</v>
      </c>
      <c r="L5095" t="s">
        <v>387</v>
      </c>
      <c r="M5095" t="s">
        <v>29</v>
      </c>
      <c r="N5095" t="s">
        <v>228</v>
      </c>
      <c r="O5095" t="s">
        <v>31</v>
      </c>
      <c r="P5095">
        <v>53056</v>
      </c>
      <c r="Q5095" t="s">
        <v>32</v>
      </c>
      <c r="R5095" s="1" t="s">
        <v>10468</v>
      </c>
      <c r="S5095" s="1" t="b">
        <f>COUNTIF(bugcovering,H5095)&gt;0</f>
        <v>0</v>
      </c>
      <c r="T5095" s="14"/>
      <c r="U5095" s="14"/>
      <c r="V5095" s="14"/>
      <c r="W5095" s="14"/>
      <c r="X5095" s="15"/>
      <c r="AK5095" s="2"/>
      <c r="AL5095" s="2"/>
      <c r="AM5095" s="2"/>
      <c r="AN5095" s="2"/>
      <c r="AO5095" s="2"/>
    </row>
    <row r="5096" spans="1:41" hidden="1" x14ac:dyDescent="0.35">
      <c r="A5096" t="s">
        <v>10478</v>
      </c>
      <c r="B5096" t="s">
        <v>22</v>
      </c>
      <c r="C5096" t="s">
        <v>17</v>
      </c>
      <c r="D5096">
        <v>2121</v>
      </c>
      <c r="E5096" t="s">
        <v>18</v>
      </c>
      <c r="F5096" t="s">
        <v>9846</v>
      </c>
      <c r="G5096" t="s">
        <v>24</v>
      </c>
      <c r="H5096">
        <v>185</v>
      </c>
      <c r="I5096" t="s">
        <v>25</v>
      </c>
      <c r="J5096" t="s">
        <v>44</v>
      </c>
      <c r="K5096" t="s">
        <v>27</v>
      </c>
      <c r="L5096" t="s">
        <v>80</v>
      </c>
      <c r="M5096" t="s">
        <v>29</v>
      </c>
      <c r="N5096" t="s">
        <v>50</v>
      </c>
      <c r="O5096" t="s">
        <v>31</v>
      </c>
      <c r="P5096">
        <v>39258</v>
      </c>
      <c r="Q5096" t="s">
        <v>32</v>
      </c>
      <c r="R5096" s="1" t="s">
        <v>10479</v>
      </c>
      <c r="S5096" s="1" t="b">
        <f>COUNTIF(bugcovering,H5096)&gt;0</f>
        <v>0</v>
      </c>
      <c r="T5096" s="14"/>
      <c r="U5096" s="14"/>
      <c r="V5096" s="14"/>
      <c r="W5096" s="14"/>
      <c r="X5096" s="15"/>
      <c r="AK5096" s="2"/>
      <c r="AL5096" s="2"/>
      <c r="AM5096" s="2"/>
      <c r="AN5096" s="2"/>
      <c r="AO5096" s="2"/>
    </row>
    <row r="5097" spans="1:41" hidden="1" x14ac:dyDescent="0.35">
      <c r="A5097" t="s">
        <v>10482</v>
      </c>
      <c r="B5097" t="s">
        <v>22</v>
      </c>
      <c r="C5097" t="s">
        <v>17</v>
      </c>
      <c r="D5097">
        <v>2121</v>
      </c>
      <c r="E5097" t="s">
        <v>18</v>
      </c>
      <c r="F5097" t="s">
        <v>9846</v>
      </c>
      <c r="G5097" t="s">
        <v>24</v>
      </c>
      <c r="H5097">
        <v>185</v>
      </c>
      <c r="I5097" t="s">
        <v>25</v>
      </c>
      <c r="J5097" t="s">
        <v>44</v>
      </c>
      <c r="K5097" t="s">
        <v>27</v>
      </c>
      <c r="L5097" t="s">
        <v>80</v>
      </c>
      <c r="M5097" t="s">
        <v>29</v>
      </c>
      <c r="N5097" t="s">
        <v>50</v>
      </c>
      <c r="O5097" t="s">
        <v>31</v>
      </c>
      <c r="P5097">
        <v>81569</v>
      </c>
      <c r="Q5097" t="s">
        <v>32</v>
      </c>
      <c r="R5097" s="1" t="s">
        <v>10479</v>
      </c>
      <c r="S5097" s="1" t="b">
        <f>COUNTIF(bugcovering,H5097)&gt;0</f>
        <v>0</v>
      </c>
      <c r="T5097" s="14"/>
      <c r="U5097" s="14"/>
      <c r="V5097" s="14"/>
      <c r="W5097" s="14"/>
      <c r="X5097" s="15"/>
      <c r="AK5097" s="2"/>
      <c r="AL5097" s="2"/>
      <c r="AM5097" s="2"/>
      <c r="AN5097" s="2"/>
      <c r="AO5097" s="2"/>
    </row>
    <row r="5098" spans="1:41" hidden="1" x14ac:dyDescent="0.35">
      <c r="A5098" t="s">
        <v>10485</v>
      </c>
      <c r="B5098" t="s">
        <v>22</v>
      </c>
      <c r="C5098" t="s">
        <v>17</v>
      </c>
      <c r="D5098">
        <v>2121</v>
      </c>
      <c r="E5098" t="s">
        <v>18</v>
      </c>
      <c r="F5098" t="s">
        <v>9846</v>
      </c>
      <c r="G5098" t="s">
        <v>24</v>
      </c>
      <c r="H5098">
        <v>185</v>
      </c>
      <c r="I5098" t="s">
        <v>25</v>
      </c>
      <c r="J5098" t="s">
        <v>44</v>
      </c>
      <c r="K5098" t="s">
        <v>27</v>
      </c>
      <c r="L5098" t="s">
        <v>80</v>
      </c>
      <c r="M5098" t="s">
        <v>29</v>
      </c>
      <c r="N5098" t="s">
        <v>50</v>
      </c>
      <c r="O5098" t="s">
        <v>31</v>
      </c>
      <c r="P5098">
        <v>99881</v>
      </c>
      <c r="Q5098" t="s">
        <v>32</v>
      </c>
      <c r="R5098" s="1" t="s">
        <v>10479</v>
      </c>
      <c r="S5098" s="1" t="b">
        <f>COUNTIF(bugcovering,H5098)&gt;0</f>
        <v>0</v>
      </c>
      <c r="T5098" s="14"/>
      <c r="U5098" s="14"/>
      <c r="V5098" s="14"/>
      <c r="W5098" s="14"/>
      <c r="X5098" s="15"/>
      <c r="AK5098" s="2"/>
      <c r="AL5098" s="2"/>
      <c r="AM5098" s="2"/>
      <c r="AN5098" s="2"/>
      <c r="AO5098" s="2"/>
    </row>
    <row r="5099" spans="1:41" hidden="1" x14ac:dyDescent="0.35">
      <c r="A5099" s="1" t="s">
        <v>936</v>
      </c>
      <c r="B5099" s="1" t="s">
        <v>22</v>
      </c>
      <c r="C5099" s="1" t="s">
        <v>17</v>
      </c>
      <c r="D5099" s="1">
        <v>2122</v>
      </c>
      <c r="E5099" s="1" t="s">
        <v>18</v>
      </c>
      <c r="F5099" s="1" t="s">
        <v>672</v>
      </c>
      <c r="G5099" s="1" t="s">
        <v>24</v>
      </c>
      <c r="H5099" s="1">
        <v>14</v>
      </c>
      <c r="I5099" s="1" t="s">
        <v>25</v>
      </c>
      <c r="J5099" s="1" t="s">
        <v>54</v>
      </c>
      <c r="K5099" s="1" t="s">
        <v>27</v>
      </c>
      <c r="L5099" s="1" t="s">
        <v>573</v>
      </c>
      <c r="M5099" s="1" t="s">
        <v>29</v>
      </c>
      <c r="N5099" s="1" t="s">
        <v>129</v>
      </c>
      <c r="O5099" s="1" t="s">
        <v>31</v>
      </c>
      <c r="P5099" s="1">
        <v>12683</v>
      </c>
      <c r="Q5099" s="1" t="s">
        <v>32</v>
      </c>
      <c r="R5099" s="1" t="s">
        <v>937</v>
      </c>
      <c r="S5099" s="1" t="b">
        <f>COUNTIF(bugcovering,H5099)&gt;0</f>
        <v>0</v>
      </c>
      <c r="T5099" s="14"/>
      <c r="U5099" s="14"/>
      <c r="V5099" s="14"/>
      <c r="W5099" s="14"/>
      <c r="X5099" s="15"/>
      <c r="AK5099" s="2"/>
      <c r="AL5099" s="2"/>
      <c r="AM5099" s="2"/>
      <c r="AN5099" s="2"/>
      <c r="AO5099" s="2"/>
    </row>
    <row r="5100" spans="1:41" hidden="1" x14ac:dyDescent="0.35">
      <c r="A5100" s="1" t="s">
        <v>1232</v>
      </c>
      <c r="B5100" s="1" t="s">
        <v>22</v>
      </c>
      <c r="C5100" s="1" t="s">
        <v>17</v>
      </c>
      <c r="D5100" s="1">
        <v>2122</v>
      </c>
      <c r="E5100" s="1" t="s">
        <v>18</v>
      </c>
      <c r="F5100" s="1" t="s">
        <v>672</v>
      </c>
      <c r="G5100" s="1" t="s">
        <v>24</v>
      </c>
      <c r="H5100" s="1">
        <v>123</v>
      </c>
      <c r="I5100" s="1" t="s">
        <v>25</v>
      </c>
      <c r="J5100" s="1" t="s">
        <v>70</v>
      </c>
      <c r="K5100" s="1" t="s">
        <v>27</v>
      </c>
      <c r="L5100" s="1" t="s">
        <v>292</v>
      </c>
      <c r="M5100" s="1" t="s">
        <v>29</v>
      </c>
      <c r="N5100" s="1" t="s">
        <v>129</v>
      </c>
      <c r="O5100" s="1" t="s">
        <v>31</v>
      </c>
      <c r="P5100" s="1">
        <v>18112</v>
      </c>
      <c r="Q5100" s="1" t="s">
        <v>32</v>
      </c>
      <c r="R5100" s="1" t="s">
        <v>1233</v>
      </c>
      <c r="S5100" s="1" t="b">
        <f>COUNTIF(bugcovering,H5100)&gt;0</f>
        <v>0</v>
      </c>
      <c r="T5100" s="14"/>
      <c r="U5100" s="14"/>
      <c r="V5100" s="14"/>
      <c r="W5100" s="14"/>
      <c r="X5100" s="15"/>
      <c r="AK5100" s="2"/>
      <c r="AL5100" s="2"/>
      <c r="AM5100" s="2"/>
      <c r="AN5100" s="2"/>
      <c r="AO5100" s="2"/>
    </row>
    <row r="5101" spans="1:41" hidden="1" x14ac:dyDescent="0.35">
      <c r="A5101" s="1" t="s">
        <v>2148</v>
      </c>
      <c r="B5101" s="1" t="s">
        <v>22</v>
      </c>
      <c r="C5101" s="1" t="s">
        <v>17</v>
      </c>
      <c r="D5101" s="1">
        <v>2122</v>
      </c>
      <c r="E5101" s="1" t="s">
        <v>18</v>
      </c>
      <c r="F5101" s="1" t="s">
        <v>672</v>
      </c>
      <c r="G5101" s="1" t="s">
        <v>24</v>
      </c>
      <c r="H5101" s="1">
        <v>77</v>
      </c>
      <c r="I5101" s="1" t="s">
        <v>25</v>
      </c>
      <c r="J5101" s="1" t="s">
        <v>34</v>
      </c>
      <c r="K5101" s="1" t="s">
        <v>27</v>
      </c>
      <c r="L5101" s="1" t="s">
        <v>172</v>
      </c>
      <c r="M5101" s="1" t="s">
        <v>29</v>
      </c>
      <c r="N5101" s="1" t="s">
        <v>129</v>
      </c>
      <c r="O5101" s="1" t="s">
        <v>31</v>
      </c>
      <c r="P5101" s="1">
        <v>42581</v>
      </c>
      <c r="Q5101" s="1" t="s">
        <v>32</v>
      </c>
      <c r="R5101" s="1" t="s">
        <v>768</v>
      </c>
      <c r="S5101" s="1" t="b">
        <f>COUNTIF(bugcovering,H5101)&gt;0</f>
        <v>0</v>
      </c>
      <c r="T5101" s="14"/>
      <c r="U5101" s="14"/>
      <c r="V5101" s="14"/>
      <c r="W5101" s="14"/>
      <c r="X5101" s="15"/>
      <c r="AK5101" s="2"/>
      <c r="AL5101" s="2"/>
      <c r="AM5101" s="2"/>
      <c r="AN5101" s="2"/>
      <c r="AO5101" s="2"/>
    </row>
    <row r="5102" spans="1:41" hidden="1" x14ac:dyDescent="0.35">
      <c r="A5102" s="1" t="s">
        <v>2275</v>
      </c>
      <c r="B5102" s="1" t="s">
        <v>22</v>
      </c>
      <c r="C5102" s="1" t="s">
        <v>17</v>
      </c>
      <c r="D5102" s="1">
        <v>2122</v>
      </c>
      <c r="E5102" s="1" t="s">
        <v>18</v>
      </c>
      <c r="F5102" s="1" t="s">
        <v>672</v>
      </c>
      <c r="G5102" s="1" t="s">
        <v>24</v>
      </c>
      <c r="H5102" s="1">
        <v>50</v>
      </c>
      <c r="I5102" s="1" t="s">
        <v>25</v>
      </c>
      <c r="J5102" s="1" t="s">
        <v>37</v>
      </c>
      <c r="K5102" s="1" t="s">
        <v>27</v>
      </c>
      <c r="L5102" s="1" t="s">
        <v>2276</v>
      </c>
      <c r="M5102" s="1" t="s">
        <v>29</v>
      </c>
      <c r="N5102" s="1" t="s">
        <v>50</v>
      </c>
      <c r="O5102" s="1" t="s">
        <v>31</v>
      </c>
      <c r="P5102" s="1">
        <v>46420</v>
      </c>
      <c r="Q5102" s="1" t="s">
        <v>32</v>
      </c>
      <c r="R5102" s="1" t="s">
        <v>2277</v>
      </c>
      <c r="S5102" s="1" t="b">
        <f>COUNTIF(bugcovering,H5102)&gt;0</f>
        <v>0</v>
      </c>
      <c r="T5102" s="14"/>
      <c r="U5102" s="14"/>
      <c r="V5102" s="14"/>
      <c r="W5102" s="14"/>
      <c r="X5102" s="15"/>
      <c r="AK5102" s="2"/>
      <c r="AL5102" s="2"/>
      <c r="AM5102" s="2"/>
      <c r="AN5102" s="2"/>
      <c r="AO5102" s="2"/>
    </row>
    <row r="5103" spans="1:41" hidden="1" x14ac:dyDescent="0.35">
      <c r="A5103" s="1" t="s">
        <v>2345</v>
      </c>
      <c r="B5103" s="1" t="s">
        <v>22</v>
      </c>
      <c r="C5103" s="1" t="s">
        <v>17</v>
      </c>
      <c r="D5103" s="1">
        <v>2122</v>
      </c>
      <c r="E5103" s="1" t="s">
        <v>18</v>
      </c>
      <c r="F5103" s="1" t="s">
        <v>672</v>
      </c>
      <c r="G5103" s="1" t="s">
        <v>24</v>
      </c>
      <c r="H5103" s="1">
        <v>150</v>
      </c>
      <c r="I5103" s="1" t="s">
        <v>25</v>
      </c>
      <c r="J5103" s="1" t="s">
        <v>26</v>
      </c>
      <c r="K5103" s="1" t="s">
        <v>27</v>
      </c>
      <c r="L5103" s="1" t="s">
        <v>163</v>
      </c>
      <c r="M5103" s="1" t="s">
        <v>29</v>
      </c>
      <c r="N5103" s="1" t="s">
        <v>46</v>
      </c>
      <c r="O5103" s="1" t="s">
        <v>31</v>
      </c>
      <c r="P5103" s="1">
        <v>49170</v>
      </c>
      <c r="Q5103" s="1" t="s">
        <v>32</v>
      </c>
      <c r="R5103" s="1" t="s">
        <v>2346</v>
      </c>
      <c r="S5103" s="1" t="b">
        <f>COUNTIF(bugcovering,H5103)&gt;0</f>
        <v>0</v>
      </c>
      <c r="T5103" s="14"/>
      <c r="U5103" s="14"/>
      <c r="V5103" s="14"/>
      <c r="W5103" s="14"/>
      <c r="X5103" s="15"/>
      <c r="AK5103" s="2"/>
      <c r="AL5103" s="2"/>
      <c r="AM5103" s="2"/>
      <c r="AN5103" s="2"/>
      <c r="AO5103" s="2"/>
    </row>
    <row r="5104" spans="1:41" hidden="1" x14ac:dyDescent="0.35">
      <c r="A5104" s="1" t="s">
        <v>2604</v>
      </c>
      <c r="B5104" s="1" t="s">
        <v>22</v>
      </c>
      <c r="C5104" s="1" t="s">
        <v>17</v>
      </c>
      <c r="D5104" s="1">
        <v>2122</v>
      </c>
      <c r="E5104" s="1" t="s">
        <v>18</v>
      </c>
      <c r="F5104" s="1" t="s">
        <v>672</v>
      </c>
      <c r="G5104" s="1" t="s">
        <v>24</v>
      </c>
      <c r="H5104" s="1">
        <v>210</v>
      </c>
      <c r="I5104" s="1" t="s">
        <v>25</v>
      </c>
      <c r="J5104" s="1" t="s">
        <v>44</v>
      </c>
      <c r="K5104" s="1" t="s">
        <v>27</v>
      </c>
      <c r="L5104" s="1" t="s">
        <v>476</v>
      </c>
      <c r="M5104" s="1" t="s">
        <v>29</v>
      </c>
      <c r="N5104" s="1" t="s">
        <v>30</v>
      </c>
      <c r="O5104" s="1" t="s">
        <v>31</v>
      </c>
      <c r="P5104" s="1">
        <v>58566</v>
      </c>
      <c r="Q5104" s="1" t="s">
        <v>32</v>
      </c>
      <c r="R5104" s="1" t="s">
        <v>2605</v>
      </c>
      <c r="S5104" s="1" t="b">
        <f>COUNTIF(bugcovering,H5104)&gt;0</f>
        <v>0</v>
      </c>
      <c r="T5104" s="14"/>
      <c r="U5104" s="14"/>
      <c r="V5104" s="14"/>
      <c r="W5104" s="14"/>
      <c r="X5104" s="15"/>
      <c r="AK5104" s="2"/>
      <c r="AL5104" s="2"/>
      <c r="AM5104" s="2"/>
      <c r="AN5104" s="2"/>
      <c r="AO5104" s="2"/>
    </row>
    <row r="5105" spans="1:41" hidden="1" x14ac:dyDescent="0.35">
      <c r="A5105" s="1" t="s">
        <v>4074</v>
      </c>
      <c r="B5105" s="1" t="s">
        <v>22</v>
      </c>
      <c r="C5105" s="1" t="s">
        <v>17</v>
      </c>
      <c r="D5105" s="1">
        <v>2122</v>
      </c>
      <c r="E5105" s="1" t="s">
        <v>18</v>
      </c>
      <c r="F5105" s="1" t="s">
        <v>672</v>
      </c>
      <c r="G5105" s="1" t="s">
        <v>24</v>
      </c>
      <c r="H5105" s="1">
        <v>169</v>
      </c>
      <c r="I5105" s="1" t="s">
        <v>25</v>
      </c>
      <c r="J5105" s="1" t="s">
        <v>73</v>
      </c>
      <c r="K5105" s="1" t="s">
        <v>27</v>
      </c>
      <c r="L5105" s="1" t="s">
        <v>267</v>
      </c>
      <c r="M5105" s="1" t="s">
        <v>29</v>
      </c>
      <c r="N5105" s="1" t="s">
        <v>228</v>
      </c>
      <c r="O5105" s="1" t="s">
        <v>31</v>
      </c>
      <c r="P5105" s="1">
        <v>156119</v>
      </c>
      <c r="Q5105" s="1" t="s">
        <v>32</v>
      </c>
      <c r="R5105" s="1" t="s">
        <v>1233</v>
      </c>
      <c r="S5105" s="1" t="b">
        <f>COUNTIF(bugcovering,H5105)&gt;0</f>
        <v>0</v>
      </c>
      <c r="T5105" s="14"/>
      <c r="U5105" s="14"/>
      <c r="V5105" s="14"/>
      <c r="W5105" s="14"/>
      <c r="X5105" s="15"/>
      <c r="AK5105" s="2"/>
      <c r="AL5105" s="2"/>
      <c r="AM5105" s="2"/>
      <c r="AN5105" s="2"/>
      <c r="AO5105" s="2"/>
    </row>
    <row r="5106" spans="1:41" hidden="1" x14ac:dyDescent="0.35">
      <c r="A5106" s="1" t="s">
        <v>1409</v>
      </c>
      <c r="B5106" s="1" t="s">
        <v>22</v>
      </c>
      <c r="C5106" s="1" t="s">
        <v>17</v>
      </c>
      <c r="D5106" s="1">
        <v>2122</v>
      </c>
      <c r="E5106" s="1" t="s">
        <v>18</v>
      </c>
      <c r="F5106" s="1" t="s">
        <v>672</v>
      </c>
      <c r="G5106" s="1" t="s">
        <v>24</v>
      </c>
      <c r="H5106" s="1">
        <v>153</v>
      </c>
      <c r="I5106" s="1" t="s">
        <v>25</v>
      </c>
      <c r="J5106" s="1" t="s">
        <v>41</v>
      </c>
      <c r="K5106" s="1" t="s">
        <v>27</v>
      </c>
      <c r="L5106" s="1" t="s">
        <v>581</v>
      </c>
      <c r="M5106" s="1" t="s">
        <v>29</v>
      </c>
      <c r="N5106" s="1" t="s">
        <v>30</v>
      </c>
      <c r="O5106" s="1" t="s">
        <v>31</v>
      </c>
      <c r="P5106" s="1">
        <v>22018</v>
      </c>
      <c r="Q5106" s="1" t="s">
        <v>32</v>
      </c>
      <c r="R5106" s="1" t="s">
        <v>1410</v>
      </c>
      <c r="S5106" s="1" t="b">
        <f>COUNTIF(bugcovering,H5106)&gt;0</f>
        <v>1</v>
      </c>
      <c r="T5106" s="14"/>
      <c r="U5106" s="14"/>
      <c r="V5106" s="14"/>
      <c r="W5106" s="14"/>
      <c r="X5106" s="15"/>
      <c r="AK5106" s="2"/>
      <c r="AL5106" s="2"/>
      <c r="AM5106" s="2"/>
      <c r="AN5106" s="2"/>
      <c r="AO5106" s="2"/>
    </row>
    <row r="5107" spans="1:41" hidden="1" x14ac:dyDescent="0.35">
      <c r="A5107" s="1" t="s">
        <v>671</v>
      </c>
      <c r="B5107" s="1" t="s">
        <v>22</v>
      </c>
      <c r="C5107" s="1" t="s">
        <v>17</v>
      </c>
      <c r="D5107" s="1">
        <v>2122</v>
      </c>
      <c r="E5107" s="1" t="s">
        <v>18</v>
      </c>
      <c r="F5107" s="1" t="s">
        <v>672</v>
      </c>
      <c r="G5107" s="1" t="s">
        <v>24</v>
      </c>
      <c r="H5107" s="1">
        <v>163</v>
      </c>
      <c r="I5107" s="1" t="s">
        <v>25</v>
      </c>
      <c r="J5107" s="1" t="s">
        <v>98</v>
      </c>
      <c r="K5107" s="1" t="s">
        <v>27</v>
      </c>
      <c r="L5107" s="1" t="s">
        <v>123</v>
      </c>
      <c r="M5107" s="1" t="s">
        <v>29</v>
      </c>
      <c r="N5107" s="1" t="s">
        <v>50</v>
      </c>
      <c r="O5107" s="1" t="s">
        <v>31</v>
      </c>
      <c r="P5107" s="1">
        <v>7805</v>
      </c>
      <c r="Q5107" s="1" t="s">
        <v>32</v>
      </c>
      <c r="R5107" s="1" t="s">
        <v>673</v>
      </c>
      <c r="S5107" s="1" t="b">
        <f>COUNTIF(bugcovering,H5107)&gt;0</f>
        <v>1</v>
      </c>
      <c r="T5107" s="14"/>
      <c r="U5107" s="14"/>
      <c r="V5107" s="14"/>
      <c r="W5107" s="14"/>
      <c r="X5107" s="15"/>
      <c r="AK5107" s="2"/>
      <c r="AL5107" s="2"/>
      <c r="AM5107" s="2"/>
      <c r="AN5107" s="2"/>
      <c r="AO5107" s="2"/>
    </row>
    <row r="5108" spans="1:41" hidden="1" x14ac:dyDescent="0.35">
      <c r="A5108" s="1" t="s">
        <v>2323</v>
      </c>
      <c r="B5108" s="1" t="s">
        <v>22</v>
      </c>
      <c r="C5108" s="1" t="s">
        <v>17</v>
      </c>
      <c r="D5108" s="1">
        <v>2122</v>
      </c>
      <c r="E5108" s="1" t="s">
        <v>18</v>
      </c>
      <c r="F5108" s="1" t="s">
        <v>672</v>
      </c>
      <c r="G5108" s="1" t="s">
        <v>24</v>
      </c>
      <c r="H5108" s="1">
        <v>174</v>
      </c>
      <c r="I5108" s="1" t="s">
        <v>25</v>
      </c>
      <c r="J5108" s="1" t="s">
        <v>351</v>
      </c>
      <c r="K5108" s="1" t="s">
        <v>27</v>
      </c>
      <c r="L5108" s="1" t="s">
        <v>485</v>
      </c>
      <c r="M5108" s="1" t="s">
        <v>29</v>
      </c>
      <c r="N5108" s="1" t="s">
        <v>129</v>
      </c>
      <c r="O5108" s="1" t="s">
        <v>31</v>
      </c>
      <c r="P5108" s="1">
        <v>47949</v>
      </c>
      <c r="Q5108" s="1" t="s">
        <v>32</v>
      </c>
      <c r="R5108" s="1" t="s">
        <v>1233</v>
      </c>
      <c r="S5108" s="1" t="b">
        <f>COUNTIF(bugcovering,H5108)&gt;0</f>
        <v>1</v>
      </c>
      <c r="T5108" s="14"/>
      <c r="U5108" s="14"/>
      <c r="V5108" s="14"/>
      <c r="W5108" s="14"/>
      <c r="X5108" s="15"/>
      <c r="AK5108" s="2"/>
      <c r="AL5108" s="2"/>
      <c r="AM5108" s="2"/>
      <c r="AN5108" s="2"/>
      <c r="AO5108" s="2"/>
    </row>
    <row r="5109" spans="1:41" hidden="1" x14ac:dyDescent="0.35">
      <c r="A5109" t="s">
        <v>10564</v>
      </c>
      <c r="B5109" t="s">
        <v>22</v>
      </c>
      <c r="C5109" t="s">
        <v>17</v>
      </c>
      <c r="D5109">
        <v>2124</v>
      </c>
      <c r="E5109" t="s">
        <v>18</v>
      </c>
      <c r="F5109" t="s">
        <v>9863</v>
      </c>
      <c r="G5109" t="s">
        <v>24</v>
      </c>
      <c r="H5109">
        <v>137</v>
      </c>
      <c r="I5109" t="s">
        <v>25</v>
      </c>
      <c r="J5109" t="s">
        <v>70</v>
      </c>
      <c r="K5109" t="s">
        <v>27</v>
      </c>
      <c r="L5109" t="s">
        <v>355</v>
      </c>
      <c r="M5109" t="s">
        <v>29</v>
      </c>
      <c r="N5109" t="s">
        <v>50</v>
      </c>
      <c r="O5109" t="s">
        <v>31</v>
      </c>
      <c r="P5109">
        <v>34074</v>
      </c>
      <c r="Q5109" t="s">
        <v>32</v>
      </c>
      <c r="R5109" s="1" t="s">
        <v>591</v>
      </c>
      <c r="S5109" s="1" t="b">
        <f>COUNTIF(bugcovering,H5109)&gt;0</f>
        <v>1</v>
      </c>
      <c r="T5109" s="14"/>
      <c r="U5109" s="14"/>
      <c r="V5109" s="14"/>
      <c r="W5109" s="14"/>
      <c r="X5109" s="15"/>
      <c r="AK5109" s="2"/>
      <c r="AL5109" s="2"/>
      <c r="AM5109" s="2"/>
      <c r="AN5109" s="2"/>
      <c r="AO5109" s="2"/>
    </row>
    <row r="5110" spans="1:41" hidden="1" x14ac:dyDescent="0.35">
      <c r="A5110" t="s">
        <v>10505</v>
      </c>
      <c r="B5110" t="s">
        <v>22</v>
      </c>
      <c r="C5110" t="s">
        <v>17</v>
      </c>
      <c r="D5110">
        <v>2124</v>
      </c>
      <c r="E5110" t="s">
        <v>18</v>
      </c>
      <c r="F5110" t="s">
        <v>9863</v>
      </c>
      <c r="G5110" t="s">
        <v>24</v>
      </c>
      <c r="H5110">
        <v>176</v>
      </c>
      <c r="I5110" t="s">
        <v>25</v>
      </c>
      <c r="J5110" t="s">
        <v>351</v>
      </c>
      <c r="K5110" t="s">
        <v>27</v>
      </c>
      <c r="L5110" t="s">
        <v>791</v>
      </c>
      <c r="M5110" t="s">
        <v>29</v>
      </c>
      <c r="N5110" t="s">
        <v>129</v>
      </c>
      <c r="O5110" t="s">
        <v>31</v>
      </c>
      <c r="P5110">
        <v>150443</v>
      </c>
      <c r="Q5110" t="s">
        <v>32</v>
      </c>
      <c r="R5110" s="1" t="s">
        <v>10506</v>
      </c>
      <c r="S5110" s="1" t="b">
        <f>COUNTIF(bugcovering,H5110)&gt;0</f>
        <v>1</v>
      </c>
      <c r="T5110" s="14"/>
      <c r="U5110" s="14"/>
      <c r="V5110" s="14"/>
      <c r="W5110" s="14"/>
      <c r="X5110" s="15"/>
      <c r="AK5110" s="2"/>
      <c r="AL5110" s="2"/>
      <c r="AM5110" s="2"/>
      <c r="AN5110" s="2"/>
      <c r="AO5110" s="2"/>
    </row>
    <row r="5111" spans="1:41" hidden="1" x14ac:dyDescent="0.35">
      <c r="A5111" t="s">
        <v>10511</v>
      </c>
      <c r="B5111" t="s">
        <v>22</v>
      </c>
      <c r="C5111" t="s">
        <v>17</v>
      </c>
      <c r="D5111">
        <v>2124</v>
      </c>
      <c r="E5111" t="s">
        <v>18</v>
      </c>
      <c r="F5111" t="s">
        <v>9863</v>
      </c>
      <c r="G5111" t="s">
        <v>24</v>
      </c>
      <c r="H5111">
        <v>157</v>
      </c>
      <c r="I5111" t="s">
        <v>25</v>
      </c>
      <c r="J5111" t="s">
        <v>41</v>
      </c>
      <c r="K5111" t="s">
        <v>27</v>
      </c>
      <c r="L5111" t="s">
        <v>520</v>
      </c>
      <c r="M5111" t="s">
        <v>29</v>
      </c>
      <c r="N5111" t="s">
        <v>50</v>
      </c>
      <c r="O5111" t="s">
        <v>31</v>
      </c>
      <c r="P5111">
        <v>13849</v>
      </c>
      <c r="Q5111" t="s">
        <v>32</v>
      </c>
      <c r="R5111" s="1" t="s">
        <v>10512</v>
      </c>
      <c r="S5111" s="1" t="b">
        <f>COUNTIF(bugcovering,H5111)&gt;0</f>
        <v>0</v>
      </c>
      <c r="T5111" s="14"/>
      <c r="U5111" s="14"/>
      <c r="V5111" s="14"/>
      <c r="W5111" s="14"/>
      <c r="X5111" s="15"/>
      <c r="AK5111" s="2"/>
      <c r="AL5111" s="2"/>
      <c r="AM5111" s="2"/>
      <c r="AN5111" s="2"/>
      <c r="AO5111" s="2"/>
    </row>
    <row r="5112" spans="1:41" x14ac:dyDescent="0.35">
      <c r="A5112" t="s">
        <v>10513</v>
      </c>
      <c r="B5112" t="s">
        <v>22</v>
      </c>
      <c r="C5112" t="s">
        <v>17</v>
      </c>
      <c r="D5112">
        <v>2124</v>
      </c>
      <c r="E5112" t="s">
        <v>18</v>
      </c>
      <c r="F5112" t="s">
        <v>9863</v>
      </c>
      <c r="G5112" t="s">
        <v>24</v>
      </c>
      <c r="H5112">
        <v>28</v>
      </c>
      <c r="I5112" t="s">
        <v>25</v>
      </c>
      <c r="J5112" t="s">
        <v>54</v>
      </c>
      <c r="K5112" t="s">
        <v>27</v>
      </c>
      <c r="L5112" t="s">
        <v>103</v>
      </c>
      <c r="M5112" t="s">
        <v>29</v>
      </c>
      <c r="N5112" t="s">
        <v>129</v>
      </c>
      <c r="O5112" t="s">
        <v>31</v>
      </c>
      <c r="P5112">
        <v>45645</v>
      </c>
      <c r="Q5112" t="s">
        <v>32</v>
      </c>
      <c r="R5112" s="1" t="s">
        <v>10514</v>
      </c>
      <c r="S5112" s="1" t="b">
        <f>COUNTIF(bugcovering,H5112)&gt;0</f>
        <v>0</v>
      </c>
      <c r="T5112" s="14"/>
      <c r="U5112" s="14"/>
      <c r="V5112" s="14"/>
      <c r="W5112" s="14"/>
      <c r="X5112" s="15"/>
      <c r="AK5112" s="2"/>
      <c r="AL5112" s="2"/>
      <c r="AM5112" s="2"/>
      <c r="AN5112" s="2"/>
      <c r="AO5112" s="2"/>
    </row>
    <row r="5113" spans="1:41" hidden="1" x14ac:dyDescent="0.35">
      <c r="A5113" t="s">
        <v>10528</v>
      </c>
      <c r="B5113" t="s">
        <v>22</v>
      </c>
      <c r="C5113" t="s">
        <v>17</v>
      </c>
      <c r="D5113">
        <v>2124</v>
      </c>
      <c r="E5113" t="s">
        <v>18</v>
      </c>
      <c r="F5113" t="s">
        <v>9863</v>
      </c>
      <c r="G5113" t="s">
        <v>24</v>
      </c>
      <c r="H5113">
        <v>165</v>
      </c>
      <c r="I5113" t="s">
        <v>25</v>
      </c>
      <c r="J5113" t="s">
        <v>98</v>
      </c>
      <c r="K5113" t="s">
        <v>27</v>
      </c>
      <c r="L5113" t="s">
        <v>106</v>
      </c>
      <c r="M5113" t="s">
        <v>29</v>
      </c>
      <c r="N5113" t="s">
        <v>50</v>
      </c>
      <c r="O5113" t="s">
        <v>31</v>
      </c>
      <c r="P5113">
        <v>109369</v>
      </c>
      <c r="Q5113" t="s">
        <v>32</v>
      </c>
      <c r="R5113" s="1" t="s">
        <v>515</v>
      </c>
      <c r="S5113" s="1" t="b">
        <f>COUNTIF(bugcovering,H5113)&gt;0</f>
        <v>0</v>
      </c>
      <c r="T5113" s="14"/>
      <c r="U5113" s="14"/>
      <c r="V5113" s="14"/>
      <c r="W5113" s="14"/>
      <c r="X5113" s="15"/>
      <c r="AK5113" s="2"/>
      <c r="AL5113" s="2"/>
      <c r="AM5113" s="2"/>
      <c r="AN5113" s="2"/>
      <c r="AO5113" s="2"/>
    </row>
    <row r="5114" spans="1:41" hidden="1" x14ac:dyDescent="0.35">
      <c r="A5114" t="s">
        <v>10531</v>
      </c>
      <c r="B5114" t="s">
        <v>22</v>
      </c>
      <c r="C5114" t="s">
        <v>17</v>
      </c>
      <c r="D5114">
        <v>2124</v>
      </c>
      <c r="E5114" t="s">
        <v>18</v>
      </c>
      <c r="F5114" t="s">
        <v>9863</v>
      </c>
      <c r="G5114" t="s">
        <v>24</v>
      </c>
      <c r="H5114">
        <v>186</v>
      </c>
      <c r="I5114" t="s">
        <v>25</v>
      </c>
      <c r="J5114" t="s">
        <v>44</v>
      </c>
      <c r="K5114" t="s">
        <v>27</v>
      </c>
      <c r="L5114" t="s">
        <v>80</v>
      </c>
      <c r="M5114" t="s">
        <v>29</v>
      </c>
      <c r="N5114" t="s">
        <v>30</v>
      </c>
      <c r="O5114" t="s">
        <v>31</v>
      </c>
      <c r="P5114">
        <v>35145</v>
      </c>
      <c r="Q5114" t="s">
        <v>32</v>
      </c>
      <c r="R5114" s="1" t="s">
        <v>10532</v>
      </c>
      <c r="S5114" s="1" t="b">
        <f>COUNTIF(bugcovering,H5114)&gt;0</f>
        <v>0</v>
      </c>
      <c r="T5114" s="14"/>
      <c r="U5114" s="14"/>
      <c r="V5114" s="14"/>
      <c r="W5114" s="14"/>
      <c r="X5114" s="15"/>
      <c r="AK5114" s="2"/>
      <c r="AL5114" s="2"/>
      <c r="AM5114" s="2"/>
      <c r="AN5114" s="2"/>
      <c r="AO5114" s="2"/>
    </row>
    <row r="5115" spans="1:41" hidden="1" x14ac:dyDescent="0.35">
      <c r="A5115" t="s">
        <v>10536</v>
      </c>
      <c r="B5115" t="s">
        <v>22</v>
      </c>
      <c r="C5115" t="s">
        <v>17</v>
      </c>
      <c r="D5115">
        <v>2124</v>
      </c>
      <c r="E5115" t="s">
        <v>18</v>
      </c>
      <c r="F5115" t="s">
        <v>9863</v>
      </c>
      <c r="G5115" t="s">
        <v>24</v>
      </c>
      <c r="H5115">
        <v>169</v>
      </c>
      <c r="I5115" t="s">
        <v>25</v>
      </c>
      <c r="J5115" t="s">
        <v>73</v>
      </c>
      <c r="K5115" t="s">
        <v>27</v>
      </c>
      <c r="L5115" t="s">
        <v>267</v>
      </c>
      <c r="M5115" t="s">
        <v>29</v>
      </c>
      <c r="N5115" t="s">
        <v>50</v>
      </c>
      <c r="O5115" t="s">
        <v>31</v>
      </c>
      <c r="P5115">
        <v>99099</v>
      </c>
      <c r="Q5115" t="s">
        <v>32</v>
      </c>
      <c r="R5115" s="1" t="s">
        <v>515</v>
      </c>
      <c r="S5115" s="1" t="b">
        <f>COUNTIF(bugcovering,H5115)&gt;0</f>
        <v>0</v>
      </c>
      <c r="T5115" s="14"/>
      <c r="U5115" s="14"/>
      <c r="V5115" s="14"/>
      <c r="W5115" s="14"/>
      <c r="X5115" s="15"/>
      <c r="AK5115" s="2"/>
      <c r="AL5115" s="2"/>
      <c r="AM5115" s="2"/>
      <c r="AN5115" s="2"/>
      <c r="AO5115" s="2"/>
    </row>
    <row r="5116" spans="1:41" x14ac:dyDescent="0.35">
      <c r="A5116" t="s">
        <v>10552</v>
      </c>
      <c r="B5116" t="s">
        <v>22</v>
      </c>
      <c r="C5116" t="s">
        <v>17</v>
      </c>
      <c r="D5116">
        <v>2124</v>
      </c>
      <c r="E5116" t="s">
        <v>18</v>
      </c>
      <c r="F5116" t="s">
        <v>9863</v>
      </c>
      <c r="G5116" t="s">
        <v>24</v>
      </c>
      <c r="H5116">
        <v>91</v>
      </c>
      <c r="I5116" t="s">
        <v>25</v>
      </c>
      <c r="J5116" t="s">
        <v>34</v>
      </c>
      <c r="K5116" t="s">
        <v>27</v>
      </c>
      <c r="L5116" t="s">
        <v>888</v>
      </c>
      <c r="M5116" t="s">
        <v>29</v>
      </c>
      <c r="N5116" t="s">
        <v>129</v>
      </c>
      <c r="O5116" t="s">
        <v>31</v>
      </c>
      <c r="P5116">
        <v>139803</v>
      </c>
      <c r="Q5116" t="s">
        <v>32</v>
      </c>
      <c r="R5116" s="1" t="s">
        <v>10553</v>
      </c>
      <c r="S5116" s="1" t="b">
        <f>COUNTIF(bugcovering,H5116)&gt;0</f>
        <v>0</v>
      </c>
      <c r="T5116" s="14"/>
      <c r="U5116" s="14"/>
      <c r="V5116" s="14"/>
      <c r="W5116" s="14"/>
      <c r="X5116" s="15"/>
      <c r="AK5116" s="2"/>
      <c r="AL5116" s="2"/>
      <c r="AM5116" s="2"/>
      <c r="AN5116" s="2"/>
      <c r="AO5116" s="2"/>
    </row>
    <row r="5117" spans="1:41" hidden="1" x14ac:dyDescent="0.35">
      <c r="A5117" t="s">
        <v>10559</v>
      </c>
      <c r="B5117" t="s">
        <v>22</v>
      </c>
      <c r="C5117" t="s">
        <v>17</v>
      </c>
      <c r="D5117">
        <v>2124</v>
      </c>
      <c r="E5117" t="s">
        <v>18</v>
      </c>
      <c r="F5117" t="s">
        <v>9863</v>
      </c>
      <c r="G5117" t="s">
        <v>24</v>
      </c>
      <c r="H5117">
        <v>148</v>
      </c>
      <c r="I5117" t="s">
        <v>25</v>
      </c>
      <c r="J5117" t="s">
        <v>26</v>
      </c>
      <c r="K5117" t="s">
        <v>27</v>
      </c>
      <c r="L5117" t="s">
        <v>65</v>
      </c>
      <c r="M5117" t="s">
        <v>29</v>
      </c>
      <c r="N5117" t="s">
        <v>50</v>
      </c>
      <c r="O5117" t="s">
        <v>31</v>
      </c>
      <c r="P5117">
        <v>66298</v>
      </c>
      <c r="Q5117" t="s">
        <v>32</v>
      </c>
      <c r="R5117" s="1" t="s">
        <v>515</v>
      </c>
      <c r="S5117" s="1" t="b">
        <f>COUNTIF(bugcovering,H5117)&gt;0</f>
        <v>0</v>
      </c>
      <c r="T5117" s="14"/>
      <c r="U5117" s="14"/>
      <c r="V5117" s="14"/>
      <c r="W5117" s="14"/>
      <c r="X5117" s="15"/>
      <c r="AK5117" s="2"/>
      <c r="AL5117" s="2"/>
      <c r="AM5117" s="2"/>
      <c r="AN5117" s="2"/>
      <c r="AO5117" s="2"/>
    </row>
    <row r="5118" spans="1:41" hidden="1" x14ac:dyDescent="0.35">
      <c r="A5118" t="s">
        <v>9894</v>
      </c>
      <c r="B5118" t="s">
        <v>22</v>
      </c>
      <c r="C5118" t="s">
        <v>17</v>
      </c>
      <c r="D5118">
        <v>2124</v>
      </c>
      <c r="E5118" t="s">
        <v>18</v>
      </c>
      <c r="F5118" t="s">
        <v>9863</v>
      </c>
      <c r="G5118" t="s">
        <v>24</v>
      </c>
      <c r="H5118">
        <v>64</v>
      </c>
      <c r="I5118" t="s">
        <v>25</v>
      </c>
      <c r="J5118" t="s">
        <v>37</v>
      </c>
      <c r="K5118" t="s">
        <v>27</v>
      </c>
      <c r="L5118" t="s">
        <v>401</v>
      </c>
      <c r="M5118" t="s">
        <v>29</v>
      </c>
      <c r="N5118" t="s">
        <v>50</v>
      </c>
      <c r="O5118" t="s">
        <v>31</v>
      </c>
      <c r="P5118">
        <v>4550</v>
      </c>
      <c r="Q5118" t="s">
        <v>32</v>
      </c>
      <c r="R5118" s="1" t="s">
        <v>591</v>
      </c>
      <c r="S5118" s="1" t="b">
        <f>COUNTIF(bugcovering,H5118)&gt;0</f>
        <v>0</v>
      </c>
      <c r="T5118" s="14"/>
      <c r="U5118" s="14"/>
      <c r="V5118" s="14"/>
      <c r="W5118" s="14"/>
      <c r="X5118" s="15"/>
      <c r="AK5118" s="2"/>
      <c r="AL5118" s="2"/>
      <c r="AM5118" s="2"/>
      <c r="AN5118" s="2"/>
      <c r="AO5118" s="2"/>
    </row>
    <row r="5119" spans="1:41" x14ac:dyDescent="0.35">
      <c r="A5119" s="1" t="s">
        <v>2315</v>
      </c>
      <c r="B5119" s="1" t="s">
        <v>22</v>
      </c>
      <c r="C5119" s="1" t="s">
        <v>17</v>
      </c>
      <c r="D5119" s="1">
        <v>2127</v>
      </c>
      <c r="E5119" s="1" t="s">
        <v>18</v>
      </c>
      <c r="F5119" s="1" t="s">
        <v>2316</v>
      </c>
      <c r="G5119" s="1" t="s">
        <v>24</v>
      </c>
      <c r="H5119" s="1">
        <v>52</v>
      </c>
      <c r="I5119" s="1" t="s">
        <v>25</v>
      </c>
      <c r="J5119" s="1" t="s">
        <v>37</v>
      </c>
      <c r="K5119" s="1" t="s">
        <v>27</v>
      </c>
      <c r="L5119" s="1" t="s">
        <v>94</v>
      </c>
      <c r="M5119" s="1" t="s">
        <v>29</v>
      </c>
      <c r="N5119" s="1" t="s">
        <v>228</v>
      </c>
      <c r="O5119" s="1" t="s">
        <v>31</v>
      </c>
      <c r="P5119" s="1">
        <v>47575</v>
      </c>
      <c r="Q5119" s="1" t="s">
        <v>32</v>
      </c>
      <c r="R5119" s="1" t="s">
        <v>2317</v>
      </c>
      <c r="S5119" s="1" t="b">
        <f>COUNTIF(bugcovering,H5119)&gt;0</f>
        <v>0</v>
      </c>
      <c r="T5119" s="14"/>
      <c r="U5119" s="14"/>
      <c r="V5119" s="14"/>
      <c r="W5119" s="14"/>
      <c r="X5119" s="15"/>
      <c r="AK5119" s="2"/>
      <c r="AL5119" s="2"/>
      <c r="AM5119" s="2"/>
      <c r="AN5119" s="2"/>
      <c r="AO5119" s="2"/>
    </row>
    <row r="5120" spans="1:41" hidden="1" x14ac:dyDescent="0.35">
      <c r="A5120" s="1" t="s">
        <v>2674</v>
      </c>
      <c r="B5120" s="1" t="s">
        <v>22</v>
      </c>
      <c r="C5120" s="1" t="s">
        <v>17</v>
      </c>
      <c r="D5120" s="1">
        <v>2127</v>
      </c>
      <c r="E5120" s="1" t="s">
        <v>18</v>
      </c>
      <c r="F5120" s="1" t="s">
        <v>2316</v>
      </c>
      <c r="G5120" s="1" t="s">
        <v>24</v>
      </c>
      <c r="H5120" s="1">
        <v>79</v>
      </c>
      <c r="I5120" s="1" t="s">
        <v>25</v>
      </c>
      <c r="J5120" s="1" t="s">
        <v>34</v>
      </c>
      <c r="K5120" s="1" t="s">
        <v>27</v>
      </c>
      <c r="L5120" s="1" t="s">
        <v>257</v>
      </c>
      <c r="M5120" s="1" t="s">
        <v>29</v>
      </c>
      <c r="N5120" s="1" t="s">
        <v>46</v>
      </c>
      <c r="O5120" s="1" t="s">
        <v>31</v>
      </c>
      <c r="P5120" s="1">
        <v>60826</v>
      </c>
      <c r="Q5120" s="1" t="s">
        <v>32</v>
      </c>
      <c r="R5120" s="1" t="s">
        <v>2675</v>
      </c>
      <c r="S5120" s="1" t="b">
        <f>COUNTIF(bugcovering,H5120)&gt;0</f>
        <v>0</v>
      </c>
      <c r="T5120" s="14"/>
      <c r="U5120" s="14"/>
      <c r="V5120" s="14"/>
      <c r="W5120" s="14"/>
      <c r="X5120" s="15"/>
      <c r="AK5120" s="2"/>
      <c r="AL5120" s="2"/>
      <c r="AM5120" s="2"/>
      <c r="AN5120" s="2"/>
      <c r="AO5120" s="2"/>
    </row>
    <row r="5121" spans="1:41" x14ac:dyDescent="0.35">
      <c r="A5121" s="1" t="s">
        <v>3051</v>
      </c>
      <c r="B5121" s="1" t="s">
        <v>22</v>
      </c>
      <c r="C5121" s="1" t="s">
        <v>17</v>
      </c>
      <c r="D5121" s="1">
        <v>2127</v>
      </c>
      <c r="E5121" s="1" t="s">
        <v>18</v>
      </c>
      <c r="F5121" s="1" t="s">
        <v>2316</v>
      </c>
      <c r="G5121" s="1" t="s">
        <v>24</v>
      </c>
      <c r="H5121" s="1">
        <v>144</v>
      </c>
      <c r="I5121" s="1" t="s">
        <v>25</v>
      </c>
      <c r="J5121" s="1" t="s">
        <v>26</v>
      </c>
      <c r="K5121" s="1" t="s">
        <v>27</v>
      </c>
      <c r="L5121" s="1" t="s">
        <v>186</v>
      </c>
      <c r="M5121" s="1" t="s">
        <v>29</v>
      </c>
      <c r="N5121" s="1" t="s">
        <v>228</v>
      </c>
      <c r="O5121" s="1" t="s">
        <v>31</v>
      </c>
      <c r="P5121" s="1">
        <v>79759</v>
      </c>
      <c r="Q5121" s="1" t="s">
        <v>32</v>
      </c>
      <c r="R5121" s="1" t="s">
        <v>3052</v>
      </c>
      <c r="S5121" s="1" t="b">
        <f>COUNTIF(bugcovering,H5121)&gt;0</f>
        <v>0</v>
      </c>
      <c r="T5121" s="14"/>
      <c r="U5121" s="14"/>
      <c r="V5121" s="14"/>
      <c r="W5121" s="14"/>
      <c r="X5121" s="15"/>
      <c r="AK5121" s="2"/>
      <c r="AL5121" s="2"/>
      <c r="AM5121" s="2"/>
      <c r="AN5121" s="2"/>
      <c r="AO5121" s="2"/>
    </row>
    <row r="5122" spans="1:41" x14ac:dyDescent="0.35">
      <c r="A5122" s="1" t="s">
        <v>3277</v>
      </c>
      <c r="B5122" s="1" t="s">
        <v>22</v>
      </c>
      <c r="C5122" s="1" t="s">
        <v>17</v>
      </c>
      <c r="D5122" s="1">
        <v>2127</v>
      </c>
      <c r="E5122" s="1" t="s">
        <v>18</v>
      </c>
      <c r="F5122" s="1" t="s">
        <v>2316</v>
      </c>
      <c r="G5122" s="1" t="s">
        <v>24</v>
      </c>
      <c r="H5122" s="1">
        <v>165</v>
      </c>
      <c r="I5122" s="1" t="s">
        <v>25</v>
      </c>
      <c r="J5122" s="1" t="s">
        <v>98</v>
      </c>
      <c r="K5122" s="1" t="s">
        <v>27</v>
      </c>
      <c r="L5122" s="1" t="s">
        <v>106</v>
      </c>
      <c r="M5122" s="1" t="s">
        <v>29</v>
      </c>
      <c r="N5122" s="1" t="s">
        <v>129</v>
      </c>
      <c r="O5122" s="1" t="s">
        <v>31</v>
      </c>
      <c r="P5122" s="1">
        <v>95206</v>
      </c>
      <c r="Q5122" s="1" t="s">
        <v>32</v>
      </c>
      <c r="R5122" s="1" t="s">
        <v>3278</v>
      </c>
      <c r="S5122" s="1" t="b">
        <f>COUNTIF(bugcovering,H5122)&gt;0</f>
        <v>0</v>
      </c>
      <c r="T5122" s="14"/>
      <c r="U5122" s="14"/>
      <c r="V5122" s="14"/>
      <c r="W5122" s="14"/>
      <c r="X5122" s="15"/>
      <c r="AK5122" s="2"/>
      <c r="AL5122" s="2"/>
      <c r="AM5122" s="2"/>
      <c r="AN5122" s="2"/>
      <c r="AO5122" s="2"/>
    </row>
    <row r="5123" spans="1:41" x14ac:dyDescent="0.35">
      <c r="A5123" s="1" t="s">
        <v>3445</v>
      </c>
      <c r="B5123" s="1" t="s">
        <v>22</v>
      </c>
      <c r="C5123" s="1" t="s">
        <v>17</v>
      </c>
      <c r="D5123" s="1">
        <v>2127</v>
      </c>
      <c r="E5123" s="1" t="s">
        <v>18</v>
      </c>
      <c r="F5123" s="1" t="s">
        <v>2316</v>
      </c>
      <c r="G5123" s="1" t="s">
        <v>24</v>
      </c>
      <c r="H5123" s="1">
        <v>16</v>
      </c>
      <c r="I5123" s="1" t="s">
        <v>25</v>
      </c>
      <c r="J5123" s="1" t="s">
        <v>54</v>
      </c>
      <c r="K5123" s="1" t="s">
        <v>27</v>
      </c>
      <c r="L5123" s="1" t="s">
        <v>290</v>
      </c>
      <c r="M5123" s="1" t="s">
        <v>29</v>
      </c>
      <c r="N5123" s="1" t="s">
        <v>228</v>
      </c>
      <c r="O5123" s="1" t="s">
        <v>31</v>
      </c>
      <c r="P5123" s="1">
        <v>106735</v>
      </c>
      <c r="Q5123" s="1" t="s">
        <v>32</v>
      </c>
      <c r="R5123" s="1" t="s">
        <v>3446</v>
      </c>
      <c r="S5123" s="1" t="b">
        <f>COUNTIF(bugcovering,H5123)&gt;0</f>
        <v>0</v>
      </c>
      <c r="T5123" s="14"/>
      <c r="U5123" s="14"/>
      <c r="V5123" s="14"/>
      <c r="W5123" s="14"/>
      <c r="X5123" s="15"/>
      <c r="AK5123" s="2"/>
      <c r="AL5123" s="2"/>
      <c r="AM5123" s="2"/>
      <c r="AN5123" s="2"/>
      <c r="AO5123" s="2"/>
    </row>
    <row r="5124" spans="1:41" x14ac:dyDescent="0.35">
      <c r="A5124" s="1" t="s">
        <v>3695</v>
      </c>
      <c r="B5124" s="1" t="s">
        <v>22</v>
      </c>
      <c r="C5124" s="1" t="s">
        <v>17</v>
      </c>
      <c r="D5124" s="1">
        <v>2127</v>
      </c>
      <c r="E5124" s="1" t="s">
        <v>18</v>
      </c>
      <c r="F5124" s="1" t="s">
        <v>2316</v>
      </c>
      <c r="G5124" s="1" t="s">
        <v>24</v>
      </c>
      <c r="H5124" s="1">
        <v>125</v>
      </c>
      <c r="I5124" s="1" t="s">
        <v>25</v>
      </c>
      <c r="J5124" s="1" t="s">
        <v>70</v>
      </c>
      <c r="K5124" s="1" t="s">
        <v>27</v>
      </c>
      <c r="L5124" s="1" t="s">
        <v>88</v>
      </c>
      <c r="M5124" s="1" t="s">
        <v>29</v>
      </c>
      <c r="N5124" s="1" t="s">
        <v>228</v>
      </c>
      <c r="O5124" s="1" t="s">
        <v>31</v>
      </c>
      <c r="P5124" s="1">
        <v>123017</v>
      </c>
      <c r="Q5124" s="1" t="s">
        <v>32</v>
      </c>
      <c r="R5124" s="1" t="s">
        <v>3696</v>
      </c>
      <c r="S5124" s="1" t="b">
        <f>COUNTIF(bugcovering,H5124)&gt;0</f>
        <v>0</v>
      </c>
      <c r="T5124" s="14"/>
      <c r="U5124" s="14"/>
      <c r="V5124" s="14"/>
      <c r="W5124" s="14"/>
      <c r="X5124" s="15"/>
      <c r="AK5124" s="2"/>
      <c r="AL5124" s="2"/>
      <c r="AM5124" s="2"/>
      <c r="AN5124" s="2"/>
      <c r="AO5124" s="2"/>
    </row>
    <row r="5125" spans="1:41" x14ac:dyDescent="0.35">
      <c r="A5125" s="1" t="s">
        <v>4197</v>
      </c>
      <c r="B5125" s="1" t="s">
        <v>22</v>
      </c>
      <c r="C5125" s="1" t="s">
        <v>17</v>
      </c>
      <c r="D5125" s="1">
        <v>2127</v>
      </c>
      <c r="E5125" s="1" t="s">
        <v>18</v>
      </c>
      <c r="F5125" s="1" t="s">
        <v>2316</v>
      </c>
      <c r="G5125" s="1" t="s">
        <v>24</v>
      </c>
      <c r="H5125" s="1">
        <v>155</v>
      </c>
      <c r="I5125" s="1" t="s">
        <v>25</v>
      </c>
      <c r="J5125" s="1" t="s">
        <v>41</v>
      </c>
      <c r="K5125" s="1" t="s">
        <v>27</v>
      </c>
      <c r="L5125" s="1" t="s">
        <v>206</v>
      </c>
      <c r="M5125" s="1" t="s">
        <v>29</v>
      </c>
      <c r="N5125" s="1" t="s">
        <v>228</v>
      </c>
      <c r="O5125" s="1" t="s">
        <v>31</v>
      </c>
      <c r="P5125" s="1">
        <v>172526</v>
      </c>
      <c r="Q5125" s="1" t="s">
        <v>32</v>
      </c>
      <c r="R5125" s="1" t="s">
        <v>4198</v>
      </c>
      <c r="S5125" s="1" t="b">
        <f>COUNTIF(bugcovering,H5125)&gt;0</f>
        <v>0</v>
      </c>
      <c r="T5125" s="14"/>
      <c r="U5125" s="14"/>
      <c r="V5125" s="14"/>
      <c r="W5125" s="14"/>
      <c r="X5125" s="15"/>
      <c r="AK5125" s="2"/>
      <c r="AL5125" s="2"/>
      <c r="AM5125" s="2"/>
      <c r="AN5125" s="2"/>
      <c r="AO5125" s="2"/>
    </row>
    <row r="5126" spans="1:41" hidden="1" x14ac:dyDescent="0.35">
      <c r="A5126" s="1" t="s">
        <v>5403</v>
      </c>
      <c r="B5126" s="1" t="s">
        <v>22</v>
      </c>
      <c r="C5126" s="1" t="s">
        <v>17</v>
      </c>
      <c r="D5126" s="1">
        <v>2127</v>
      </c>
      <c r="E5126" s="1" t="s">
        <v>18</v>
      </c>
      <c r="F5126" s="1" t="s">
        <v>2316</v>
      </c>
      <c r="G5126" s="1" t="s">
        <v>24</v>
      </c>
      <c r="H5126" s="1">
        <v>212</v>
      </c>
      <c r="I5126" s="1" t="s">
        <v>25</v>
      </c>
      <c r="J5126" s="1" t="s">
        <v>44</v>
      </c>
      <c r="K5126" s="1" t="s">
        <v>27</v>
      </c>
      <c r="L5126" s="1" t="s">
        <v>309</v>
      </c>
      <c r="M5126" s="1" t="s">
        <v>29</v>
      </c>
      <c r="N5126" s="1" t="s">
        <v>46</v>
      </c>
      <c r="O5126" s="1" t="s">
        <v>31</v>
      </c>
      <c r="P5126" s="1">
        <v>701716</v>
      </c>
      <c r="Q5126" s="1" t="s">
        <v>32</v>
      </c>
      <c r="R5126" s="1" t="s">
        <v>5404</v>
      </c>
      <c r="S5126" s="1" t="b">
        <f>COUNTIF(bugcovering,H5126)&gt;0</f>
        <v>0</v>
      </c>
      <c r="T5126" s="14"/>
      <c r="U5126" s="14"/>
      <c r="V5126" s="14"/>
      <c r="W5126" s="14"/>
      <c r="X5126" s="15"/>
      <c r="AK5126" s="2"/>
      <c r="AL5126" s="2"/>
      <c r="AM5126" s="2"/>
      <c r="AN5126" s="2"/>
      <c r="AO5126" s="2"/>
    </row>
    <row r="5127" spans="1:41" hidden="1" x14ac:dyDescent="0.35">
      <c r="A5127" s="1" t="s">
        <v>3717</v>
      </c>
      <c r="B5127" s="1" t="s">
        <v>22</v>
      </c>
      <c r="C5127" s="1" t="s">
        <v>17</v>
      </c>
      <c r="D5127" s="1">
        <v>2127</v>
      </c>
      <c r="E5127" s="1" t="s">
        <v>18</v>
      </c>
      <c r="F5127" s="1" t="s">
        <v>2316</v>
      </c>
      <c r="G5127" s="1" t="s">
        <v>24</v>
      </c>
      <c r="H5127" s="1">
        <v>171</v>
      </c>
      <c r="I5127" s="1" t="s">
        <v>25</v>
      </c>
      <c r="J5127" s="1" t="s">
        <v>73</v>
      </c>
      <c r="K5127" s="1" t="s">
        <v>27</v>
      </c>
      <c r="L5127" s="1" t="s">
        <v>224</v>
      </c>
      <c r="M5127" s="1" t="s">
        <v>29</v>
      </c>
      <c r="N5127" s="1" t="s">
        <v>228</v>
      </c>
      <c r="O5127" s="1" t="s">
        <v>31</v>
      </c>
      <c r="P5127" s="1">
        <v>124235</v>
      </c>
      <c r="Q5127" s="1" t="s">
        <v>32</v>
      </c>
      <c r="R5127" s="1" t="s">
        <v>3718</v>
      </c>
      <c r="S5127" s="1" t="b">
        <f>COUNTIF(bugcovering,H5127)&gt;0</f>
        <v>1</v>
      </c>
      <c r="T5127" s="14"/>
      <c r="U5127" s="14"/>
      <c r="V5127" s="14"/>
      <c r="W5127" s="14"/>
      <c r="X5127" s="15"/>
      <c r="AK5127" s="2"/>
      <c r="AL5127" s="2"/>
      <c r="AM5127" s="2"/>
      <c r="AN5127" s="2"/>
      <c r="AO5127" s="2"/>
    </row>
    <row r="5128" spans="1:41" hidden="1" x14ac:dyDescent="0.35">
      <c r="A5128" s="1" t="s">
        <v>5569</v>
      </c>
      <c r="B5128" s="1" t="s">
        <v>22</v>
      </c>
      <c r="C5128" s="1" t="s">
        <v>17</v>
      </c>
      <c r="D5128" s="1">
        <v>2127</v>
      </c>
      <c r="E5128" s="1" t="s">
        <v>18</v>
      </c>
      <c r="F5128" s="1" t="s">
        <v>2316</v>
      </c>
      <c r="G5128" s="1" t="s">
        <v>24</v>
      </c>
      <c r="H5128" s="1">
        <v>176</v>
      </c>
      <c r="I5128" s="1" t="s">
        <v>25</v>
      </c>
      <c r="J5128" s="1" t="s">
        <v>351</v>
      </c>
      <c r="K5128" s="1" t="s">
        <v>27</v>
      </c>
      <c r="L5128" s="1" t="s">
        <v>791</v>
      </c>
      <c r="M5128" s="1" t="s">
        <v>29</v>
      </c>
      <c r="N5128" s="1" t="s">
        <v>228</v>
      </c>
      <c r="O5128" s="1" t="s">
        <v>31</v>
      </c>
      <c r="P5128" s="1">
        <v>1121567</v>
      </c>
      <c r="Q5128" s="1" t="s">
        <v>32</v>
      </c>
      <c r="R5128" s="1" t="s">
        <v>5570</v>
      </c>
      <c r="S5128" s="1" t="b">
        <f>COUNTIF(bugcovering,H5128)&gt;0</f>
        <v>1</v>
      </c>
      <c r="T5128" s="14"/>
      <c r="U5128" s="14"/>
      <c r="V5128" s="14"/>
      <c r="W5128" s="14"/>
      <c r="X5128" s="15"/>
      <c r="AK5128" s="2"/>
      <c r="AL5128" s="2"/>
      <c r="AM5128" s="2"/>
      <c r="AN5128" s="2"/>
      <c r="AO5128" s="2"/>
    </row>
    <row r="5129" spans="1:41" hidden="1" x14ac:dyDescent="0.35">
      <c r="A5129" s="1" t="s">
        <v>1128</v>
      </c>
      <c r="B5129" s="1" t="s">
        <v>22</v>
      </c>
      <c r="C5129" s="1" t="s">
        <v>17</v>
      </c>
      <c r="D5129" s="1">
        <v>2128</v>
      </c>
      <c r="E5129" s="1" t="s">
        <v>18</v>
      </c>
      <c r="F5129" s="1" t="s">
        <v>1129</v>
      </c>
      <c r="G5129" s="1" t="s">
        <v>24</v>
      </c>
      <c r="H5129" s="1">
        <v>162</v>
      </c>
      <c r="I5129" s="1" t="s">
        <v>25</v>
      </c>
      <c r="J5129" s="1" t="s">
        <v>98</v>
      </c>
      <c r="K5129" s="1" t="s">
        <v>27</v>
      </c>
      <c r="L5129" s="1" t="s">
        <v>160</v>
      </c>
      <c r="M5129" s="1" t="s">
        <v>29</v>
      </c>
      <c r="N5129" s="1" t="s">
        <v>50</v>
      </c>
      <c r="O5129" s="1" t="s">
        <v>31</v>
      </c>
      <c r="P5129" s="1">
        <v>16687</v>
      </c>
      <c r="Q5129" s="1" t="s">
        <v>32</v>
      </c>
      <c r="R5129" s="1" t="s">
        <v>957</v>
      </c>
      <c r="S5129" s="1" t="b">
        <f>COUNTIF(bugcovering,H5129)&gt;0</f>
        <v>0</v>
      </c>
      <c r="T5129" s="14"/>
      <c r="U5129" s="14"/>
      <c r="V5129" s="14"/>
      <c r="W5129" s="14"/>
      <c r="X5129" s="15"/>
      <c r="AK5129" s="2"/>
      <c r="AL5129" s="2"/>
      <c r="AM5129" s="2"/>
      <c r="AN5129" s="2"/>
      <c r="AO5129" s="2"/>
    </row>
    <row r="5130" spans="1:41" hidden="1" x14ac:dyDescent="0.35">
      <c r="A5130" s="1" t="s">
        <v>1751</v>
      </c>
      <c r="B5130" s="1" t="s">
        <v>22</v>
      </c>
      <c r="C5130" s="1" t="s">
        <v>17</v>
      </c>
      <c r="D5130" s="1">
        <v>2128</v>
      </c>
      <c r="E5130" s="1" t="s">
        <v>18</v>
      </c>
      <c r="F5130" s="1" t="s">
        <v>1129</v>
      </c>
      <c r="G5130" s="1" t="s">
        <v>24</v>
      </c>
      <c r="H5130" s="1">
        <v>213</v>
      </c>
      <c r="I5130" s="1" t="s">
        <v>25</v>
      </c>
      <c r="J5130" s="1" t="s">
        <v>44</v>
      </c>
      <c r="K5130" s="1" t="s">
        <v>27</v>
      </c>
      <c r="L5130" s="1" t="s">
        <v>922</v>
      </c>
      <c r="M5130" s="1" t="s">
        <v>29</v>
      </c>
      <c r="N5130" s="1" t="s">
        <v>50</v>
      </c>
      <c r="O5130" s="1" t="s">
        <v>31</v>
      </c>
      <c r="P5130" s="1">
        <v>30034</v>
      </c>
      <c r="Q5130" s="1" t="s">
        <v>32</v>
      </c>
      <c r="R5130" s="1" t="s">
        <v>1752</v>
      </c>
      <c r="S5130" s="1" t="b">
        <f>COUNTIF(bugcovering,H5130)&gt;0</f>
        <v>0</v>
      </c>
      <c r="T5130" s="14"/>
      <c r="U5130" s="14"/>
      <c r="V5130" s="14"/>
      <c r="W5130" s="14"/>
      <c r="X5130" s="15"/>
      <c r="AK5130" s="2"/>
      <c r="AL5130" s="2"/>
      <c r="AM5130" s="2"/>
      <c r="AN5130" s="2"/>
      <c r="AO5130" s="2"/>
    </row>
    <row r="5131" spans="1:41" hidden="1" x14ac:dyDescent="0.35">
      <c r="A5131" s="1" t="s">
        <v>1775</v>
      </c>
      <c r="B5131" s="1" t="s">
        <v>22</v>
      </c>
      <c r="C5131" s="1" t="s">
        <v>17</v>
      </c>
      <c r="D5131" s="1">
        <v>2128</v>
      </c>
      <c r="E5131" s="1" t="s">
        <v>18</v>
      </c>
      <c r="F5131" s="1" t="s">
        <v>1129</v>
      </c>
      <c r="G5131" s="1" t="s">
        <v>24</v>
      </c>
      <c r="H5131" s="1">
        <v>173</v>
      </c>
      <c r="I5131" s="1" t="s">
        <v>25</v>
      </c>
      <c r="J5131" s="1" t="s">
        <v>351</v>
      </c>
      <c r="K5131" s="1" t="s">
        <v>27</v>
      </c>
      <c r="L5131" s="1" t="s">
        <v>364</v>
      </c>
      <c r="M5131" s="1" t="s">
        <v>29</v>
      </c>
      <c r="N5131" s="1" t="s">
        <v>50</v>
      </c>
      <c r="O5131" s="1" t="s">
        <v>31</v>
      </c>
      <c r="P5131" s="1">
        <v>30688</v>
      </c>
      <c r="Q5131" s="1" t="s">
        <v>32</v>
      </c>
      <c r="R5131" s="1" t="s">
        <v>957</v>
      </c>
      <c r="S5131" s="1" t="b">
        <f>COUNTIF(bugcovering,H5131)&gt;0</f>
        <v>0</v>
      </c>
      <c r="T5131" s="14"/>
      <c r="U5131" s="14"/>
      <c r="V5131" s="14"/>
      <c r="W5131" s="14"/>
      <c r="X5131" s="15"/>
      <c r="AK5131" s="2"/>
      <c r="AL5131" s="2"/>
      <c r="AM5131" s="2"/>
      <c r="AN5131" s="2"/>
      <c r="AO5131" s="2"/>
    </row>
    <row r="5132" spans="1:41" hidden="1" x14ac:dyDescent="0.35">
      <c r="A5132" s="1" t="s">
        <v>1986</v>
      </c>
      <c r="B5132" s="1" t="s">
        <v>22</v>
      </c>
      <c r="C5132" s="1" t="s">
        <v>17</v>
      </c>
      <c r="D5132" s="1">
        <v>2128</v>
      </c>
      <c r="E5132" s="1" t="s">
        <v>18</v>
      </c>
      <c r="F5132" s="1" t="s">
        <v>1129</v>
      </c>
      <c r="G5132" s="1" t="s">
        <v>24</v>
      </c>
      <c r="H5132" s="1">
        <v>17</v>
      </c>
      <c r="I5132" s="1" t="s">
        <v>25</v>
      </c>
      <c r="J5132" s="1" t="s">
        <v>54</v>
      </c>
      <c r="K5132" s="1" t="s">
        <v>27</v>
      </c>
      <c r="L5132" s="1" t="s">
        <v>246</v>
      </c>
      <c r="M5132" s="1" t="s">
        <v>29</v>
      </c>
      <c r="N5132" s="1" t="s">
        <v>30</v>
      </c>
      <c r="O5132" s="1" t="s">
        <v>31</v>
      </c>
      <c r="P5132" s="1">
        <v>37246</v>
      </c>
      <c r="Q5132" s="1" t="s">
        <v>32</v>
      </c>
      <c r="R5132" s="1" t="s">
        <v>997</v>
      </c>
      <c r="S5132" s="1" t="b">
        <f>COUNTIF(bugcovering,H5132)&gt;0</f>
        <v>0</v>
      </c>
      <c r="T5132" s="14"/>
      <c r="U5132" s="14"/>
      <c r="V5132" s="14"/>
      <c r="W5132" s="14"/>
      <c r="X5132" s="15"/>
      <c r="AK5132" s="2"/>
      <c r="AL5132" s="2"/>
      <c r="AM5132" s="2"/>
      <c r="AN5132" s="2"/>
      <c r="AO5132" s="2"/>
    </row>
    <row r="5133" spans="1:41" hidden="1" x14ac:dyDescent="0.35">
      <c r="A5133" s="1" t="s">
        <v>2442</v>
      </c>
      <c r="B5133" s="1" t="s">
        <v>22</v>
      </c>
      <c r="C5133" s="1" t="s">
        <v>17</v>
      </c>
      <c r="D5133" s="1">
        <v>2128</v>
      </c>
      <c r="E5133" s="1" t="s">
        <v>18</v>
      </c>
      <c r="F5133" s="1" t="s">
        <v>1129</v>
      </c>
      <c r="G5133" s="1" t="s">
        <v>24</v>
      </c>
      <c r="H5133" s="1">
        <v>156</v>
      </c>
      <c r="I5133" s="1" t="s">
        <v>25</v>
      </c>
      <c r="J5133" s="1" t="s">
        <v>41</v>
      </c>
      <c r="K5133" s="1" t="s">
        <v>27</v>
      </c>
      <c r="L5133" s="1" t="s">
        <v>504</v>
      </c>
      <c r="M5133" s="1" t="s">
        <v>29</v>
      </c>
      <c r="N5133" s="1" t="s">
        <v>30</v>
      </c>
      <c r="O5133" s="1" t="s">
        <v>31</v>
      </c>
      <c r="P5133" s="1">
        <v>51875</v>
      </c>
      <c r="Q5133" s="1" t="s">
        <v>32</v>
      </c>
      <c r="R5133" s="1" t="s">
        <v>2443</v>
      </c>
      <c r="S5133" s="1" t="b">
        <f>COUNTIF(bugcovering,H5133)&gt;0</f>
        <v>1</v>
      </c>
      <c r="T5133" s="14"/>
      <c r="U5133" s="14"/>
      <c r="V5133" s="14"/>
      <c r="W5133" s="14"/>
      <c r="X5133" s="15"/>
      <c r="AK5133" s="2"/>
      <c r="AL5133" s="2"/>
      <c r="AM5133" s="2"/>
      <c r="AN5133" s="2"/>
      <c r="AO5133" s="2"/>
    </row>
    <row r="5134" spans="1:41" hidden="1" x14ac:dyDescent="0.35">
      <c r="A5134" t="s">
        <v>10539</v>
      </c>
      <c r="B5134" t="s">
        <v>22</v>
      </c>
      <c r="C5134" t="s">
        <v>17</v>
      </c>
      <c r="D5134">
        <v>2128</v>
      </c>
      <c r="E5134" t="s">
        <v>18</v>
      </c>
      <c r="F5134" t="s">
        <v>9881</v>
      </c>
      <c r="G5134" t="s">
        <v>24</v>
      </c>
      <c r="H5134">
        <v>173</v>
      </c>
      <c r="I5134" t="s">
        <v>25</v>
      </c>
      <c r="J5134" t="s">
        <v>351</v>
      </c>
      <c r="K5134" t="s">
        <v>27</v>
      </c>
      <c r="L5134" t="s">
        <v>364</v>
      </c>
      <c r="M5134" t="s">
        <v>29</v>
      </c>
      <c r="N5134" t="s">
        <v>50</v>
      </c>
      <c r="O5134" t="s">
        <v>31</v>
      </c>
      <c r="P5134">
        <v>15449</v>
      </c>
      <c r="Q5134" t="s">
        <v>32</v>
      </c>
      <c r="R5134" s="1" t="s">
        <v>515</v>
      </c>
      <c r="S5134" s="1" t="b">
        <f>COUNTIF(bugcovering,H5134)&gt;0</f>
        <v>0</v>
      </c>
      <c r="T5134" s="14"/>
      <c r="U5134" s="14"/>
      <c r="V5134" s="14"/>
      <c r="W5134" s="14"/>
      <c r="X5134" s="15"/>
      <c r="AK5134" s="2"/>
      <c r="AL5134" s="2"/>
      <c r="AM5134" s="2"/>
      <c r="AN5134" s="2"/>
      <c r="AO5134" s="2"/>
    </row>
    <row r="5135" spans="1:41" hidden="1" x14ac:dyDescent="0.35">
      <c r="A5135" t="s">
        <v>10541</v>
      </c>
      <c r="B5135" t="s">
        <v>22</v>
      </c>
      <c r="C5135" t="s">
        <v>17</v>
      </c>
      <c r="D5135">
        <v>2128</v>
      </c>
      <c r="E5135" t="s">
        <v>18</v>
      </c>
      <c r="F5135" t="s">
        <v>9881</v>
      </c>
      <c r="G5135" t="s">
        <v>24</v>
      </c>
      <c r="H5135">
        <v>158</v>
      </c>
      <c r="I5135" t="s">
        <v>25</v>
      </c>
      <c r="J5135" t="s">
        <v>41</v>
      </c>
      <c r="K5135" t="s">
        <v>27</v>
      </c>
      <c r="L5135" t="s">
        <v>612</v>
      </c>
      <c r="M5135" t="s">
        <v>29</v>
      </c>
      <c r="N5135" t="s">
        <v>50</v>
      </c>
      <c r="O5135" t="s">
        <v>31</v>
      </c>
      <c r="P5135">
        <v>6742</v>
      </c>
      <c r="Q5135" t="s">
        <v>32</v>
      </c>
      <c r="R5135" s="1" t="s">
        <v>621</v>
      </c>
      <c r="S5135" s="1" t="b">
        <f>COUNTIF(bugcovering,H5135)&gt;0</f>
        <v>0</v>
      </c>
      <c r="T5135" s="14"/>
      <c r="U5135" s="14"/>
      <c r="V5135" s="14"/>
      <c r="W5135" s="14"/>
      <c r="X5135" s="15"/>
      <c r="AK5135" s="2"/>
      <c r="AL5135" s="2"/>
      <c r="AM5135" s="2"/>
      <c r="AN5135" s="2"/>
      <c r="AO5135" s="2"/>
    </row>
    <row r="5136" spans="1:41" hidden="1" x14ac:dyDescent="0.35">
      <c r="A5136" s="1" t="s">
        <v>5235</v>
      </c>
      <c r="B5136" s="1" t="s">
        <v>22</v>
      </c>
      <c r="C5136" s="1" t="s">
        <v>17</v>
      </c>
      <c r="D5136" s="1">
        <v>2133</v>
      </c>
      <c r="E5136" s="1" t="s">
        <v>18</v>
      </c>
      <c r="F5136" s="1" t="s">
        <v>5236</v>
      </c>
      <c r="G5136" s="1" t="s">
        <v>24</v>
      </c>
      <c r="H5136" s="1">
        <v>174</v>
      </c>
      <c r="I5136" s="1" t="s">
        <v>25</v>
      </c>
      <c r="J5136" s="1" t="s">
        <v>351</v>
      </c>
      <c r="K5136" s="1" t="s">
        <v>27</v>
      </c>
      <c r="L5136" s="1" t="s">
        <v>485</v>
      </c>
      <c r="M5136" s="1" t="s">
        <v>29</v>
      </c>
      <c r="N5136" s="1" t="s">
        <v>129</v>
      </c>
      <c r="O5136" s="1" t="s">
        <v>31</v>
      </c>
      <c r="P5136" s="1">
        <v>509178</v>
      </c>
      <c r="Q5136" s="1" t="s">
        <v>32</v>
      </c>
      <c r="R5136" s="1" t="s">
        <v>5237</v>
      </c>
      <c r="S5136" s="1" t="b">
        <f>COUNTIF(bugcovering,H5136)&gt;0</f>
        <v>1</v>
      </c>
      <c r="T5136" s="14">
        <v>1</v>
      </c>
      <c r="U5136" s="14"/>
      <c r="V5136" s="14"/>
      <c r="W5136" s="14"/>
      <c r="X5136" s="15"/>
      <c r="AK5136" s="2"/>
      <c r="AL5136" s="2"/>
      <c r="AM5136" s="2"/>
      <c r="AN5136" s="2"/>
      <c r="AO5136" s="2"/>
    </row>
    <row r="5137" spans="1:41" hidden="1" x14ac:dyDescent="0.35">
      <c r="A5137" t="s">
        <v>5702</v>
      </c>
      <c r="B5137" t="s">
        <v>22</v>
      </c>
      <c r="C5137" t="s">
        <v>17</v>
      </c>
      <c r="D5137">
        <v>2139</v>
      </c>
      <c r="E5137" t="s">
        <v>18</v>
      </c>
      <c r="F5137" t="s">
        <v>5703</v>
      </c>
      <c r="G5137" t="s">
        <v>24</v>
      </c>
      <c r="H5137">
        <v>93</v>
      </c>
      <c r="I5137" t="s">
        <v>25</v>
      </c>
      <c r="J5137" t="s">
        <v>34</v>
      </c>
      <c r="K5137" t="s">
        <v>27</v>
      </c>
      <c r="L5137" t="s">
        <v>210</v>
      </c>
      <c r="M5137" t="s">
        <v>29</v>
      </c>
      <c r="N5137" t="s">
        <v>129</v>
      </c>
      <c r="O5137" t="s">
        <v>31</v>
      </c>
      <c r="P5137">
        <v>191688</v>
      </c>
      <c r="Q5137" t="s">
        <v>32</v>
      </c>
      <c r="R5137" s="1" t="s">
        <v>5704</v>
      </c>
      <c r="S5137" s="1" t="b">
        <f>COUNTIF(bugcovering,H5137)&gt;0</f>
        <v>0</v>
      </c>
      <c r="T5137" s="14"/>
      <c r="U5137" s="14"/>
      <c r="V5137" s="14"/>
      <c r="W5137" s="14"/>
      <c r="X5137" s="15"/>
      <c r="AK5137" s="2"/>
      <c r="AL5137" s="2"/>
      <c r="AM5137" s="2"/>
      <c r="AN5137" s="2"/>
      <c r="AO5137" s="2"/>
    </row>
    <row r="5138" spans="1:41" x14ac:dyDescent="0.35">
      <c r="A5138" t="s">
        <v>5713</v>
      </c>
      <c r="B5138" t="s">
        <v>22</v>
      </c>
      <c r="C5138" t="s">
        <v>17</v>
      </c>
      <c r="D5138">
        <v>2139</v>
      </c>
      <c r="E5138" t="s">
        <v>18</v>
      </c>
      <c r="F5138" t="s">
        <v>5703</v>
      </c>
      <c r="G5138" t="s">
        <v>24</v>
      </c>
      <c r="H5138">
        <v>150</v>
      </c>
      <c r="I5138" t="s">
        <v>25</v>
      </c>
      <c r="J5138" t="s">
        <v>26</v>
      </c>
      <c r="K5138" t="s">
        <v>27</v>
      </c>
      <c r="L5138" t="s">
        <v>163</v>
      </c>
      <c r="M5138" t="s">
        <v>29</v>
      </c>
      <c r="N5138" t="s">
        <v>129</v>
      </c>
      <c r="O5138" t="s">
        <v>31</v>
      </c>
      <c r="P5138">
        <v>138690</v>
      </c>
      <c r="Q5138" t="s">
        <v>32</v>
      </c>
      <c r="R5138" s="1" t="s">
        <v>1553</v>
      </c>
      <c r="S5138" s="1" t="b">
        <f>COUNTIF(bugcovering,H5138)&gt;0</f>
        <v>0</v>
      </c>
      <c r="T5138" s="14"/>
      <c r="U5138" s="14"/>
      <c r="V5138" s="14"/>
      <c r="W5138" s="14"/>
      <c r="X5138" s="15"/>
      <c r="AK5138" s="2"/>
      <c r="AL5138" s="2"/>
      <c r="AM5138" s="2"/>
      <c r="AN5138" s="2"/>
      <c r="AO5138" s="2"/>
    </row>
    <row r="5139" spans="1:41" hidden="1" x14ac:dyDescent="0.35">
      <c r="A5139" t="s">
        <v>5735</v>
      </c>
      <c r="B5139" t="s">
        <v>22</v>
      </c>
      <c r="C5139" t="s">
        <v>17</v>
      </c>
      <c r="D5139">
        <v>2139</v>
      </c>
      <c r="E5139" t="s">
        <v>18</v>
      </c>
      <c r="F5139" t="s">
        <v>5703</v>
      </c>
      <c r="G5139" t="s">
        <v>24</v>
      </c>
      <c r="H5139">
        <v>66</v>
      </c>
      <c r="I5139" t="s">
        <v>25</v>
      </c>
      <c r="J5139" t="s">
        <v>37</v>
      </c>
      <c r="K5139" t="s">
        <v>27</v>
      </c>
      <c r="L5139" t="s">
        <v>531</v>
      </c>
      <c r="M5139" t="s">
        <v>29</v>
      </c>
      <c r="N5139" t="s">
        <v>129</v>
      </c>
      <c r="O5139" t="s">
        <v>31</v>
      </c>
      <c r="P5139">
        <v>226897</v>
      </c>
      <c r="Q5139" t="s">
        <v>32</v>
      </c>
      <c r="R5139" s="1" t="s">
        <v>553</v>
      </c>
      <c r="S5139" s="1" t="b">
        <f>COUNTIF(bugcovering,H5139)&gt;0</f>
        <v>0</v>
      </c>
      <c r="T5139" s="14"/>
      <c r="U5139" s="14"/>
      <c r="V5139" s="14"/>
      <c r="W5139" s="14"/>
      <c r="X5139" s="15"/>
      <c r="AK5139" s="2"/>
      <c r="AL5139" s="2"/>
      <c r="AM5139" s="2"/>
      <c r="AN5139" s="2"/>
      <c r="AO5139" s="2"/>
    </row>
    <row r="5140" spans="1:41" hidden="1" x14ac:dyDescent="0.35">
      <c r="A5140" t="s">
        <v>5717</v>
      </c>
      <c r="B5140" t="s">
        <v>22</v>
      </c>
      <c r="C5140" t="s">
        <v>17</v>
      </c>
      <c r="D5140">
        <v>2139</v>
      </c>
      <c r="E5140" t="s">
        <v>18</v>
      </c>
      <c r="F5140" t="s">
        <v>5703</v>
      </c>
      <c r="G5140" t="s">
        <v>24</v>
      </c>
      <c r="H5140">
        <v>139</v>
      </c>
      <c r="I5140" t="s">
        <v>25</v>
      </c>
      <c r="J5140" t="s">
        <v>70</v>
      </c>
      <c r="K5140" t="s">
        <v>27</v>
      </c>
      <c r="L5140" t="s">
        <v>237</v>
      </c>
      <c r="M5140" t="s">
        <v>29</v>
      </c>
      <c r="N5140" t="s">
        <v>228</v>
      </c>
      <c r="O5140" t="s">
        <v>31</v>
      </c>
      <c r="P5140">
        <v>60839</v>
      </c>
      <c r="Q5140" t="s">
        <v>32</v>
      </c>
      <c r="R5140" s="1" t="s">
        <v>5718</v>
      </c>
      <c r="S5140" s="1" t="b">
        <f>COUNTIF(bugcovering,H5140)&gt;0</f>
        <v>1</v>
      </c>
      <c r="T5140" s="14"/>
      <c r="U5140" s="14"/>
      <c r="V5140" s="14"/>
      <c r="W5140" s="14"/>
      <c r="X5140" s="15"/>
      <c r="AK5140" s="2"/>
      <c r="AL5140" s="2"/>
      <c r="AM5140" s="2"/>
      <c r="AN5140" s="2"/>
      <c r="AO5140" s="2"/>
    </row>
    <row r="5141" spans="1:41" hidden="1" x14ac:dyDescent="0.35">
      <c r="A5141" t="s">
        <v>10741</v>
      </c>
      <c r="B5141" t="s">
        <v>22</v>
      </c>
      <c r="C5141" t="s">
        <v>17</v>
      </c>
      <c r="D5141">
        <v>2139</v>
      </c>
      <c r="E5141" t="s">
        <v>18</v>
      </c>
      <c r="F5141" t="s">
        <v>5703</v>
      </c>
      <c r="G5141" t="s">
        <v>24</v>
      </c>
      <c r="H5141">
        <v>163</v>
      </c>
      <c r="I5141" t="s">
        <v>25</v>
      </c>
      <c r="J5141" t="s">
        <v>98</v>
      </c>
      <c r="K5141" t="s">
        <v>27</v>
      </c>
      <c r="L5141" t="s">
        <v>123</v>
      </c>
      <c r="M5141" t="s">
        <v>29</v>
      </c>
      <c r="N5141" t="s">
        <v>129</v>
      </c>
      <c r="O5141" t="s">
        <v>31</v>
      </c>
      <c r="P5141">
        <v>81277</v>
      </c>
      <c r="Q5141" t="s">
        <v>32</v>
      </c>
      <c r="R5141" s="1" t="s">
        <v>9552</v>
      </c>
      <c r="S5141" s="1" t="b">
        <f>COUNTIF(bugcovering,H5141)&gt;0</f>
        <v>1</v>
      </c>
      <c r="T5141" s="14"/>
      <c r="U5141" s="14"/>
      <c r="V5141" s="14"/>
      <c r="W5141" s="14"/>
      <c r="X5141" s="15"/>
      <c r="AK5141" s="2"/>
      <c r="AL5141" s="2"/>
      <c r="AM5141" s="2"/>
      <c r="AN5141" s="2"/>
      <c r="AO5141" s="2"/>
    </row>
    <row r="5142" spans="1:41" hidden="1" x14ac:dyDescent="0.35">
      <c r="A5142" t="s">
        <v>10746</v>
      </c>
      <c r="B5142" t="s">
        <v>22</v>
      </c>
      <c r="C5142" t="s">
        <v>17</v>
      </c>
      <c r="D5142">
        <v>2139</v>
      </c>
      <c r="E5142" t="s">
        <v>18</v>
      </c>
      <c r="F5142" t="s">
        <v>5703</v>
      </c>
      <c r="G5142" t="s">
        <v>24</v>
      </c>
      <c r="H5142">
        <v>171</v>
      </c>
      <c r="I5142" t="s">
        <v>25</v>
      </c>
      <c r="J5142" t="s">
        <v>73</v>
      </c>
      <c r="K5142" t="s">
        <v>27</v>
      </c>
      <c r="L5142" t="s">
        <v>224</v>
      </c>
      <c r="M5142" t="s">
        <v>29</v>
      </c>
      <c r="N5142" t="s">
        <v>30</v>
      </c>
      <c r="O5142" t="s">
        <v>31</v>
      </c>
      <c r="P5142">
        <v>39601</v>
      </c>
      <c r="Q5142" t="s">
        <v>32</v>
      </c>
      <c r="R5142" s="1" t="s">
        <v>6065</v>
      </c>
      <c r="S5142" s="1" t="b">
        <f>COUNTIF(bugcovering,H5142)&gt;0</f>
        <v>1</v>
      </c>
      <c r="T5142" s="14"/>
      <c r="U5142" s="14"/>
      <c r="V5142" s="14"/>
      <c r="W5142" s="14"/>
      <c r="X5142" s="15"/>
      <c r="AK5142" s="2"/>
      <c r="AL5142" s="2"/>
      <c r="AM5142" s="2"/>
      <c r="AN5142" s="2"/>
      <c r="AO5142" s="2"/>
    </row>
    <row r="5143" spans="1:41" hidden="1" x14ac:dyDescent="0.35">
      <c r="A5143" t="s">
        <v>10657</v>
      </c>
      <c r="B5143" t="s">
        <v>22</v>
      </c>
      <c r="C5143" t="s">
        <v>17</v>
      </c>
      <c r="D5143">
        <v>2139</v>
      </c>
      <c r="E5143" t="s">
        <v>18</v>
      </c>
      <c r="F5143" t="s">
        <v>5703</v>
      </c>
      <c r="G5143" t="s">
        <v>24</v>
      </c>
      <c r="H5143">
        <v>174</v>
      </c>
      <c r="I5143" t="s">
        <v>25</v>
      </c>
      <c r="J5143" t="s">
        <v>351</v>
      </c>
      <c r="K5143" t="s">
        <v>27</v>
      </c>
      <c r="L5143" t="s">
        <v>485</v>
      </c>
      <c r="M5143" t="s">
        <v>29</v>
      </c>
      <c r="N5143" t="s">
        <v>129</v>
      </c>
      <c r="O5143" t="s">
        <v>31</v>
      </c>
      <c r="P5143">
        <v>533140</v>
      </c>
      <c r="Q5143" t="s">
        <v>32</v>
      </c>
      <c r="R5143" s="1" t="s">
        <v>10658</v>
      </c>
      <c r="S5143" s="1" t="b">
        <f>COUNTIF(bugcovering,H5143)&gt;0</f>
        <v>1</v>
      </c>
      <c r="T5143" s="14"/>
      <c r="U5143" s="14"/>
      <c r="V5143" s="14"/>
      <c r="W5143" s="14"/>
      <c r="X5143" s="15"/>
      <c r="AK5143" s="2"/>
      <c r="AL5143" s="2"/>
      <c r="AM5143" s="2"/>
      <c r="AN5143" s="2"/>
      <c r="AO5143" s="2"/>
    </row>
    <row r="5144" spans="1:41" hidden="1" x14ac:dyDescent="0.35">
      <c r="A5144" t="s">
        <v>10744</v>
      </c>
      <c r="B5144" t="s">
        <v>22</v>
      </c>
      <c r="C5144" t="s">
        <v>17</v>
      </c>
      <c r="D5144">
        <v>2139</v>
      </c>
      <c r="E5144" t="s">
        <v>18</v>
      </c>
      <c r="F5144" t="s">
        <v>5703</v>
      </c>
      <c r="G5144" t="s">
        <v>24</v>
      </c>
      <c r="H5144">
        <v>188</v>
      </c>
      <c r="I5144" t="s">
        <v>25</v>
      </c>
      <c r="J5144" t="s">
        <v>44</v>
      </c>
      <c r="K5144" t="s">
        <v>27</v>
      </c>
      <c r="L5144" t="s">
        <v>283</v>
      </c>
      <c r="M5144" t="s">
        <v>29</v>
      </c>
      <c r="N5144" t="s">
        <v>50</v>
      </c>
      <c r="O5144" t="s">
        <v>31</v>
      </c>
      <c r="P5144">
        <v>74675</v>
      </c>
      <c r="Q5144" t="s">
        <v>32</v>
      </c>
      <c r="R5144" s="1" t="s">
        <v>10745</v>
      </c>
      <c r="S5144" s="1" t="b">
        <f>COUNTIF(bugcovering,H5144)&gt;0</f>
        <v>1</v>
      </c>
      <c r="T5144" s="14"/>
      <c r="U5144" s="14"/>
      <c r="V5144" s="14"/>
      <c r="W5144" s="14"/>
      <c r="X5144" s="15"/>
      <c r="AK5144" s="2"/>
      <c r="AL5144" s="2"/>
      <c r="AM5144" s="2"/>
      <c r="AN5144" s="2"/>
      <c r="AO5144" s="2"/>
    </row>
    <row r="5145" spans="1:41" hidden="1" x14ac:dyDescent="0.35">
      <c r="A5145" t="s">
        <v>10663</v>
      </c>
      <c r="B5145" t="s">
        <v>22</v>
      </c>
      <c r="C5145" t="s">
        <v>17</v>
      </c>
      <c r="D5145">
        <v>2139</v>
      </c>
      <c r="E5145" t="s">
        <v>18</v>
      </c>
      <c r="F5145" t="s">
        <v>5703</v>
      </c>
      <c r="G5145" t="s">
        <v>24</v>
      </c>
      <c r="H5145">
        <v>159</v>
      </c>
      <c r="I5145" t="s">
        <v>25</v>
      </c>
      <c r="J5145" t="s">
        <v>41</v>
      </c>
      <c r="K5145" t="s">
        <v>27</v>
      </c>
      <c r="L5145" t="s">
        <v>151</v>
      </c>
      <c r="M5145" t="s">
        <v>29</v>
      </c>
      <c r="N5145" t="s">
        <v>50</v>
      </c>
      <c r="O5145" t="s">
        <v>31</v>
      </c>
      <c r="P5145">
        <v>71429</v>
      </c>
      <c r="Q5145" t="s">
        <v>32</v>
      </c>
      <c r="R5145" s="1" t="s">
        <v>10664</v>
      </c>
      <c r="S5145" s="1" t="b">
        <f>COUNTIF(bugcovering,H5145)&gt;0</f>
        <v>0</v>
      </c>
      <c r="T5145" s="14"/>
      <c r="U5145" s="14"/>
      <c r="V5145" s="14"/>
      <c r="W5145" s="14"/>
      <c r="X5145" s="15"/>
      <c r="AK5145" s="2"/>
      <c r="AL5145" s="2"/>
      <c r="AM5145" s="2"/>
      <c r="AN5145" s="2"/>
      <c r="AO5145" s="2"/>
    </row>
    <row r="5146" spans="1:41" hidden="1" x14ac:dyDescent="0.35">
      <c r="A5146" t="s">
        <v>10737</v>
      </c>
      <c r="B5146" t="s">
        <v>22</v>
      </c>
      <c r="C5146" t="s">
        <v>17</v>
      </c>
      <c r="D5146">
        <v>2139</v>
      </c>
      <c r="E5146" t="s">
        <v>18</v>
      </c>
      <c r="F5146" t="s">
        <v>5703</v>
      </c>
      <c r="G5146" t="s">
        <v>24</v>
      </c>
      <c r="H5146">
        <v>30</v>
      </c>
      <c r="I5146" t="s">
        <v>25</v>
      </c>
      <c r="J5146" t="s">
        <v>54</v>
      </c>
      <c r="K5146" t="s">
        <v>27</v>
      </c>
      <c r="L5146" t="s">
        <v>599</v>
      </c>
      <c r="M5146" t="s">
        <v>29</v>
      </c>
      <c r="N5146" t="s">
        <v>129</v>
      </c>
      <c r="O5146" t="s">
        <v>31</v>
      </c>
      <c r="P5146">
        <v>1288842</v>
      </c>
      <c r="Q5146" t="s">
        <v>32</v>
      </c>
      <c r="R5146" s="1" t="s">
        <v>10738</v>
      </c>
      <c r="S5146" s="1" t="b">
        <f>COUNTIF(bugcovering,H5146)&gt;0</f>
        <v>0</v>
      </c>
      <c r="T5146" s="14"/>
      <c r="U5146" s="14"/>
      <c r="V5146" s="14"/>
      <c r="W5146" s="14"/>
      <c r="X5146" s="15"/>
      <c r="AK5146" s="2"/>
      <c r="AL5146" s="2"/>
      <c r="AM5146" s="2"/>
      <c r="AN5146" s="2"/>
      <c r="AO5146" s="2"/>
    </row>
    <row r="5147" spans="1:41" hidden="1" x14ac:dyDescent="0.35">
      <c r="A5147" t="s">
        <v>10674</v>
      </c>
      <c r="B5147" t="s">
        <v>22</v>
      </c>
      <c r="C5147" t="s">
        <v>17</v>
      </c>
      <c r="D5147">
        <v>2146</v>
      </c>
      <c r="E5147" t="s">
        <v>18</v>
      </c>
      <c r="F5147" t="s">
        <v>9911</v>
      </c>
      <c r="G5147" t="s">
        <v>24</v>
      </c>
      <c r="H5147">
        <v>175</v>
      </c>
      <c r="I5147" t="s">
        <v>25</v>
      </c>
      <c r="J5147" t="s">
        <v>351</v>
      </c>
      <c r="K5147" t="s">
        <v>27</v>
      </c>
      <c r="L5147" t="s">
        <v>352</v>
      </c>
      <c r="M5147" t="s">
        <v>29</v>
      </c>
      <c r="N5147" t="s">
        <v>50</v>
      </c>
      <c r="O5147" t="s">
        <v>31</v>
      </c>
      <c r="P5147">
        <v>65167</v>
      </c>
      <c r="Q5147" t="s">
        <v>32</v>
      </c>
      <c r="R5147" s="1" t="s">
        <v>10675</v>
      </c>
      <c r="S5147" s="1" t="b">
        <f>COUNTIF(bugcovering,H5147)&gt;0</f>
        <v>0</v>
      </c>
      <c r="T5147" s="14"/>
      <c r="U5147" s="14"/>
      <c r="V5147" s="14"/>
      <c r="W5147" s="14"/>
      <c r="X5147" s="15"/>
      <c r="AK5147" s="2"/>
      <c r="AL5147" s="2"/>
      <c r="AM5147" s="2"/>
      <c r="AN5147" s="2"/>
      <c r="AO5147" s="2"/>
    </row>
    <row r="5148" spans="1:41" hidden="1" x14ac:dyDescent="0.35">
      <c r="A5148" t="s">
        <v>10714</v>
      </c>
      <c r="B5148" t="s">
        <v>22</v>
      </c>
      <c r="C5148" t="s">
        <v>17</v>
      </c>
      <c r="D5148">
        <v>2148</v>
      </c>
      <c r="E5148" t="s">
        <v>18</v>
      </c>
      <c r="F5148" t="s">
        <v>9914</v>
      </c>
      <c r="G5148" t="s">
        <v>24</v>
      </c>
      <c r="H5148">
        <v>163</v>
      </c>
      <c r="I5148" t="s">
        <v>25</v>
      </c>
      <c r="J5148" t="s">
        <v>98</v>
      </c>
      <c r="K5148" t="s">
        <v>27</v>
      </c>
      <c r="L5148" t="s">
        <v>123</v>
      </c>
      <c r="M5148" t="s">
        <v>29</v>
      </c>
      <c r="N5148" t="s">
        <v>50</v>
      </c>
      <c r="O5148" t="s">
        <v>31</v>
      </c>
      <c r="P5148">
        <v>90668</v>
      </c>
      <c r="Q5148" t="s">
        <v>32</v>
      </c>
      <c r="R5148" s="1" t="s">
        <v>832</v>
      </c>
      <c r="S5148" s="1" t="b">
        <f>COUNTIF(bugcovering,H5148)&gt;0</f>
        <v>1</v>
      </c>
      <c r="T5148" s="14"/>
      <c r="U5148" s="14"/>
      <c r="V5148" s="14"/>
      <c r="W5148" s="14"/>
      <c r="X5148" s="15"/>
      <c r="AK5148" s="2"/>
      <c r="AL5148" s="2"/>
      <c r="AM5148" s="2"/>
      <c r="AN5148" s="2"/>
      <c r="AO5148" s="2"/>
    </row>
    <row r="5149" spans="1:41" hidden="1" x14ac:dyDescent="0.35">
      <c r="A5149" t="s">
        <v>10694</v>
      </c>
      <c r="B5149" t="s">
        <v>22</v>
      </c>
      <c r="C5149" t="s">
        <v>17</v>
      </c>
      <c r="D5149">
        <v>2148</v>
      </c>
      <c r="E5149" t="s">
        <v>18</v>
      </c>
      <c r="F5149" t="s">
        <v>9914</v>
      </c>
      <c r="G5149" t="s">
        <v>24</v>
      </c>
      <c r="H5149">
        <v>174</v>
      </c>
      <c r="I5149" t="s">
        <v>25</v>
      </c>
      <c r="J5149" t="s">
        <v>351</v>
      </c>
      <c r="K5149" t="s">
        <v>27</v>
      </c>
      <c r="L5149" t="s">
        <v>485</v>
      </c>
      <c r="M5149" t="s">
        <v>29</v>
      </c>
      <c r="N5149" t="s">
        <v>50</v>
      </c>
      <c r="O5149" t="s">
        <v>31</v>
      </c>
      <c r="P5149">
        <v>147486</v>
      </c>
      <c r="Q5149" t="s">
        <v>32</v>
      </c>
      <c r="R5149" s="1" t="s">
        <v>10695</v>
      </c>
      <c r="S5149" s="1" t="b">
        <f>COUNTIF(bugcovering,H5149)&gt;0</f>
        <v>1</v>
      </c>
      <c r="T5149" s="14"/>
      <c r="U5149" s="14"/>
      <c r="V5149" s="14"/>
      <c r="W5149" s="14"/>
      <c r="X5149" s="15"/>
      <c r="AK5149" s="2"/>
      <c r="AL5149" s="2"/>
      <c r="AM5149" s="2"/>
      <c r="AN5149" s="2"/>
      <c r="AO5149" s="2"/>
    </row>
    <row r="5150" spans="1:41" hidden="1" x14ac:dyDescent="0.35">
      <c r="A5150" t="s">
        <v>10721</v>
      </c>
      <c r="B5150" t="s">
        <v>22</v>
      </c>
      <c r="C5150" t="s">
        <v>17</v>
      </c>
      <c r="D5150">
        <v>2148</v>
      </c>
      <c r="E5150" t="s">
        <v>18</v>
      </c>
      <c r="F5150" t="s">
        <v>9914</v>
      </c>
      <c r="G5150" t="s">
        <v>24</v>
      </c>
      <c r="H5150">
        <v>178</v>
      </c>
      <c r="I5150" t="s">
        <v>25</v>
      </c>
      <c r="J5150" t="s">
        <v>44</v>
      </c>
      <c r="K5150" t="s">
        <v>27</v>
      </c>
      <c r="L5150" t="s">
        <v>366</v>
      </c>
      <c r="M5150" t="s">
        <v>29</v>
      </c>
      <c r="N5150" t="s">
        <v>129</v>
      </c>
      <c r="O5150" t="s">
        <v>31</v>
      </c>
      <c r="P5150">
        <v>39804</v>
      </c>
      <c r="Q5150" t="s">
        <v>32</v>
      </c>
      <c r="R5150" s="1" t="s">
        <v>3048</v>
      </c>
      <c r="S5150" s="1" t="b">
        <f>COUNTIF(bugcovering,H5150)&gt;0</f>
        <v>1</v>
      </c>
      <c r="T5150" s="14"/>
      <c r="U5150" s="14"/>
      <c r="V5150" s="14"/>
      <c r="W5150" s="14"/>
      <c r="X5150" s="15"/>
      <c r="AK5150" s="2"/>
      <c r="AL5150" s="2"/>
      <c r="AM5150" s="2"/>
      <c r="AN5150" s="2"/>
      <c r="AO5150" s="2"/>
    </row>
    <row r="5151" spans="1:41" hidden="1" x14ac:dyDescent="0.35">
      <c r="A5151" t="s">
        <v>10699</v>
      </c>
      <c r="B5151" t="s">
        <v>22</v>
      </c>
      <c r="C5151" t="s">
        <v>17</v>
      </c>
      <c r="D5151">
        <v>2148</v>
      </c>
      <c r="E5151" t="s">
        <v>18</v>
      </c>
      <c r="F5151" t="s">
        <v>9914</v>
      </c>
      <c r="G5151" t="s">
        <v>24</v>
      </c>
      <c r="H5151">
        <v>161</v>
      </c>
      <c r="I5151" t="s">
        <v>25</v>
      </c>
      <c r="J5151" t="s">
        <v>41</v>
      </c>
      <c r="K5151" t="s">
        <v>27</v>
      </c>
      <c r="L5151" t="s">
        <v>713</v>
      </c>
      <c r="M5151" t="s">
        <v>29</v>
      </c>
      <c r="N5151" t="s">
        <v>50</v>
      </c>
      <c r="O5151" t="s">
        <v>31</v>
      </c>
      <c r="P5151">
        <v>61159</v>
      </c>
      <c r="Q5151" t="s">
        <v>32</v>
      </c>
      <c r="R5151" s="1" t="s">
        <v>10700</v>
      </c>
      <c r="S5151" s="1" t="b">
        <f>COUNTIF(bugcovering,H5151)&gt;0</f>
        <v>0</v>
      </c>
      <c r="T5151" s="14"/>
      <c r="U5151" s="14"/>
      <c r="V5151" s="14"/>
      <c r="W5151" s="14"/>
      <c r="X5151" s="15"/>
      <c r="AK5151" s="2"/>
      <c r="AL5151" s="2"/>
      <c r="AM5151" s="2"/>
      <c r="AN5151" s="2"/>
      <c r="AO5151" s="2"/>
    </row>
    <row r="5152" spans="1:41" hidden="1" x14ac:dyDescent="0.35">
      <c r="A5152" t="s">
        <v>10702</v>
      </c>
      <c r="B5152" t="s">
        <v>22</v>
      </c>
      <c r="C5152" t="s">
        <v>17</v>
      </c>
      <c r="D5152">
        <v>2148</v>
      </c>
      <c r="E5152" t="s">
        <v>18</v>
      </c>
      <c r="F5152" t="s">
        <v>9914</v>
      </c>
      <c r="G5152" t="s">
        <v>24</v>
      </c>
      <c r="H5152">
        <v>14</v>
      </c>
      <c r="I5152" t="s">
        <v>25</v>
      </c>
      <c r="J5152" t="s">
        <v>54</v>
      </c>
      <c r="K5152" t="s">
        <v>27</v>
      </c>
      <c r="L5152" t="s">
        <v>573</v>
      </c>
      <c r="M5152" t="s">
        <v>29</v>
      </c>
      <c r="N5152" t="s">
        <v>46</v>
      </c>
      <c r="O5152" t="s">
        <v>31</v>
      </c>
      <c r="P5152">
        <v>50247</v>
      </c>
      <c r="Q5152" t="s">
        <v>32</v>
      </c>
      <c r="R5152" s="1" t="s">
        <v>10703</v>
      </c>
      <c r="S5152" s="1" t="b">
        <f>COUNTIF(bugcovering,H5152)&gt;0</f>
        <v>0</v>
      </c>
      <c r="T5152" s="14"/>
      <c r="U5152" s="14"/>
      <c r="V5152" s="14"/>
      <c r="W5152" s="14"/>
      <c r="X5152" s="15"/>
      <c r="AK5152" s="2"/>
      <c r="AL5152" s="2"/>
      <c r="AM5152" s="2"/>
      <c r="AN5152" s="2"/>
      <c r="AO5152" s="2"/>
    </row>
    <row r="5153" spans="1:41" hidden="1" x14ac:dyDescent="0.35">
      <c r="A5153" t="s">
        <v>10726</v>
      </c>
      <c r="B5153" t="s">
        <v>22</v>
      </c>
      <c r="C5153" t="s">
        <v>17</v>
      </c>
      <c r="D5153">
        <v>2148</v>
      </c>
      <c r="E5153" t="s">
        <v>18</v>
      </c>
      <c r="F5153" t="s">
        <v>9914</v>
      </c>
      <c r="G5153" t="s">
        <v>24</v>
      </c>
      <c r="H5153">
        <v>172</v>
      </c>
      <c r="I5153" t="s">
        <v>25</v>
      </c>
      <c r="J5153" t="s">
        <v>73</v>
      </c>
      <c r="K5153" t="s">
        <v>27</v>
      </c>
      <c r="L5153" t="s">
        <v>118</v>
      </c>
      <c r="M5153" t="s">
        <v>29</v>
      </c>
      <c r="N5153" t="s">
        <v>50</v>
      </c>
      <c r="O5153" t="s">
        <v>31</v>
      </c>
      <c r="P5153">
        <v>31609</v>
      </c>
      <c r="Q5153" t="s">
        <v>32</v>
      </c>
      <c r="R5153" s="1" t="s">
        <v>2699</v>
      </c>
      <c r="S5153" s="1" t="b">
        <f>COUNTIF(bugcovering,H5153)&gt;0</f>
        <v>0</v>
      </c>
      <c r="T5153" s="14"/>
      <c r="U5153" s="14"/>
      <c r="V5153" s="14"/>
      <c r="W5153" s="14"/>
      <c r="X5153" s="15"/>
      <c r="AK5153" s="2"/>
      <c r="AL5153" s="2"/>
      <c r="AM5153" s="2"/>
      <c r="AN5153" s="2"/>
      <c r="AO5153" s="2"/>
    </row>
    <row r="5154" spans="1:41" x14ac:dyDescent="0.35">
      <c r="A5154" t="s">
        <v>10731</v>
      </c>
      <c r="B5154" t="s">
        <v>22</v>
      </c>
      <c r="C5154" t="s">
        <v>17</v>
      </c>
      <c r="D5154">
        <v>2148</v>
      </c>
      <c r="E5154" t="s">
        <v>18</v>
      </c>
      <c r="F5154" t="s">
        <v>9914</v>
      </c>
      <c r="G5154" t="s">
        <v>24</v>
      </c>
      <c r="H5154">
        <v>95</v>
      </c>
      <c r="I5154" t="s">
        <v>25</v>
      </c>
      <c r="J5154" t="s">
        <v>34</v>
      </c>
      <c r="K5154" t="s">
        <v>27</v>
      </c>
      <c r="L5154" t="s">
        <v>210</v>
      </c>
      <c r="M5154" t="s">
        <v>29</v>
      </c>
      <c r="N5154" t="s">
        <v>129</v>
      </c>
      <c r="O5154" t="s">
        <v>31</v>
      </c>
      <c r="P5154">
        <v>79507</v>
      </c>
      <c r="Q5154" t="s">
        <v>32</v>
      </c>
      <c r="R5154" s="1" t="s">
        <v>10732</v>
      </c>
      <c r="S5154" s="1" t="b">
        <f>COUNTIF(bugcovering,H5154)&gt;0</f>
        <v>0</v>
      </c>
      <c r="T5154" s="14"/>
      <c r="U5154" s="14"/>
      <c r="V5154" s="14"/>
      <c r="W5154" s="14"/>
      <c r="X5154" s="15"/>
      <c r="AK5154" s="2"/>
      <c r="AL5154" s="2"/>
      <c r="AM5154" s="2"/>
      <c r="AN5154" s="2"/>
      <c r="AO5154" s="2"/>
    </row>
    <row r="5155" spans="1:41" hidden="1" x14ac:dyDescent="0.35">
      <c r="A5155" t="s">
        <v>10733</v>
      </c>
      <c r="B5155" t="s">
        <v>22</v>
      </c>
      <c r="C5155" t="s">
        <v>17</v>
      </c>
      <c r="D5155">
        <v>2148</v>
      </c>
      <c r="E5155" t="s">
        <v>18</v>
      </c>
      <c r="F5155" t="s">
        <v>9914</v>
      </c>
      <c r="G5155" t="s">
        <v>24</v>
      </c>
      <c r="H5155">
        <v>150</v>
      </c>
      <c r="I5155" t="s">
        <v>25</v>
      </c>
      <c r="J5155" t="s">
        <v>26</v>
      </c>
      <c r="K5155" t="s">
        <v>27</v>
      </c>
      <c r="L5155" t="s">
        <v>163</v>
      </c>
      <c r="M5155" t="s">
        <v>29</v>
      </c>
      <c r="N5155" t="s">
        <v>228</v>
      </c>
      <c r="O5155" t="s">
        <v>31</v>
      </c>
      <c r="P5155">
        <v>31268</v>
      </c>
      <c r="Q5155" t="s">
        <v>32</v>
      </c>
      <c r="R5155" s="1" t="s">
        <v>10734</v>
      </c>
      <c r="S5155" s="1" t="b">
        <f>COUNTIF(bugcovering,H5155)&gt;0</f>
        <v>0</v>
      </c>
      <c r="T5155" s="14"/>
      <c r="U5155" s="14"/>
      <c r="V5155" s="14"/>
      <c r="W5155" s="14"/>
      <c r="X5155" s="15"/>
      <c r="AK5155" s="2"/>
      <c r="AL5155" s="2"/>
      <c r="AM5155" s="2"/>
      <c r="AN5155" s="2"/>
      <c r="AO5155" s="2"/>
    </row>
    <row r="5156" spans="1:41" hidden="1" x14ac:dyDescent="0.35">
      <c r="A5156" t="s">
        <v>10735</v>
      </c>
      <c r="B5156" t="s">
        <v>22</v>
      </c>
      <c r="C5156" t="s">
        <v>17</v>
      </c>
      <c r="D5156">
        <v>2148</v>
      </c>
      <c r="E5156" t="s">
        <v>18</v>
      </c>
      <c r="F5156" t="s">
        <v>9914</v>
      </c>
      <c r="G5156" t="s">
        <v>24</v>
      </c>
      <c r="H5156">
        <v>143</v>
      </c>
      <c r="I5156" t="s">
        <v>25</v>
      </c>
      <c r="J5156" t="s">
        <v>70</v>
      </c>
      <c r="K5156" t="s">
        <v>27</v>
      </c>
      <c r="L5156" t="s">
        <v>434</v>
      </c>
      <c r="M5156" t="s">
        <v>29</v>
      </c>
      <c r="N5156" t="s">
        <v>30</v>
      </c>
      <c r="O5156" t="s">
        <v>31</v>
      </c>
      <c r="P5156">
        <v>30993</v>
      </c>
      <c r="Q5156" t="s">
        <v>32</v>
      </c>
      <c r="R5156" s="1" t="s">
        <v>8428</v>
      </c>
      <c r="S5156" s="1" t="b">
        <f>COUNTIF(bugcovering,H5156)&gt;0</f>
        <v>0</v>
      </c>
      <c r="T5156" s="14"/>
      <c r="U5156" s="14"/>
      <c r="V5156" s="14"/>
      <c r="W5156" s="14"/>
      <c r="X5156" s="15"/>
      <c r="AK5156" s="2"/>
      <c r="AL5156" s="2"/>
      <c r="AM5156" s="2"/>
      <c r="AN5156" s="2"/>
      <c r="AO5156" s="2"/>
    </row>
    <row r="5157" spans="1:41" hidden="1" x14ac:dyDescent="0.35">
      <c r="A5157" t="s">
        <v>9929</v>
      </c>
      <c r="B5157" t="s">
        <v>22</v>
      </c>
      <c r="C5157" t="s">
        <v>17</v>
      </c>
      <c r="D5157">
        <v>2148</v>
      </c>
      <c r="E5157" t="s">
        <v>18</v>
      </c>
      <c r="F5157" t="s">
        <v>9914</v>
      </c>
      <c r="G5157" t="s">
        <v>24</v>
      </c>
      <c r="H5157">
        <v>54</v>
      </c>
      <c r="I5157" t="s">
        <v>25</v>
      </c>
      <c r="J5157" t="s">
        <v>37</v>
      </c>
      <c r="K5157" t="s">
        <v>27</v>
      </c>
      <c r="L5157" t="s">
        <v>38</v>
      </c>
      <c r="M5157" t="s">
        <v>29</v>
      </c>
      <c r="N5157" t="s">
        <v>50</v>
      </c>
      <c r="O5157" t="s">
        <v>31</v>
      </c>
      <c r="P5157">
        <v>57437</v>
      </c>
      <c r="Q5157" t="s">
        <v>32</v>
      </c>
      <c r="R5157" s="1" t="s">
        <v>10736</v>
      </c>
      <c r="S5157" s="1" t="b">
        <f>COUNTIF(bugcovering,H5157)&gt;0</f>
        <v>0</v>
      </c>
      <c r="T5157" s="14"/>
      <c r="U5157" s="14"/>
      <c r="V5157" s="14"/>
      <c r="W5157" s="14"/>
      <c r="X5157" s="15"/>
      <c r="AK5157" s="2"/>
      <c r="AL5157" s="2"/>
      <c r="AM5157" s="2"/>
      <c r="AN5157" s="2"/>
      <c r="AO5157" s="2"/>
    </row>
    <row r="5158" spans="1:41" hidden="1" x14ac:dyDescent="0.35">
      <c r="A5158" t="s">
        <v>5811</v>
      </c>
      <c r="B5158" t="s">
        <v>22</v>
      </c>
      <c r="C5158" t="s">
        <v>17</v>
      </c>
      <c r="D5158">
        <v>2152</v>
      </c>
      <c r="E5158" t="s">
        <v>18</v>
      </c>
      <c r="F5158" t="s">
        <v>5753</v>
      </c>
      <c r="G5158" t="s">
        <v>24</v>
      </c>
      <c r="H5158">
        <v>16</v>
      </c>
      <c r="I5158" t="s">
        <v>25</v>
      </c>
      <c r="J5158" t="s">
        <v>54</v>
      </c>
      <c r="K5158" t="s">
        <v>27</v>
      </c>
      <c r="L5158" t="s">
        <v>290</v>
      </c>
      <c r="M5158" t="s">
        <v>29</v>
      </c>
      <c r="N5158" t="s">
        <v>50</v>
      </c>
      <c r="O5158" t="s">
        <v>31</v>
      </c>
      <c r="P5158">
        <v>141265</v>
      </c>
      <c r="Q5158" t="s">
        <v>32</v>
      </c>
      <c r="R5158" s="1" t="s">
        <v>5812</v>
      </c>
      <c r="S5158" s="1" t="b">
        <f>COUNTIF(bugcovering,H5158)&gt;0</f>
        <v>0</v>
      </c>
      <c r="T5158" s="14"/>
      <c r="U5158" s="14"/>
      <c r="V5158" s="14"/>
      <c r="W5158" s="14"/>
      <c r="X5158" s="15"/>
      <c r="AK5158" s="2"/>
      <c r="AL5158" s="2"/>
      <c r="AM5158" s="2"/>
      <c r="AN5158" s="2"/>
      <c r="AO5158" s="2"/>
    </row>
    <row r="5159" spans="1:41" x14ac:dyDescent="0.35">
      <c r="A5159" t="s">
        <v>5852</v>
      </c>
      <c r="B5159" t="s">
        <v>22</v>
      </c>
      <c r="C5159" t="s">
        <v>17</v>
      </c>
      <c r="D5159">
        <v>2152</v>
      </c>
      <c r="E5159" t="s">
        <v>18</v>
      </c>
      <c r="F5159" t="s">
        <v>5753</v>
      </c>
      <c r="G5159" t="s">
        <v>24</v>
      </c>
      <c r="H5159">
        <v>165</v>
      </c>
      <c r="I5159" t="s">
        <v>25</v>
      </c>
      <c r="J5159" t="s">
        <v>98</v>
      </c>
      <c r="K5159" t="s">
        <v>27</v>
      </c>
      <c r="L5159" t="s">
        <v>106</v>
      </c>
      <c r="M5159" t="s">
        <v>29</v>
      </c>
      <c r="N5159" t="s">
        <v>129</v>
      </c>
      <c r="O5159" t="s">
        <v>31</v>
      </c>
      <c r="P5159">
        <v>232032</v>
      </c>
      <c r="Q5159" t="s">
        <v>32</v>
      </c>
      <c r="R5159" s="1" t="s">
        <v>5853</v>
      </c>
      <c r="S5159" s="1" t="b">
        <f>COUNTIF(bugcovering,H5159)&gt;0</f>
        <v>0</v>
      </c>
      <c r="T5159" s="14">
        <v>1</v>
      </c>
      <c r="U5159" s="14"/>
      <c r="V5159" s="14"/>
      <c r="W5159" s="14"/>
      <c r="X5159" s="15"/>
      <c r="AK5159" s="2"/>
      <c r="AL5159" s="2"/>
      <c r="AM5159" s="2"/>
      <c r="AN5159" s="2"/>
      <c r="AO5159" s="2"/>
    </row>
    <row r="5160" spans="1:41" hidden="1" x14ac:dyDescent="0.35">
      <c r="A5160" t="s">
        <v>5897</v>
      </c>
      <c r="B5160" t="s">
        <v>22</v>
      </c>
      <c r="C5160" t="s">
        <v>17</v>
      </c>
      <c r="D5160">
        <v>2152</v>
      </c>
      <c r="E5160" t="s">
        <v>18</v>
      </c>
      <c r="F5160" t="s">
        <v>5753</v>
      </c>
      <c r="G5160" t="s">
        <v>24</v>
      </c>
      <c r="H5160">
        <v>97</v>
      </c>
      <c r="I5160" t="s">
        <v>25</v>
      </c>
      <c r="J5160" t="s">
        <v>34</v>
      </c>
      <c r="K5160" t="s">
        <v>27</v>
      </c>
      <c r="L5160" t="s">
        <v>278</v>
      </c>
      <c r="M5160" t="s">
        <v>29</v>
      </c>
      <c r="N5160" t="s">
        <v>50</v>
      </c>
      <c r="O5160" t="s">
        <v>31</v>
      </c>
      <c r="P5160">
        <v>66653</v>
      </c>
      <c r="Q5160" t="s">
        <v>32</v>
      </c>
      <c r="R5160" s="1" t="s">
        <v>5898</v>
      </c>
      <c r="S5160" s="1" t="b">
        <f>COUNTIF(bugcovering,H5160)&gt;0</f>
        <v>0</v>
      </c>
      <c r="T5160" s="14"/>
      <c r="U5160" s="14"/>
      <c r="V5160" s="14"/>
      <c r="W5160" s="14"/>
      <c r="X5160" s="15"/>
      <c r="AK5160" s="2"/>
      <c r="AL5160" s="2"/>
      <c r="AM5160" s="2"/>
      <c r="AN5160" s="2"/>
      <c r="AO5160" s="2"/>
    </row>
    <row r="5161" spans="1:41" hidden="1" x14ac:dyDescent="0.35">
      <c r="A5161" t="s">
        <v>5919</v>
      </c>
      <c r="B5161" t="s">
        <v>22</v>
      </c>
      <c r="C5161" t="s">
        <v>17</v>
      </c>
      <c r="D5161">
        <v>2152</v>
      </c>
      <c r="E5161" t="s">
        <v>18</v>
      </c>
      <c r="F5161" t="s">
        <v>5753</v>
      </c>
      <c r="G5161" t="s">
        <v>24</v>
      </c>
      <c r="H5161">
        <v>144</v>
      </c>
      <c r="I5161" t="s">
        <v>25</v>
      </c>
      <c r="J5161" t="s">
        <v>26</v>
      </c>
      <c r="K5161" t="s">
        <v>27</v>
      </c>
      <c r="L5161" t="s">
        <v>186</v>
      </c>
      <c r="M5161" t="s">
        <v>29</v>
      </c>
      <c r="N5161" t="s">
        <v>30</v>
      </c>
      <c r="O5161" t="s">
        <v>31</v>
      </c>
      <c r="P5161">
        <v>63613</v>
      </c>
      <c r="Q5161" t="s">
        <v>32</v>
      </c>
      <c r="R5161" s="1" t="s">
        <v>5920</v>
      </c>
      <c r="S5161" s="1" t="b">
        <f>COUNTIF(bugcovering,H5161)&gt;0</f>
        <v>0</v>
      </c>
      <c r="T5161" s="14"/>
      <c r="U5161" s="14"/>
      <c r="V5161" s="14"/>
      <c r="W5161" s="14"/>
      <c r="X5161" s="15"/>
      <c r="AK5161" s="2"/>
      <c r="AL5161" s="2"/>
      <c r="AM5161" s="2"/>
      <c r="AN5161" s="2"/>
      <c r="AO5161" s="2"/>
    </row>
    <row r="5162" spans="1:41" hidden="1" x14ac:dyDescent="0.35">
      <c r="A5162" t="s">
        <v>5961</v>
      </c>
      <c r="B5162" t="s">
        <v>22</v>
      </c>
      <c r="C5162" t="s">
        <v>17</v>
      </c>
      <c r="D5162">
        <v>2152</v>
      </c>
      <c r="E5162" t="s">
        <v>18</v>
      </c>
      <c r="F5162" t="s">
        <v>5753</v>
      </c>
      <c r="G5162" t="s">
        <v>24</v>
      </c>
      <c r="H5162">
        <v>56</v>
      </c>
      <c r="I5162" t="s">
        <v>25</v>
      </c>
      <c r="J5162" t="s">
        <v>37</v>
      </c>
      <c r="K5162" t="s">
        <v>27</v>
      </c>
      <c r="L5162" t="s">
        <v>189</v>
      </c>
      <c r="M5162" t="s">
        <v>29</v>
      </c>
      <c r="N5162" t="s">
        <v>30</v>
      </c>
      <c r="O5162" t="s">
        <v>31</v>
      </c>
      <c r="P5162">
        <v>62100</v>
      </c>
      <c r="Q5162" t="s">
        <v>32</v>
      </c>
      <c r="R5162" s="1" t="s">
        <v>5962</v>
      </c>
      <c r="S5162" s="1" t="b">
        <f>COUNTIF(bugcovering,H5162)&gt;0</f>
        <v>0</v>
      </c>
      <c r="T5162" s="14"/>
      <c r="U5162" s="14"/>
      <c r="V5162" s="14"/>
      <c r="W5162" s="14"/>
      <c r="X5162" s="15"/>
      <c r="AK5162" s="2"/>
      <c r="AL5162" s="2"/>
      <c r="AM5162" s="2"/>
      <c r="AN5162" s="2"/>
      <c r="AO5162" s="2"/>
    </row>
    <row r="5163" spans="1:41" hidden="1" x14ac:dyDescent="0.35">
      <c r="A5163" t="s">
        <v>5948</v>
      </c>
      <c r="B5163" t="s">
        <v>22</v>
      </c>
      <c r="C5163" t="s">
        <v>17</v>
      </c>
      <c r="D5163">
        <v>2152</v>
      </c>
      <c r="E5163" t="s">
        <v>18</v>
      </c>
      <c r="F5163" t="s">
        <v>5753</v>
      </c>
      <c r="G5163" t="s">
        <v>24</v>
      </c>
      <c r="H5163">
        <v>119</v>
      </c>
      <c r="I5163" t="s">
        <v>25</v>
      </c>
      <c r="J5163" t="s">
        <v>70</v>
      </c>
      <c r="K5163" t="s">
        <v>27</v>
      </c>
      <c r="L5163" t="s">
        <v>197</v>
      </c>
      <c r="M5163" t="s">
        <v>29</v>
      </c>
      <c r="N5163" t="s">
        <v>129</v>
      </c>
      <c r="O5163" t="s">
        <v>31</v>
      </c>
      <c r="P5163">
        <v>137423</v>
      </c>
      <c r="Q5163" t="s">
        <v>32</v>
      </c>
      <c r="R5163" s="1" t="s">
        <v>5949</v>
      </c>
      <c r="S5163" s="1" t="b">
        <f>COUNTIF(bugcovering,H5163)&gt;0</f>
        <v>1</v>
      </c>
      <c r="T5163" s="14"/>
      <c r="U5163" s="14"/>
      <c r="V5163" s="14"/>
      <c r="W5163" s="14"/>
      <c r="X5163" s="15"/>
      <c r="AK5163" s="2"/>
      <c r="AL5163" s="2"/>
      <c r="AM5163" s="2"/>
      <c r="AN5163" s="2"/>
      <c r="AO5163" s="2"/>
    </row>
    <row r="5164" spans="1:41" hidden="1" x14ac:dyDescent="0.35">
      <c r="A5164" t="s">
        <v>5778</v>
      </c>
      <c r="B5164" t="s">
        <v>22</v>
      </c>
      <c r="C5164" t="s">
        <v>17</v>
      </c>
      <c r="D5164">
        <v>2152</v>
      </c>
      <c r="E5164" t="s">
        <v>18</v>
      </c>
      <c r="F5164" t="s">
        <v>5753</v>
      </c>
      <c r="G5164" t="s">
        <v>24</v>
      </c>
      <c r="H5164">
        <v>153</v>
      </c>
      <c r="I5164" t="s">
        <v>25</v>
      </c>
      <c r="J5164" t="s">
        <v>41</v>
      </c>
      <c r="K5164" t="s">
        <v>27</v>
      </c>
      <c r="L5164" t="s">
        <v>581</v>
      </c>
      <c r="M5164" t="s">
        <v>29</v>
      </c>
      <c r="N5164" t="s">
        <v>129</v>
      </c>
      <c r="O5164" t="s">
        <v>31</v>
      </c>
      <c r="P5164">
        <v>175567</v>
      </c>
      <c r="Q5164" t="s">
        <v>32</v>
      </c>
      <c r="R5164" s="1" t="s">
        <v>5779</v>
      </c>
      <c r="S5164" s="1" t="b">
        <f>COUNTIF(bugcovering,H5164)&gt;0</f>
        <v>1</v>
      </c>
      <c r="T5164" s="14"/>
      <c r="U5164" s="14"/>
      <c r="V5164" s="14"/>
      <c r="W5164" s="14"/>
      <c r="X5164" s="15"/>
      <c r="AK5164" s="2"/>
      <c r="AL5164" s="2"/>
      <c r="AM5164" s="2"/>
      <c r="AN5164" s="2"/>
      <c r="AO5164" s="2"/>
    </row>
    <row r="5165" spans="1:41" hidden="1" x14ac:dyDescent="0.35">
      <c r="A5165" t="s">
        <v>5890</v>
      </c>
      <c r="B5165" t="s">
        <v>22</v>
      </c>
      <c r="C5165" t="s">
        <v>17</v>
      </c>
      <c r="D5165">
        <v>2152</v>
      </c>
      <c r="E5165" t="s">
        <v>18</v>
      </c>
      <c r="F5165" t="s">
        <v>5753</v>
      </c>
      <c r="G5165" t="s">
        <v>24</v>
      </c>
      <c r="H5165">
        <v>167</v>
      </c>
      <c r="I5165" t="s">
        <v>25</v>
      </c>
      <c r="J5165" t="s">
        <v>73</v>
      </c>
      <c r="K5165" t="s">
        <v>27</v>
      </c>
      <c r="L5165" t="s">
        <v>126</v>
      </c>
      <c r="M5165" t="s">
        <v>29</v>
      </c>
      <c r="N5165" t="s">
        <v>129</v>
      </c>
      <c r="O5165" t="s">
        <v>31</v>
      </c>
      <c r="P5165">
        <v>195832</v>
      </c>
      <c r="Q5165" t="s">
        <v>32</v>
      </c>
      <c r="R5165" s="1" t="s">
        <v>5891</v>
      </c>
      <c r="S5165" s="1" t="b">
        <f>COUNTIF(bugcovering,H5165)&gt;0</f>
        <v>1</v>
      </c>
      <c r="T5165" s="14">
        <v>1</v>
      </c>
      <c r="U5165" s="14"/>
      <c r="V5165" s="14"/>
      <c r="W5165" s="14"/>
      <c r="X5165" s="15"/>
      <c r="AK5165" s="2"/>
      <c r="AL5165" s="2"/>
      <c r="AM5165" s="2"/>
      <c r="AN5165" s="2"/>
      <c r="AO5165" s="2"/>
    </row>
    <row r="5166" spans="1:41" hidden="1" x14ac:dyDescent="0.35">
      <c r="A5166" t="s">
        <v>5752</v>
      </c>
      <c r="B5166" t="s">
        <v>22</v>
      </c>
      <c r="C5166" t="s">
        <v>17</v>
      </c>
      <c r="D5166">
        <v>2152</v>
      </c>
      <c r="E5166" t="s">
        <v>18</v>
      </c>
      <c r="F5166" t="s">
        <v>5753</v>
      </c>
      <c r="G5166" t="s">
        <v>24</v>
      </c>
      <c r="H5166">
        <v>176</v>
      </c>
      <c r="I5166" t="s">
        <v>25</v>
      </c>
      <c r="J5166" t="s">
        <v>351</v>
      </c>
      <c r="K5166" t="s">
        <v>27</v>
      </c>
      <c r="L5166" t="s">
        <v>791</v>
      </c>
      <c r="M5166" t="s">
        <v>29</v>
      </c>
      <c r="N5166" t="s">
        <v>129</v>
      </c>
      <c r="O5166" t="s">
        <v>31</v>
      </c>
      <c r="P5166">
        <v>616995</v>
      </c>
      <c r="Q5166" t="s">
        <v>32</v>
      </c>
      <c r="R5166" s="1" t="s">
        <v>5754</v>
      </c>
      <c r="S5166" s="1" t="b">
        <f>COUNTIF(bugcovering,H5166)&gt;0</f>
        <v>1</v>
      </c>
      <c r="T5166" s="14">
        <v>1</v>
      </c>
      <c r="U5166" s="14"/>
      <c r="V5166" s="14"/>
      <c r="W5166" s="14"/>
      <c r="X5166" s="15"/>
      <c r="AK5166" s="2"/>
      <c r="AL5166" s="2"/>
      <c r="AM5166" s="2"/>
      <c r="AN5166" s="2"/>
      <c r="AO5166" s="2"/>
    </row>
    <row r="5167" spans="1:41" hidden="1" x14ac:dyDescent="0.35">
      <c r="A5167" t="s">
        <v>5867</v>
      </c>
      <c r="B5167" t="s">
        <v>22</v>
      </c>
      <c r="C5167" t="s">
        <v>17</v>
      </c>
      <c r="D5167">
        <v>2152</v>
      </c>
      <c r="E5167" t="s">
        <v>18</v>
      </c>
      <c r="F5167" t="s">
        <v>5753</v>
      </c>
      <c r="G5167" t="s">
        <v>24</v>
      </c>
      <c r="H5167">
        <v>180</v>
      </c>
      <c r="I5167" t="s">
        <v>25</v>
      </c>
      <c r="J5167" t="s">
        <v>44</v>
      </c>
      <c r="K5167" t="s">
        <v>27</v>
      </c>
      <c r="L5167" t="s">
        <v>215</v>
      </c>
      <c r="M5167" t="s">
        <v>29</v>
      </c>
      <c r="N5167" t="s">
        <v>30</v>
      </c>
      <c r="O5167" t="s">
        <v>31</v>
      </c>
      <c r="P5167">
        <v>126488</v>
      </c>
      <c r="Q5167" t="s">
        <v>32</v>
      </c>
      <c r="R5167" s="1" t="s">
        <v>5868</v>
      </c>
      <c r="S5167" s="1" t="b">
        <f>COUNTIF(bugcovering,H5167)&gt;0</f>
        <v>1</v>
      </c>
      <c r="T5167" s="14"/>
      <c r="U5167" s="14"/>
      <c r="V5167" s="14"/>
      <c r="W5167" s="14"/>
      <c r="X5167" s="15"/>
      <c r="AK5167" s="2"/>
      <c r="AL5167" s="2"/>
      <c r="AM5167" s="2"/>
      <c r="AN5167" s="2"/>
      <c r="AO5167" s="2"/>
    </row>
    <row r="5168" spans="1:41" hidden="1" x14ac:dyDescent="0.35">
      <c r="A5168" s="1" t="s">
        <v>105</v>
      </c>
      <c r="B5168" s="1" t="s">
        <v>22</v>
      </c>
      <c r="C5168" s="1" t="s">
        <v>17</v>
      </c>
      <c r="D5168" s="1">
        <v>2155</v>
      </c>
      <c r="E5168" s="1" t="s">
        <v>18</v>
      </c>
      <c r="F5168" s="1" t="s">
        <v>53</v>
      </c>
      <c r="G5168" s="1" t="s">
        <v>24</v>
      </c>
      <c r="H5168" s="1">
        <v>165</v>
      </c>
      <c r="I5168" s="1" t="s">
        <v>25</v>
      </c>
      <c r="J5168" s="1" t="s">
        <v>98</v>
      </c>
      <c r="K5168" s="1" t="s">
        <v>27</v>
      </c>
      <c r="L5168" s="1" t="s">
        <v>106</v>
      </c>
      <c r="M5168" s="1" t="s">
        <v>29</v>
      </c>
      <c r="N5168" s="1" t="s">
        <v>30</v>
      </c>
      <c r="O5168" s="1" t="s">
        <v>31</v>
      </c>
      <c r="P5168" s="1">
        <v>1717</v>
      </c>
      <c r="Q5168" s="1" t="s">
        <v>32</v>
      </c>
      <c r="S5168" s="1" t="b">
        <f>COUNTIF(bugcovering,H5168)&gt;0</f>
        <v>0</v>
      </c>
      <c r="T5168" s="14"/>
      <c r="U5168" s="14"/>
      <c r="V5168" s="14"/>
      <c r="W5168" s="14"/>
      <c r="X5168" s="15"/>
      <c r="AK5168" s="2"/>
      <c r="AL5168" s="2"/>
      <c r="AM5168" s="2"/>
      <c r="AN5168" s="2"/>
      <c r="AO5168" s="2"/>
    </row>
    <row r="5169" spans="1:41" hidden="1" x14ac:dyDescent="0.35">
      <c r="A5169" s="1" t="s">
        <v>296</v>
      </c>
      <c r="B5169" s="1" t="s">
        <v>22</v>
      </c>
      <c r="C5169" s="1" t="s">
        <v>17</v>
      </c>
      <c r="D5169" s="1">
        <v>2155</v>
      </c>
      <c r="E5169" s="1" t="s">
        <v>18</v>
      </c>
      <c r="F5169" s="1" t="s">
        <v>53</v>
      </c>
      <c r="G5169" s="1" t="s">
        <v>24</v>
      </c>
      <c r="H5169" s="1">
        <v>56</v>
      </c>
      <c r="I5169" s="1" t="s">
        <v>25</v>
      </c>
      <c r="J5169" s="1" t="s">
        <v>37</v>
      </c>
      <c r="K5169" s="1" t="s">
        <v>27</v>
      </c>
      <c r="L5169" s="1" t="s">
        <v>189</v>
      </c>
      <c r="M5169" s="1" t="s">
        <v>29</v>
      </c>
      <c r="N5169" s="1" t="s">
        <v>30</v>
      </c>
      <c r="O5169" s="1" t="s">
        <v>31</v>
      </c>
      <c r="P5169" s="1">
        <v>2940</v>
      </c>
      <c r="Q5169" s="1" t="s">
        <v>32</v>
      </c>
      <c r="S5169" s="1" t="b">
        <f>COUNTIF(bugcovering,H5169)&gt;0</f>
        <v>0</v>
      </c>
      <c r="T5169" s="14"/>
      <c r="U5169" s="14"/>
      <c r="V5169" s="14"/>
      <c r="W5169" s="14"/>
      <c r="X5169" s="15"/>
      <c r="AK5169" s="2"/>
      <c r="AL5169" s="2"/>
      <c r="AM5169" s="2"/>
      <c r="AN5169" s="2"/>
      <c r="AO5169" s="2"/>
    </row>
    <row r="5170" spans="1:41" hidden="1" x14ac:dyDescent="0.35">
      <c r="A5170" s="1" t="s">
        <v>399</v>
      </c>
      <c r="B5170" s="1" t="s">
        <v>22</v>
      </c>
      <c r="C5170" s="1" t="s">
        <v>17</v>
      </c>
      <c r="D5170" s="1">
        <v>2155</v>
      </c>
      <c r="E5170" s="1" t="s">
        <v>18</v>
      </c>
      <c r="F5170" s="1" t="s">
        <v>53</v>
      </c>
      <c r="G5170" s="1" t="s">
        <v>24</v>
      </c>
      <c r="H5170" s="1">
        <v>168</v>
      </c>
      <c r="I5170" s="1" t="s">
        <v>25</v>
      </c>
      <c r="J5170" s="1" t="s">
        <v>73</v>
      </c>
      <c r="K5170" s="1" t="s">
        <v>27</v>
      </c>
      <c r="L5170" s="1" t="s">
        <v>142</v>
      </c>
      <c r="M5170" s="1" t="s">
        <v>29</v>
      </c>
      <c r="N5170" s="1" t="s">
        <v>30</v>
      </c>
      <c r="O5170" s="1" t="s">
        <v>31</v>
      </c>
      <c r="P5170" s="1">
        <v>4097</v>
      </c>
      <c r="Q5170" s="1" t="s">
        <v>32</v>
      </c>
      <c r="S5170" s="1" t="b">
        <f>COUNTIF(bugcovering,H5170)&gt;0</f>
        <v>0</v>
      </c>
      <c r="T5170" s="14"/>
      <c r="U5170" s="14"/>
      <c r="V5170" s="14"/>
      <c r="W5170" s="14"/>
      <c r="X5170" s="15"/>
      <c r="AK5170" s="2"/>
      <c r="AL5170" s="2"/>
      <c r="AM5170" s="2"/>
      <c r="AN5170" s="2"/>
      <c r="AO5170" s="2"/>
    </row>
    <row r="5171" spans="1:41" hidden="1" x14ac:dyDescent="0.35">
      <c r="A5171" s="1" t="s">
        <v>541</v>
      </c>
      <c r="B5171" s="1" t="s">
        <v>22</v>
      </c>
      <c r="C5171" s="1" t="s">
        <v>17</v>
      </c>
      <c r="D5171" s="1">
        <v>2155</v>
      </c>
      <c r="E5171" s="1" t="s">
        <v>18</v>
      </c>
      <c r="F5171" s="1" t="s">
        <v>53</v>
      </c>
      <c r="G5171" s="1" t="s">
        <v>24</v>
      </c>
      <c r="H5171" s="1">
        <v>148</v>
      </c>
      <c r="I5171" s="1" t="s">
        <v>25</v>
      </c>
      <c r="J5171" s="1" t="s">
        <v>26</v>
      </c>
      <c r="K5171" s="1" t="s">
        <v>27</v>
      </c>
      <c r="L5171" s="1" t="s">
        <v>65</v>
      </c>
      <c r="M5171" s="1" t="s">
        <v>29</v>
      </c>
      <c r="N5171" s="1" t="s">
        <v>30</v>
      </c>
      <c r="O5171" s="1" t="s">
        <v>31</v>
      </c>
      <c r="P5171" s="1">
        <v>5904</v>
      </c>
      <c r="Q5171" s="1" t="s">
        <v>32</v>
      </c>
      <c r="S5171" s="1" t="b">
        <f>COUNTIF(bugcovering,H5171)&gt;0</f>
        <v>0</v>
      </c>
      <c r="T5171" s="14"/>
      <c r="U5171" s="14"/>
      <c r="V5171" s="14"/>
      <c r="W5171" s="14"/>
      <c r="X5171" s="15"/>
      <c r="AK5171" s="2"/>
      <c r="AL5171" s="2"/>
      <c r="AM5171" s="2"/>
      <c r="AN5171" s="2"/>
      <c r="AO5171" s="2"/>
    </row>
    <row r="5172" spans="1:41" hidden="1" x14ac:dyDescent="0.35">
      <c r="A5172" s="1" t="s">
        <v>575</v>
      </c>
      <c r="B5172" s="1" t="s">
        <v>22</v>
      </c>
      <c r="C5172" s="1" t="s">
        <v>17</v>
      </c>
      <c r="D5172" s="1">
        <v>2155</v>
      </c>
      <c r="E5172" s="1" t="s">
        <v>18</v>
      </c>
      <c r="F5172" s="1" t="s">
        <v>53</v>
      </c>
      <c r="G5172" s="1" t="s">
        <v>24</v>
      </c>
      <c r="H5172" s="1">
        <v>159</v>
      </c>
      <c r="I5172" s="1" t="s">
        <v>25</v>
      </c>
      <c r="J5172" s="1" t="s">
        <v>41</v>
      </c>
      <c r="K5172" s="1" t="s">
        <v>27</v>
      </c>
      <c r="L5172" s="1" t="s">
        <v>151</v>
      </c>
      <c r="M5172" s="1" t="s">
        <v>29</v>
      </c>
      <c r="N5172" s="1" t="s">
        <v>30</v>
      </c>
      <c r="O5172" s="1" t="s">
        <v>31</v>
      </c>
      <c r="P5172" s="1">
        <v>6334</v>
      </c>
      <c r="Q5172" s="1" t="s">
        <v>32</v>
      </c>
      <c r="S5172" s="1" t="b">
        <f>COUNTIF(bugcovering,H5172)&gt;0</f>
        <v>0</v>
      </c>
      <c r="T5172" s="14"/>
      <c r="U5172" s="14"/>
      <c r="V5172" s="14"/>
      <c r="W5172" s="14"/>
      <c r="X5172" s="15"/>
      <c r="AK5172" s="2"/>
      <c r="AL5172" s="2"/>
      <c r="AM5172" s="2"/>
      <c r="AN5172" s="2"/>
      <c r="AO5172" s="2"/>
    </row>
    <row r="5173" spans="1:41" hidden="1" x14ac:dyDescent="0.35">
      <c r="A5173" s="1" t="s">
        <v>1381</v>
      </c>
      <c r="B5173" s="1" t="s">
        <v>22</v>
      </c>
      <c r="C5173" s="1" t="s">
        <v>17</v>
      </c>
      <c r="D5173" s="1">
        <v>2155</v>
      </c>
      <c r="E5173" s="1" t="s">
        <v>18</v>
      </c>
      <c r="F5173" s="1" t="s">
        <v>53</v>
      </c>
      <c r="G5173" s="1" t="s">
        <v>24</v>
      </c>
      <c r="H5173" s="1">
        <v>129</v>
      </c>
      <c r="I5173" s="1" t="s">
        <v>25</v>
      </c>
      <c r="J5173" s="1" t="s">
        <v>70</v>
      </c>
      <c r="K5173" s="1" t="s">
        <v>27</v>
      </c>
      <c r="L5173" s="1" t="s">
        <v>338</v>
      </c>
      <c r="M5173" s="1" t="s">
        <v>29</v>
      </c>
      <c r="N5173" s="1" t="s">
        <v>30</v>
      </c>
      <c r="O5173" s="1" t="s">
        <v>31</v>
      </c>
      <c r="P5173" s="1">
        <v>21377</v>
      </c>
      <c r="Q5173" s="1" t="s">
        <v>32</v>
      </c>
      <c r="S5173" s="1" t="b">
        <f>COUNTIF(bugcovering,H5173)&gt;0</f>
        <v>0</v>
      </c>
      <c r="T5173" s="14"/>
      <c r="U5173" s="14"/>
      <c r="V5173" s="14"/>
      <c r="W5173" s="14"/>
      <c r="X5173" s="15"/>
      <c r="AK5173" s="2"/>
      <c r="AL5173" s="2"/>
      <c r="AM5173" s="2"/>
      <c r="AN5173" s="2"/>
      <c r="AO5173" s="2"/>
    </row>
    <row r="5174" spans="1:41" hidden="1" x14ac:dyDescent="0.35">
      <c r="A5174" s="1" t="s">
        <v>4801</v>
      </c>
      <c r="B5174" s="1" t="s">
        <v>22</v>
      </c>
      <c r="C5174" s="1" t="s">
        <v>17</v>
      </c>
      <c r="D5174" s="1">
        <v>2155</v>
      </c>
      <c r="E5174" s="1" t="s">
        <v>18</v>
      </c>
      <c r="F5174" s="1" t="s">
        <v>53</v>
      </c>
      <c r="G5174" s="1" t="s">
        <v>24</v>
      </c>
      <c r="H5174" s="1">
        <v>83</v>
      </c>
      <c r="I5174" s="1" t="s">
        <v>25</v>
      </c>
      <c r="J5174" s="1" t="s">
        <v>34</v>
      </c>
      <c r="K5174" s="1" t="s">
        <v>27</v>
      </c>
      <c r="L5174" s="1" t="s">
        <v>1336</v>
      </c>
      <c r="M5174" s="1" t="s">
        <v>29</v>
      </c>
      <c r="N5174" s="1" t="s">
        <v>30</v>
      </c>
      <c r="O5174" s="1" t="s">
        <v>31</v>
      </c>
      <c r="P5174" s="1">
        <v>304531</v>
      </c>
      <c r="Q5174" s="1" t="s">
        <v>32</v>
      </c>
      <c r="S5174" s="1" t="b">
        <f>COUNTIF(bugcovering,H5174)&gt;0</f>
        <v>0</v>
      </c>
      <c r="T5174" s="14"/>
      <c r="U5174" s="14"/>
      <c r="V5174" s="14"/>
      <c r="W5174" s="14"/>
      <c r="X5174" s="15"/>
      <c r="AK5174" s="2"/>
      <c r="AL5174" s="2"/>
      <c r="AM5174" s="2"/>
      <c r="AN5174" s="2"/>
      <c r="AO5174" s="2"/>
    </row>
    <row r="5175" spans="1:41" hidden="1" x14ac:dyDescent="0.35">
      <c r="A5175" s="1" t="s">
        <v>52</v>
      </c>
      <c r="B5175" s="1" t="s">
        <v>22</v>
      </c>
      <c r="C5175" s="1" t="s">
        <v>17</v>
      </c>
      <c r="D5175" s="1">
        <v>2155</v>
      </c>
      <c r="E5175" s="1" t="s">
        <v>18</v>
      </c>
      <c r="F5175" s="1" t="s">
        <v>53</v>
      </c>
      <c r="G5175" s="1" t="s">
        <v>24</v>
      </c>
      <c r="H5175" s="1">
        <v>20</v>
      </c>
      <c r="I5175" s="1" t="s">
        <v>25</v>
      </c>
      <c r="J5175" s="1" t="s">
        <v>54</v>
      </c>
      <c r="K5175" s="1" t="s">
        <v>27</v>
      </c>
      <c r="L5175" s="1" t="s">
        <v>55</v>
      </c>
      <c r="M5175" s="1" t="s">
        <v>29</v>
      </c>
      <c r="N5175" s="1" t="s">
        <v>30</v>
      </c>
      <c r="O5175" s="1" t="s">
        <v>31</v>
      </c>
      <c r="P5175" s="1">
        <v>1576</v>
      </c>
      <c r="Q5175" s="1" t="s">
        <v>32</v>
      </c>
      <c r="S5175" s="1" t="b">
        <f>COUNTIF(bugcovering,H5175)&gt;0</f>
        <v>1</v>
      </c>
      <c r="T5175" s="14"/>
      <c r="U5175" s="14"/>
      <c r="V5175" s="14"/>
      <c r="W5175" s="14"/>
      <c r="X5175" s="15"/>
      <c r="AK5175" s="2"/>
      <c r="AL5175" s="2"/>
      <c r="AM5175" s="2"/>
      <c r="AN5175" s="2"/>
      <c r="AO5175" s="2"/>
    </row>
    <row r="5176" spans="1:41" hidden="1" x14ac:dyDescent="0.35">
      <c r="A5176" s="1" t="s">
        <v>838</v>
      </c>
      <c r="B5176" s="1" t="s">
        <v>22</v>
      </c>
      <c r="C5176" s="1" t="s">
        <v>17</v>
      </c>
      <c r="D5176" s="1">
        <v>2155</v>
      </c>
      <c r="E5176" s="1" t="s">
        <v>18</v>
      </c>
      <c r="F5176" s="1" t="s">
        <v>53</v>
      </c>
      <c r="G5176" s="1" t="s">
        <v>24</v>
      </c>
      <c r="H5176" s="1">
        <v>176</v>
      </c>
      <c r="I5176" s="1" t="s">
        <v>25</v>
      </c>
      <c r="J5176" s="1" t="s">
        <v>351</v>
      </c>
      <c r="K5176" s="1" t="s">
        <v>27</v>
      </c>
      <c r="L5176" s="1" t="s">
        <v>791</v>
      </c>
      <c r="M5176" s="1" t="s">
        <v>29</v>
      </c>
      <c r="N5176" s="1" t="s">
        <v>30</v>
      </c>
      <c r="O5176" s="1" t="s">
        <v>31</v>
      </c>
      <c r="P5176" s="1">
        <v>10725</v>
      </c>
      <c r="Q5176" s="1" t="s">
        <v>32</v>
      </c>
      <c r="S5176" s="1" t="b">
        <f>COUNTIF(bugcovering,H5176)&gt;0</f>
        <v>1</v>
      </c>
      <c r="T5176" s="14"/>
      <c r="U5176" s="14"/>
      <c r="V5176" s="14"/>
      <c r="W5176" s="14"/>
      <c r="X5176" s="15"/>
      <c r="AK5176" s="2"/>
      <c r="AL5176" s="2"/>
      <c r="AM5176" s="2"/>
      <c r="AN5176" s="2"/>
      <c r="AO5176" s="2"/>
    </row>
    <row r="5177" spans="1:41" hidden="1" x14ac:dyDescent="0.35">
      <c r="A5177" s="1" t="s">
        <v>365</v>
      </c>
      <c r="B5177" s="1" t="s">
        <v>22</v>
      </c>
      <c r="C5177" s="1" t="s">
        <v>17</v>
      </c>
      <c r="D5177" s="1">
        <v>2155</v>
      </c>
      <c r="E5177" s="1" t="s">
        <v>18</v>
      </c>
      <c r="F5177" s="1" t="s">
        <v>53</v>
      </c>
      <c r="G5177" s="1" t="s">
        <v>24</v>
      </c>
      <c r="H5177" s="1">
        <v>178</v>
      </c>
      <c r="I5177" s="1" t="s">
        <v>25</v>
      </c>
      <c r="J5177" s="1" t="s">
        <v>44</v>
      </c>
      <c r="K5177" s="1" t="s">
        <v>27</v>
      </c>
      <c r="L5177" s="1" t="s">
        <v>366</v>
      </c>
      <c r="M5177" s="1" t="s">
        <v>29</v>
      </c>
      <c r="N5177" s="1" t="s">
        <v>30</v>
      </c>
      <c r="O5177" s="1" t="s">
        <v>31</v>
      </c>
      <c r="P5177" s="1">
        <v>3454</v>
      </c>
      <c r="Q5177" s="1" t="s">
        <v>32</v>
      </c>
      <c r="S5177" s="1" t="b">
        <f>COUNTIF(bugcovering,H5177)&gt;0</f>
        <v>1</v>
      </c>
      <c r="T5177" s="14"/>
      <c r="U5177" s="14"/>
      <c r="V5177" s="14"/>
      <c r="W5177" s="14"/>
      <c r="X5177" s="15"/>
      <c r="AK5177" s="2"/>
      <c r="AL5177" s="2"/>
      <c r="AM5177" s="2"/>
      <c r="AN5177" s="2"/>
      <c r="AO5177" s="2"/>
    </row>
    <row r="5178" spans="1:41" x14ac:dyDescent="0.35">
      <c r="A5178" s="1" t="s">
        <v>3106</v>
      </c>
      <c r="B5178" s="1" t="s">
        <v>22</v>
      </c>
      <c r="C5178" s="1" t="s">
        <v>17</v>
      </c>
      <c r="D5178" s="1">
        <v>2160</v>
      </c>
      <c r="E5178" s="1" t="s">
        <v>18</v>
      </c>
      <c r="F5178" s="1" t="s">
        <v>3107</v>
      </c>
      <c r="G5178" s="1" t="s">
        <v>24</v>
      </c>
      <c r="H5178" s="1">
        <v>21</v>
      </c>
      <c r="I5178" s="1" t="s">
        <v>25</v>
      </c>
      <c r="J5178" s="1" t="s">
        <v>54</v>
      </c>
      <c r="K5178" s="1" t="s">
        <v>27</v>
      </c>
      <c r="L5178" s="1" t="s">
        <v>1431</v>
      </c>
      <c r="M5178" s="1" t="s">
        <v>29</v>
      </c>
      <c r="N5178" s="1" t="s">
        <v>129</v>
      </c>
      <c r="O5178" s="1" t="s">
        <v>31</v>
      </c>
      <c r="P5178" s="1">
        <v>83076</v>
      </c>
      <c r="Q5178" s="1" t="s">
        <v>32</v>
      </c>
      <c r="R5178" s="1" t="s">
        <v>3108</v>
      </c>
      <c r="S5178" s="1" t="b">
        <f>COUNTIF(bugcovering,H5178)&gt;0</f>
        <v>0</v>
      </c>
      <c r="T5178" s="14"/>
      <c r="U5178" s="14"/>
      <c r="V5178" s="14"/>
      <c r="W5178" s="14"/>
      <c r="X5178" s="15"/>
      <c r="AK5178" s="2"/>
      <c r="AL5178" s="2"/>
      <c r="AM5178" s="2"/>
      <c r="AN5178" s="2"/>
      <c r="AO5178" s="2"/>
    </row>
    <row r="5179" spans="1:41" hidden="1" x14ac:dyDescent="0.35">
      <c r="A5179" s="1" t="s">
        <v>3607</v>
      </c>
      <c r="B5179" s="1" t="s">
        <v>22</v>
      </c>
      <c r="C5179" s="1" t="s">
        <v>17</v>
      </c>
      <c r="D5179" s="1">
        <v>2160</v>
      </c>
      <c r="E5179" s="1" t="s">
        <v>18</v>
      </c>
      <c r="F5179" s="1" t="s">
        <v>3107</v>
      </c>
      <c r="G5179" s="1" t="s">
        <v>24</v>
      </c>
      <c r="H5179" s="1">
        <v>160</v>
      </c>
      <c r="I5179" s="1" t="s">
        <v>25</v>
      </c>
      <c r="J5179" s="1" t="s">
        <v>41</v>
      </c>
      <c r="K5179" s="1" t="s">
        <v>27</v>
      </c>
      <c r="L5179" s="1" t="s">
        <v>928</v>
      </c>
      <c r="M5179" s="1" t="s">
        <v>29</v>
      </c>
      <c r="N5179" s="1" t="s">
        <v>30</v>
      </c>
      <c r="O5179" s="1" t="s">
        <v>31</v>
      </c>
      <c r="P5179" s="1">
        <v>118068</v>
      </c>
      <c r="Q5179" s="1" t="s">
        <v>32</v>
      </c>
      <c r="R5179" s="1" t="s">
        <v>3608</v>
      </c>
      <c r="S5179" s="1" t="b">
        <f>COUNTIF(bugcovering,H5179)&gt;0</f>
        <v>0</v>
      </c>
      <c r="T5179" s="14"/>
      <c r="U5179" s="14"/>
      <c r="V5179" s="14"/>
      <c r="W5179" s="14"/>
      <c r="X5179" s="15"/>
      <c r="AK5179" s="2"/>
      <c r="AL5179" s="2"/>
      <c r="AM5179" s="2"/>
      <c r="AN5179" s="2"/>
      <c r="AO5179" s="2"/>
    </row>
    <row r="5180" spans="1:41" hidden="1" x14ac:dyDescent="0.35">
      <c r="A5180" s="1" t="s">
        <v>4211</v>
      </c>
      <c r="B5180" s="1" t="s">
        <v>22</v>
      </c>
      <c r="C5180" s="1" t="s">
        <v>17</v>
      </c>
      <c r="D5180" s="1">
        <v>2160</v>
      </c>
      <c r="E5180" s="1" t="s">
        <v>18</v>
      </c>
      <c r="F5180" s="1" t="s">
        <v>3107</v>
      </c>
      <c r="G5180" s="1" t="s">
        <v>24</v>
      </c>
      <c r="H5180" s="1">
        <v>173</v>
      </c>
      <c r="I5180" s="1" t="s">
        <v>25</v>
      </c>
      <c r="J5180" s="1" t="s">
        <v>351</v>
      </c>
      <c r="K5180" s="1" t="s">
        <v>27</v>
      </c>
      <c r="L5180" s="1" t="s">
        <v>364</v>
      </c>
      <c r="M5180" s="1" t="s">
        <v>29</v>
      </c>
      <c r="N5180" s="1" t="s">
        <v>30</v>
      </c>
      <c r="O5180" s="1" t="s">
        <v>31</v>
      </c>
      <c r="P5180" s="1">
        <v>176163</v>
      </c>
      <c r="Q5180" s="1" t="s">
        <v>32</v>
      </c>
      <c r="R5180" s="1" t="s">
        <v>4212</v>
      </c>
      <c r="S5180" s="1" t="b">
        <f>COUNTIF(bugcovering,H5180)&gt;0</f>
        <v>0</v>
      </c>
      <c r="T5180" s="14"/>
      <c r="U5180" s="14"/>
      <c r="V5180" s="14"/>
      <c r="W5180" s="14"/>
      <c r="X5180" s="15"/>
      <c r="AK5180" s="2"/>
      <c r="AL5180" s="2"/>
      <c r="AM5180" s="2"/>
      <c r="AN5180" s="2"/>
      <c r="AO5180" s="2"/>
    </row>
    <row r="5181" spans="1:41" hidden="1" x14ac:dyDescent="0.35">
      <c r="A5181" s="1" t="s">
        <v>1994</v>
      </c>
      <c r="B5181" s="1" t="s">
        <v>22</v>
      </c>
      <c r="C5181" s="1" t="s">
        <v>17</v>
      </c>
      <c r="D5181" s="1">
        <v>2164</v>
      </c>
      <c r="E5181" s="1" t="s">
        <v>18</v>
      </c>
      <c r="F5181" s="1" t="s">
        <v>1995</v>
      </c>
      <c r="G5181" s="1" t="s">
        <v>24</v>
      </c>
      <c r="H5181" s="1">
        <v>174</v>
      </c>
      <c r="I5181" s="1" t="s">
        <v>25</v>
      </c>
      <c r="J5181" s="1" t="s">
        <v>351</v>
      </c>
      <c r="K5181" s="1" t="s">
        <v>27</v>
      </c>
      <c r="L5181" s="1" t="s">
        <v>485</v>
      </c>
      <c r="M5181" s="1" t="s">
        <v>29</v>
      </c>
      <c r="N5181" s="1" t="s">
        <v>46</v>
      </c>
      <c r="O5181" s="1" t="s">
        <v>31</v>
      </c>
      <c r="P5181" s="1">
        <v>37432</v>
      </c>
      <c r="Q5181" s="1" t="s">
        <v>32</v>
      </c>
      <c r="R5181" s="1" t="s">
        <v>1606</v>
      </c>
      <c r="S5181" s="1" t="b">
        <f>COUNTIF(bugcovering,H5181)&gt;0</f>
        <v>1</v>
      </c>
      <c r="T5181" s="14"/>
      <c r="U5181" s="14"/>
      <c r="V5181" s="14"/>
      <c r="W5181" s="14"/>
      <c r="X5181" s="15"/>
      <c r="AK5181" s="2"/>
      <c r="AL5181" s="2"/>
      <c r="AM5181" s="2"/>
      <c r="AN5181" s="2"/>
      <c r="AO5181" s="2"/>
    </row>
    <row r="5182" spans="1:41" hidden="1" x14ac:dyDescent="0.35">
      <c r="A5182" s="1" t="s">
        <v>39</v>
      </c>
      <c r="B5182" s="1" t="s">
        <v>22</v>
      </c>
      <c r="C5182" s="1" t="s">
        <v>17</v>
      </c>
      <c r="D5182" s="1">
        <v>2167</v>
      </c>
      <c r="E5182" s="1" t="s">
        <v>18</v>
      </c>
      <c r="F5182" s="1" t="s">
        <v>40</v>
      </c>
      <c r="G5182" s="1" t="s">
        <v>24</v>
      </c>
      <c r="H5182" s="1">
        <v>152</v>
      </c>
      <c r="I5182" s="1" t="s">
        <v>25</v>
      </c>
      <c r="J5182" s="1" t="s">
        <v>41</v>
      </c>
      <c r="K5182" s="1" t="s">
        <v>27</v>
      </c>
      <c r="L5182" s="1" t="s">
        <v>42</v>
      </c>
      <c r="M5182" s="1" t="s">
        <v>29</v>
      </c>
      <c r="N5182" s="1" t="s">
        <v>30</v>
      </c>
      <c r="O5182" s="1" t="s">
        <v>31</v>
      </c>
      <c r="P5182" s="1">
        <v>1530</v>
      </c>
      <c r="Q5182" s="1" t="s">
        <v>32</v>
      </c>
      <c r="S5182" s="1" t="b">
        <f>COUNTIF(bugcovering,H5182)&gt;0</f>
        <v>0</v>
      </c>
      <c r="T5182" s="14"/>
      <c r="U5182" s="14"/>
      <c r="V5182" s="14"/>
      <c r="W5182" s="14"/>
      <c r="X5182" s="15"/>
      <c r="AK5182" s="2"/>
      <c r="AL5182" s="2"/>
      <c r="AM5182" s="2"/>
      <c r="AN5182" s="2"/>
      <c r="AO5182" s="2"/>
    </row>
    <row r="5183" spans="1:41" hidden="1" x14ac:dyDescent="0.35">
      <c r="A5183" s="1" t="s">
        <v>152</v>
      </c>
      <c r="B5183" s="1" t="s">
        <v>22</v>
      </c>
      <c r="C5183" s="1" t="s">
        <v>17</v>
      </c>
      <c r="D5183" s="1">
        <v>2167</v>
      </c>
      <c r="E5183" s="1" t="s">
        <v>18</v>
      </c>
      <c r="F5183" s="1" t="s">
        <v>40</v>
      </c>
      <c r="G5183" s="1" t="s">
        <v>24</v>
      </c>
      <c r="H5183" s="1">
        <v>181</v>
      </c>
      <c r="I5183" s="1" t="s">
        <v>25</v>
      </c>
      <c r="J5183" s="1" t="s">
        <v>44</v>
      </c>
      <c r="K5183" s="1" t="s">
        <v>27</v>
      </c>
      <c r="L5183" s="1" t="s">
        <v>128</v>
      </c>
      <c r="M5183" s="1" t="s">
        <v>29</v>
      </c>
      <c r="N5183" s="1" t="s">
        <v>30</v>
      </c>
      <c r="O5183" s="1" t="s">
        <v>31</v>
      </c>
      <c r="P5183" s="1">
        <v>2107</v>
      </c>
      <c r="Q5183" s="1" t="s">
        <v>32</v>
      </c>
      <c r="S5183" s="1" t="b">
        <f>COUNTIF(bugcovering,H5183)&gt;0</f>
        <v>0</v>
      </c>
      <c r="T5183" s="14"/>
      <c r="U5183" s="14"/>
      <c r="V5183" s="14"/>
      <c r="W5183" s="14"/>
      <c r="X5183" s="15"/>
      <c r="AK5183" s="2"/>
      <c r="AL5183" s="2"/>
      <c r="AM5183" s="2"/>
      <c r="AN5183" s="2"/>
      <c r="AO5183" s="2"/>
    </row>
    <row r="5184" spans="1:41" hidden="1" x14ac:dyDescent="0.35">
      <c r="A5184" s="1" t="s">
        <v>175</v>
      </c>
      <c r="B5184" s="1" t="s">
        <v>22</v>
      </c>
      <c r="C5184" s="1" t="s">
        <v>17</v>
      </c>
      <c r="D5184" s="1">
        <v>2167</v>
      </c>
      <c r="E5184" s="1" t="s">
        <v>18</v>
      </c>
      <c r="F5184" s="1" t="s">
        <v>40</v>
      </c>
      <c r="G5184" s="1" t="s">
        <v>24</v>
      </c>
      <c r="H5184" s="1">
        <v>86</v>
      </c>
      <c r="I5184" s="1" t="s">
        <v>25</v>
      </c>
      <c r="J5184" s="1" t="s">
        <v>34</v>
      </c>
      <c r="K5184" s="1" t="s">
        <v>27</v>
      </c>
      <c r="L5184" s="1" t="s">
        <v>176</v>
      </c>
      <c r="M5184" s="1" t="s">
        <v>29</v>
      </c>
      <c r="N5184" s="1" t="s">
        <v>30</v>
      </c>
      <c r="O5184" s="1" t="s">
        <v>31</v>
      </c>
      <c r="P5184" s="1">
        <v>2222</v>
      </c>
      <c r="Q5184" s="1" t="s">
        <v>32</v>
      </c>
      <c r="S5184" s="1" t="b">
        <f>COUNTIF(bugcovering,H5184)&gt;0</f>
        <v>0</v>
      </c>
      <c r="T5184" s="14"/>
      <c r="U5184" s="14"/>
      <c r="V5184" s="14"/>
      <c r="W5184" s="14"/>
      <c r="X5184" s="15"/>
      <c r="AK5184" s="2"/>
      <c r="AL5184" s="2"/>
      <c r="AM5184" s="2"/>
      <c r="AN5184" s="2"/>
      <c r="AO5184" s="2"/>
    </row>
    <row r="5185" spans="1:41" hidden="1" x14ac:dyDescent="0.35">
      <c r="A5185" s="1" t="s">
        <v>211</v>
      </c>
      <c r="B5185" s="1" t="s">
        <v>22</v>
      </c>
      <c r="C5185" s="1" t="s">
        <v>17</v>
      </c>
      <c r="D5185" s="1">
        <v>2167</v>
      </c>
      <c r="E5185" s="1" t="s">
        <v>18</v>
      </c>
      <c r="F5185" s="1" t="s">
        <v>40</v>
      </c>
      <c r="G5185" s="1" t="s">
        <v>24</v>
      </c>
      <c r="H5185" s="1">
        <v>23</v>
      </c>
      <c r="I5185" s="1" t="s">
        <v>25</v>
      </c>
      <c r="J5185" s="1" t="s">
        <v>54</v>
      </c>
      <c r="K5185" s="1" t="s">
        <v>27</v>
      </c>
      <c r="L5185" s="1" t="s">
        <v>212</v>
      </c>
      <c r="M5185" s="1" t="s">
        <v>29</v>
      </c>
      <c r="N5185" s="1" t="s">
        <v>30</v>
      </c>
      <c r="O5185" s="1" t="s">
        <v>31</v>
      </c>
      <c r="P5185" s="1">
        <v>2384</v>
      </c>
      <c r="Q5185" s="1" t="s">
        <v>32</v>
      </c>
      <c r="S5185" s="1" t="b">
        <f>COUNTIF(bugcovering,H5185)&gt;0</f>
        <v>0</v>
      </c>
      <c r="T5185" s="14"/>
      <c r="U5185" s="14"/>
      <c r="V5185" s="14"/>
      <c r="W5185" s="14"/>
      <c r="X5185" s="15"/>
      <c r="AK5185" s="2"/>
      <c r="AL5185" s="2"/>
      <c r="AM5185" s="2"/>
      <c r="AN5185" s="2"/>
      <c r="AO5185" s="2"/>
    </row>
    <row r="5186" spans="1:41" hidden="1" x14ac:dyDescent="0.35">
      <c r="A5186" s="1" t="s">
        <v>253</v>
      </c>
      <c r="B5186" s="1" t="s">
        <v>22</v>
      </c>
      <c r="C5186" s="1" t="s">
        <v>17</v>
      </c>
      <c r="D5186" s="1">
        <v>2167</v>
      </c>
      <c r="E5186" s="1" t="s">
        <v>18</v>
      </c>
      <c r="F5186" s="1" t="s">
        <v>40</v>
      </c>
      <c r="G5186" s="1" t="s">
        <v>24</v>
      </c>
      <c r="H5186" s="1">
        <v>59</v>
      </c>
      <c r="I5186" s="1" t="s">
        <v>25</v>
      </c>
      <c r="J5186" s="1" t="s">
        <v>37</v>
      </c>
      <c r="K5186" s="1" t="s">
        <v>27</v>
      </c>
      <c r="L5186" s="1" t="s">
        <v>254</v>
      </c>
      <c r="M5186" s="1" t="s">
        <v>29</v>
      </c>
      <c r="N5186" s="1" t="s">
        <v>30</v>
      </c>
      <c r="O5186" s="1" t="s">
        <v>31</v>
      </c>
      <c r="P5186" s="1">
        <v>2552</v>
      </c>
      <c r="Q5186" s="1" t="s">
        <v>32</v>
      </c>
      <c r="S5186" s="1" t="b">
        <f>COUNTIF(bugcovering,H5186)&gt;0</f>
        <v>0</v>
      </c>
      <c r="T5186" s="14"/>
      <c r="U5186" s="14"/>
      <c r="V5186" s="14"/>
      <c r="W5186" s="14"/>
      <c r="X5186" s="15"/>
      <c r="AK5186" s="2"/>
      <c r="AL5186" s="2"/>
      <c r="AM5186" s="2"/>
      <c r="AN5186" s="2"/>
      <c r="AO5186" s="2"/>
    </row>
    <row r="5187" spans="1:41" hidden="1" x14ac:dyDescent="0.35">
      <c r="A5187" s="1" t="s">
        <v>350</v>
      </c>
      <c r="B5187" s="1" t="s">
        <v>22</v>
      </c>
      <c r="C5187" s="1" t="s">
        <v>17</v>
      </c>
      <c r="D5187" s="1">
        <v>2167</v>
      </c>
      <c r="E5187" s="1" t="s">
        <v>18</v>
      </c>
      <c r="F5187" s="1" t="s">
        <v>40</v>
      </c>
      <c r="G5187" s="1" t="s">
        <v>24</v>
      </c>
      <c r="H5187" s="1">
        <v>175</v>
      </c>
      <c r="I5187" s="1" t="s">
        <v>25</v>
      </c>
      <c r="J5187" s="1" t="s">
        <v>351</v>
      </c>
      <c r="K5187" s="1" t="s">
        <v>27</v>
      </c>
      <c r="L5187" s="1" t="s">
        <v>352</v>
      </c>
      <c r="M5187" s="1" t="s">
        <v>29</v>
      </c>
      <c r="N5187" s="1" t="s">
        <v>30</v>
      </c>
      <c r="O5187" s="1" t="s">
        <v>31</v>
      </c>
      <c r="P5187" s="1">
        <v>3364</v>
      </c>
      <c r="Q5187" s="1" t="s">
        <v>32</v>
      </c>
      <c r="S5187" s="1" t="b">
        <f>COUNTIF(bugcovering,H5187)&gt;0</f>
        <v>0</v>
      </c>
      <c r="T5187" s="14"/>
      <c r="U5187" s="14"/>
      <c r="V5187" s="14"/>
      <c r="W5187" s="14"/>
      <c r="X5187" s="15"/>
      <c r="AK5187" s="2"/>
      <c r="AL5187" s="2"/>
      <c r="AM5187" s="2"/>
      <c r="AN5187" s="2"/>
      <c r="AO5187" s="2"/>
    </row>
    <row r="5188" spans="1:41" hidden="1" x14ac:dyDescent="0.35">
      <c r="A5188" s="1" t="s">
        <v>69</v>
      </c>
      <c r="B5188" s="1" t="s">
        <v>22</v>
      </c>
      <c r="C5188" s="1" t="s">
        <v>17</v>
      </c>
      <c r="D5188" s="1">
        <v>2167</v>
      </c>
      <c r="E5188" s="1" t="s">
        <v>18</v>
      </c>
      <c r="F5188" s="1" t="s">
        <v>40</v>
      </c>
      <c r="G5188" s="1" t="s">
        <v>24</v>
      </c>
      <c r="H5188" s="1">
        <v>132</v>
      </c>
      <c r="I5188" s="1" t="s">
        <v>25</v>
      </c>
      <c r="J5188" s="1" t="s">
        <v>70</v>
      </c>
      <c r="K5188" s="1" t="s">
        <v>27</v>
      </c>
      <c r="L5188" s="1" t="s">
        <v>71</v>
      </c>
      <c r="M5188" s="1" t="s">
        <v>29</v>
      </c>
      <c r="N5188" s="1" t="s">
        <v>30</v>
      </c>
      <c r="O5188" s="1" t="s">
        <v>31</v>
      </c>
      <c r="P5188" s="1">
        <v>1634</v>
      </c>
      <c r="Q5188" s="1" t="s">
        <v>32</v>
      </c>
      <c r="S5188" s="1" t="b">
        <f>COUNTIF(bugcovering,H5188)&gt;0</f>
        <v>1</v>
      </c>
      <c r="T5188" s="14"/>
      <c r="U5188" s="14"/>
      <c r="V5188" s="14"/>
      <c r="W5188" s="14"/>
      <c r="X5188" s="15"/>
      <c r="AK5188" s="2"/>
      <c r="AL5188" s="2"/>
      <c r="AM5188" s="2"/>
      <c r="AN5188" s="2"/>
      <c r="AO5188" s="2"/>
    </row>
    <row r="5189" spans="1:41" hidden="1" x14ac:dyDescent="0.35">
      <c r="A5189" s="1" t="s">
        <v>301</v>
      </c>
      <c r="B5189" s="1" t="s">
        <v>22</v>
      </c>
      <c r="C5189" s="1" t="s">
        <v>17</v>
      </c>
      <c r="D5189" s="1">
        <v>2167</v>
      </c>
      <c r="E5189" s="1" t="s">
        <v>18</v>
      </c>
      <c r="F5189" s="1" t="s">
        <v>40</v>
      </c>
      <c r="G5189" s="1" t="s">
        <v>24</v>
      </c>
      <c r="H5189" s="1">
        <v>151</v>
      </c>
      <c r="I5189" s="1" t="s">
        <v>25</v>
      </c>
      <c r="J5189" s="1" t="s">
        <v>26</v>
      </c>
      <c r="K5189" s="1" t="s">
        <v>27</v>
      </c>
      <c r="L5189" s="1" t="s">
        <v>302</v>
      </c>
      <c r="M5189" s="1" t="s">
        <v>29</v>
      </c>
      <c r="N5189" s="1" t="s">
        <v>30</v>
      </c>
      <c r="O5189" s="1" t="s">
        <v>31</v>
      </c>
      <c r="P5189" s="1">
        <v>3009</v>
      </c>
      <c r="Q5189" s="1" t="s">
        <v>32</v>
      </c>
      <c r="S5189" s="1" t="b">
        <f>COUNTIF(bugcovering,H5189)&gt;0</f>
        <v>1</v>
      </c>
      <c r="T5189" s="14"/>
      <c r="U5189" s="14"/>
      <c r="V5189" s="14"/>
      <c r="W5189" s="14"/>
      <c r="X5189" s="15"/>
      <c r="AK5189" s="2"/>
      <c r="AL5189" s="2"/>
      <c r="AM5189" s="2"/>
      <c r="AN5189" s="2"/>
      <c r="AO5189" s="2"/>
    </row>
    <row r="5190" spans="1:41" hidden="1" x14ac:dyDescent="0.35">
      <c r="A5190" s="1" t="s">
        <v>97</v>
      </c>
      <c r="B5190" s="1" t="s">
        <v>22</v>
      </c>
      <c r="C5190" s="1" t="s">
        <v>17</v>
      </c>
      <c r="D5190" s="1">
        <v>2167</v>
      </c>
      <c r="E5190" s="1" t="s">
        <v>18</v>
      </c>
      <c r="F5190" s="1" t="s">
        <v>40</v>
      </c>
      <c r="G5190" s="1" t="s">
        <v>24</v>
      </c>
      <c r="H5190" s="1">
        <v>164</v>
      </c>
      <c r="I5190" s="1" t="s">
        <v>25</v>
      </c>
      <c r="J5190" s="1" t="s">
        <v>98</v>
      </c>
      <c r="K5190" s="1" t="s">
        <v>27</v>
      </c>
      <c r="L5190" s="1" t="s">
        <v>99</v>
      </c>
      <c r="M5190" s="1" t="s">
        <v>29</v>
      </c>
      <c r="N5190" s="1" t="s">
        <v>30</v>
      </c>
      <c r="O5190" s="1" t="s">
        <v>31</v>
      </c>
      <c r="P5190" s="1">
        <v>1712</v>
      </c>
      <c r="Q5190" s="1" t="s">
        <v>32</v>
      </c>
      <c r="S5190" s="1" t="b">
        <f>COUNTIF(bugcovering,H5190)&gt;0</f>
        <v>1</v>
      </c>
      <c r="T5190" s="14"/>
      <c r="U5190" s="14"/>
      <c r="V5190" s="14"/>
      <c r="W5190" s="14"/>
      <c r="X5190" s="15"/>
      <c r="AK5190" s="2"/>
      <c r="AL5190" s="2"/>
      <c r="AM5190" s="2"/>
      <c r="AN5190" s="2"/>
      <c r="AO5190" s="2"/>
    </row>
    <row r="5191" spans="1:41" hidden="1" x14ac:dyDescent="0.35">
      <c r="A5191" s="1" t="s">
        <v>4386</v>
      </c>
      <c r="B5191" s="1" t="s">
        <v>22</v>
      </c>
      <c r="C5191" s="1" t="s">
        <v>17</v>
      </c>
      <c r="D5191" s="1">
        <v>2167</v>
      </c>
      <c r="E5191" s="1" t="s">
        <v>18</v>
      </c>
      <c r="F5191" s="1" t="s">
        <v>40</v>
      </c>
      <c r="G5191" s="1" t="s">
        <v>24</v>
      </c>
      <c r="H5191" s="1">
        <v>171</v>
      </c>
      <c r="I5191" s="1" t="s">
        <v>25</v>
      </c>
      <c r="J5191" s="1" t="s">
        <v>73</v>
      </c>
      <c r="K5191" s="1" t="s">
        <v>27</v>
      </c>
      <c r="L5191" s="1" t="s">
        <v>224</v>
      </c>
      <c r="M5191" s="1" t="s">
        <v>29</v>
      </c>
      <c r="N5191" s="1" t="s">
        <v>30</v>
      </c>
      <c r="O5191" s="1" t="s">
        <v>31</v>
      </c>
      <c r="P5191" s="1">
        <v>203307</v>
      </c>
      <c r="Q5191" s="1" t="s">
        <v>32</v>
      </c>
      <c r="S5191" s="1" t="b">
        <f>COUNTIF(bugcovering,H5191)&gt;0</f>
        <v>1</v>
      </c>
      <c r="T5191" s="14"/>
      <c r="U5191" s="14"/>
      <c r="V5191" s="14"/>
      <c r="W5191" s="14"/>
      <c r="X5191" s="15"/>
      <c r="AK5191" s="2"/>
      <c r="AL5191" s="2"/>
      <c r="AM5191" s="2"/>
      <c r="AN5191" s="2"/>
      <c r="AO5191" s="2"/>
    </row>
    <row r="5192" spans="1:41" hidden="1" x14ac:dyDescent="0.35">
      <c r="A5192" t="s">
        <v>6037</v>
      </c>
      <c r="B5192" t="s">
        <v>22</v>
      </c>
      <c r="C5192" t="s">
        <v>17</v>
      </c>
      <c r="D5192">
        <v>2169</v>
      </c>
      <c r="E5192" t="s">
        <v>18</v>
      </c>
      <c r="F5192" t="s">
        <v>6038</v>
      </c>
      <c r="G5192" t="s">
        <v>24</v>
      </c>
      <c r="H5192">
        <v>175</v>
      </c>
      <c r="I5192" t="s">
        <v>25</v>
      </c>
      <c r="J5192" t="s">
        <v>351</v>
      </c>
      <c r="K5192" t="s">
        <v>27</v>
      </c>
      <c r="L5192" t="s">
        <v>352</v>
      </c>
      <c r="M5192" t="s">
        <v>29</v>
      </c>
      <c r="N5192" t="s">
        <v>50</v>
      </c>
      <c r="O5192" t="s">
        <v>31</v>
      </c>
      <c r="P5192">
        <v>51795</v>
      </c>
      <c r="Q5192" t="s">
        <v>32</v>
      </c>
      <c r="R5192" s="1" t="s">
        <v>6039</v>
      </c>
      <c r="S5192" s="1" t="b">
        <f>COUNTIF(bugcovering,H5192)&gt;0</f>
        <v>0</v>
      </c>
      <c r="T5192" s="14"/>
      <c r="U5192" s="14"/>
      <c r="V5192" s="14"/>
      <c r="W5192" s="14"/>
      <c r="X5192" s="15"/>
      <c r="AK5192" s="2"/>
      <c r="AL5192" s="2"/>
      <c r="AM5192" s="2"/>
      <c r="AN5192" s="2"/>
      <c r="AO5192" s="2"/>
    </row>
    <row r="5193" spans="1:41" x14ac:dyDescent="0.35">
      <c r="A5193" t="s">
        <v>6047</v>
      </c>
      <c r="B5193" t="s">
        <v>22</v>
      </c>
      <c r="C5193" t="s">
        <v>17</v>
      </c>
      <c r="D5193">
        <v>2169</v>
      </c>
      <c r="E5193" t="s">
        <v>18</v>
      </c>
      <c r="F5193" t="s">
        <v>6038</v>
      </c>
      <c r="G5193" t="s">
        <v>24</v>
      </c>
      <c r="H5193">
        <v>19</v>
      </c>
      <c r="I5193" t="s">
        <v>25</v>
      </c>
      <c r="J5193" t="s">
        <v>54</v>
      </c>
      <c r="K5193" t="s">
        <v>27</v>
      </c>
      <c r="L5193" t="s">
        <v>358</v>
      </c>
      <c r="M5193" t="s">
        <v>29</v>
      </c>
      <c r="N5193" t="s">
        <v>228</v>
      </c>
      <c r="O5193" t="s">
        <v>31</v>
      </c>
      <c r="P5193">
        <v>22071</v>
      </c>
      <c r="Q5193" t="s">
        <v>32</v>
      </c>
      <c r="R5193" s="1" t="s">
        <v>6048</v>
      </c>
      <c r="S5193" s="1" t="b">
        <f>COUNTIF(bugcovering,H5193)&gt;0</f>
        <v>0</v>
      </c>
      <c r="T5193" s="14"/>
      <c r="U5193" s="14"/>
      <c r="V5193" s="14"/>
      <c r="W5193" s="14"/>
      <c r="X5193" s="15"/>
      <c r="AK5193" s="2"/>
      <c r="AL5193" s="2"/>
      <c r="AM5193" s="2"/>
      <c r="AN5193" s="2"/>
      <c r="AO5193" s="2"/>
    </row>
    <row r="5194" spans="1:41" hidden="1" x14ac:dyDescent="0.35">
      <c r="A5194" t="s">
        <v>6055</v>
      </c>
      <c r="B5194" t="s">
        <v>22</v>
      </c>
      <c r="C5194" t="s">
        <v>17</v>
      </c>
      <c r="D5194">
        <v>2169</v>
      </c>
      <c r="E5194" t="s">
        <v>18</v>
      </c>
      <c r="F5194" t="s">
        <v>6038</v>
      </c>
      <c r="G5194" t="s">
        <v>24</v>
      </c>
      <c r="H5194">
        <v>183</v>
      </c>
      <c r="I5194" t="s">
        <v>25</v>
      </c>
      <c r="J5194" t="s">
        <v>44</v>
      </c>
      <c r="K5194" t="s">
        <v>27</v>
      </c>
      <c r="L5194" t="s">
        <v>584</v>
      </c>
      <c r="M5194" t="s">
        <v>29</v>
      </c>
      <c r="N5194" t="s">
        <v>129</v>
      </c>
      <c r="O5194" t="s">
        <v>31</v>
      </c>
      <c r="P5194">
        <v>16745</v>
      </c>
      <c r="Q5194" t="s">
        <v>32</v>
      </c>
      <c r="R5194" s="1" t="s">
        <v>6056</v>
      </c>
      <c r="S5194" s="1" t="b">
        <f>COUNTIF(bugcovering,H5194)&gt;0</f>
        <v>0</v>
      </c>
      <c r="T5194" s="14"/>
      <c r="U5194" s="14"/>
      <c r="V5194" s="14"/>
      <c r="W5194" s="14"/>
      <c r="X5194" s="15"/>
      <c r="AK5194" s="2"/>
      <c r="AL5194" s="2"/>
      <c r="AM5194" s="2"/>
      <c r="AN5194" s="2"/>
      <c r="AO5194" s="2"/>
    </row>
    <row r="5195" spans="1:41" hidden="1" x14ac:dyDescent="0.35">
      <c r="A5195" t="s">
        <v>6064</v>
      </c>
      <c r="B5195" t="s">
        <v>22</v>
      </c>
      <c r="C5195" t="s">
        <v>17</v>
      </c>
      <c r="D5195">
        <v>2169</v>
      </c>
      <c r="E5195" t="s">
        <v>18</v>
      </c>
      <c r="F5195" t="s">
        <v>6038</v>
      </c>
      <c r="G5195" t="s">
        <v>24</v>
      </c>
      <c r="H5195">
        <v>100</v>
      </c>
      <c r="I5195" t="s">
        <v>25</v>
      </c>
      <c r="J5195" t="s">
        <v>34</v>
      </c>
      <c r="K5195" t="s">
        <v>27</v>
      </c>
      <c r="L5195" t="s">
        <v>488</v>
      </c>
      <c r="M5195" t="s">
        <v>29</v>
      </c>
      <c r="N5195" t="s">
        <v>50</v>
      </c>
      <c r="O5195" t="s">
        <v>31</v>
      </c>
      <c r="P5195">
        <v>17617</v>
      </c>
      <c r="Q5195" t="s">
        <v>32</v>
      </c>
      <c r="R5195" s="1" t="s">
        <v>6065</v>
      </c>
      <c r="S5195" s="1" t="b">
        <f>COUNTIF(bugcovering,H5195)&gt;0</f>
        <v>0</v>
      </c>
      <c r="T5195" s="14"/>
      <c r="U5195" s="14"/>
      <c r="V5195" s="14"/>
      <c r="W5195" s="14"/>
      <c r="X5195" s="15"/>
      <c r="AK5195" s="2"/>
      <c r="AL5195" s="2"/>
      <c r="AM5195" s="2"/>
      <c r="AN5195" s="2"/>
      <c r="AO5195" s="2"/>
    </row>
    <row r="5196" spans="1:41" hidden="1" x14ac:dyDescent="0.35">
      <c r="A5196" t="s">
        <v>6071</v>
      </c>
      <c r="B5196" t="s">
        <v>22</v>
      </c>
      <c r="C5196" t="s">
        <v>17</v>
      </c>
      <c r="D5196">
        <v>2169</v>
      </c>
      <c r="E5196" t="s">
        <v>18</v>
      </c>
      <c r="F5196" t="s">
        <v>6038</v>
      </c>
      <c r="G5196" t="s">
        <v>24</v>
      </c>
      <c r="H5196">
        <v>122</v>
      </c>
      <c r="I5196" t="s">
        <v>25</v>
      </c>
      <c r="J5196" t="s">
        <v>70</v>
      </c>
      <c r="K5196" t="s">
        <v>27</v>
      </c>
      <c r="L5196" t="s">
        <v>597</v>
      </c>
      <c r="M5196" t="s">
        <v>29</v>
      </c>
      <c r="N5196" t="s">
        <v>129</v>
      </c>
      <c r="O5196" t="s">
        <v>31</v>
      </c>
      <c r="P5196">
        <v>14128</v>
      </c>
      <c r="Q5196" t="s">
        <v>32</v>
      </c>
      <c r="R5196" s="1" t="s">
        <v>6072</v>
      </c>
      <c r="S5196" s="1" t="b">
        <f>COUNTIF(bugcovering,H5196)&gt;0</f>
        <v>0</v>
      </c>
      <c r="T5196" s="14"/>
      <c r="U5196" s="14"/>
      <c r="V5196" s="14"/>
      <c r="W5196" s="14"/>
      <c r="X5196" s="15"/>
      <c r="AK5196" s="2"/>
      <c r="AL5196" s="2"/>
      <c r="AM5196" s="2"/>
      <c r="AN5196" s="2"/>
      <c r="AO5196" s="2"/>
    </row>
    <row r="5197" spans="1:41" x14ac:dyDescent="0.35">
      <c r="A5197" t="s">
        <v>6076</v>
      </c>
      <c r="B5197" t="s">
        <v>22</v>
      </c>
      <c r="C5197" t="s">
        <v>17</v>
      </c>
      <c r="D5197">
        <v>2169</v>
      </c>
      <c r="E5197" t="s">
        <v>18</v>
      </c>
      <c r="F5197" t="s">
        <v>6038</v>
      </c>
      <c r="G5197" t="s">
        <v>24</v>
      </c>
      <c r="H5197">
        <v>59</v>
      </c>
      <c r="I5197" t="s">
        <v>25</v>
      </c>
      <c r="J5197" t="s">
        <v>37</v>
      </c>
      <c r="K5197" t="s">
        <v>27</v>
      </c>
      <c r="L5197" t="s">
        <v>254</v>
      </c>
      <c r="M5197" t="s">
        <v>29</v>
      </c>
      <c r="N5197" t="s">
        <v>129</v>
      </c>
      <c r="O5197" t="s">
        <v>31</v>
      </c>
      <c r="P5197">
        <v>11095</v>
      </c>
      <c r="Q5197" t="s">
        <v>32</v>
      </c>
      <c r="R5197" s="1" t="s">
        <v>1667</v>
      </c>
      <c r="S5197" s="1" t="b">
        <f>COUNTIF(bugcovering,H5197)&gt;0</f>
        <v>0</v>
      </c>
      <c r="T5197" s="14"/>
      <c r="U5197" s="14"/>
      <c r="V5197" s="14"/>
      <c r="W5197" s="14"/>
      <c r="X5197" s="15"/>
      <c r="AK5197" s="2"/>
      <c r="AL5197" s="2"/>
      <c r="AM5197" s="2"/>
      <c r="AN5197" s="2"/>
      <c r="AO5197" s="2"/>
    </row>
    <row r="5198" spans="1:41" hidden="1" x14ac:dyDescent="0.35">
      <c r="A5198" t="s">
        <v>6068</v>
      </c>
      <c r="B5198" t="s">
        <v>22</v>
      </c>
      <c r="C5198" t="s">
        <v>17</v>
      </c>
      <c r="D5198">
        <v>2169</v>
      </c>
      <c r="E5198" t="s">
        <v>18</v>
      </c>
      <c r="F5198" t="s">
        <v>6038</v>
      </c>
      <c r="G5198" t="s">
        <v>24</v>
      </c>
      <c r="H5198">
        <v>147</v>
      </c>
      <c r="I5198" t="s">
        <v>25</v>
      </c>
      <c r="J5198" t="s">
        <v>26</v>
      </c>
      <c r="K5198" t="s">
        <v>27</v>
      </c>
      <c r="L5198" t="s">
        <v>154</v>
      </c>
      <c r="M5198" t="s">
        <v>29</v>
      </c>
      <c r="N5198" t="s">
        <v>46</v>
      </c>
      <c r="O5198" t="s">
        <v>31</v>
      </c>
      <c r="P5198">
        <v>10991</v>
      </c>
      <c r="Q5198" t="s">
        <v>32</v>
      </c>
      <c r="R5198" s="1" t="s">
        <v>6069</v>
      </c>
      <c r="S5198" s="1" t="b">
        <f>COUNTIF(bugcovering,H5198)&gt;0</f>
        <v>1</v>
      </c>
      <c r="T5198" s="14"/>
      <c r="U5198" s="14"/>
      <c r="V5198" s="14"/>
      <c r="W5198" s="14"/>
      <c r="X5198" s="15"/>
      <c r="AK5198" s="2"/>
      <c r="AL5198" s="2"/>
      <c r="AM5198" s="2"/>
      <c r="AN5198" s="2"/>
      <c r="AO5198" s="2"/>
    </row>
    <row r="5199" spans="1:41" hidden="1" x14ac:dyDescent="0.35">
      <c r="A5199" t="s">
        <v>6042</v>
      </c>
      <c r="B5199" t="s">
        <v>22</v>
      </c>
      <c r="C5199" t="s">
        <v>17</v>
      </c>
      <c r="D5199">
        <v>2169</v>
      </c>
      <c r="E5199" t="s">
        <v>18</v>
      </c>
      <c r="F5199" t="s">
        <v>6038</v>
      </c>
      <c r="G5199" t="s">
        <v>24</v>
      </c>
      <c r="H5199">
        <v>156</v>
      </c>
      <c r="I5199" t="s">
        <v>25</v>
      </c>
      <c r="J5199" t="s">
        <v>41</v>
      </c>
      <c r="K5199" t="s">
        <v>27</v>
      </c>
      <c r="L5199" t="s">
        <v>504</v>
      </c>
      <c r="M5199" t="s">
        <v>29</v>
      </c>
      <c r="N5199" t="s">
        <v>30</v>
      </c>
      <c r="O5199" t="s">
        <v>31</v>
      </c>
      <c r="P5199">
        <v>19525</v>
      </c>
      <c r="Q5199" t="s">
        <v>32</v>
      </c>
      <c r="R5199" s="1" t="s">
        <v>6043</v>
      </c>
      <c r="S5199" s="1" t="b">
        <f>COUNTIF(bugcovering,H5199)&gt;0</f>
        <v>1</v>
      </c>
      <c r="T5199" s="14"/>
      <c r="U5199" s="14"/>
      <c r="V5199" s="14"/>
      <c r="W5199" s="14"/>
      <c r="X5199" s="15"/>
      <c r="AK5199" s="2"/>
      <c r="AL5199" s="2"/>
      <c r="AM5199" s="2"/>
      <c r="AN5199" s="2"/>
      <c r="AO5199" s="2"/>
    </row>
    <row r="5200" spans="1:41" hidden="1" x14ac:dyDescent="0.35">
      <c r="A5200" t="s">
        <v>6050</v>
      </c>
      <c r="B5200" t="s">
        <v>22</v>
      </c>
      <c r="C5200" t="s">
        <v>17</v>
      </c>
      <c r="D5200">
        <v>2169</v>
      </c>
      <c r="E5200" t="s">
        <v>18</v>
      </c>
      <c r="F5200" t="s">
        <v>6038</v>
      </c>
      <c r="G5200" t="s">
        <v>24</v>
      </c>
      <c r="H5200">
        <v>164</v>
      </c>
      <c r="I5200" t="s">
        <v>25</v>
      </c>
      <c r="J5200" t="s">
        <v>98</v>
      </c>
      <c r="K5200" t="s">
        <v>27</v>
      </c>
      <c r="L5200" t="s">
        <v>99</v>
      </c>
      <c r="M5200" t="s">
        <v>29</v>
      </c>
      <c r="N5200" t="s">
        <v>46</v>
      </c>
      <c r="O5200" t="s">
        <v>31</v>
      </c>
      <c r="P5200">
        <v>11562</v>
      </c>
      <c r="Q5200" t="s">
        <v>32</v>
      </c>
      <c r="R5200" s="1" t="s">
        <v>6051</v>
      </c>
      <c r="S5200" s="1" t="b">
        <f>COUNTIF(bugcovering,H5200)&gt;0</f>
        <v>1</v>
      </c>
      <c r="T5200" s="14"/>
      <c r="U5200" s="14"/>
      <c r="V5200" s="14"/>
      <c r="W5200" s="14"/>
      <c r="X5200" s="15"/>
      <c r="AK5200" s="2"/>
      <c r="AL5200" s="2"/>
      <c r="AM5200" s="2"/>
      <c r="AN5200" s="2"/>
      <c r="AO5200" s="2"/>
    </row>
    <row r="5201" spans="1:41" hidden="1" x14ac:dyDescent="0.35">
      <c r="A5201" t="s">
        <v>6060</v>
      </c>
      <c r="B5201" t="s">
        <v>22</v>
      </c>
      <c r="C5201" t="s">
        <v>17</v>
      </c>
      <c r="D5201">
        <v>2169</v>
      </c>
      <c r="E5201" t="s">
        <v>18</v>
      </c>
      <c r="F5201" t="s">
        <v>6038</v>
      </c>
      <c r="G5201" t="s">
        <v>24</v>
      </c>
      <c r="H5201">
        <v>170</v>
      </c>
      <c r="I5201" t="s">
        <v>25</v>
      </c>
      <c r="J5201" t="s">
        <v>73</v>
      </c>
      <c r="K5201" t="s">
        <v>27</v>
      </c>
      <c r="L5201" t="s">
        <v>431</v>
      </c>
      <c r="M5201" t="s">
        <v>29</v>
      </c>
      <c r="N5201" t="s">
        <v>46</v>
      </c>
      <c r="O5201" t="s">
        <v>31</v>
      </c>
      <c r="P5201">
        <v>14766</v>
      </c>
      <c r="Q5201" t="s">
        <v>32</v>
      </c>
      <c r="R5201" s="1" t="s">
        <v>6061</v>
      </c>
      <c r="S5201" s="1" t="b">
        <f>COUNTIF(bugcovering,H5201)&gt;0</f>
        <v>1</v>
      </c>
      <c r="T5201" s="14"/>
      <c r="U5201" s="14"/>
      <c r="V5201" s="14"/>
      <c r="W5201" s="14"/>
      <c r="X5201" s="15"/>
      <c r="AK5201" s="2"/>
      <c r="AL5201" s="2"/>
      <c r="AM5201" s="2"/>
      <c r="AN5201" s="2"/>
      <c r="AO5201" s="2"/>
    </row>
    <row r="5202" spans="1:41" hidden="1" x14ac:dyDescent="0.35">
      <c r="A5202" s="1" t="s">
        <v>2180</v>
      </c>
      <c r="B5202" s="1" t="s">
        <v>22</v>
      </c>
      <c r="C5202" s="1" t="s">
        <v>17</v>
      </c>
      <c r="D5202" s="1">
        <v>2170</v>
      </c>
      <c r="E5202" s="1" t="s">
        <v>18</v>
      </c>
      <c r="F5202" s="1" t="s">
        <v>2181</v>
      </c>
      <c r="G5202" s="1" t="s">
        <v>24</v>
      </c>
      <c r="H5202" s="1">
        <v>87</v>
      </c>
      <c r="I5202" s="1" t="s">
        <v>25</v>
      </c>
      <c r="J5202" s="1" t="s">
        <v>34</v>
      </c>
      <c r="K5202" s="1" t="s">
        <v>27</v>
      </c>
      <c r="L5202" s="1" t="s">
        <v>1676</v>
      </c>
      <c r="M5202" s="1" t="s">
        <v>29</v>
      </c>
      <c r="N5202" s="1" t="s">
        <v>50</v>
      </c>
      <c r="O5202" s="1" t="s">
        <v>31</v>
      </c>
      <c r="P5202" s="1">
        <v>43328</v>
      </c>
      <c r="Q5202" s="1" t="s">
        <v>32</v>
      </c>
      <c r="R5202" s="1" t="s">
        <v>407</v>
      </c>
      <c r="S5202" s="1" t="b">
        <f>COUNTIF(bugcovering,H5202)&gt;0</f>
        <v>0</v>
      </c>
      <c r="T5202" s="14"/>
      <c r="U5202" s="14"/>
      <c r="V5202" s="14"/>
      <c r="W5202" s="14"/>
      <c r="X5202" s="15"/>
      <c r="AK5202" s="2"/>
      <c r="AL5202" s="2"/>
      <c r="AM5202" s="2"/>
      <c r="AN5202" s="2"/>
      <c r="AO5202" s="2"/>
    </row>
    <row r="5203" spans="1:41" hidden="1" x14ac:dyDescent="0.35">
      <c r="A5203" s="1" t="s">
        <v>2340</v>
      </c>
      <c r="B5203" s="1" t="s">
        <v>22</v>
      </c>
      <c r="C5203" s="1" t="s">
        <v>17</v>
      </c>
      <c r="D5203" s="1">
        <v>2170</v>
      </c>
      <c r="E5203" s="1" t="s">
        <v>18</v>
      </c>
      <c r="F5203" s="1" t="s">
        <v>2181</v>
      </c>
      <c r="G5203" s="1" t="s">
        <v>24</v>
      </c>
      <c r="H5203" s="1">
        <v>182</v>
      </c>
      <c r="I5203" s="1" t="s">
        <v>25</v>
      </c>
      <c r="J5203" s="1" t="s">
        <v>44</v>
      </c>
      <c r="K5203" s="1" t="s">
        <v>27</v>
      </c>
      <c r="L5203" s="1" t="s">
        <v>128</v>
      </c>
      <c r="M5203" s="1" t="s">
        <v>29</v>
      </c>
      <c r="N5203" s="1" t="s">
        <v>50</v>
      </c>
      <c r="O5203" s="1" t="s">
        <v>31</v>
      </c>
      <c r="P5203" s="1">
        <v>48951</v>
      </c>
      <c r="Q5203" s="1" t="s">
        <v>32</v>
      </c>
      <c r="R5203" s="1" t="s">
        <v>407</v>
      </c>
      <c r="S5203" s="1" t="b">
        <f>COUNTIF(bugcovering,H5203)&gt;0</f>
        <v>0</v>
      </c>
      <c r="T5203" s="14"/>
      <c r="U5203" s="14"/>
      <c r="V5203" s="14"/>
      <c r="W5203" s="14"/>
      <c r="X5203" s="15"/>
      <c r="AK5203" s="2"/>
      <c r="AL5203" s="2"/>
      <c r="AM5203" s="2"/>
      <c r="AN5203" s="2"/>
      <c r="AO5203" s="2"/>
    </row>
    <row r="5204" spans="1:41" x14ac:dyDescent="0.35">
      <c r="A5204" s="1" t="s">
        <v>2815</v>
      </c>
      <c r="B5204" s="1" t="s">
        <v>22</v>
      </c>
      <c r="C5204" s="1" t="s">
        <v>17</v>
      </c>
      <c r="D5204" s="1">
        <v>2170</v>
      </c>
      <c r="E5204" s="1" t="s">
        <v>18</v>
      </c>
      <c r="F5204" s="1" t="s">
        <v>2181</v>
      </c>
      <c r="G5204" s="1" t="s">
        <v>24</v>
      </c>
      <c r="H5204" s="1">
        <v>133</v>
      </c>
      <c r="I5204" s="1" t="s">
        <v>25</v>
      </c>
      <c r="J5204" s="1" t="s">
        <v>70</v>
      </c>
      <c r="K5204" s="1" t="s">
        <v>27</v>
      </c>
      <c r="L5204" s="1" t="s">
        <v>1287</v>
      </c>
      <c r="M5204" s="1" t="s">
        <v>29</v>
      </c>
      <c r="N5204" s="1" t="s">
        <v>129</v>
      </c>
      <c r="O5204" s="1" t="s">
        <v>31</v>
      </c>
      <c r="P5204" s="1">
        <v>67169</v>
      </c>
      <c r="Q5204" s="1" t="s">
        <v>32</v>
      </c>
      <c r="R5204" s="1" t="s">
        <v>1553</v>
      </c>
      <c r="S5204" s="1" t="b">
        <f>COUNTIF(bugcovering,H5204)&gt;0</f>
        <v>0</v>
      </c>
      <c r="T5204" s="14"/>
      <c r="U5204" s="14"/>
      <c r="V5204" s="14"/>
      <c r="W5204" s="14"/>
      <c r="X5204" s="15"/>
      <c r="AK5204" s="2"/>
      <c r="AL5204" s="2"/>
      <c r="AM5204" s="2"/>
      <c r="AN5204" s="2"/>
      <c r="AO5204" s="2"/>
    </row>
    <row r="5205" spans="1:41" hidden="1" x14ac:dyDescent="0.35">
      <c r="A5205" s="1" t="s">
        <v>3113</v>
      </c>
      <c r="B5205" s="1" t="s">
        <v>22</v>
      </c>
      <c r="C5205" s="1" t="s">
        <v>17</v>
      </c>
      <c r="D5205" s="1">
        <v>2170</v>
      </c>
      <c r="E5205" s="1" t="s">
        <v>18</v>
      </c>
      <c r="F5205" s="1" t="s">
        <v>2181</v>
      </c>
      <c r="G5205" s="1" t="s">
        <v>24</v>
      </c>
      <c r="H5205" s="1">
        <v>172</v>
      </c>
      <c r="I5205" s="1" t="s">
        <v>25</v>
      </c>
      <c r="J5205" s="1" t="s">
        <v>73</v>
      </c>
      <c r="K5205" s="1" t="s">
        <v>27</v>
      </c>
      <c r="L5205" s="1" t="s">
        <v>118</v>
      </c>
      <c r="M5205" s="1" t="s">
        <v>29</v>
      </c>
      <c r="N5205" s="1" t="s">
        <v>50</v>
      </c>
      <c r="O5205" s="1" t="s">
        <v>31</v>
      </c>
      <c r="P5205" s="1">
        <v>83518</v>
      </c>
      <c r="Q5205" s="1" t="s">
        <v>32</v>
      </c>
      <c r="R5205" s="1" t="s">
        <v>1261</v>
      </c>
      <c r="S5205" s="1" t="b">
        <f>COUNTIF(bugcovering,H5205)&gt;0</f>
        <v>0</v>
      </c>
      <c r="T5205" s="14"/>
      <c r="U5205" s="14"/>
      <c r="V5205" s="14"/>
      <c r="W5205" s="14"/>
      <c r="X5205" s="15"/>
      <c r="AK5205" s="2"/>
      <c r="AL5205" s="2"/>
      <c r="AM5205" s="2"/>
      <c r="AN5205" s="2"/>
      <c r="AO5205" s="2"/>
    </row>
    <row r="5206" spans="1:41" x14ac:dyDescent="0.35">
      <c r="A5206" s="1" t="s">
        <v>3385</v>
      </c>
      <c r="B5206" s="1" t="s">
        <v>22</v>
      </c>
      <c r="C5206" s="1" t="s">
        <v>17</v>
      </c>
      <c r="D5206" s="1">
        <v>2170</v>
      </c>
      <c r="E5206" s="1" t="s">
        <v>18</v>
      </c>
      <c r="F5206" s="1" t="s">
        <v>2181</v>
      </c>
      <c r="G5206" s="1" t="s">
        <v>24</v>
      </c>
      <c r="H5206" s="1">
        <v>165</v>
      </c>
      <c r="I5206" s="1" t="s">
        <v>25</v>
      </c>
      <c r="J5206" s="1" t="s">
        <v>98</v>
      </c>
      <c r="K5206" s="1" t="s">
        <v>27</v>
      </c>
      <c r="L5206" s="1" t="s">
        <v>106</v>
      </c>
      <c r="M5206" s="1" t="s">
        <v>29</v>
      </c>
      <c r="N5206" s="1" t="s">
        <v>129</v>
      </c>
      <c r="O5206" s="1" t="s">
        <v>31</v>
      </c>
      <c r="P5206" s="1">
        <v>103327</v>
      </c>
      <c r="Q5206" s="1" t="s">
        <v>32</v>
      </c>
      <c r="R5206" s="1" t="s">
        <v>1380</v>
      </c>
      <c r="S5206" s="1" t="b">
        <f>COUNTIF(bugcovering,H5206)&gt;0</f>
        <v>0</v>
      </c>
      <c r="T5206" s="14"/>
      <c r="U5206" s="14"/>
      <c r="V5206" s="14"/>
      <c r="W5206" s="14"/>
      <c r="X5206" s="15"/>
      <c r="AK5206" s="2"/>
      <c r="AL5206" s="2"/>
      <c r="AM5206" s="2"/>
      <c r="AN5206" s="2"/>
      <c r="AO5206" s="2"/>
    </row>
    <row r="5207" spans="1:41" hidden="1" x14ac:dyDescent="0.35">
      <c r="A5207" s="1" t="s">
        <v>3759</v>
      </c>
      <c r="B5207" s="1" t="s">
        <v>22</v>
      </c>
      <c r="C5207" s="1" t="s">
        <v>17</v>
      </c>
      <c r="D5207" s="1">
        <v>2170</v>
      </c>
      <c r="E5207" s="1" t="s">
        <v>18</v>
      </c>
      <c r="F5207" s="1" t="s">
        <v>2181</v>
      </c>
      <c r="G5207" s="1" t="s">
        <v>24</v>
      </c>
      <c r="H5207" s="1">
        <v>24</v>
      </c>
      <c r="I5207" s="1" t="s">
        <v>25</v>
      </c>
      <c r="J5207" s="1" t="s">
        <v>54</v>
      </c>
      <c r="K5207" s="1" t="s">
        <v>27</v>
      </c>
      <c r="L5207" s="1" t="s">
        <v>571</v>
      </c>
      <c r="M5207" s="1" t="s">
        <v>29</v>
      </c>
      <c r="N5207" s="1" t="s">
        <v>129</v>
      </c>
      <c r="O5207" s="1" t="s">
        <v>31</v>
      </c>
      <c r="P5207" s="1">
        <v>126367</v>
      </c>
      <c r="Q5207" s="1" t="s">
        <v>32</v>
      </c>
      <c r="R5207" s="1" t="s">
        <v>2082</v>
      </c>
      <c r="S5207" s="1" t="b">
        <f>COUNTIF(bugcovering,H5207)&gt;0</f>
        <v>0</v>
      </c>
      <c r="T5207" s="14"/>
      <c r="U5207" s="14"/>
      <c r="V5207" s="14"/>
      <c r="W5207" s="14"/>
      <c r="X5207" s="15"/>
      <c r="AK5207" s="2"/>
      <c r="AL5207" s="2"/>
      <c r="AM5207" s="2"/>
      <c r="AN5207" s="2"/>
      <c r="AO5207" s="2"/>
    </row>
    <row r="5208" spans="1:41" hidden="1" x14ac:dyDescent="0.35">
      <c r="A5208" s="1" t="s">
        <v>4004</v>
      </c>
      <c r="B5208" s="1" t="s">
        <v>22</v>
      </c>
      <c r="C5208" s="1" t="s">
        <v>17</v>
      </c>
      <c r="D5208" s="1">
        <v>2170</v>
      </c>
      <c r="E5208" s="1" t="s">
        <v>18</v>
      </c>
      <c r="F5208" s="1" t="s">
        <v>2181</v>
      </c>
      <c r="G5208" s="1" t="s">
        <v>24</v>
      </c>
      <c r="H5208" s="1">
        <v>144</v>
      </c>
      <c r="I5208" s="1" t="s">
        <v>25</v>
      </c>
      <c r="J5208" s="1" t="s">
        <v>26</v>
      </c>
      <c r="K5208" s="1" t="s">
        <v>27</v>
      </c>
      <c r="L5208" s="1" t="s">
        <v>186</v>
      </c>
      <c r="M5208" s="1" t="s">
        <v>29</v>
      </c>
      <c r="N5208" s="1" t="s">
        <v>129</v>
      </c>
      <c r="O5208" s="1" t="s">
        <v>31</v>
      </c>
      <c r="P5208" s="1">
        <v>148739</v>
      </c>
      <c r="Q5208" s="1" t="s">
        <v>32</v>
      </c>
      <c r="R5208" s="1" t="s">
        <v>1626</v>
      </c>
      <c r="S5208" s="1" t="b">
        <f>COUNTIF(bugcovering,H5208)&gt;0</f>
        <v>0</v>
      </c>
      <c r="T5208" s="14"/>
      <c r="U5208" s="14"/>
      <c r="V5208" s="14"/>
      <c r="W5208" s="14"/>
      <c r="X5208" s="15"/>
      <c r="AK5208" s="2"/>
      <c r="AL5208" s="2"/>
      <c r="AM5208" s="2"/>
      <c r="AN5208" s="2"/>
      <c r="AO5208" s="2"/>
    </row>
    <row r="5209" spans="1:41" hidden="1" x14ac:dyDescent="0.35">
      <c r="A5209" s="1" t="s">
        <v>4948</v>
      </c>
      <c r="B5209" s="1" t="s">
        <v>22</v>
      </c>
      <c r="C5209" s="1" t="s">
        <v>17</v>
      </c>
      <c r="D5209" s="1">
        <v>2170</v>
      </c>
      <c r="E5209" s="1" t="s">
        <v>18</v>
      </c>
      <c r="F5209" s="1" t="s">
        <v>2181</v>
      </c>
      <c r="G5209" s="1" t="s">
        <v>24</v>
      </c>
      <c r="H5209" s="1">
        <v>60</v>
      </c>
      <c r="I5209" s="1" t="s">
        <v>25</v>
      </c>
      <c r="J5209" s="1" t="s">
        <v>37</v>
      </c>
      <c r="K5209" s="1" t="s">
        <v>27</v>
      </c>
      <c r="L5209" s="1" t="s">
        <v>259</v>
      </c>
      <c r="M5209" s="1" t="s">
        <v>29</v>
      </c>
      <c r="N5209" s="1" t="s">
        <v>129</v>
      </c>
      <c r="O5209" s="1" t="s">
        <v>31</v>
      </c>
      <c r="P5209" s="1">
        <v>350685</v>
      </c>
      <c r="Q5209" s="1" t="s">
        <v>32</v>
      </c>
      <c r="R5209" s="1" t="s">
        <v>1226</v>
      </c>
      <c r="S5209" s="1" t="b">
        <f>COUNTIF(bugcovering,H5209)&gt;0</f>
        <v>0</v>
      </c>
      <c r="T5209" s="14"/>
      <c r="U5209" s="14"/>
      <c r="V5209" s="14"/>
      <c r="W5209" s="14"/>
      <c r="X5209" s="15"/>
      <c r="AK5209" s="2"/>
      <c r="AL5209" s="2"/>
      <c r="AM5209" s="2"/>
      <c r="AN5209" s="2"/>
      <c r="AO5209" s="2"/>
    </row>
    <row r="5210" spans="1:41" hidden="1" x14ac:dyDescent="0.35">
      <c r="A5210" s="1" t="s">
        <v>5118</v>
      </c>
      <c r="B5210" s="1" t="s">
        <v>22</v>
      </c>
      <c r="C5210" s="1" t="s">
        <v>17</v>
      </c>
      <c r="D5210" s="1">
        <v>2170</v>
      </c>
      <c r="E5210" s="1" t="s">
        <v>18</v>
      </c>
      <c r="F5210" s="1" t="s">
        <v>2181</v>
      </c>
      <c r="G5210" s="1" t="s">
        <v>24</v>
      </c>
      <c r="H5210" s="1">
        <v>153</v>
      </c>
      <c r="I5210" s="1" t="s">
        <v>25</v>
      </c>
      <c r="J5210" s="1" t="s">
        <v>41</v>
      </c>
      <c r="K5210" s="1" t="s">
        <v>27</v>
      </c>
      <c r="L5210" s="1" t="s">
        <v>581</v>
      </c>
      <c r="M5210" s="1" t="s">
        <v>29</v>
      </c>
      <c r="N5210" s="1" t="s">
        <v>228</v>
      </c>
      <c r="O5210" s="1" t="s">
        <v>31</v>
      </c>
      <c r="P5210" s="1">
        <v>435043</v>
      </c>
      <c r="Q5210" s="1" t="s">
        <v>32</v>
      </c>
      <c r="R5210" s="1" t="s">
        <v>5119</v>
      </c>
      <c r="S5210" s="1" t="b">
        <f>COUNTIF(bugcovering,H5210)&gt;0</f>
        <v>1</v>
      </c>
      <c r="T5210" s="14"/>
      <c r="U5210" s="14">
        <v>1</v>
      </c>
      <c r="V5210" s="14"/>
      <c r="W5210" s="14"/>
      <c r="X5210" s="15"/>
      <c r="AK5210" s="2"/>
      <c r="AL5210" s="2"/>
      <c r="AM5210" s="2"/>
      <c r="AN5210" s="2"/>
      <c r="AO5210" s="2"/>
    </row>
    <row r="5211" spans="1:41" hidden="1" x14ac:dyDescent="0.35">
      <c r="A5211" s="1" t="s">
        <v>5037</v>
      </c>
      <c r="B5211" s="1" t="s">
        <v>22</v>
      </c>
      <c r="C5211" s="1" t="s">
        <v>17</v>
      </c>
      <c r="D5211" s="1">
        <v>2170</v>
      </c>
      <c r="E5211" s="1" t="s">
        <v>18</v>
      </c>
      <c r="F5211" s="1" t="s">
        <v>2181</v>
      </c>
      <c r="G5211" s="1" t="s">
        <v>24</v>
      </c>
      <c r="H5211" s="1">
        <v>176</v>
      </c>
      <c r="I5211" s="1" t="s">
        <v>25</v>
      </c>
      <c r="J5211" s="1" t="s">
        <v>351</v>
      </c>
      <c r="K5211" s="1" t="s">
        <v>27</v>
      </c>
      <c r="L5211" s="1" t="s">
        <v>791</v>
      </c>
      <c r="M5211" s="1" t="s">
        <v>29</v>
      </c>
      <c r="N5211" s="1" t="s">
        <v>50</v>
      </c>
      <c r="O5211" s="1" t="s">
        <v>31</v>
      </c>
      <c r="P5211" s="1">
        <v>389736</v>
      </c>
      <c r="Q5211" s="1" t="s">
        <v>32</v>
      </c>
      <c r="R5211" s="1" t="s">
        <v>1261</v>
      </c>
      <c r="S5211" s="1" t="b">
        <f>COUNTIF(bugcovering,H5211)&gt;0</f>
        <v>1</v>
      </c>
      <c r="T5211" s="14"/>
      <c r="U5211" s="14"/>
      <c r="V5211" s="14"/>
      <c r="W5211" s="14"/>
      <c r="X5211" s="15"/>
      <c r="AK5211" s="2"/>
      <c r="AL5211" s="2"/>
      <c r="AM5211" s="2"/>
      <c r="AN5211" s="2"/>
      <c r="AO5211" s="2"/>
    </row>
    <row r="5212" spans="1:41" hidden="1" x14ac:dyDescent="0.35">
      <c r="A5212" t="s">
        <v>6083</v>
      </c>
      <c r="B5212" t="s">
        <v>22</v>
      </c>
      <c r="C5212" t="s">
        <v>17</v>
      </c>
      <c r="D5212">
        <v>2172</v>
      </c>
      <c r="E5212" t="s">
        <v>18</v>
      </c>
      <c r="F5212" t="s">
        <v>6078</v>
      </c>
      <c r="G5212" t="s">
        <v>24</v>
      </c>
      <c r="H5212">
        <v>157</v>
      </c>
      <c r="I5212" t="s">
        <v>25</v>
      </c>
      <c r="J5212" t="s">
        <v>41</v>
      </c>
      <c r="K5212" t="s">
        <v>27</v>
      </c>
      <c r="L5212" t="s">
        <v>520</v>
      </c>
      <c r="M5212" t="s">
        <v>29</v>
      </c>
      <c r="N5212" t="s">
        <v>228</v>
      </c>
      <c r="O5212" t="s">
        <v>31</v>
      </c>
      <c r="P5212">
        <v>36512</v>
      </c>
      <c r="Q5212" t="s">
        <v>32</v>
      </c>
      <c r="R5212" s="1" t="s">
        <v>6084</v>
      </c>
      <c r="S5212" s="1" t="b">
        <f>COUNTIF(bugcovering,H5212)&gt;0</f>
        <v>0</v>
      </c>
      <c r="T5212" s="14"/>
      <c r="U5212" s="14"/>
      <c r="V5212" s="14"/>
      <c r="W5212" s="14"/>
      <c r="X5212" s="15"/>
      <c r="AK5212" s="2"/>
      <c r="AL5212" s="2"/>
      <c r="AM5212" s="2"/>
      <c r="AN5212" s="2"/>
      <c r="AO5212" s="2"/>
    </row>
    <row r="5213" spans="1:41" x14ac:dyDescent="0.35">
      <c r="A5213" t="s">
        <v>6096</v>
      </c>
      <c r="B5213" t="s">
        <v>22</v>
      </c>
      <c r="C5213" t="s">
        <v>17</v>
      </c>
      <c r="D5213">
        <v>2172</v>
      </c>
      <c r="E5213" t="s">
        <v>18</v>
      </c>
      <c r="F5213" t="s">
        <v>6078</v>
      </c>
      <c r="G5213" t="s">
        <v>24</v>
      </c>
      <c r="H5213">
        <v>165</v>
      </c>
      <c r="I5213" t="s">
        <v>25</v>
      </c>
      <c r="J5213" t="s">
        <v>98</v>
      </c>
      <c r="K5213" t="s">
        <v>27</v>
      </c>
      <c r="L5213" t="s">
        <v>106</v>
      </c>
      <c r="M5213" t="s">
        <v>29</v>
      </c>
      <c r="N5213" t="s">
        <v>228</v>
      </c>
      <c r="O5213" t="s">
        <v>31</v>
      </c>
      <c r="P5213">
        <v>39704</v>
      </c>
      <c r="Q5213" t="s">
        <v>32</v>
      </c>
      <c r="R5213" s="1" t="s">
        <v>6097</v>
      </c>
      <c r="S5213" s="1" t="b">
        <f>COUNTIF(bugcovering,H5213)&gt;0</f>
        <v>0</v>
      </c>
      <c r="T5213" s="14"/>
      <c r="U5213" s="14"/>
      <c r="V5213" s="14"/>
      <c r="W5213" s="14"/>
      <c r="X5213" s="15"/>
      <c r="AK5213" s="2"/>
      <c r="AL5213" s="2"/>
      <c r="AM5213" s="2"/>
      <c r="AN5213" s="2"/>
      <c r="AO5213" s="2"/>
    </row>
    <row r="5214" spans="1:41" hidden="1" x14ac:dyDescent="0.35">
      <c r="A5214" t="s">
        <v>6102</v>
      </c>
      <c r="B5214" t="s">
        <v>22</v>
      </c>
      <c r="C5214" t="s">
        <v>17</v>
      </c>
      <c r="D5214">
        <v>2172</v>
      </c>
      <c r="E5214" t="s">
        <v>18</v>
      </c>
      <c r="F5214" t="s">
        <v>6078</v>
      </c>
      <c r="G5214" t="s">
        <v>24</v>
      </c>
      <c r="H5214">
        <v>184</v>
      </c>
      <c r="I5214" t="s">
        <v>25</v>
      </c>
      <c r="J5214" t="s">
        <v>44</v>
      </c>
      <c r="K5214" t="s">
        <v>27</v>
      </c>
      <c r="L5214" t="s">
        <v>317</v>
      </c>
      <c r="M5214" t="s">
        <v>29</v>
      </c>
      <c r="N5214" t="s">
        <v>46</v>
      </c>
      <c r="O5214" t="s">
        <v>31</v>
      </c>
      <c r="P5214">
        <v>34647</v>
      </c>
      <c r="Q5214" t="s">
        <v>32</v>
      </c>
      <c r="R5214" s="1" t="s">
        <v>2061</v>
      </c>
      <c r="S5214" s="1" t="b">
        <f>COUNTIF(bugcovering,H5214)&gt;0</f>
        <v>0</v>
      </c>
      <c r="T5214" s="14"/>
      <c r="U5214" s="14"/>
      <c r="V5214" s="14"/>
      <c r="W5214" s="14"/>
      <c r="X5214" s="15"/>
      <c r="AK5214" s="2"/>
      <c r="AL5214" s="2"/>
      <c r="AM5214" s="2"/>
      <c r="AN5214" s="2"/>
      <c r="AO5214" s="2"/>
    </row>
    <row r="5215" spans="1:41" hidden="1" x14ac:dyDescent="0.35">
      <c r="A5215" t="s">
        <v>6121</v>
      </c>
      <c r="B5215" t="s">
        <v>22</v>
      </c>
      <c r="C5215" t="s">
        <v>17</v>
      </c>
      <c r="D5215">
        <v>2172</v>
      </c>
      <c r="E5215" t="s">
        <v>18</v>
      </c>
      <c r="F5215" t="s">
        <v>6078</v>
      </c>
      <c r="G5215" t="s">
        <v>24</v>
      </c>
      <c r="H5215">
        <v>101</v>
      </c>
      <c r="I5215" t="s">
        <v>25</v>
      </c>
      <c r="J5215" t="s">
        <v>34</v>
      </c>
      <c r="K5215" t="s">
        <v>27</v>
      </c>
      <c r="L5215" t="s">
        <v>458</v>
      </c>
      <c r="M5215" t="s">
        <v>29</v>
      </c>
      <c r="N5215" t="s">
        <v>46</v>
      </c>
      <c r="O5215" t="s">
        <v>31</v>
      </c>
      <c r="P5215">
        <v>14322</v>
      </c>
      <c r="Q5215" t="s">
        <v>32</v>
      </c>
      <c r="S5215" s="1" t="b">
        <f>COUNTIF(bugcovering,H5215)&gt;0</f>
        <v>0</v>
      </c>
      <c r="T5215" s="14"/>
      <c r="U5215" s="14"/>
      <c r="V5215" s="14"/>
      <c r="W5215" s="14"/>
      <c r="X5215" s="15"/>
      <c r="AK5215" s="2"/>
      <c r="AL5215" s="2"/>
      <c r="AM5215" s="2"/>
      <c r="AN5215" s="2"/>
      <c r="AO5215" s="2"/>
    </row>
    <row r="5216" spans="1:41" x14ac:dyDescent="0.35">
      <c r="A5216" t="s">
        <v>6131</v>
      </c>
      <c r="B5216" t="s">
        <v>22</v>
      </c>
      <c r="C5216" t="s">
        <v>17</v>
      </c>
      <c r="D5216">
        <v>2172</v>
      </c>
      <c r="E5216" t="s">
        <v>18</v>
      </c>
      <c r="F5216" t="s">
        <v>6078</v>
      </c>
      <c r="G5216" t="s">
        <v>24</v>
      </c>
      <c r="H5216">
        <v>148</v>
      </c>
      <c r="I5216" t="s">
        <v>25</v>
      </c>
      <c r="J5216" t="s">
        <v>26</v>
      </c>
      <c r="K5216" t="s">
        <v>27</v>
      </c>
      <c r="L5216" t="s">
        <v>65</v>
      </c>
      <c r="M5216" t="s">
        <v>29</v>
      </c>
      <c r="N5216" t="s">
        <v>129</v>
      </c>
      <c r="O5216" t="s">
        <v>31</v>
      </c>
      <c r="P5216">
        <v>55994</v>
      </c>
      <c r="Q5216" t="s">
        <v>32</v>
      </c>
      <c r="R5216" s="1" t="s">
        <v>6132</v>
      </c>
      <c r="S5216" s="1" t="b">
        <f>COUNTIF(bugcovering,H5216)&gt;0</f>
        <v>0</v>
      </c>
      <c r="T5216" s="14"/>
      <c r="U5216" s="14"/>
      <c r="V5216" s="14"/>
      <c r="W5216" s="14"/>
      <c r="X5216" s="15"/>
      <c r="AK5216" s="2"/>
      <c r="AL5216" s="2"/>
      <c r="AM5216" s="2"/>
      <c r="AN5216" s="2"/>
      <c r="AO5216" s="2"/>
    </row>
    <row r="5217" spans="1:41" hidden="1" x14ac:dyDescent="0.35">
      <c r="A5217" t="s">
        <v>6135</v>
      </c>
      <c r="B5217" t="s">
        <v>22</v>
      </c>
      <c r="C5217" t="s">
        <v>17</v>
      </c>
      <c r="D5217">
        <v>2172</v>
      </c>
      <c r="E5217" t="s">
        <v>18</v>
      </c>
      <c r="F5217" t="s">
        <v>6078</v>
      </c>
      <c r="G5217" t="s">
        <v>24</v>
      </c>
      <c r="H5217">
        <v>123</v>
      </c>
      <c r="I5217" t="s">
        <v>25</v>
      </c>
      <c r="J5217" t="s">
        <v>70</v>
      </c>
      <c r="K5217" t="s">
        <v>27</v>
      </c>
      <c r="L5217" t="s">
        <v>292</v>
      </c>
      <c r="M5217" t="s">
        <v>29</v>
      </c>
      <c r="N5217" t="s">
        <v>46</v>
      </c>
      <c r="O5217" t="s">
        <v>31</v>
      </c>
      <c r="P5217">
        <v>4893</v>
      </c>
      <c r="Q5217" t="s">
        <v>32</v>
      </c>
      <c r="S5217" s="1" t="b">
        <f>COUNTIF(bugcovering,H5217)&gt;0</f>
        <v>0</v>
      </c>
      <c r="T5217" s="14"/>
      <c r="U5217" s="14"/>
      <c r="V5217" s="14"/>
      <c r="W5217" s="14"/>
      <c r="X5217" s="15"/>
      <c r="AK5217" s="2"/>
      <c r="AL5217" s="2"/>
      <c r="AM5217" s="2"/>
      <c r="AN5217" s="2"/>
      <c r="AO5217" s="2"/>
    </row>
    <row r="5218" spans="1:41" x14ac:dyDescent="0.35">
      <c r="A5218" t="s">
        <v>6140</v>
      </c>
      <c r="B5218" t="s">
        <v>22</v>
      </c>
      <c r="C5218" t="s">
        <v>17</v>
      </c>
      <c r="D5218">
        <v>2172</v>
      </c>
      <c r="E5218" t="s">
        <v>18</v>
      </c>
      <c r="F5218" t="s">
        <v>6078</v>
      </c>
      <c r="G5218" t="s">
        <v>24</v>
      </c>
      <c r="H5218">
        <v>60</v>
      </c>
      <c r="I5218" t="s">
        <v>25</v>
      </c>
      <c r="J5218" t="s">
        <v>37</v>
      </c>
      <c r="K5218" t="s">
        <v>27</v>
      </c>
      <c r="L5218" t="s">
        <v>259</v>
      </c>
      <c r="M5218" t="s">
        <v>29</v>
      </c>
      <c r="N5218" t="s">
        <v>228</v>
      </c>
      <c r="O5218" t="s">
        <v>31</v>
      </c>
      <c r="P5218">
        <v>30349</v>
      </c>
      <c r="Q5218" t="s">
        <v>32</v>
      </c>
      <c r="R5218" s="1" t="s">
        <v>6141</v>
      </c>
      <c r="S5218" s="1" t="b">
        <f>COUNTIF(bugcovering,H5218)&gt;0</f>
        <v>0</v>
      </c>
      <c r="T5218" s="14"/>
      <c r="U5218" s="14"/>
      <c r="V5218" s="14"/>
      <c r="W5218" s="14"/>
      <c r="X5218" s="15"/>
      <c r="AK5218" s="2"/>
      <c r="AL5218" s="2"/>
      <c r="AM5218" s="2"/>
      <c r="AN5218" s="2"/>
      <c r="AO5218" s="2"/>
    </row>
    <row r="5219" spans="1:41" hidden="1" x14ac:dyDescent="0.35">
      <c r="A5219" t="s">
        <v>6093</v>
      </c>
      <c r="B5219" t="s">
        <v>22</v>
      </c>
      <c r="C5219" t="s">
        <v>17</v>
      </c>
      <c r="D5219">
        <v>2172</v>
      </c>
      <c r="E5219" t="s">
        <v>18</v>
      </c>
      <c r="F5219" t="s">
        <v>6078</v>
      </c>
      <c r="G5219" t="s">
        <v>24</v>
      </c>
      <c r="H5219">
        <v>20</v>
      </c>
      <c r="I5219" t="s">
        <v>25</v>
      </c>
      <c r="J5219" t="s">
        <v>54</v>
      </c>
      <c r="K5219" t="s">
        <v>27</v>
      </c>
      <c r="L5219" t="s">
        <v>55</v>
      </c>
      <c r="M5219" t="s">
        <v>29</v>
      </c>
      <c r="N5219" t="s">
        <v>30</v>
      </c>
      <c r="O5219" t="s">
        <v>31</v>
      </c>
      <c r="P5219">
        <v>38177</v>
      </c>
      <c r="Q5219" t="s">
        <v>32</v>
      </c>
      <c r="S5219" s="1" t="b">
        <f>COUNTIF(bugcovering,H5219)&gt;0</f>
        <v>1</v>
      </c>
      <c r="T5219" s="14"/>
      <c r="U5219" s="14"/>
      <c r="V5219" s="14"/>
      <c r="W5219" s="14"/>
      <c r="X5219" s="15"/>
      <c r="AK5219" s="2"/>
      <c r="AL5219" s="2"/>
      <c r="AM5219" s="2"/>
      <c r="AN5219" s="2"/>
      <c r="AO5219" s="2"/>
    </row>
    <row r="5220" spans="1:41" hidden="1" x14ac:dyDescent="0.35">
      <c r="A5220" t="s">
        <v>6119</v>
      </c>
      <c r="B5220" t="s">
        <v>22</v>
      </c>
      <c r="C5220" t="s">
        <v>17</v>
      </c>
      <c r="D5220">
        <v>2172</v>
      </c>
      <c r="E5220" t="s">
        <v>18</v>
      </c>
      <c r="F5220" t="s">
        <v>6078</v>
      </c>
      <c r="G5220" t="s">
        <v>24</v>
      </c>
      <c r="H5220">
        <v>171</v>
      </c>
      <c r="I5220" t="s">
        <v>25</v>
      </c>
      <c r="J5220" t="s">
        <v>73</v>
      </c>
      <c r="K5220" t="s">
        <v>27</v>
      </c>
      <c r="L5220" t="s">
        <v>224</v>
      </c>
      <c r="M5220" t="s">
        <v>29</v>
      </c>
      <c r="N5220" t="s">
        <v>129</v>
      </c>
      <c r="O5220" t="s">
        <v>31</v>
      </c>
      <c r="P5220">
        <v>92439</v>
      </c>
      <c r="Q5220" t="s">
        <v>32</v>
      </c>
      <c r="R5220" s="1" t="s">
        <v>6120</v>
      </c>
      <c r="S5220" s="1" t="b">
        <f>COUNTIF(bugcovering,H5220)&gt;0</f>
        <v>1</v>
      </c>
      <c r="T5220" s="14"/>
      <c r="U5220" s="14"/>
      <c r="V5220" s="14"/>
      <c r="W5220" s="14"/>
      <c r="X5220" s="15"/>
      <c r="AK5220" s="2"/>
      <c r="AL5220" s="2"/>
      <c r="AM5220" s="2"/>
      <c r="AN5220" s="2"/>
      <c r="AO5220" s="2"/>
    </row>
    <row r="5221" spans="1:41" hidden="1" x14ac:dyDescent="0.35">
      <c r="A5221" t="s">
        <v>6077</v>
      </c>
      <c r="B5221" t="s">
        <v>22</v>
      </c>
      <c r="C5221" t="s">
        <v>17</v>
      </c>
      <c r="D5221">
        <v>2172</v>
      </c>
      <c r="E5221" t="s">
        <v>18</v>
      </c>
      <c r="F5221" t="s">
        <v>6078</v>
      </c>
      <c r="G5221" t="s">
        <v>24</v>
      </c>
      <c r="H5221">
        <v>176</v>
      </c>
      <c r="I5221" t="s">
        <v>25</v>
      </c>
      <c r="J5221" t="s">
        <v>351</v>
      </c>
      <c r="K5221" t="s">
        <v>27</v>
      </c>
      <c r="L5221" t="s">
        <v>791</v>
      </c>
      <c r="M5221" t="s">
        <v>29</v>
      </c>
      <c r="N5221" t="s">
        <v>46</v>
      </c>
      <c r="O5221" t="s">
        <v>31</v>
      </c>
      <c r="P5221">
        <v>48718</v>
      </c>
      <c r="Q5221" t="s">
        <v>32</v>
      </c>
      <c r="S5221" s="1" t="b">
        <f>COUNTIF(bugcovering,H5221)&gt;0</f>
        <v>1</v>
      </c>
      <c r="T5221" s="14"/>
      <c r="U5221" s="14"/>
      <c r="V5221" s="14"/>
      <c r="W5221" s="14"/>
      <c r="X5221" s="15"/>
      <c r="AK5221" s="2"/>
      <c r="AL5221" s="2"/>
      <c r="AM5221" s="2"/>
      <c r="AN5221" s="2"/>
      <c r="AO5221" s="2"/>
    </row>
    <row r="5222" spans="1:41" hidden="1" x14ac:dyDescent="0.35">
      <c r="A5222" t="s">
        <v>6122</v>
      </c>
      <c r="B5222" t="s">
        <v>22</v>
      </c>
      <c r="C5222" t="s">
        <v>17</v>
      </c>
      <c r="D5222">
        <v>2174</v>
      </c>
      <c r="E5222" t="s">
        <v>18</v>
      </c>
      <c r="F5222" t="s">
        <v>6123</v>
      </c>
      <c r="G5222" t="s">
        <v>24</v>
      </c>
      <c r="H5222">
        <v>173</v>
      </c>
      <c r="I5222" t="s">
        <v>25</v>
      </c>
      <c r="J5222" t="s">
        <v>351</v>
      </c>
      <c r="K5222" t="s">
        <v>27</v>
      </c>
      <c r="L5222" t="s">
        <v>364</v>
      </c>
      <c r="M5222" t="s">
        <v>29</v>
      </c>
      <c r="N5222" t="s">
        <v>30</v>
      </c>
      <c r="O5222" t="s">
        <v>31</v>
      </c>
      <c r="P5222">
        <v>79839</v>
      </c>
      <c r="Q5222" t="s">
        <v>32</v>
      </c>
      <c r="R5222" s="1" t="s">
        <v>6124</v>
      </c>
      <c r="S5222" s="1" t="b">
        <f>COUNTIF(bugcovering,H5222)&gt;0</f>
        <v>0</v>
      </c>
      <c r="T5222" s="14"/>
      <c r="U5222" s="14"/>
      <c r="V5222" s="14"/>
      <c r="W5222" s="14"/>
      <c r="X5222" s="15"/>
      <c r="AK5222" s="2"/>
      <c r="AL5222" s="2"/>
      <c r="AM5222" s="2"/>
      <c r="AN5222" s="2"/>
      <c r="AO5222" s="2"/>
    </row>
    <row r="5223" spans="1:41" x14ac:dyDescent="0.35">
      <c r="A5223" t="s">
        <v>6181</v>
      </c>
      <c r="B5223" t="s">
        <v>22</v>
      </c>
      <c r="C5223" t="s">
        <v>17</v>
      </c>
      <c r="D5223">
        <v>2174</v>
      </c>
      <c r="E5223" t="s">
        <v>18</v>
      </c>
      <c r="F5223" t="s">
        <v>6123</v>
      </c>
      <c r="G5223" t="s">
        <v>24</v>
      </c>
      <c r="H5223">
        <v>158</v>
      </c>
      <c r="I5223" t="s">
        <v>25</v>
      </c>
      <c r="J5223" t="s">
        <v>41</v>
      </c>
      <c r="K5223" t="s">
        <v>27</v>
      </c>
      <c r="L5223" t="s">
        <v>612</v>
      </c>
      <c r="M5223" t="s">
        <v>29</v>
      </c>
      <c r="N5223" t="s">
        <v>129</v>
      </c>
      <c r="O5223" t="s">
        <v>31</v>
      </c>
      <c r="P5223">
        <v>478596</v>
      </c>
      <c r="Q5223" t="s">
        <v>32</v>
      </c>
      <c r="R5223" s="1" t="s">
        <v>6182</v>
      </c>
      <c r="S5223" s="1" t="b">
        <f>COUNTIF(bugcovering,H5223)&gt;0</f>
        <v>0</v>
      </c>
      <c r="T5223" s="14"/>
      <c r="U5223" s="14"/>
      <c r="V5223" s="14"/>
      <c r="W5223" s="14"/>
      <c r="X5223" s="15"/>
      <c r="AK5223" s="2"/>
      <c r="AL5223" s="2"/>
      <c r="AM5223" s="2"/>
      <c r="AN5223" s="2"/>
      <c r="AO5223" s="2"/>
    </row>
    <row r="5224" spans="1:41" x14ac:dyDescent="0.35">
      <c r="A5224" t="s">
        <v>6210</v>
      </c>
      <c r="B5224" t="s">
        <v>22</v>
      </c>
      <c r="C5224" t="s">
        <v>17</v>
      </c>
      <c r="D5224">
        <v>2174</v>
      </c>
      <c r="E5224" t="s">
        <v>18</v>
      </c>
      <c r="F5224" t="s">
        <v>6123</v>
      </c>
      <c r="G5224" t="s">
        <v>24</v>
      </c>
      <c r="H5224">
        <v>21</v>
      </c>
      <c r="I5224" t="s">
        <v>25</v>
      </c>
      <c r="J5224" t="s">
        <v>54</v>
      </c>
      <c r="K5224" t="s">
        <v>27</v>
      </c>
      <c r="L5224" t="s">
        <v>1431</v>
      </c>
      <c r="M5224" t="s">
        <v>29</v>
      </c>
      <c r="N5224" t="s">
        <v>129</v>
      </c>
      <c r="O5224" t="s">
        <v>31</v>
      </c>
      <c r="P5224">
        <v>226632</v>
      </c>
      <c r="Q5224" t="s">
        <v>32</v>
      </c>
      <c r="R5224" s="1" t="s">
        <v>6211</v>
      </c>
      <c r="S5224" s="1" t="b">
        <f>COUNTIF(bugcovering,H5224)&gt;0</f>
        <v>0</v>
      </c>
      <c r="T5224" s="14"/>
      <c r="U5224" s="14"/>
      <c r="V5224" s="14"/>
      <c r="W5224" s="14"/>
      <c r="X5224" s="15"/>
      <c r="AK5224" s="2"/>
      <c r="AL5224" s="2"/>
      <c r="AM5224" s="2"/>
      <c r="AN5224" s="2"/>
      <c r="AO5224" s="2"/>
    </row>
    <row r="5225" spans="1:41" hidden="1" x14ac:dyDescent="0.35">
      <c r="A5225" t="s">
        <v>6232</v>
      </c>
      <c r="B5225" t="s">
        <v>22</v>
      </c>
      <c r="C5225" t="s">
        <v>17</v>
      </c>
      <c r="D5225">
        <v>2174</v>
      </c>
      <c r="E5225" t="s">
        <v>18</v>
      </c>
      <c r="F5225" t="s">
        <v>6123</v>
      </c>
      <c r="G5225" t="s">
        <v>24</v>
      </c>
      <c r="H5225">
        <v>162</v>
      </c>
      <c r="I5225" t="s">
        <v>25</v>
      </c>
      <c r="J5225" t="s">
        <v>98</v>
      </c>
      <c r="K5225" t="s">
        <v>27</v>
      </c>
      <c r="L5225" t="s">
        <v>160</v>
      </c>
      <c r="M5225" t="s">
        <v>29</v>
      </c>
      <c r="N5225" t="s">
        <v>50</v>
      </c>
      <c r="O5225" t="s">
        <v>31</v>
      </c>
      <c r="P5225">
        <v>150982</v>
      </c>
      <c r="Q5225" t="s">
        <v>32</v>
      </c>
      <c r="R5225" s="1" t="s">
        <v>6233</v>
      </c>
      <c r="S5225" s="1" t="b">
        <f>COUNTIF(bugcovering,H5225)&gt;0</f>
        <v>0</v>
      </c>
      <c r="T5225" s="14"/>
      <c r="U5225" s="14"/>
      <c r="V5225" s="14"/>
      <c r="W5225" s="14"/>
      <c r="X5225" s="15"/>
      <c r="AK5225" s="2"/>
      <c r="AL5225" s="2"/>
      <c r="AM5225" s="2"/>
      <c r="AN5225" s="2"/>
      <c r="AO5225" s="2"/>
    </row>
    <row r="5226" spans="1:41" hidden="1" x14ac:dyDescent="0.35">
      <c r="A5226" t="s">
        <v>6258</v>
      </c>
      <c r="B5226" t="s">
        <v>22</v>
      </c>
      <c r="C5226" t="s">
        <v>17</v>
      </c>
      <c r="D5226">
        <v>2174</v>
      </c>
      <c r="E5226" t="s">
        <v>18</v>
      </c>
      <c r="F5226" t="s">
        <v>6123</v>
      </c>
      <c r="G5226" t="s">
        <v>24</v>
      </c>
      <c r="H5226">
        <v>185</v>
      </c>
      <c r="I5226" t="s">
        <v>25</v>
      </c>
      <c r="J5226" t="s">
        <v>44</v>
      </c>
      <c r="K5226" t="s">
        <v>27</v>
      </c>
      <c r="L5226" t="s">
        <v>80</v>
      </c>
      <c r="M5226" t="s">
        <v>29</v>
      </c>
      <c r="N5226" t="s">
        <v>50</v>
      </c>
      <c r="O5226" t="s">
        <v>31</v>
      </c>
      <c r="P5226">
        <v>148740</v>
      </c>
      <c r="Q5226" t="s">
        <v>32</v>
      </c>
      <c r="R5226" s="1" t="s">
        <v>6259</v>
      </c>
      <c r="S5226" s="1" t="b">
        <f>COUNTIF(bugcovering,H5226)&gt;0</f>
        <v>0</v>
      </c>
      <c r="T5226" s="14"/>
      <c r="U5226" s="14"/>
      <c r="V5226" s="14"/>
      <c r="W5226" s="14"/>
      <c r="X5226" s="15"/>
      <c r="AK5226" s="2"/>
      <c r="AL5226" s="2"/>
      <c r="AM5226" s="2"/>
      <c r="AN5226" s="2"/>
      <c r="AO5226" s="2"/>
    </row>
    <row r="5227" spans="1:41" hidden="1" x14ac:dyDescent="0.35">
      <c r="A5227" t="s">
        <v>6264</v>
      </c>
      <c r="B5227" t="s">
        <v>22</v>
      </c>
      <c r="C5227" t="s">
        <v>17</v>
      </c>
      <c r="D5227">
        <v>2174</v>
      </c>
      <c r="E5227" t="s">
        <v>18</v>
      </c>
      <c r="F5227" t="s">
        <v>6123</v>
      </c>
      <c r="G5227" t="s">
        <v>24</v>
      </c>
      <c r="H5227">
        <v>172</v>
      </c>
      <c r="I5227" t="s">
        <v>25</v>
      </c>
      <c r="J5227" t="s">
        <v>73</v>
      </c>
      <c r="K5227" t="s">
        <v>27</v>
      </c>
      <c r="L5227" t="s">
        <v>118</v>
      </c>
      <c r="M5227" t="s">
        <v>29</v>
      </c>
      <c r="N5227" t="s">
        <v>30</v>
      </c>
      <c r="O5227" t="s">
        <v>31</v>
      </c>
      <c r="P5227">
        <v>61669</v>
      </c>
      <c r="Q5227" t="s">
        <v>32</v>
      </c>
      <c r="R5227" s="1" t="s">
        <v>6265</v>
      </c>
      <c r="S5227" s="1" t="b">
        <f>COUNTIF(bugcovering,H5227)&gt;0</f>
        <v>0</v>
      </c>
      <c r="T5227" s="14"/>
      <c r="U5227" s="14"/>
      <c r="V5227" s="14"/>
      <c r="W5227" s="14"/>
      <c r="X5227" s="15"/>
      <c r="AK5227" s="2"/>
      <c r="AL5227" s="2"/>
      <c r="AM5227" s="2"/>
      <c r="AN5227" s="2"/>
      <c r="AO5227" s="2"/>
    </row>
    <row r="5228" spans="1:41" hidden="1" x14ac:dyDescent="0.35">
      <c r="A5228" t="s">
        <v>6274</v>
      </c>
      <c r="B5228" t="s">
        <v>22</v>
      </c>
      <c r="C5228" t="s">
        <v>17</v>
      </c>
      <c r="D5228">
        <v>2174</v>
      </c>
      <c r="E5228" t="s">
        <v>18</v>
      </c>
      <c r="F5228" t="s">
        <v>6123</v>
      </c>
      <c r="G5228" t="s">
        <v>24</v>
      </c>
      <c r="H5228">
        <v>102</v>
      </c>
      <c r="I5228" t="s">
        <v>25</v>
      </c>
      <c r="J5228" t="s">
        <v>34</v>
      </c>
      <c r="K5228" t="s">
        <v>27</v>
      </c>
      <c r="L5228" t="s">
        <v>1731</v>
      </c>
      <c r="M5228" t="s">
        <v>29</v>
      </c>
      <c r="N5228" t="s">
        <v>30</v>
      </c>
      <c r="O5228" t="s">
        <v>31</v>
      </c>
      <c r="P5228">
        <v>42797</v>
      </c>
      <c r="Q5228" t="s">
        <v>32</v>
      </c>
      <c r="R5228" s="1" t="s">
        <v>6275</v>
      </c>
      <c r="S5228" s="1" t="b">
        <f>COUNTIF(bugcovering,H5228)&gt;0</f>
        <v>0</v>
      </c>
      <c r="T5228" s="14"/>
      <c r="U5228" s="14"/>
      <c r="V5228" s="14"/>
      <c r="W5228" s="14"/>
      <c r="X5228" s="15"/>
      <c r="AK5228" s="2"/>
      <c r="AL5228" s="2"/>
      <c r="AM5228" s="2"/>
      <c r="AN5228" s="2"/>
      <c r="AO5228" s="2"/>
    </row>
    <row r="5229" spans="1:41" x14ac:dyDescent="0.35">
      <c r="A5229" t="s">
        <v>6295</v>
      </c>
      <c r="B5229" t="s">
        <v>22</v>
      </c>
      <c r="C5229" t="s">
        <v>17</v>
      </c>
      <c r="D5229">
        <v>2174</v>
      </c>
      <c r="E5229" t="s">
        <v>18</v>
      </c>
      <c r="F5229" t="s">
        <v>6123</v>
      </c>
      <c r="G5229" t="s">
        <v>24</v>
      </c>
      <c r="H5229">
        <v>124</v>
      </c>
      <c r="I5229" t="s">
        <v>25</v>
      </c>
      <c r="J5229" t="s">
        <v>70</v>
      </c>
      <c r="K5229" t="s">
        <v>27</v>
      </c>
      <c r="L5229" t="s">
        <v>807</v>
      </c>
      <c r="M5229" t="s">
        <v>29</v>
      </c>
      <c r="N5229" t="s">
        <v>129</v>
      </c>
      <c r="O5229" t="s">
        <v>31</v>
      </c>
      <c r="P5229">
        <v>150560</v>
      </c>
      <c r="Q5229" t="s">
        <v>32</v>
      </c>
      <c r="R5229" s="1" t="s">
        <v>6296</v>
      </c>
      <c r="S5229" s="1" t="b">
        <f>COUNTIF(bugcovering,H5229)&gt;0</f>
        <v>0</v>
      </c>
      <c r="T5229" s="14">
        <v>1</v>
      </c>
      <c r="U5229" s="14"/>
      <c r="V5229" s="14"/>
      <c r="W5229" s="14"/>
      <c r="X5229" s="15"/>
      <c r="AK5229" s="2"/>
      <c r="AL5229" s="2"/>
      <c r="AM5229" s="2"/>
      <c r="AN5229" s="2"/>
      <c r="AO5229" s="2"/>
    </row>
    <row r="5230" spans="1:41" hidden="1" x14ac:dyDescent="0.35">
      <c r="A5230" t="s">
        <v>6300</v>
      </c>
      <c r="B5230" t="s">
        <v>22</v>
      </c>
      <c r="C5230" t="s">
        <v>17</v>
      </c>
      <c r="D5230">
        <v>2174</v>
      </c>
      <c r="E5230" t="s">
        <v>18</v>
      </c>
      <c r="F5230" t="s">
        <v>6123</v>
      </c>
      <c r="G5230" t="s">
        <v>24</v>
      </c>
      <c r="H5230">
        <v>61</v>
      </c>
      <c r="I5230" t="s">
        <v>25</v>
      </c>
      <c r="J5230" t="s">
        <v>37</v>
      </c>
      <c r="K5230" t="s">
        <v>27</v>
      </c>
      <c r="L5230" t="s">
        <v>1624</v>
      </c>
      <c r="M5230" t="s">
        <v>29</v>
      </c>
      <c r="N5230" t="s">
        <v>50</v>
      </c>
      <c r="O5230" t="s">
        <v>31</v>
      </c>
      <c r="P5230">
        <v>31156</v>
      </c>
      <c r="Q5230" t="s">
        <v>32</v>
      </c>
      <c r="R5230" s="1" t="s">
        <v>6301</v>
      </c>
      <c r="S5230" s="1" t="b">
        <f>COUNTIF(bugcovering,H5230)&gt;0</f>
        <v>1</v>
      </c>
      <c r="T5230" s="14"/>
      <c r="U5230" s="14"/>
      <c r="V5230" s="14"/>
      <c r="W5230" s="14"/>
      <c r="X5230" s="15"/>
      <c r="AK5230" s="2"/>
      <c r="AL5230" s="2"/>
      <c r="AM5230" s="2"/>
      <c r="AN5230" s="2"/>
      <c r="AO5230" s="2"/>
    </row>
    <row r="5231" spans="1:41" hidden="1" x14ac:dyDescent="0.35">
      <c r="A5231" t="s">
        <v>6280</v>
      </c>
      <c r="B5231" t="s">
        <v>22</v>
      </c>
      <c r="C5231" t="s">
        <v>17</v>
      </c>
      <c r="D5231">
        <v>2174</v>
      </c>
      <c r="E5231" t="s">
        <v>18</v>
      </c>
      <c r="F5231" t="s">
        <v>6123</v>
      </c>
      <c r="G5231" t="s">
        <v>24</v>
      </c>
      <c r="H5231">
        <v>149</v>
      </c>
      <c r="I5231" t="s">
        <v>25</v>
      </c>
      <c r="J5231" t="s">
        <v>26</v>
      </c>
      <c r="K5231" t="s">
        <v>27</v>
      </c>
      <c r="L5231" t="s">
        <v>91</v>
      </c>
      <c r="M5231" t="s">
        <v>29</v>
      </c>
      <c r="N5231" t="s">
        <v>30</v>
      </c>
      <c r="O5231" t="s">
        <v>31</v>
      </c>
      <c r="P5231">
        <v>42260</v>
      </c>
      <c r="Q5231" t="s">
        <v>32</v>
      </c>
      <c r="R5231" s="1" t="s">
        <v>6281</v>
      </c>
      <c r="S5231" s="1" t="b">
        <f>COUNTIF(bugcovering,H5231)&gt;0</f>
        <v>1</v>
      </c>
      <c r="T5231" s="14"/>
      <c r="U5231" s="14"/>
      <c r="V5231" s="14"/>
      <c r="W5231" s="14"/>
      <c r="X5231" s="15"/>
      <c r="AK5231" s="2"/>
      <c r="AL5231" s="2"/>
      <c r="AM5231" s="2"/>
      <c r="AN5231" s="2"/>
      <c r="AO5231" s="2"/>
    </row>
    <row r="5232" spans="1:41" hidden="1" x14ac:dyDescent="0.35">
      <c r="A5232" t="s">
        <v>6236</v>
      </c>
      <c r="B5232" t="s">
        <v>22</v>
      </c>
      <c r="C5232" t="s">
        <v>17</v>
      </c>
      <c r="D5232">
        <v>2178</v>
      </c>
      <c r="E5232" t="s">
        <v>18</v>
      </c>
      <c r="F5232" t="s">
        <v>6177</v>
      </c>
      <c r="G5232" t="s">
        <v>24</v>
      </c>
      <c r="H5232">
        <v>159</v>
      </c>
      <c r="I5232" t="s">
        <v>25</v>
      </c>
      <c r="J5232" t="s">
        <v>41</v>
      </c>
      <c r="K5232" t="s">
        <v>27</v>
      </c>
      <c r="L5232" t="s">
        <v>151</v>
      </c>
      <c r="M5232" t="s">
        <v>29</v>
      </c>
      <c r="N5232" t="s">
        <v>30</v>
      </c>
      <c r="O5232" t="s">
        <v>31</v>
      </c>
      <c r="P5232">
        <v>455482</v>
      </c>
      <c r="Q5232" t="s">
        <v>32</v>
      </c>
      <c r="R5232" s="1" t="s">
        <v>6237</v>
      </c>
      <c r="S5232" s="1" t="b">
        <f>COUNTIF(bugcovering,H5232)&gt;0</f>
        <v>0</v>
      </c>
      <c r="T5232" s="14"/>
      <c r="U5232" s="14"/>
      <c r="V5232" s="14"/>
      <c r="W5232" s="14"/>
      <c r="X5232" s="15"/>
      <c r="AK5232" s="2"/>
      <c r="AL5232" s="2"/>
      <c r="AM5232" s="2"/>
      <c r="AN5232" s="2"/>
      <c r="AO5232" s="2"/>
    </row>
    <row r="5233" spans="1:41" hidden="1" x14ac:dyDescent="0.35">
      <c r="A5233" t="s">
        <v>6282</v>
      </c>
      <c r="B5233" t="s">
        <v>22</v>
      </c>
      <c r="C5233" t="s">
        <v>17</v>
      </c>
      <c r="D5233">
        <v>2178</v>
      </c>
      <c r="E5233" t="s">
        <v>18</v>
      </c>
      <c r="F5233" t="s">
        <v>6177</v>
      </c>
      <c r="G5233" t="s">
        <v>24</v>
      </c>
      <c r="H5233">
        <v>22</v>
      </c>
      <c r="I5233" t="s">
        <v>25</v>
      </c>
      <c r="J5233" t="s">
        <v>54</v>
      </c>
      <c r="K5233" t="s">
        <v>27</v>
      </c>
      <c r="L5233" t="s">
        <v>149</v>
      </c>
      <c r="M5233" t="s">
        <v>29</v>
      </c>
      <c r="N5233" t="s">
        <v>46</v>
      </c>
      <c r="O5233" t="s">
        <v>31</v>
      </c>
      <c r="P5233">
        <v>282119</v>
      </c>
      <c r="Q5233" t="s">
        <v>32</v>
      </c>
      <c r="R5233" s="1" t="s">
        <v>6283</v>
      </c>
      <c r="S5233" s="1" t="b">
        <f>COUNTIF(bugcovering,H5233)&gt;0</f>
        <v>0</v>
      </c>
      <c r="T5233" s="14"/>
      <c r="U5233" s="14"/>
      <c r="V5233" s="14"/>
      <c r="W5233" s="14"/>
      <c r="X5233" s="15"/>
      <c r="AK5233" s="2"/>
      <c r="AL5233" s="2"/>
      <c r="AM5233" s="2"/>
      <c r="AN5233" s="2"/>
      <c r="AO5233" s="2"/>
    </row>
    <row r="5234" spans="1:41" x14ac:dyDescent="0.35">
      <c r="A5234" t="s">
        <v>6484</v>
      </c>
      <c r="B5234" t="s">
        <v>22</v>
      </c>
      <c r="C5234" t="s">
        <v>17</v>
      </c>
      <c r="D5234">
        <v>2178</v>
      </c>
      <c r="E5234" t="s">
        <v>18</v>
      </c>
      <c r="F5234" t="s">
        <v>6177</v>
      </c>
      <c r="G5234" t="s">
        <v>24</v>
      </c>
      <c r="H5234">
        <v>186</v>
      </c>
      <c r="I5234" t="s">
        <v>25</v>
      </c>
      <c r="J5234" t="s">
        <v>44</v>
      </c>
      <c r="K5234" t="s">
        <v>27</v>
      </c>
      <c r="L5234" t="s">
        <v>80</v>
      </c>
      <c r="M5234" t="s">
        <v>29</v>
      </c>
      <c r="N5234" t="s">
        <v>228</v>
      </c>
      <c r="O5234" t="s">
        <v>31</v>
      </c>
      <c r="P5234">
        <v>899562</v>
      </c>
      <c r="Q5234" t="s">
        <v>32</v>
      </c>
      <c r="R5234" s="1" t="s">
        <v>6485</v>
      </c>
      <c r="S5234" s="1" t="b">
        <f>COUNTIF(bugcovering,H5234)&gt;0</f>
        <v>0</v>
      </c>
      <c r="T5234" s="14">
        <v>1</v>
      </c>
      <c r="U5234" s="14"/>
      <c r="V5234" s="14"/>
      <c r="W5234" s="14"/>
      <c r="X5234" s="15"/>
      <c r="AK5234" s="2"/>
      <c r="AL5234" s="2"/>
      <c r="AM5234" s="2"/>
      <c r="AN5234" s="2"/>
      <c r="AO5234" s="2"/>
    </row>
    <row r="5235" spans="1:41" hidden="1" x14ac:dyDescent="0.35">
      <c r="A5235" t="s">
        <v>6522</v>
      </c>
      <c r="B5235" t="s">
        <v>22</v>
      </c>
      <c r="C5235" t="s">
        <v>17</v>
      </c>
      <c r="D5235">
        <v>2178</v>
      </c>
      <c r="E5235" t="s">
        <v>18</v>
      </c>
      <c r="F5235" t="s">
        <v>6177</v>
      </c>
      <c r="G5235" t="s">
        <v>24</v>
      </c>
      <c r="H5235">
        <v>166</v>
      </c>
      <c r="I5235" t="s">
        <v>25</v>
      </c>
      <c r="J5235" t="s">
        <v>73</v>
      </c>
      <c r="K5235" t="s">
        <v>27</v>
      </c>
      <c r="L5235" t="s">
        <v>74</v>
      </c>
      <c r="M5235" t="s">
        <v>29</v>
      </c>
      <c r="N5235" t="s">
        <v>46</v>
      </c>
      <c r="O5235" t="s">
        <v>31</v>
      </c>
      <c r="P5235">
        <v>259892</v>
      </c>
      <c r="Q5235" t="s">
        <v>32</v>
      </c>
      <c r="R5235" s="1" t="s">
        <v>6523</v>
      </c>
      <c r="S5235" s="1" t="b">
        <f>COUNTIF(bugcovering,H5235)&gt;0</f>
        <v>0</v>
      </c>
      <c r="T5235" s="14"/>
      <c r="U5235" s="14"/>
      <c r="V5235" s="14"/>
      <c r="W5235" s="14"/>
      <c r="X5235" s="15"/>
      <c r="AK5235" s="2"/>
      <c r="AL5235" s="2"/>
      <c r="AM5235" s="2"/>
      <c r="AN5235" s="2"/>
      <c r="AO5235" s="2"/>
    </row>
    <row r="5236" spans="1:41" x14ac:dyDescent="0.35">
      <c r="A5236" t="s">
        <v>6555</v>
      </c>
      <c r="B5236" t="s">
        <v>22</v>
      </c>
      <c r="C5236" t="s">
        <v>17</v>
      </c>
      <c r="D5236">
        <v>2178</v>
      </c>
      <c r="E5236" t="s">
        <v>18</v>
      </c>
      <c r="F5236" t="s">
        <v>6177</v>
      </c>
      <c r="G5236" t="s">
        <v>24</v>
      </c>
      <c r="H5236">
        <v>103</v>
      </c>
      <c r="I5236" t="s">
        <v>25</v>
      </c>
      <c r="J5236" t="s">
        <v>34</v>
      </c>
      <c r="K5236" t="s">
        <v>27</v>
      </c>
      <c r="L5236" t="s">
        <v>220</v>
      </c>
      <c r="M5236" t="s">
        <v>29</v>
      </c>
      <c r="N5236" t="s">
        <v>228</v>
      </c>
      <c r="O5236" t="s">
        <v>31</v>
      </c>
      <c r="P5236">
        <v>259231</v>
      </c>
      <c r="Q5236" t="s">
        <v>32</v>
      </c>
      <c r="R5236" s="1" t="s">
        <v>6556</v>
      </c>
      <c r="S5236" s="1" t="b">
        <f>COUNTIF(bugcovering,H5236)&gt;0</f>
        <v>0</v>
      </c>
      <c r="T5236" s="14"/>
      <c r="U5236" s="14">
        <v>1</v>
      </c>
      <c r="V5236" s="14"/>
      <c r="W5236" s="14"/>
      <c r="X5236" s="15"/>
      <c r="AK5236" s="2"/>
      <c r="AL5236" s="2"/>
      <c r="AM5236" s="2"/>
      <c r="AN5236" s="2"/>
      <c r="AO5236" s="2"/>
    </row>
    <row r="5237" spans="1:41" x14ac:dyDescent="0.35">
      <c r="A5237" t="s">
        <v>6581</v>
      </c>
      <c r="B5237" t="s">
        <v>22</v>
      </c>
      <c r="C5237" t="s">
        <v>17</v>
      </c>
      <c r="D5237">
        <v>2178</v>
      </c>
      <c r="E5237" t="s">
        <v>18</v>
      </c>
      <c r="F5237" t="s">
        <v>6177</v>
      </c>
      <c r="G5237" t="s">
        <v>24</v>
      </c>
      <c r="H5237">
        <v>150</v>
      </c>
      <c r="I5237" t="s">
        <v>25</v>
      </c>
      <c r="J5237" t="s">
        <v>26</v>
      </c>
      <c r="K5237" t="s">
        <v>27</v>
      </c>
      <c r="L5237" t="s">
        <v>163</v>
      </c>
      <c r="M5237" t="s">
        <v>29</v>
      </c>
      <c r="N5237" t="s">
        <v>228</v>
      </c>
      <c r="O5237" t="s">
        <v>31</v>
      </c>
      <c r="P5237">
        <v>308430</v>
      </c>
      <c r="Q5237" t="s">
        <v>32</v>
      </c>
      <c r="R5237" s="1" t="s">
        <v>6582</v>
      </c>
      <c r="S5237" s="1" t="b">
        <f>COUNTIF(bugcovering,H5237)&gt;0</f>
        <v>0</v>
      </c>
      <c r="T5237" s="14">
        <v>1</v>
      </c>
      <c r="U5237" s="14"/>
      <c r="V5237" s="14"/>
      <c r="W5237" s="14"/>
      <c r="X5237" s="15"/>
      <c r="AK5237" s="2"/>
      <c r="AL5237" s="2"/>
      <c r="AM5237" s="2"/>
      <c r="AN5237" s="2"/>
      <c r="AO5237" s="2"/>
    </row>
    <row r="5238" spans="1:41" hidden="1" x14ac:dyDescent="0.35">
      <c r="A5238" t="s">
        <v>6615</v>
      </c>
      <c r="B5238" t="s">
        <v>22</v>
      </c>
      <c r="C5238" t="s">
        <v>17</v>
      </c>
      <c r="D5238">
        <v>2178</v>
      </c>
      <c r="E5238" t="s">
        <v>18</v>
      </c>
      <c r="F5238" t="s">
        <v>6177</v>
      </c>
      <c r="G5238" t="s">
        <v>24</v>
      </c>
      <c r="H5238">
        <v>125</v>
      </c>
      <c r="I5238" t="s">
        <v>25</v>
      </c>
      <c r="J5238" t="s">
        <v>70</v>
      </c>
      <c r="K5238" t="s">
        <v>27</v>
      </c>
      <c r="L5238" t="s">
        <v>88</v>
      </c>
      <c r="M5238" t="s">
        <v>29</v>
      </c>
      <c r="N5238" t="s">
        <v>30</v>
      </c>
      <c r="O5238" t="s">
        <v>31</v>
      </c>
      <c r="P5238">
        <v>280053</v>
      </c>
      <c r="Q5238" t="s">
        <v>32</v>
      </c>
      <c r="R5238" s="1" t="s">
        <v>6616</v>
      </c>
      <c r="S5238" s="1" t="b">
        <f>COUNTIF(bugcovering,H5238)&gt;0</f>
        <v>0</v>
      </c>
      <c r="T5238" s="14"/>
      <c r="U5238" s="14"/>
      <c r="V5238" s="14"/>
      <c r="W5238" s="14"/>
      <c r="X5238" s="15"/>
      <c r="AK5238" s="2"/>
      <c r="AL5238" s="2"/>
      <c r="AM5238" s="2"/>
      <c r="AN5238" s="2"/>
      <c r="AO5238" s="2"/>
    </row>
    <row r="5239" spans="1:41" hidden="1" x14ac:dyDescent="0.35">
      <c r="A5239" t="s">
        <v>6626</v>
      </c>
      <c r="B5239" t="s">
        <v>22</v>
      </c>
      <c r="C5239" t="s">
        <v>17</v>
      </c>
      <c r="D5239">
        <v>2178</v>
      </c>
      <c r="E5239" t="s">
        <v>18</v>
      </c>
      <c r="F5239" t="s">
        <v>6177</v>
      </c>
      <c r="G5239" t="s">
        <v>24</v>
      </c>
      <c r="H5239">
        <v>62</v>
      </c>
      <c r="I5239" t="s">
        <v>25</v>
      </c>
      <c r="J5239" t="s">
        <v>37</v>
      </c>
      <c r="K5239" t="s">
        <v>27</v>
      </c>
      <c r="L5239" t="s">
        <v>121</v>
      </c>
      <c r="M5239" t="s">
        <v>29</v>
      </c>
      <c r="N5239" t="s">
        <v>46</v>
      </c>
      <c r="O5239" t="s">
        <v>31</v>
      </c>
      <c r="P5239">
        <v>181678</v>
      </c>
      <c r="Q5239" t="s">
        <v>32</v>
      </c>
      <c r="R5239" s="1" t="s">
        <v>6627</v>
      </c>
      <c r="S5239" s="1" t="b">
        <f>COUNTIF(bugcovering,H5239)&gt;0</f>
        <v>0</v>
      </c>
      <c r="T5239" s="14"/>
      <c r="U5239" s="14"/>
      <c r="V5239" s="14"/>
      <c r="W5239" s="14"/>
      <c r="X5239" s="15"/>
      <c r="AK5239" s="2"/>
      <c r="AL5239" s="2"/>
      <c r="AM5239" s="2"/>
      <c r="AN5239" s="2"/>
      <c r="AO5239" s="2"/>
    </row>
    <row r="5240" spans="1:41" hidden="1" x14ac:dyDescent="0.35">
      <c r="A5240" t="s">
        <v>6341</v>
      </c>
      <c r="B5240" t="s">
        <v>22</v>
      </c>
      <c r="C5240" t="s">
        <v>17</v>
      </c>
      <c r="D5240">
        <v>2178</v>
      </c>
      <c r="E5240" t="s">
        <v>18</v>
      </c>
      <c r="F5240" t="s">
        <v>6177</v>
      </c>
      <c r="G5240" t="s">
        <v>24</v>
      </c>
      <c r="H5240">
        <v>163</v>
      </c>
      <c r="I5240" t="s">
        <v>25</v>
      </c>
      <c r="J5240" t="s">
        <v>98</v>
      </c>
      <c r="K5240" t="s">
        <v>27</v>
      </c>
      <c r="L5240" t="s">
        <v>123</v>
      </c>
      <c r="M5240" t="s">
        <v>29</v>
      </c>
      <c r="N5240" t="s">
        <v>228</v>
      </c>
      <c r="O5240" t="s">
        <v>31</v>
      </c>
      <c r="P5240">
        <v>583846</v>
      </c>
      <c r="Q5240" t="s">
        <v>32</v>
      </c>
      <c r="R5240" s="1" t="s">
        <v>6342</v>
      </c>
      <c r="S5240" s="1" t="b">
        <f>COUNTIF(bugcovering,H5240)&gt;0</f>
        <v>1</v>
      </c>
      <c r="T5240" s="14"/>
      <c r="U5240" s="14">
        <v>1</v>
      </c>
      <c r="V5240" s="14"/>
      <c r="W5240" s="14"/>
      <c r="X5240" s="15"/>
      <c r="AK5240" s="2"/>
      <c r="AL5240" s="2"/>
      <c r="AM5240" s="2"/>
      <c r="AN5240" s="2"/>
      <c r="AO5240" s="2"/>
    </row>
    <row r="5241" spans="1:41" hidden="1" x14ac:dyDescent="0.35">
      <c r="A5241" t="s">
        <v>6176</v>
      </c>
      <c r="B5241" t="s">
        <v>22</v>
      </c>
      <c r="C5241" t="s">
        <v>17</v>
      </c>
      <c r="D5241">
        <v>2178</v>
      </c>
      <c r="E5241" t="s">
        <v>18</v>
      </c>
      <c r="F5241" t="s">
        <v>6177</v>
      </c>
      <c r="G5241" t="s">
        <v>24</v>
      </c>
      <c r="H5241">
        <v>174</v>
      </c>
      <c r="I5241" t="s">
        <v>25</v>
      </c>
      <c r="J5241" t="s">
        <v>351</v>
      </c>
      <c r="K5241" t="s">
        <v>27</v>
      </c>
      <c r="L5241" t="s">
        <v>485</v>
      </c>
      <c r="M5241" t="s">
        <v>29</v>
      </c>
      <c r="N5241" t="s">
        <v>228</v>
      </c>
      <c r="O5241" t="s">
        <v>31</v>
      </c>
      <c r="P5241">
        <v>170596</v>
      </c>
      <c r="Q5241" t="s">
        <v>32</v>
      </c>
      <c r="R5241" s="1" t="s">
        <v>6178</v>
      </c>
      <c r="S5241" s="1" t="b">
        <f>COUNTIF(bugcovering,H5241)&gt;0</f>
        <v>1</v>
      </c>
      <c r="T5241" s="14"/>
      <c r="U5241" s="14"/>
      <c r="V5241" s="14">
        <v>1</v>
      </c>
      <c r="W5241" s="14"/>
      <c r="X5241" s="15"/>
      <c r="AK5241" s="2"/>
      <c r="AL5241" s="2"/>
      <c r="AM5241" s="2"/>
      <c r="AN5241" s="2"/>
      <c r="AO5241" s="2"/>
    </row>
    <row r="5242" spans="1:41" x14ac:dyDescent="0.35">
      <c r="A5242" s="1" t="s">
        <v>3269</v>
      </c>
      <c r="B5242" s="1" t="s">
        <v>22</v>
      </c>
      <c r="C5242" s="1" t="s">
        <v>17</v>
      </c>
      <c r="D5242" s="1">
        <v>2183</v>
      </c>
      <c r="E5242" s="1" t="s">
        <v>18</v>
      </c>
      <c r="F5242" s="1" t="s">
        <v>3270</v>
      </c>
      <c r="G5242" s="1" t="s">
        <v>24</v>
      </c>
      <c r="H5242" s="1">
        <v>138</v>
      </c>
      <c r="I5242" s="1" t="s">
        <v>25</v>
      </c>
      <c r="J5242" s="1" t="s">
        <v>70</v>
      </c>
      <c r="K5242" s="1" t="s">
        <v>27</v>
      </c>
      <c r="L5242" s="1" t="s">
        <v>595</v>
      </c>
      <c r="M5242" s="1" t="s">
        <v>29</v>
      </c>
      <c r="N5242" s="1" t="s">
        <v>228</v>
      </c>
      <c r="O5242" s="1" t="s">
        <v>31</v>
      </c>
      <c r="P5242" s="1">
        <v>94606</v>
      </c>
      <c r="Q5242" s="1" t="s">
        <v>32</v>
      </c>
      <c r="R5242" s="1" t="s">
        <v>3271</v>
      </c>
      <c r="S5242" s="1" t="b">
        <f>COUNTIF(bugcovering,H5242)&gt;0</f>
        <v>0</v>
      </c>
      <c r="T5242" s="14">
        <v>1</v>
      </c>
      <c r="U5242" s="14"/>
      <c r="V5242" s="14"/>
      <c r="W5242" s="14"/>
      <c r="X5242" s="15"/>
      <c r="AK5242" s="2"/>
      <c r="AL5242" s="2"/>
      <c r="AM5242" s="2"/>
      <c r="AN5242" s="2"/>
      <c r="AO5242" s="2"/>
    </row>
    <row r="5243" spans="1:41" hidden="1" x14ac:dyDescent="0.35">
      <c r="A5243" s="1" t="s">
        <v>3791</v>
      </c>
      <c r="B5243" s="1" t="s">
        <v>22</v>
      </c>
      <c r="C5243" s="1" t="s">
        <v>17</v>
      </c>
      <c r="D5243" s="1">
        <v>2183</v>
      </c>
      <c r="E5243" s="1" t="s">
        <v>18</v>
      </c>
      <c r="F5243" s="1" t="s">
        <v>3270</v>
      </c>
      <c r="G5243" s="1" t="s">
        <v>24</v>
      </c>
      <c r="H5243" s="1">
        <v>65</v>
      </c>
      <c r="I5243" s="1" t="s">
        <v>25</v>
      </c>
      <c r="J5243" s="1" t="s">
        <v>37</v>
      </c>
      <c r="K5243" s="1" t="s">
        <v>27</v>
      </c>
      <c r="L5243" s="1" t="s">
        <v>62</v>
      </c>
      <c r="M5243" s="1" t="s">
        <v>29</v>
      </c>
      <c r="N5243" s="1" t="s">
        <v>30</v>
      </c>
      <c r="O5243" s="1" t="s">
        <v>31</v>
      </c>
      <c r="P5243" s="1">
        <v>129435</v>
      </c>
      <c r="Q5243" s="1" t="s">
        <v>32</v>
      </c>
      <c r="S5243" s="1" t="b">
        <f>COUNTIF(bugcovering,H5243)&gt;0</f>
        <v>0</v>
      </c>
      <c r="T5243" s="14"/>
      <c r="U5243" s="14"/>
      <c r="V5243" s="14"/>
      <c r="W5243" s="14"/>
      <c r="X5243" s="15"/>
      <c r="AK5243" s="2"/>
      <c r="AL5243" s="2"/>
      <c r="AM5243" s="2"/>
      <c r="AN5243" s="2"/>
      <c r="AO5243" s="2"/>
    </row>
    <row r="5244" spans="1:41" x14ac:dyDescent="0.35">
      <c r="A5244" s="1" t="s">
        <v>4187</v>
      </c>
      <c r="B5244" s="1" t="s">
        <v>22</v>
      </c>
      <c r="C5244" s="1" t="s">
        <v>17</v>
      </c>
      <c r="D5244" s="1">
        <v>2183</v>
      </c>
      <c r="E5244" s="1" t="s">
        <v>18</v>
      </c>
      <c r="F5244" s="1" t="s">
        <v>3270</v>
      </c>
      <c r="G5244" s="1" t="s">
        <v>24</v>
      </c>
      <c r="H5244" s="1">
        <v>162</v>
      </c>
      <c r="I5244" s="1" t="s">
        <v>25</v>
      </c>
      <c r="J5244" s="1" t="s">
        <v>98</v>
      </c>
      <c r="K5244" s="1" t="s">
        <v>27</v>
      </c>
      <c r="L5244" s="1" t="s">
        <v>160</v>
      </c>
      <c r="M5244" s="1" t="s">
        <v>29</v>
      </c>
      <c r="N5244" s="1" t="s">
        <v>228</v>
      </c>
      <c r="O5244" s="1" t="s">
        <v>31</v>
      </c>
      <c r="P5244" s="1">
        <v>171489</v>
      </c>
      <c r="Q5244" s="1" t="s">
        <v>32</v>
      </c>
      <c r="R5244" s="1" t="s">
        <v>4188</v>
      </c>
      <c r="S5244" s="1" t="b">
        <f>COUNTIF(bugcovering,H5244)&gt;0</f>
        <v>0</v>
      </c>
      <c r="T5244" s="14">
        <v>1</v>
      </c>
      <c r="U5244" s="14"/>
      <c r="V5244" s="14"/>
      <c r="W5244" s="14"/>
      <c r="X5244" s="15"/>
      <c r="AK5244" s="2"/>
      <c r="AL5244" s="2"/>
      <c r="AM5244" s="2"/>
      <c r="AN5244" s="2"/>
      <c r="AO5244" s="2"/>
    </row>
    <row r="5245" spans="1:41" hidden="1" x14ac:dyDescent="0.35">
      <c r="A5245" s="1" t="s">
        <v>4245</v>
      </c>
      <c r="B5245" s="1" t="s">
        <v>22</v>
      </c>
      <c r="C5245" s="1" t="s">
        <v>17</v>
      </c>
      <c r="D5245" s="1">
        <v>2183</v>
      </c>
      <c r="E5245" s="1" t="s">
        <v>18</v>
      </c>
      <c r="F5245" s="1" t="s">
        <v>3270</v>
      </c>
      <c r="G5245" s="1" t="s">
        <v>24</v>
      </c>
      <c r="H5245" s="1">
        <v>158</v>
      </c>
      <c r="I5245" s="1" t="s">
        <v>25</v>
      </c>
      <c r="J5245" s="1" t="s">
        <v>41</v>
      </c>
      <c r="K5245" s="1" t="s">
        <v>27</v>
      </c>
      <c r="L5245" s="1" t="s">
        <v>612</v>
      </c>
      <c r="M5245" s="1" t="s">
        <v>29</v>
      </c>
      <c r="N5245" s="1" t="s">
        <v>30</v>
      </c>
      <c r="O5245" s="1" t="s">
        <v>31</v>
      </c>
      <c r="P5245" s="1">
        <v>179875</v>
      </c>
      <c r="Q5245" s="1" t="s">
        <v>32</v>
      </c>
      <c r="S5245" s="1" t="b">
        <f>COUNTIF(bugcovering,H5245)&gt;0</f>
        <v>0</v>
      </c>
      <c r="T5245" s="14"/>
      <c r="U5245" s="14"/>
      <c r="V5245" s="14"/>
      <c r="W5245" s="14"/>
      <c r="X5245" s="15"/>
      <c r="AK5245" s="2"/>
      <c r="AL5245" s="2"/>
      <c r="AM5245" s="2"/>
      <c r="AN5245" s="2"/>
      <c r="AO5245" s="2"/>
    </row>
    <row r="5246" spans="1:41" hidden="1" x14ac:dyDescent="0.35">
      <c r="A5246" s="1" t="s">
        <v>4617</v>
      </c>
      <c r="B5246" s="1" t="s">
        <v>22</v>
      </c>
      <c r="C5246" s="1" t="s">
        <v>17</v>
      </c>
      <c r="D5246" s="1">
        <v>2183</v>
      </c>
      <c r="E5246" s="1" t="s">
        <v>18</v>
      </c>
      <c r="F5246" s="1" t="s">
        <v>3270</v>
      </c>
      <c r="G5246" s="1" t="s">
        <v>24</v>
      </c>
      <c r="H5246" s="1">
        <v>92</v>
      </c>
      <c r="I5246" s="1" t="s">
        <v>25</v>
      </c>
      <c r="J5246" s="1" t="s">
        <v>34</v>
      </c>
      <c r="K5246" s="1" t="s">
        <v>27</v>
      </c>
      <c r="L5246" s="1" t="s">
        <v>1003</v>
      </c>
      <c r="M5246" s="1" t="s">
        <v>29</v>
      </c>
      <c r="N5246" s="1" t="s">
        <v>30</v>
      </c>
      <c r="O5246" s="1" t="s">
        <v>31</v>
      </c>
      <c r="P5246" s="1">
        <v>256256</v>
      </c>
      <c r="Q5246" s="1" t="s">
        <v>32</v>
      </c>
      <c r="S5246" s="1" t="b">
        <f>COUNTIF(bugcovering,H5246)&gt;0</f>
        <v>0</v>
      </c>
      <c r="T5246" s="14"/>
      <c r="U5246" s="14"/>
      <c r="V5246" s="14"/>
      <c r="W5246" s="14"/>
      <c r="X5246" s="15"/>
      <c r="AK5246" s="2"/>
      <c r="AL5246" s="2"/>
      <c r="AM5246" s="2"/>
      <c r="AN5246" s="2"/>
      <c r="AO5246" s="2"/>
    </row>
    <row r="5247" spans="1:41" x14ac:dyDescent="0.35">
      <c r="A5247" s="1" t="s">
        <v>4647</v>
      </c>
      <c r="B5247" s="1" t="s">
        <v>22</v>
      </c>
      <c r="C5247" s="1" t="s">
        <v>17</v>
      </c>
      <c r="D5247" s="1">
        <v>2183</v>
      </c>
      <c r="E5247" s="1" t="s">
        <v>18</v>
      </c>
      <c r="F5247" s="1" t="s">
        <v>3270</v>
      </c>
      <c r="G5247" s="1" t="s">
        <v>24</v>
      </c>
      <c r="H5247" s="1">
        <v>173</v>
      </c>
      <c r="I5247" s="1" t="s">
        <v>25</v>
      </c>
      <c r="J5247" s="1" t="s">
        <v>351</v>
      </c>
      <c r="K5247" s="1" t="s">
        <v>27</v>
      </c>
      <c r="L5247" s="1" t="s">
        <v>364</v>
      </c>
      <c r="M5247" s="1" t="s">
        <v>29</v>
      </c>
      <c r="N5247" s="1" t="s">
        <v>228</v>
      </c>
      <c r="O5247" s="1" t="s">
        <v>31</v>
      </c>
      <c r="P5247" s="1">
        <v>262175</v>
      </c>
      <c r="Q5247" s="1" t="s">
        <v>32</v>
      </c>
      <c r="R5247" s="1" t="s">
        <v>4648</v>
      </c>
      <c r="S5247" s="1" t="b">
        <f>COUNTIF(bugcovering,H5247)&gt;0</f>
        <v>0</v>
      </c>
      <c r="T5247" s="14">
        <v>1</v>
      </c>
      <c r="U5247" s="14"/>
      <c r="V5247" s="14"/>
      <c r="W5247" s="14"/>
      <c r="X5247" s="15"/>
      <c r="AK5247" s="2"/>
      <c r="AL5247" s="2"/>
      <c r="AM5247" s="2"/>
      <c r="AN5247" s="2"/>
      <c r="AO5247" s="2"/>
    </row>
    <row r="5248" spans="1:41" hidden="1" x14ac:dyDescent="0.35">
      <c r="A5248" s="1" t="s">
        <v>4677</v>
      </c>
      <c r="B5248" s="1" t="s">
        <v>22</v>
      </c>
      <c r="C5248" s="1" t="s">
        <v>17</v>
      </c>
      <c r="D5248" s="1">
        <v>2183</v>
      </c>
      <c r="E5248" s="1" t="s">
        <v>18</v>
      </c>
      <c r="F5248" s="1" t="s">
        <v>3270</v>
      </c>
      <c r="G5248" s="1" t="s">
        <v>24</v>
      </c>
      <c r="H5248" s="1">
        <v>187</v>
      </c>
      <c r="I5248" s="1" t="s">
        <v>25</v>
      </c>
      <c r="J5248" s="1" t="s">
        <v>44</v>
      </c>
      <c r="K5248" s="1" t="s">
        <v>27</v>
      </c>
      <c r="L5248" s="1" t="s">
        <v>752</v>
      </c>
      <c r="M5248" s="1" t="s">
        <v>29</v>
      </c>
      <c r="N5248" s="1" t="s">
        <v>30</v>
      </c>
      <c r="O5248" s="1" t="s">
        <v>31</v>
      </c>
      <c r="P5248" s="1">
        <v>268881</v>
      </c>
      <c r="Q5248" s="1" t="s">
        <v>32</v>
      </c>
      <c r="S5248" s="1" t="b">
        <f>COUNTIF(bugcovering,H5248)&gt;0</f>
        <v>0</v>
      </c>
      <c r="T5248" s="14"/>
      <c r="U5248" s="14"/>
      <c r="V5248" s="14"/>
      <c r="W5248" s="14"/>
      <c r="X5248" s="15"/>
      <c r="AK5248" s="2"/>
      <c r="AL5248" s="2"/>
      <c r="AM5248" s="2"/>
      <c r="AN5248" s="2"/>
      <c r="AO5248" s="2"/>
    </row>
    <row r="5249" spans="1:41" x14ac:dyDescent="0.35">
      <c r="A5249" s="1" t="s">
        <v>5151</v>
      </c>
      <c r="B5249" s="1" t="s">
        <v>22</v>
      </c>
      <c r="C5249" s="1" t="s">
        <v>17</v>
      </c>
      <c r="D5249" s="1">
        <v>2183</v>
      </c>
      <c r="E5249" s="1" t="s">
        <v>18</v>
      </c>
      <c r="F5249" s="1" t="s">
        <v>3270</v>
      </c>
      <c r="G5249" s="1" t="s">
        <v>24</v>
      </c>
      <c r="H5249" s="1">
        <v>29</v>
      </c>
      <c r="I5249" s="1" t="s">
        <v>25</v>
      </c>
      <c r="J5249" s="1" t="s">
        <v>54</v>
      </c>
      <c r="K5249" s="1" t="s">
        <v>27</v>
      </c>
      <c r="L5249" s="1" t="s">
        <v>285</v>
      </c>
      <c r="M5249" s="1" t="s">
        <v>29</v>
      </c>
      <c r="N5249" s="1" t="s">
        <v>129</v>
      </c>
      <c r="O5249" s="1" t="s">
        <v>31</v>
      </c>
      <c r="P5249" s="1">
        <v>454683</v>
      </c>
      <c r="Q5249" s="1" t="s">
        <v>32</v>
      </c>
      <c r="R5249" s="1" t="s">
        <v>5152</v>
      </c>
      <c r="S5249" s="1" t="b">
        <f>COUNTIF(bugcovering,H5249)&gt;0</f>
        <v>0</v>
      </c>
      <c r="T5249" s="14">
        <v>1</v>
      </c>
      <c r="U5249" s="14"/>
      <c r="V5249" s="14"/>
      <c r="W5249" s="14"/>
      <c r="X5249" s="15"/>
      <c r="AK5249" s="2"/>
      <c r="AL5249" s="2"/>
      <c r="AM5249" s="2"/>
      <c r="AN5249" s="2"/>
      <c r="AO5249" s="2"/>
    </row>
    <row r="5250" spans="1:41" hidden="1" x14ac:dyDescent="0.35">
      <c r="A5250" t="s">
        <v>6229</v>
      </c>
      <c r="B5250" t="s">
        <v>22</v>
      </c>
      <c r="C5250" t="s">
        <v>17</v>
      </c>
      <c r="D5250">
        <v>2183</v>
      </c>
      <c r="E5250" t="s">
        <v>18</v>
      </c>
      <c r="F5250" t="s">
        <v>6230</v>
      </c>
      <c r="G5250" t="s">
        <v>24</v>
      </c>
      <c r="H5250">
        <v>175</v>
      </c>
      <c r="I5250" t="s">
        <v>25</v>
      </c>
      <c r="J5250" t="s">
        <v>351</v>
      </c>
      <c r="K5250" t="s">
        <v>27</v>
      </c>
      <c r="L5250" t="s">
        <v>352</v>
      </c>
      <c r="M5250" t="s">
        <v>29</v>
      </c>
      <c r="N5250" t="s">
        <v>30</v>
      </c>
      <c r="O5250" t="s">
        <v>31</v>
      </c>
      <c r="P5250">
        <v>196931</v>
      </c>
      <c r="Q5250" t="s">
        <v>32</v>
      </c>
      <c r="R5250" s="1" t="s">
        <v>6231</v>
      </c>
      <c r="S5250" s="1" t="b">
        <f>COUNTIF(bugcovering,H5250)&gt;0</f>
        <v>0</v>
      </c>
      <c r="T5250" s="14"/>
      <c r="U5250" s="14"/>
      <c r="V5250" s="14"/>
      <c r="W5250" s="14"/>
      <c r="X5250" s="15"/>
      <c r="AK5250" s="2"/>
      <c r="AL5250" s="2"/>
      <c r="AM5250" s="2"/>
      <c r="AN5250" s="2"/>
      <c r="AO5250" s="2"/>
    </row>
    <row r="5251" spans="1:41" hidden="1" x14ac:dyDescent="0.35">
      <c r="A5251" t="s">
        <v>6244</v>
      </c>
      <c r="B5251" t="s">
        <v>22</v>
      </c>
      <c r="C5251" t="s">
        <v>17</v>
      </c>
      <c r="D5251">
        <v>2183</v>
      </c>
      <c r="E5251" t="s">
        <v>18</v>
      </c>
      <c r="F5251" t="s">
        <v>6230</v>
      </c>
      <c r="G5251" t="s">
        <v>24</v>
      </c>
      <c r="H5251">
        <v>160</v>
      </c>
      <c r="I5251" t="s">
        <v>25</v>
      </c>
      <c r="J5251" t="s">
        <v>41</v>
      </c>
      <c r="K5251" t="s">
        <v>27</v>
      </c>
      <c r="L5251" t="s">
        <v>928</v>
      </c>
      <c r="M5251" t="s">
        <v>29</v>
      </c>
      <c r="N5251" t="s">
        <v>46</v>
      </c>
      <c r="O5251" t="s">
        <v>31</v>
      </c>
      <c r="P5251">
        <v>73771</v>
      </c>
      <c r="Q5251" t="s">
        <v>32</v>
      </c>
      <c r="R5251" s="1" t="s">
        <v>6245</v>
      </c>
      <c r="S5251" s="1" t="b">
        <f>COUNTIF(bugcovering,H5251)&gt;0</f>
        <v>0</v>
      </c>
      <c r="T5251" s="14"/>
      <c r="U5251" s="14"/>
      <c r="V5251" s="14"/>
      <c r="W5251" s="14"/>
      <c r="X5251" s="15"/>
      <c r="AK5251" s="2"/>
      <c r="AL5251" s="2"/>
      <c r="AM5251" s="2"/>
      <c r="AN5251" s="2"/>
      <c r="AO5251" s="2"/>
    </row>
    <row r="5252" spans="1:41" hidden="1" x14ac:dyDescent="0.35">
      <c r="A5252" t="s">
        <v>6284</v>
      </c>
      <c r="B5252" t="s">
        <v>22</v>
      </c>
      <c r="C5252" t="s">
        <v>17</v>
      </c>
      <c r="D5252">
        <v>2183</v>
      </c>
      <c r="E5252" t="s">
        <v>18</v>
      </c>
      <c r="F5252" t="s">
        <v>6230</v>
      </c>
      <c r="G5252" t="s">
        <v>24</v>
      </c>
      <c r="H5252">
        <v>23</v>
      </c>
      <c r="I5252" t="s">
        <v>25</v>
      </c>
      <c r="J5252" t="s">
        <v>54</v>
      </c>
      <c r="K5252" t="s">
        <v>27</v>
      </c>
      <c r="L5252" t="s">
        <v>212</v>
      </c>
      <c r="M5252" t="s">
        <v>29</v>
      </c>
      <c r="N5252" t="s">
        <v>46</v>
      </c>
      <c r="O5252" t="s">
        <v>31</v>
      </c>
      <c r="P5252">
        <v>251779</v>
      </c>
      <c r="Q5252" t="s">
        <v>32</v>
      </c>
      <c r="R5252" s="1" t="s">
        <v>6285</v>
      </c>
      <c r="S5252" s="1" t="b">
        <f>COUNTIF(bugcovering,H5252)&gt;0</f>
        <v>0</v>
      </c>
      <c r="T5252" s="14"/>
      <c r="U5252" s="14"/>
      <c r="V5252" s="14"/>
      <c r="W5252" s="14"/>
      <c r="X5252" s="15"/>
      <c r="AK5252" s="2"/>
      <c r="AL5252" s="2"/>
      <c r="AM5252" s="2"/>
      <c r="AN5252" s="2"/>
      <c r="AO5252" s="2"/>
    </row>
    <row r="5253" spans="1:41" x14ac:dyDescent="0.35">
      <c r="A5253" t="s">
        <v>6309</v>
      </c>
      <c r="B5253" t="s">
        <v>22</v>
      </c>
      <c r="C5253" t="s">
        <v>17</v>
      </c>
      <c r="D5253">
        <v>2183</v>
      </c>
      <c r="E5253" t="s">
        <v>18</v>
      </c>
      <c r="F5253" t="s">
        <v>6230</v>
      </c>
      <c r="G5253" t="s">
        <v>24</v>
      </c>
      <c r="H5253">
        <v>187</v>
      </c>
      <c r="I5253" t="s">
        <v>25</v>
      </c>
      <c r="J5253" t="s">
        <v>44</v>
      </c>
      <c r="K5253" t="s">
        <v>27</v>
      </c>
      <c r="L5253" t="s">
        <v>752</v>
      </c>
      <c r="M5253" t="s">
        <v>29</v>
      </c>
      <c r="N5253" t="s">
        <v>228</v>
      </c>
      <c r="O5253" t="s">
        <v>31</v>
      </c>
      <c r="P5253">
        <v>83134</v>
      </c>
      <c r="Q5253" t="s">
        <v>32</v>
      </c>
      <c r="R5253" s="1" t="s">
        <v>6310</v>
      </c>
      <c r="S5253" s="1" t="b">
        <f>COUNTIF(bugcovering,H5253)&gt;0</f>
        <v>0</v>
      </c>
      <c r="T5253" s="14">
        <v>1</v>
      </c>
      <c r="U5253" s="14"/>
      <c r="V5253" s="14"/>
      <c r="W5253" s="14"/>
      <c r="X5253" s="15"/>
      <c r="AK5253" s="2"/>
      <c r="AL5253" s="2"/>
      <c r="AM5253" s="2"/>
      <c r="AN5253" s="2"/>
      <c r="AO5253" s="2"/>
    </row>
    <row r="5254" spans="1:41" hidden="1" x14ac:dyDescent="0.35">
      <c r="A5254" t="s">
        <v>6323</v>
      </c>
      <c r="B5254" t="s">
        <v>22</v>
      </c>
      <c r="C5254" t="s">
        <v>17</v>
      </c>
      <c r="D5254">
        <v>2183</v>
      </c>
      <c r="E5254" t="s">
        <v>18</v>
      </c>
      <c r="F5254" t="s">
        <v>6230</v>
      </c>
      <c r="G5254" t="s">
        <v>24</v>
      </c>
      <c r="H5254">
        <v>104</v>
      </c>
      <c r="I5254" t="s">
        <v>25</v>
      </c>
      <c r="J5254" t="s">
        <v>34</v>
      </c>
      <c r="K5254" t="s">
        <v>27</v>
      </c>
      <c r="L5254" t="s">
        <v>538</v>
      </c>
      <c r="M5254" t="s">
        <v>29</v>
      </c>
      <c r="N5254" t="s">
        <v>50</v>
      </c>
      <c r="O5254" t="s">
        <v>31</v>
      </c>
      <c r="P5254">
        <v>98230</v>
      </c>
      <c r="Q5254" t="s">
        <v>32</v>
      </c>
      <c r="R5254" s="1" t="s">
        <v>929</v>
      </c>
      <c r="S5254" s="1" t="b">
        <f>COUNTIF(bugcovering,H5254)&gt;0</f>
        <v>0</v>
      </c>
      <c r="T5254" s="14"/>
      <c r="U5254" s="14"/>
      <c r="V5254" s="14"/>
      <c r="W5254" s="14"/>
      <c r="X5254" s="15"/>
      <c r="AK5254" s="2"/>
      <c r="AL5254" s="2"/>
      <c r="AM5254" s="2"/>
      <c r="AN5254" s="2"/>
      <c r="AO5254" s="2"/>
    </row>
    <row r="5255" spans="1:41" x14ac:dyDescent="0.35">
      <c r="A5255" t="s">
        <v>6360</v>
      </c>
      <c r="B5255" t="s">
        <v>22</v>
      </c>
      <c r="C5255" t="s">
        <v>17</v>
      </c>
      <c r="D5255">
        <v>2183</v>
      </c>
      <c r="E5255" t="s">
        <v>18</v>
      </c>
      <c r="F5255" t="s">
        <v>6230</v>
      </c>
      <c r="G5255" t="s">
        <v>24</v>
      </c>
      <c r="H5255">
        <v>126</v>
      </c>
      <c r="I5255" t="s">
        <v>25</v>
      </c>
      <c r="J5255" t="s">
        <v>70</v>
      </c>
      <c r="K5255" t="s">
        <v>27</v>
      </c>
      <c r="L5255" t="s">
        <v>348</v>
      </c>
      <c r="M5255" t="s">
        <v>29</v>
      </c>
      <c r="N5255" t="s">
        <v>129</v>
      </c>
      <c r="O5255" t="s">
        <v>31</v>
      </c>
      <c r="P5255">
        <v>150697</v>
      </c>
      <c r="Q5255" t="s">
        <v>32</v>
      </c>
      <c r="R5255" s="1" t="s">
        <v>6361</v>
      </c>
      <c r="S5255" s="1" t="b">
        <f>COUNTIF(bugcovering,H5255)&gt;0</f>
        <v>0</v>
      </c>
      <c r="T5255" s="14"/>
      <c r="U5255" s="14">
        <v>1</v>
      </c>
      <c r="V5255" s="14"/>
      <c r="W5255" s="14"/>
      <c r="X5255" s="15"/>
      <c r="AK5255" s="2"/>
      <c r="AL5255" s="2"/>
      <c r="AM5255" s="2"/>
      <c r="AN5255" s="2"/>
      <c r="AO5255" s="2"/>
    </row>
    <row r="5256" spans="1:41" hidden="1" x14ac:dyDescent="0.35">
      <c r="A5256" t="s">
        <v>6382</v>
      </c>
      <c r="B5256" t="s">
        <v>22</v>
      </c>
      <c r="C5256" t="s">
        <v>17</v>
      </c>
      <c r="D5256">
        <v>2183</v>
      </c>
      <c r="E5256" t="s">
        <v>18</v>
      </c>
      <c r="F5256" t="s">
        <v>6230</v>
      </c>
      <c r="G5256" t="s">
        <v>24</v>
      </c>
      <c r="H5256">
        <v>63</v>
      </c>
      <c r="I5256" t="s">
        <v>25</v>
      </c>
      <c r="J5256" t="s">
        <v>37</v>
      </c>
      <c r="K5256" t="s">
        <v>27</v>
      </c>
      <c r="L5256" t="s">
        <v>420</v>
      </c>
      <c r="M5256" t="s">
        <v>29</v>
      </c>
      <c r="N5256" t="s">
        <v>46</v>
      </c>
      <c r="O5256" t="s">
        <v>31</v>
      </c>
      <c r="P5256">
        <v>73854</v>
      </c>
      <c r="Q5256" t="s">
        <v>32</v>
      </c>
      <c r="R5256" s="1" t="s">
        <v>6383</v>
      </c>
      <c r="S5256" s="1" t="b">
        <f>COUNTIF(bugcovering,H5256)&gt;0</f>
        <v>0</v>
      </c>
      <c r="T5256" s="14"/>
      <c r="U5256" s="14"/>
      <c r="V5256" s="14"/>
      <c r="W5256" s="14"/>
      <c r="X5256" s="15"/>
      <c r="AK5256" s="2"/>
      <c r="AL5256" s="2"/>
      <c r="AM5256" s="2"/>
      <c r="AN5256" s="2"/>
      <c r="AO5256" s="2"/>
    </row>
    <row r="5257" spans="1:41" hidden="1" x14ac:dyDescent="0.35">
      <c r="A5257" s="1" t="s">
        <v>4389</v>
      </c>
      <c r="B5257" s="1" t="s">
        <v>22</v>
      </c>
      <c r="C5257" s="1" t="s">
        <v>17</v>
      </c>
      <c r="D5257" s="1">
        <v>2183</v>
      </c>
      <c r="E5257" s="1" t="s">
        <v>18</v>
      </c>
      <c r="F5257" s="1" t="s">
        <v>3270</v>
      </c>
      <c r="G5257" s="1" t="s">
        <v>24</v>
      </c>
      <c r="H5257" s="1">
        <v>149</v>
      </c>
      <c r="I5257" s="1" t="s">
        <v>25</v>
      </c>
      <c r="J5257" s="1" t="s">
        <v>26</v>
      </c>
      <c r="K5257" s="1" t="s">
        <v>27</v>
      </c>
      <c r="L5257" s="1" t="s">
        <v>91</v>
      </c>
      <c r="M5257" s="1" t="s">
        <v>29</v>
      </c>
      <c r="N5257" s="1" t="s">
        <v>50</v>
      </c>
      <c r="O5257" s="1" t="s">
        <v>31</v>
      </c>
      <c r="P5257" s="1">
        <v>204178</v>
      </c>
      <c r="Q5257" s="1" t="s">
        <v>32</v>
      </c>
      <c r="R5257" s="1" t="s">
        <v>4390</v>
      </c>
      <c r="S5257" s="1" t="b">
        <f>COUNTIF(bugcovering,H5257)&gt;0</f>
        <v>1</v>
      </c>
      <c r="T5257" s="14"/>
      <c r="U5257" s="14"/>
      <c r="V5257" s="14">
        <v>1</v>
      </c>
      <c r="W5257" s="14"/>
      <c r="X5257" s="15"/>
      <c r="AK5257" s="2"/>
      <c r="AL5257" s="2"/>
      <c r="AM5257" s="2"/>
      <c r="AN5257" s="2"/>
      <c r="AO5257" s="2"/>
    </row>
    <row r="5258" spans="1:41" hidden="1" x14ac:dyDescent="0.35">
      <c r="A5258" t="s">
        <v>6336</v>
      </c>
      <c r="B5258" t="s">
        <v>22</v>
      </c>
      <c r="C5258" t="s">
        <v>17</v>
      </c>
      <c r="D5258">
        <v>2183</v>
      </c>
      <c r="E5258" t="s">
        <v>18</v>
      </c>
      <c r="F5258" t="s">
        <v>6230</v>
      </c>
      <c r="G5258" t="s">
        <v>24</v>
      </c>
      <c r="H5258">
        <v>151</v>
      </c>
      <c r="I5258" t="s">
        <v>25</v>
      </c>
      <c r="J5258" t="s">
        <v>26</v>
      </c>
      <c r="K5258" t="s">
        <v>27</v>
      </c>
      <c r="L5258" t="s">
        <v>302</v>
      </c>
      <c r="M5258" t="s">
        <v>29</v>
      </c>
      <c r="N5258" t="s">
        <v>129</v>
      </c>
      <c r="O5258" t="s">
        <v>31</v>
      </c>
      <c r="P5258">
        <v>182723</v>
      </c>
      <c r="Q5258" t="s">
        <v>32</v>
      </c>
      <c r="R5258" s="1" t="s">
        <v>6337</v>
      </c>
      <c r="S5258" s="1" t="b">
        <f>COUNTIF(bugcovering,H5258)&gt;0</f>
        <v>1</v>
      </c>
      <c r="T5258" s="14"/>
      <c r="U5258" s="14">
        <v>1</v>
      </c>
      <c r="V5258" s="14"/>
      <c r="W5258" s="14"/>
      <c r="X5258" s="15"/>
      <c r="AK5258" s="2"/>
      <c r="AL5258" s="2"/>
      <c r="AM5258" s="2"/>
      <c r="AN5258" s="2"/>
      <c r="AO5258" s="2"/>
    </row>
    <row r="5259" spans="1:41" hidden="1" x14ac:dyDescent="0.35">
      <c r="A5259" t="s">
        <v>6298</v>
      </c>
      <c r="B5259" t="s">
        <v>22</v>
      </c>
      <c r="C5259" t="s">
        <v>17</v>
      </c>
      <c r="D5259">
        <v>2183</v>
      </c>
      <c r="E5259" t="s">
        <v>18</v>
      </c>
      <c r="F5259" t="s">
        <v>6230</v>
      </c>
      <c r="G5259" t="s">
        <v>24</v>
      </c>
      <c r="H5259">
        <v>164</v>
      </c>
      <c r="I5259" t="s">
        <v>25</v>
      </c>
      <c r="J5259" t="s">
        <v>98</v>
      </c>
      <c r="K5259" t="s">
        <v>27</v>
      </c>
      <c r="L5259" t="s">
        <v>99</v>
      </c>
      <c r="M5259" t="s">
        <v>29</v>
      </c>
      <c r="N5259" t="s">
        <v>46</v>
      </c>
      <c r="O5259" t="s">
        <v>31</v>
      </c>
      <c r="P5259">
        <v>145651</v>
      </c>
      <c r="Q5259" t="s">
        <v>32</v>
      </c>
      <c r="R5259" s="1" t="s">
        <v>6299</v>
      </c>
      <c r="S5259" s="1" t="b">
        <f>COUNTIF(bugcovering,H5259)&gt;0</f>
        <v>1</v>
      </c>
      <c r="T5259" s="14"/>
      <c r="U5259" s="14">
        <v>1</v>
      </c>
      <c r="V5259" s="14"/>
      <c r="W5259" s="14"/>
      <c r="X5259" s="15"/>
      <c r="AK5259" s="2"/>
      <c r="AL5259" s="2"/>
      <c r="AM5259" s="2"/>
      <c r="AN5259" s="2"/>
      <c r="AO5259" s="2"/>
    </row>
    <row r="5260" spans="1:41" hidden="1" x14ac:dyDescent="0.35">
      <c r="A5260" t="s">
        <v>6316</v>
      </c>
      <c r="B5260" t="s">
        <v>22</v>
      </c>
      <c r="C5260" t="s">
        <v>17</v>
      </c>
      <c r="D5260">
        <v>2183</v>
      </c>
      <c r="E5260" t="s">
        <v>18</v>
      </c>
      <c r="F5260" t="s">
        <v>6230</v>
      </c>
      <c r="G5260" t="s">
        <v>24</v>
      </c>
      <c r="H5260">
        <v>167</v>
      </c>
      <c r="I5260" t="s">
        <v>25</v>
      </c>
      <c r="J5260" t="s">
        <v>73</v>
      </c>
      <c r="K5260" t="s">
        <v>27</v>
      </c>
      <c r="L5260" t="s">
        <v>126</v>
      </c>
      <c r="M5260" t="s">
        <v>29</v>
      </c>
      <c r="N5260" t="s">
        <v>50</v>
      </c>
      <c r="O5260" t="s">
        <v>31</v>
      </c>
      <c r="P5260">
        <v>44297</v>
      </c>
      <c r="Q5260" t="s">
        <v>32</v>
      </c>
      <c r="R5260" s="1" t="s">
        <v>6317</v>
      </c>
      <c r="S5260" s="1" t="b">
        <f>COUNTIF(bugcovering,H5260)&gt;0</f>
        <v>1</v>
      </c>
      <c r="T5260" s="14"/>
      <c r="U5260" s="14"/>
      <c r="V5260" s="14"/>
      <c r="W5260" s="14"/>
      <c r="X5260" s="15"/>
      <c r="AK5260" s="2"/>
      <c r="AL5260" s="2"/>
      <c r="AM5260" s="2"/>
      <c r="AN5260" s="2"/>
      <c r="AO5260" s="2"/>
    </row>
    <row r="5261" spans="1:41" hidden="1" x14ac:dyDescent="0.35">
      <c r="A5261" s="1" t="s">
        <v>4201</v>
      </c>
      <c r="B5261" s="1" t="s">
        <v>22</v>
      </c>
      <c r="C5261" s="1" t="s">
        <v>17</v>
      </c>
      <c r="D5261" s="1">
        <v>2183</v>
      </c>
      <c r="E5261" s="1" t="s">
        <v>18</v>
      </c>
      <c r="F5261" s="1" t="s">
        <v>3270</v>
      </c>
      <c r="G5261" s="1" t="s">
        <v>24</v>
      </c>
      <c r="H5261" s="1">
        <v>170</v>
      </c>
      <c r="I5261" s="1" t="s">
        <v>25</v>
      </c>
      <c r="J5261" s="1" t="s">
        <v>73</v>
      </c>
      <c r="K5261" s="1" t="s">
        <v>27</v>
      </c>
      <c r="L5261" s="1" t="s">
        <v>431</v>
      </c>
      <c r="M5261" s="1" t="s">
        <v>29</v>
      </c>
      <c r="N5261" s="1" t="s">
        <v>129</v>
      </c>
      <c r="O5261" s="1" t="s">
        <v>31</v>
      </c>
      <c r="P5261" s="1">
        <v>173947</v>
      </c>
      <c r="Q5261" s="1" t="s">
        <v>32</v>
      </c>
      <c r="R5261" s="1" t="s">
        <v>4202</v>
      </c>
      <c r="S5261" s="1" t="b">
        <f>COUNTIF(bugcovering,H5261)&gt;0</f>
        <v>1</v>
      </c>
      <c r="T5261" s="14"/>
      <c r="U5261" s="14"/>
      <c r="V5261" s="14">
        <v>1</v>
      </c>
      <c r="W5261" s="14"/>
      <c r="X5261" s="15"/>
      <c r="AK5261" s="2"/>
      <c r="AL5261" s="2"/>
      <c r="AM5261" s="2"/>
      <c r="AN5261" s="2"/>
      <c r="AO5261" s="2"/>
    </row>
    <row r="5262" spans="1:41" x14ac:dyDescent="0.35">
      <c r="A5262" s="1" t="s">
        <v>2453</v>
      </c>
      <c r="B5262" s="1" t="s">
        <v>22</v>
      </c>
      <c r="C5262" s="1" t="s">
        <v>17</v>
      </c>
      <c r="D5262" s="1">
        <v>2184</v>
      </c>
      <c r="E5262" s="1" t="s">
        <v>18</v>
      </c>
      <c r="F5262" s="1" t="s">
        <v>2454</v>
      </c>
      <c r="G5262" s="1" t="s">
        <v>24</v>
      </c>
      <c r="H5262" s="1">
        <v>155</v>
      </c>
      <c r="I5262" s="1" t="s">
        <v>25</v>
      </c>
      <c r="J5262" s="1" t="s">
        <v>41</v>
      </c>
      <c r="K5262" s="1" t="s">
        <v>27</v>
      </c>
      <c r="L5262" s="1" t="s">
        <v>206</v>
      </c>
      <c r="M5262" s="1" t="s">
        <v>29</v>
      </c>
      <c r="N5262" s="1" t="s">
        <v>129</v>
      </c>
      <c r="O5262" s="1" t="s">
        <v>31</v>
      </c>
      <c r="P5262" s="1">
        <v>52313</v>
      </c>
      <c r="Q5262" s="1" t="s">
        <v>32</v>
      </c>
      <c r="R5262" s="1" t="s">
        <v>2455</v>
      </c>
      <c r="S5262" s="1" t="b">
        <f>COUNTIF(bugcovering,H5262)&gt;0</f>
        <v>0</v>
      </c>
      <c r="T5262" s="14"/>
      <c r="U5262" s="14"/>
      <c r="V5262" s="14"/>
      <c r="W5262" s="14"/>
      <c r="X5262" s="15"/>
      <c r="AK5262" s="2"/>
      <c r="AL5262" s="2"/>
      <c r="AM5262" s="2"/>
      <c r="AN5262" s="2"/>
      <c r="AO5262" s="2"/>
    </row>
    <row r="5263" spans="1:41" hidden="1" x14ac:dyDescent="0.35">
      <c r="A5263" s="1" t="s">
        <v>2545</v>
      </c>
      <c r="B5263" s="1" t="s">
        <v>22</v>
      </c>
      <c r="C5263" s="1" t="s">
        <v>17</v>
      </c>
      <c r="D5263" s="1">
        <v>2184</v>
      </c>
      <c r="E5263" s="1" t="s">
        <v>18</v>
      </c>
      <c r="F5263" s="1" t="s">
        <v>2454</v>
      </c>
      <c r="G5263" s="1" t="s">
        <v>24</v>
      </c>
      <c r="H5263" s="1">
        <v>89</v>
      </c>
      <c r="I5263" s="1" t="s">
        <v>25</v>
      </c>
      <c r="J5263" s="1" t="s">
        <v>34</v>
      </c>
      <c r="K5263" s="1" t="s">
        <v>27</v>
      </c>
      <c r="L5263" s="1" t="s">
        <v>2412</v>
      </c>
      <c r="M5263" s="1" t="s">
        <v>29</v>
      </c>
      <c r="N5263" s="1" t="s">
        <v>50</v>
      </c>
      <c r="O5263" s="1" t="s">
        <v>31</v>
      </c>
      <c r="P5263" s="1">
        <v>55805</v>
      </c>
      <c r="Q5263" s="1" t="s">
        <v>32</v>
      </c>
      <c r="R5263" s="1" t="s">
        <v>2546</v>
      </c>
      <c r="S5263" s="1" t="b">
        <f>COUNTIF(bugcovering,H5263)&gt;0</f>
        <v>0</v>
      </c>
      <c r="T5263" s="14"/>
      <c r="U5263" s="14"/>
      <c r="V5263" s="14"/>
      <c r="W5263" s="14"/>
      <c r="X5263" s="15"/>
      <c r="AK5263" s="2"/>
      <c r="AL5263" s="2"/>
      <c r="AM5263" s="2"/>
      <c r="AN5263" s="2"/>
      <c r="AO5263" s="2"/>
    </row>
    <row r="5264" spans="1:41" x14ac:dyDescent="0.35">
      <c r="A5264" s="1" t="s">
        <v>3075</v>
      </c>
      <c r="B5264" s="1" t="s">
        <v>22</v>
      </c>
      <c r="C5264" s="1" t="s">
        <v>17</v>
      </c>
      <c r="D5264" s="1">
        <v>2184</v>
      </c>
      <c r="E5264" s="1" t="s">
        <v>18</v>
      </c>
      <c r="F5264" s="1" t="s">
        <v>2454</v>
      </c>
      <c r="G5264" s="1" t="s">
        <v>24</v>
      </c>
      <c r="H5264" s="1">
        <v>146</v>
      </c>
      <c r="I5264" s="1" t="s">
        <v>25</v>
      </c>
      <c r="J5264" s="1" t="s">
        <v>26</v>
      </c>
      <c r="K5264" s="1" t="s">
        <v>27</v>
      </c>
      <c r="L5264" s="1" t="s">
        <v>28</v>
      </c>
      <c r="M5264" s="1" t="s">
        <v>29</v>
      </c>
      <c r="N5264" s="1" t="s">
        <v>129</v>
      </c>
      <c r="O5264" s="1" t="s">
        <v>31</v>
      </c>
      <c r="P5264" s="1">
        <v>80832</v>
      </c>
      <c r="Q5264" s="1" t="s">
        <v>32</v>
      </c>
      <c r="R5264" s="1" t="s">
        <v>3076</v>
      </c>
      <c r="S5264" s="1" t="b">
        <f>COUNTIF(bugcovering,H5264)&gt;0</f>
        <v>0</v>
      </c>
      <c r="T5264" s="14"/>
      <c r="U5264" s="14">
        <v>1</v>
      </c>
      <c r="V5264" s="14"/>
      <c r="W5264" s="14"/>
      <c r="X5264" s="15"/>
      <c r="AK5264" s="2"/>
      <c r="AL5264" s="2"/>
      <c r="AM5264" s="2"/>
      <c r="AN5264" s="2"/>
      <c r="AO5264" s="2"/>
    </row>
    <row r="5265" spans="1:41" hidden="1" x14ac:dyDescent="0.35">
      <c r="A5265" s="1" t="s">
        <v>3200</v>
      </c>
      <c r="B5265" s="1" t="s">
        <v>22</v>
      </c>
      <c r="C5265" s="1" t="s">
        <v>17</v>
      </c>
      <c r="D5265" s="1">
        <v>2184</v>
      </c>
      <c r="E5265" s="1" t="s">
        <v>18</v>
      </c>
      <c r="F5265" s="1" t="s">
        <v>2454</v>
      </c>
      <c r="G5265" s="1" t="s">
        <v>24</v>
      </c>
      <c r="H5265" s="1">
        <v>184</v>
      </c>
      <c r="I5265" s="1" t="s">
        <v>25</v>
      </c>
      <c r="J5265" s="1" t="s">
        <v>44</v>
      </c>
      <c r="K5265" s="1" t="s">
        <v>27</v>
      </c>
      <c r="L5265" s="1" t="s">
        <v>317</v>
      </c>
      <c r="M5265" s="1" t="s">
        <v>29</v>
      </c>
      <c r="N5265" s="1" t="s">
        <v>50</v>
      </c>
      <c r="O5265" s="1" t="s">
        <v>31</v>
      </c>
      <c r="P5265" s="1">
        <v>89781</v>
      </c>
      <c r="Q5265" s="1" t="s">
        <v>32</v>
      </c>
      <c r="R5265" s="1" t="s">
        <v>3201</v>
      </c>
      <c r="S5265" s="1" t="b">
        <f>COUNTIF(bugcovering,H5265)&gt;0</f>
        <v>0</v>
      </c>
      <c r="T5265" s="14"/>
      <c r="U5265" s="14"/>
      <c r="V5265" s="14"/>
      <c r="W5265" s="14"/>
      <c r="X5265" s="15"/>
      <c r="AK5265" s="2"/>
      <c r="AL5265" s="2"/>
      <c r="AM5265" s="2"/>
      <c r="AN5265" s="2"/>
      <c r="AO5265" s="2"/>
    </row>
    <row r="5266" spans="1:41" hidden="1" x14ac:dyDescent="0.35">
      <c r="A5266" s="1" t="s">
        <v>3370</v>
      </c>
      <c r="B5266" s="1" t="s">
        <v>22</v>
      </c>
      <c r="C5266" s="1" t="s">
        <v>17</v>
      </c>
      <c r="D5266" s="1">
        <v>2184</v>
      </c>
      <c r="E5266" s="1" t="s">
        <v>18</v>
      </c>
      <c r="F5266" s="1" t="s">
        <v>2454</v>
      </c>
      <c r="G5266" s="1" t="s">
        <v>24</v>
      </c>
      <c r="H5266" s="1">
        <v>62</v>
      </c>
      <c r="I5266" s="1" t="s">
        <v>25</v>
      </c>
      <c r="J5266" s="1" t="s">
        <v>37</v>
      </c>
      <c r="K5266" s="1" t="s">
        <v>27</v>
      </c>
      <c r="L5266" s="1" t="s">
        <v>121</v>
      </c>
      <c r="M5266" s="1" t="s">
        <v>29</v>
      </c>
      <c r="N5266" s="1" t="s">
        <v>50</v>
      </c>
      <c r="O5266" s="1" t="s">
        <v>31</v>
      </c>
      <c r="P5266" s="1">
        <v>102631</v>
      </c>
      <c r="Q5266" s="1" t="s">
        <v>32</v>
      </c>
      <c r="R5266" s="1" t="s">
        <v>3371</v>
      </c>
      <c r="S5266" s="1" t="b">
        <f>COUNTIF(bugcovering,H5266)&gt;0</f>
        <v>0</v>
      </c>
      <c r="T5266" s="14"/>
      <c r="U5266" s="14"/>
      <c r="V5266" s="14"/>
      <c r="W5266" s="14"/>
      <c r="X5266" s="15"/>
      <c r="AK5266" s="2"/>
      <c r="AL5266" s="2"/>
      <c r="AM5266" s="2"/>
      <c r="AN5266" s="2"/>
      <c r="AO5266" s="2"/>
    </row>
    <row r="5267" spans="1:41" hidden="1" x14ac:dyDescent="0.35">
      <c r="A5267" s="1" t="s">
        <v>4062</v>
      </c>
      <c r="B5267" s="1" t="s">
        <v>22</v>
      </c>
      <c r="C5267" s="1" t="s">
        <v>17</v>
      </c>
      <c r="D5267" s="1">
        <v>2184</v>
      </c>
      <c r="E5267" s="1" t="s">
        <v>18</v>
      </c>
      <c r="F5267" s="1" t="s">
        <v>2454</v>
      </c>
      <c r="G5267" s="1" t="s">
        <v>24</v>
      </c>
      <c r="H5267" s="1">
        <v>135</v>
      </c>
      <c r="I5267" s="1" t="s">
        <v>25</v>
      </c>
      <c r="J5267" s="1" t="s">
        <v>70</v>
      </c>
      <c r="K5267" s="1" t="s">
        <v>27</v>
      </c>
      <c r="L5267" s="1" t="s">
        <v>793</v>
      </c>
      <c r="M5267" s="1" t="s">
        <v>29</v>
      </c>
      <c r="N5267" s="1" t="s">
        <v>30</v>
      </c>
      <c r="O5267" s="1" t="s">
        <v>31</v>
      </c>
      <c r="P5267" s="1">
        <v>155378</v>
      </c>
      <c r="Q5267" s="1" t="s">
        <v>32</v>
      </c>
      <c r="R5267" s="1" t="s">
        <v>4063</v>
      </c>
      <c r="S5267" s="1" t="b">
        <f>COUNTIF(bugcovering,H5267)&gt;0</f>
        <v>0</v>
      </c>
      <c r="T5267" s="14"/>
      <c r="U5267" s="14"/>
      <c r="V5267" s="14"/>
      <c r="W5267" s="14"/>
      <c r="X5267" s="15"/>
      <c r="AK5267" s="2"/>
      <c r="AL5267" s="2"/>
      <c r="AM5267" s="2"/>
      <c r="AN5267" s="2"/>
      <c r="AO5267" s="2"/>
    </row>
    <row r="5268" spans="1:41" x14ac:dyDescent="0.35">
      <c r="A5268" s="1" t="s">
        <v>4593</v>
      </c>
      <c r="B5268" s="1" t="s">
        <v>22</v>
      </c>
      <c r="C5268" s="1" t="s">
        <v>17</v>
      </c>
      <c r="D5268" s="1">
        <v>2184</v>
      </c>
      <c r="E5268" s="1" t="s">
        <v>18</v>
      </c>
      <c r="F5268" s="1" t="s">
        <v>2454</v>
      </c>
      <c r="G5268" s="1" t="s">
        <v>24</v>
      </c>
      <c r="H5268" s="1">
        <v>26</v>
      </c>
      <c r="I5268" s="1" t="s">
        <v>25</v>
      </c>
      <c r="J5268" s="1" t="s">
        <v>54</v>
      </c>
      <c r="K5268" s="1" t="s">
        <v>27</v>
      </c>
      <c r="L5268" s="1" t="s">
        <v>1069</v>
      </c>
      <c r="M5268" s="1" t="s">
        <v>29</v>
      </c>
      <c r="N5268" s="1" t="s">
        <v>129</v>
      </c>
      <c r="O5268" s="1" t="s">
        <v>31</v>
      </c>
      <c r="P5268" s="1">
        <v>245767</v>
      </c>
      <c r="Q5268" s="1" t="s">
        <v>32</v>
      </c>
      <c r="R5268" s="1" t="s">
        <v>4594</v>
      </c>
      <c r="S5268" s="1" t="b">
        <f>COUNTIF(bugcovering,H5268)&gt;0</f>
        <v>0</v>
      </c>
      <c r="T5268" s="14"/>
      <c r="U5268" s="14">
        <v>1</v>
      </c>
      <c r="V5268" s="14"/>
      <c r="W5268" s="14"/>
      <c r="X5268" s="15"/>
      <c r="AK5268" s="2"/>
      <c r="AL5268" s="2"/>
      <c r="AM5268" s="2"/>
      <c r="AN5268" s="2"/>
      <c r="AO5268" s="2"/>
    </row>
    <row r="5269" spans="1:41" hidden="1" x14ac:dyDescent="0.35">
      <c r="A5269" s="1" t="s">
        <v>3424</v>
      </c>
      <c r="B5269" s="1" t="s">
        <v>22</v>
      </c>
      <c r="C5269" s="1" t="s">
        <v>17</v>
      </c>
      <c r="D5269" s="1">
        <v>2184</v>
      </c>
      <c r="E5269" s="1" t="s">
        <v>18</v>
      </c>
      <c r="F5269" s="1" t="s">
        <v>2454</v>
      </c>
      <c r="G5269" s="1" t="s">
        <v>24</v>
      </c>
      <c r="H5269" s="1">
        <v>163</v>
      </c>
      <c r="I5269" s="1" t="s">
        <v>25</v>
      </c>
      <c r="J5269" s="1" t="s">
        <v>98</v>
      </c>
      <c r="K5269" s="1" t="s">
        <v>27</v>
      </c>
      <c r="L5269" s="1" t="s">
        <v>123</v>
      </c>
      <c r="M5269" s="1" t="s">
        <v>29</v>
      </c>
      <c r="N5269" s="1" t="s">
        <v>50</v>
      </c>
      <c r="O5269" s="1" t="s">
        <v>31</v>
      </c>
      <c r="P5269" s="1">
        <v>105222</v>
      </c>
      <c r="Q5269" s="1" t="s">
        <v>32</v>
      </c>
      <c r="R5269" s="1" t="s">
        <v>3425</v>
      </c>
      <c r="S5269" s="1" t="b">
        <f>COUNTIF(bugcovering,H5269)&gt;0</f>
        <v>1</v>
      </c>
      <c r="T5269" s="14"/>
      <c r="U5269" s="14"/>
      <c r="V5269" s="14">
        <v>1</v>
      </c>
      <c r="W5269" s="14"/>
      <c r="X5269" s="15"/>
      <c r="AK5269" s="2"/>
      <c r="AL5269" s="2"/>
      <c r="AM5269" s="2"/>
      <c r="AN5269" s="2"/>
      <c r="AO5269" s="2"/>
    </row>
    <row r="5270" spans="1:41" hidden="1" x14ac:dyDescent="0.35">
      <c r="A5270" s="1" t="s">
        <v>3811</v>
      </c>
      <c r="B5270" s="1" t="s">
        <v>22</v>
      </c>
      <c r="C5270" s="1" t="s">
        <v>17</v>
      </c>
      <c r="D5270" s="1">
        <v>2184</v>
      </c>
      <c r="E5270" s="1" t="s">
        <v>18</v>
      </c>
      <c r="F5270" s="1" t="s">
        <v>2454</v>
      </c>
      <c r="G5270" s="1" t="s">
        <v>24</v>
      </c>
      <c r="H5270" s="1">
        <v>167</v>
      </c>
      <c r="I5270" s="1" t="s">
        <v>25</v>
      </c>
      <c r="J5270" s="1" t="s">
        <v>73</v>
      </c>
      <c r="K5270" s="1" t="s">
        <v>27</v>
      </c>
      <c r="L5270" s="1" t="s">
        <v>126</v>
      </c>
      <c r="M5270" s="1" t="s">
        <v>29</v>
      </c>
      <c r="N5270" s="1" t="s">
        <v>50</v>
      </c>
      <c r="O5270" s="1" t="s">
        <v>31</v>
      </c>
      <c r="P5270" s="1">
        <v>130458</v>
      </c>
      <c r="Q5270" s="1" t="s">
        <v>32</v>
      </c>
      <c r="R5270" s="1" t="s">
        <v>3812</v>
      </c>
      <c r="S5270" s="1" t="b">
        <f>COUNTIF(bugcovering,H5270)&gt;0</f>
        <v>1</v>
      </c>
      <c r="T5270" s="14"/>
      <c r="U5270" s="14"/>
      <c r="V5270" s="14">
        <v>1</v>
      </c>
      <c r="W5270" s="14"/>
      <c r="X5270" s="15"/>
      <c r="AK5270" s="2"/>
      <c r="AL5270" s="2"/>
      <c r="AM5270" s="2"/>
      <c r="AN5270" s="2"/>
      <c r="AO5270" s="2"/>
    </row>
    <row r="5271" spans="1:41" hidden="1" x14ac:dyDescent="0.35">
      <c r="A5271" s="1" t="s">
        <v>4789</v>
      </c>
      <c r="B5271" s="1" t="s">
        <v>22</v>
      </c>
      <c r="C5271" s="1" t="s">
        <v>17</v>
      </c>
      <c r="D5271" s="1">
        <v>2184</v>
      </c>
      <c r="E5271" s="1" t="s">
        <v>18</v>
      </c>
      <c r="F5271" s="1" t="s">
        <v>2454</v>
      </c>
      <c r="G5271" s="1" t="s">
        <v>24</v>
      </c>
      <c r="H5271" s="1">
        <v>174</v>
      </c>
      <c r="I5271" s="1" t="s">
        <v>25</v>
      </c>
      <c r="J5271" s="1" t="s">
        <v>351</v>
      </c>
      <c r="K5271" s="1" t="s">
        <v>27</v>
      </c>
      <c r="L5271" s="1" t="s">
        <v>485</v>
      </c>
      <c r="M5271" s="1" t="s">
        <v>29</v>
      </c>
      <c r="N5271" s="1" t="s">
        <v>129</v>
      </c>
      <c r="O5271" s="1" t="s">
        <v>31</v>
      </c>
      <c r="P5271" s="1">
        <v>301763</v>
      </c>
      <c r="Q5271" s="1" t="s">
        <v>32</v>
      </c>
      <c r="R5271" s="1" t="s">
        <v>4790</v>
      </c>
      <c r="S5271" s="1" t="b">
        <f>COUNTIF(bugcovering,H5271)&gt;0</f>
        <v>1</v>
      </c>
      <c r="T5271" s="14"/>
      <c r="U5271" s="14"/>
      <c r="V5271" s="14">
        <v>1</v>
      </c>
      <c r="W5271" s="14"/>
      <c r="X5271" s="15"/>
      <c r="AK5271" s="2"/>
      <c r="AL5271" s="2"/>
      <c r="AM5271" s="2"/>
      <c r="AN5271" s="2"/>
      <c r="AO5271" s="2"/>
    </row>
    <row r="5272" spans="1:41" x14ac:dyDescent="0.35">
      <c r="A5272" s="1" t="s">
        <v>1912</v>
      </c>
      <c r="B5272" s="1" t="s">
        <v>22</v>
      </c>
      <c r="C5272" s="1" t="s">
        <v>17</v>
      </c>
      <c r="D5272" s="1">
        <v>2185</v>
      </c>
      <c r="E5272" s="1" t="s">
        <v>18</v>
      </c>
      <c r="F5272" s="1" t="s">
        <v>1913</v>
      </c>
      <c r="G5272" s="1" t="s">
        <v>24</v>
      </c>
      <c r="H5272" s="1">
        <v>148</v>
      </c>
      <c r="I5272" s="1" t="s">
        <v>25</v>
      </c>
      <c r="J5272" s="1" t="s">
        <v>26</v>
      </c>
      <c r="K5272" s="1" t="s">
        <v>27</v>
      </c>
      <c r="L5272" s="1" t="s">
        <v>65</v>
      </c>
      <c r="M5272" s="1" t="s">
        <v>29</v>
      </c>
      <c r="N5272" s="1" t="s">
        <v>129</v>
      </c>
      <c r="O5272" s="1" t="s">
        <v>31</v>
      </c>
      <c r="P5272" s="1">
        <v>35370</v>
      </c>
      <c r="Q5272" s="1" t="s">
        <v>32</v>
      </c>
      <c r="R5272" s="1" t="s">
        <v>1914</v>
      </c>
      <c r="S5272" s="1" t="b">
        <f>COUNTIF(bugcovering,H5272)&gt;0</f>
        <v>0</v>
      </c>
      <c r="T5272" s="14"/>
      <c r="U5272" s="14"/>
      <c r="V5272" s="14"/>
      <c r="W5272" s="14"/>
      <c r="X5272" s="15"/>
      <c r="AK5272" s="2"/>
      <c r="AL5272" s="2"/>
      <c r="AM5272" s="2"/>
      <c r="AN5272" s="2"/>
      <c r="AO5272" s="2"/>
    </row>
    <row r="5273" spans="1:41" hidden="1" x14ac:dyDescent="0.35">
      <c r="A5273" s="1" t="s">
        <v>2742</v>
      </c>
      <c r="B5273" s="1" t="s">
        <v>22</v>
      </c>
      <c r="C5273" s="1" t="s">
        <v>17</v>
      </c>
      <c r="D5273" s="1">
        <v>2185</v>
      </c>
      <c r="E5273" s="1" t="s">
        <v>18</v>
      </c>
      <c r="F5273" s="1" t="s">
        <v>1913</v>
      </c>
      <c r="G5273" s="1" t="s">
        <v>24</v>
      </c>
      <c r="H5273" s="1">
        <v>91</v>
      </c>
      <c r="I5273" s="1" t="s">
        <v>25</v>
      </c>
      <c r="J5273" s="1" t="s">
        <v>34</v>
      </c>
      <c r="K5273" s="1" t="s">
        <v>27</v>
      </c>
      <c r="L5273" s="1" t="s">
        <v>888</v>
      </c>
      <c r="M5273" s="1" t="s">
        <v>29</v>
      </c>
      <c r="N5273" s="1" t="s">
        <v>30</v>
      </c>
      <c r="O5273" s="1" t="s">
        <v>31</v>
      </c>
      <c r="P5273" s="1">
        <v>63982</v>
      </c>
      <c r="Q5273" s="1" t="s">
        <v>32</v>
      </c>
      <c r="R5273" s="1" t="s">
        <v>2743</v>
      </c>
      <c r="S5273" s="1" t="b">
        <f>COUNTIF(bugcovering,H5273)&gt;0</f>
        <v>0</v>
      </c>
      <c r="T5273" s="14"/>
      <c r="U5273" s="14"/>
      <c r="V5273" s="14"/>
      <c r="W5273" s="14"/>
      <c r="X5273" s="15"/>
      <c r="AK5273" s="2"/>
      <c r="AL5273" s="2"/>
      <c r="AM5273" s="2"/>
      <c r="AN5273" s="2"/>
      <c r="AO5273" s="2"/>
    </row>
    <row r="5274" spans="1:41" x14ac:dyDescent="0.35">
      <c r="A5274" s="1" t="s">
        <v>3731</v>
      </c>
      <c r="B5274" s="1" t="s">
        <v>22</v>
      </c>
      <c r="C5274" s="1" t="s">
        <v>17</v>
      </c>
      <c r="D5274" s="1">
        <v>2185</v>
      </c>
      <c r="E5274" s="1" t="s">
        <v>18</v>
      </c>
      <c r="F5274" s="1" t="s">
        <v>1913</v>
      </c>
      <c r="G5274" s="1" t="s">
        <v>24</v>
      </c>
      <c r="H5274" s="1">
        <v>165</v>
      </c>
      <c r="I5274" s="1" t="s">
        <v>25</v>
      </c>
      <c r="J5274" s="1" t="s">
        <v>98</v>
      </c>
      <c r="K5274" s="1" t="s">
        <v>27</v>
      </c>
      <c r="L5274" s="1" t="s">
        <v>106</v>
      </c>
      <c r="M5274" s="1" t="s">
        <v>29</v>
      </c>
      <c r="N5274" s="1" t="s">
        <v>129</v>
      </c>
      <c r="O5274" s="1" t="s">
        <v>31</v>
      </c>
      <c r="P5274" s="1">
        <v>124800</v>
      </c>
      <c r="Q5274" s="1" t="s">
        <v>32</v>
      </c>
      <c r="R5274" s="1" t="s">
        <v>3732</v>
      </c>
      <c r="S5274" s="1" t="b">
        <f>COUNTIF(bugcovering,H5274)&gt;0</f>
        <v>0</v>
      </c>
      <c r="T5274" s="14"/>
      <c r="U5274" s="14"/>
      <c r="V5274" s="14"/>
      <c r="W5274" s="14"/>
      <c r="X5274" s="15"/>
      <c r="AK5274" s="2"/>
      <c r="AL5274" s="2"/>
      <c r="AM5274" s="2"/>
      <c r="AN5274" s="2"/>
      <c r="AO5274" s="2"/>
    </row>
    <row r="5275" spans="1:41" hidden="1" x14ac:dyDescent="0.35">
      <c r="A5275" s="1" t="s">
        <v>3801</v>
      </c>
      <c r="B5275" s="1" t="s">
        <v>22</v>
      </c>
      <c r="C5275" s="1" t="s">
        <v>17</v>
      </c>
      <c r="D5275" s="1">
        <v>2185</v>
      </c>
      <c r="E5275" s="1" t="s">
        <v>18</v>
      </c>
      <c r="F5275" s="1" t="s">
        <v>1913</v>
      </c>
      <c r="G5275" s="1" t="s">
        <v>24</v>
      </c>
      <c r="H5275" s="1">
        <v>169</v>
      </c>
      <c r="I5275" s="1" t="s">
        <v>25</v>
      </c>
      <c r="J5275" s="1" t="s">
        <v>73</v>
      </c>
      <c r="K5275" s="1" t="s">
        <v>27</v>
      </c>
      <c r="L5275" s="1" t="s">
        <v>267</v>
      </c>
      <c r="M5275" s="1" t="s">
        <v>29</v>
      </c>
      <c r="N5275" s="1" t="s">
        <v>50</v>
      </c>
      <c r="O5275" s="1" t="s">
        <v>31</v>
      </c>
      <c r="P5275" s="1">
        <v>130042</v>
      </c>
      <c r="Q5275" s="1" t="s">
        <v>32</v>
      </c>
      <c r="R5275" s="1" t="s">
        <v>3802</v>
      </c>
      <c r="S5275" s="1" t="b">
        <f>COUNTIF(bugcovering,H5275)&gt;0</f>
        <v>0</v>
      </c>
      <c r="T5275" s="14"/>
      <c r="U5275" s="14"/>
      <c r="V5275" s="14"/>
      <c r="W5275" s="14"/>
      <c r="X5275" s="15"/>
      <c r="AK5275" s="2"/>
      <c r="AL5275" s="2"/>
      <c r="AM5275" s="2"/>
      <c r="AN5275" s="2"/>
      <c r="AO5275" s="2"/>
    </row>
    <row r="5276" spans="1:41" hidden="1" x14ac:dyDescent="0.35">
      <c r="A5276" s="1" t="s">
        <v>4131</v>
      </c>
      <c r="B5276" s="1" t="s">
        <v>22</v>
      </c>
      <c r="C5276" s="1" t="s">
        <v>17</v>
      </c>
      <c r="D5276" s="1">
        <v>2185</v>
      </c>
      <c r="E5276" s="1" t="s">
        <v>18</v>
      </c>
      <c r="F5276" s="1" t="s">
        <v>1913</v>
      </c>
      <c r="G5276" s="1" t="s">
        <v>24</v>
      </c>
      <c r="H5276" s="1">
        <v>157</v>
      </c>
      <c r="I5276" s="1" t="s">
        <v>25</v>
      </c>
      <c r="J5276" s="1" t="s">
        <v>41</v>
      </c>
      <c r="K5276" s="1" t="s">
        <v>27</v>
      </c>
      <c r="L5276" s="1" t="s">
        <v>520</v>
      </c>
      <c r="M5276" s="1" t="s">
        <v>29</v>
      </c>
      <c r="N5276" s="1" t="s">
        <v>50</v>
      </c>
      <c r="O5276" s="1" t="s">
        <v>31</v>
      </c>
      <c r="P5276" s="1">
        <v>164133</v>
      </c>
      <c r="Q5276" s="1" t="s">
        <v>32</v>
      </c>
      <c r="R5276" s="1" t="s">
        <v>1250</v>
      </c>
      <c r="S5276" s="1" t="b">
        <f>COUNTIF(bugcovering,H5276)&gt;0</f>
        <v>0</v>
      </c>
      <c r="T5276" s="14"/>
      <c r="U5276" s="14"/>
      <c r="V5276" s="14"/>
      <c r="W5276" s="14"/>
      <c r="X5276" s="15"/>
      <c r="AK5276" s="2"/>
      <c r="AL5276" s="2"/>
      <c r="AM5276" s="2"/>
      <c r="AN5276" s="2"/>
      <c r="AO5276" s="2"/>
    </row>
    <row r="5277" spans="1:41" x14ac:dyDescent="0.35">
      <c r="A5277" s="1" t="s">
        <v>4354</v>
      </c>
      <c r="B5277" s="1" t="s">
        <v>22</v>
      </c>
      <c r="C5277" s="1" t="s">
        <v>17</v>
      </c>
      <c r="D5277" s="1">
        <v>2185</v>
      </c>
      <c r="E5277" s="1" t="s">
        <v>18</v>
      </c>
      <c r="F5277" s="1" t="s">
        <v>1913</v>
      </c>
      <c r="G5277" s="1" t="s">
        <v>24</v>
      </c>
      <c r="H5277" s="1">
        <v>28</v>
      </c>
      <c r="I5277" s="1" t="s">
        <v>25</v>
      </c>
      <c r="J5277" s="1" t="s">
        <v>54</v>
      </c>
      <c r="K5277" s="1" t="s">
        <v>27</v>
      </c>
      <c r="L5277" s="1" t="s">
        <v>103</v>
      </c>
      <c r="M5277" s="1" t="s">
        <v>29</v>
      </c>
      <c r="N5277" s="1" t="s">
        <v>129</v>
      </c>
      <c r="O5277" s="1" t="s">
        <v>31</v>
      </c>
      <c r="P5277" s="1">
        <v>200452</v>
      </c>
      <c r="Q5277" s="1" t="s">
        <v>32</v>
      </c>
      <c r="R5277" s="1" t="s">
        <v>4355</v>
      </c>
      <c r="S5277" s="1" t="b">
        <f>COUNTIF(bugcovering,H5277)&gt;0</f>
        <v>0</v>
      </c>
      <c r="T5277" s="14"/>
      <c r="U5277" s="14">
        <v>1</v>
      </c>
      <c r="V5277" s="14"/>
      <c r="W5277" s="14"/>
      <c r="X5277" s="15"/>
      <c r="AK5277" s="2"/>
      <c r="AL5277" s="2"/>
      <c r="AM5277" s="2"/>
      <c r="AN5277" s="2"/>
      <c r="AO5277" s="2"/>
    </row>
    <row r="5278" spans="1:41" hidden="1" x14ac:dyDescent="0.35">
      <c r="A5278" s="1" t="s">
        <v>4605</v>
      </c>
      <c r="B5278" s="1" t="s">
        <v>22</v>
      </c>
      <c r="C5278" s="1" t="s">
        <v>17</v>
      </c>
      <c r="D5278" s="1">
        <v>2185</v>
      </c>
      <c r="E5278" s="1" t="s">
        <v>18</v>
      </c>
      <c r="F5278" s="1" t="s">
        <v>1913</v>
      </c>
      <c r="G5278" s="1" t="s">
        <v>24</v>
      </c>
      <c r="H5278" s="1">
        <v>186</v>
      </c>
      <c r="I5278" s="1" t="s">
        <v>25</v>
      </c>
      <c r="J5278" s="1" t="s">
        <v>44</v>
      </c>
      <c r="K5278" s="1" t="s">
        <v>27</v>
      </c>
      <c r="L5278" s="1" t="s">
        <v>80</v>
      </c>
      <c r="M5278" s="1" t="s">
        <v>29</v>
      </c>
      <c r="N5278" s="1" t="s">
        <v>50</v>
      </c>
      <c r="O5278" s="1" t="s">
        <v>31</v>
      </c>
      <c r="P5278" s="1">
        <v>250738</v>
      </c>
      <c r="Q5278" s="1" t="s">
        <v>32</v>
      </c>
      <c r="R5278" s="1" t="s">
        <v>4606</v>
      </c>
      <c r="S5278" s="1" t="b">
        <f>COUNTIF(bugcovering,H5278)&gt;0</f>
        <v>0</v>
      </c>
      <c r="T5278" s="14"/>
      <c r="U5278" s="14"/>
      <c r="V5278" s="14"/>
      <c r="W5278" s="14"/>
      <c r="X5278" s="15"/>
      <c r="AK5278" s="2"/>
      <c r="AL5278" s="2"/>
      <c r="AM5278" s="2"/>
      <c r="AN5278" s="2"/>
      <c r="AO5278" s="2"/>
    </row>
    <row r="5279" spans="1:41" x14ac:dyDescent="0.35">
      <c r="A5279" t="s">
        <v>6242</v>
      </c>
      <c r="B5279" t="s">
        <v>22</v>
      </c>
      <c r="C5279" t="s">
        <v>17</v>
      </c>
      <c r="D5279">
        <v>2185</v>
      </c>
      <c r="E5279" t="s">
        <v>18</v>
      </c>
      <c r="F5279" t="s">
        <v>6223</v>
      </c>
      <c r="G5279" t="s">
        <v>24</v>
      </c>
      <c r="H5279">
        <v>161</v>
      </c>
      <c r="I5279" t="s">
        <v>25</v>
      </c>
      <c r="J5279" t="s">
        <v>41</v>
      </c>
      <c r="K5279" t="s">
        <v>27</v>
      </c>
      <c r="L5279" t="s">
        <v>713</v>
      </c>
      <c r="M5279" t="s">
        <v>29</v>
      </c>
      <c r="N5279" t="s">
        <v>228</v>
      </c>
      <c r="O5279" t="s">
        <v>31</v>
      </c>
      <c r="P5279">
        <v>84968</v>
      </c>
      <c r="Q5279" t="s">
        <v>32</v>
      </c>
      <c r="R5279" s="1" t="s">
        <v>6243</v>
      </c>
      <c r="S5279" s="1" t="b">
        <f>COUNTIF(bugcovering,H5279)&gt;0</f>
        <v>0</v>
      </c>
      <c r="T5279" s="14"/>
      <c r="U5279" s="14">
        <v>1</v>
      </c>
      <c r="V5279" s="14"/>
      <c r="W5279" s="14"/>
      <c r="X5279" s="15"/>
      <c r="AK5279" s="2"/>
      <c r="AL5279" s="2"/>
      <c r="AM5279" s="2"/>
      <c r="AN5279" s="2"/>
      <c r="AO5279" s="2"/>
    </row>
    <row r="5280" spans="1:41" hidden="1" x14ac:dyDescent="0.35">
      <c r="A5280" t="s">
        <v>6268</v>
      </c>
      <c r="B5280" t="s">
        <v>22</v>
      </c>
      <c r="C5280" t="s">
        <v>17</v>
      </c>
      <c r="D5280">
        <v>2185</v>
      </c>
      <c r="E5280" t="s">
        <v>18</v>
      </c>
      <c r="F5280" t="s">
        <v>6223</v>
      </c>
      <c r="G5280" t="s">
        <v>24</v>
      </c>
      <c r="H5280">
        <v>24</v>
      </c>
      <c r="I5280" t="s">
        <v>25</v>
      </c>
      <c r="J5280" t="s">
        <v>54</v>
      </c>
      <c r="K5280" t="s">
        <v>27</v>
      </c>
      <c r="L5280" t="s">
        <v>571</v>
      </c>
      <c r="M5280" t="s">
        <v>29</v>
      </c>
      <c r="N5280" t="s">
        <v>46</v>
      </c>
      <c r="O5280" t="s">
        <v>31</v>
      </c>
      <c r="P5280">
        <v>169785</v>
      </c>
      <c r="Q5280" t="s">
        <v>32</v>
      </c>
      <c r="R5280" s="1" t="s">
        <v>6269</v>
      </c>
      <c r="S5280" s="1" t="b">
        <f>COUNTIF(bugcovering,H5280)&gt;0</f>
        <v>0</v>
      </c>
      <c r="T5280" s="14"/>
      <c r="U5280" s="14"/>
      <c r="V5280" s="14"/>
      <c r="W5280" s="14"/>
      <c r="X5280" s="15"/>
      <c r="AK5280" s="2"/>
      <c r="AL5280" s="2"/>
      <c r="AM5280" s="2"/>
      <c r="AN5280" s="2"/>
      <c r="AO5280" s="2"/>
    </row>
    <row r="5281" spans="1:41" hidden="1" x14ac:dyDescent="0.35">
      <c r="A5281" t="s">
        <v>6276</v>
      </c>
      <c r="B5281" t="s">
        <v>22</v>
      </c>
      <c r="C5281" t="s">
        <v>17</v>
      </c>
      <c r="D5281">
        <v>2185</v>
      </c>
      <c r="E5281" t="s">
        <v>18</v>
      </c>
      <c r="F5281" t="s">
        <v>6223</v>
      </c>
      <c r="G5281" t="s">
        <v>24</v>
      </c>
      <c r="H5281">
        <v>165</v>
      </c>
      <c r="I5281" t="s">
        <v>25</v>
      </c>
      <c r="J5281" t="s">
        <v>98</v>
      </c>
      <c r="K5281" t="s">
        <v>27</v>
      </c>
      <c r="L5281" t="s">
        <v>106</v>
      </c>
      <c r="M5281" t="s">
        <v>29</v>
      </c>
      <c r="N5281" t="s">
        <v>50</v>
      </c>
      <c r="O5281" t="s">
        <v>31</v>
      </c>
      <c r="P5281">
        <v>55980</v>
      </c>
      <c r="Q5281" t="s">
        <v>32</v>
      </c>
      <c r="R5281" s="1" t="s">
        <v>6277</v>
      </c>
      <c r="S5281" s="1" t="b">
        <f>COUNTIF(bugcovering,H5281)&gt;0</f>
        <v>0</v>
      </c>
      <c r="T5281" s="14"/>
      <c r="U5281" s="14"/>
      <c r="V5281" s="14"/>
      <c r="W5281" s="14"/>
      <c r="X5281" s="15"/>
      <c r="AK5281" s="2"/>
      <c r="AL5281" s="2"/>
      <c r="AM5281" s="2"/>
      <c r="AN5281" s="2"/>
      <c r="AO5281" s="2"/>
    </row>
    <row r="5282" spans="1:41" hidden="1" x14ac:dyDescent="0.35">
      <c r="A5282" t="s">
        <v>6373</v>
      </c>
      <c r="B5282" t="s">
        <v>22</v>
      </c>
      <c r="C5282" t="s">
        <v>17</v>
      </c>
      <c r="D5282">
        <v>2185</v>
      </c>
      <c r="E5282" t="s">
        <v>18</v>
      </c>
      <c r="F5282" t="s">
        <v>6223</v>
      </c>
      <c r="G5282" t="s">
        <v>24</v>
      </c>
      <c r="H5282">
        <v>168</v>
      </c>
      <c r="I5282" t="s">
        <v>25</v>
      </c>
      <c r="J5282" t="s">
        <v>73</v>
      </c>
      <c r="K5282" t="s">
        <v>27</v>
      </c>
      <c r="L5282" t="s">
        <v>142</v>
      </c>
      <c r="M5282" t="s">
        <v>29</v>
      </c>
      <c r="N5282" t="s">
        <v>50</v>
      </c>
      <c r="O5282" t="s">
        <v>31</v>
      </c>
      <c r="P5282">
        <v>427759</v>
      </c>
      <c r="Q5282" t="s">
        <v>32</v>
      </c>
      <c r="R5282" s="1" t="s">
        <v>6374</v>
      </c>
      <c r="S5282" s="1" t="b">
        <f>COUNTIF(bugcovering,H5282)&gt;0</f>
        <v>0</v>
      </c>
      <c r="T5282" s="14"/>
      <c r="U5282" s="14"/>
      <c r="V5282" s="14"/>
      <c r="W5282" s="14"/>
      <c r="X5282" s="15"/>
      <c r="AK5282" s="2"/>
      <c r="AL5282" s="2"/>
      <c r="AM5282" s="2"/>
      <c r="AN5282" s="2"/>
      <c r="AO5282" s="2"/>
    </row>
    <row r="5283" spans="1:41" hidden="1" x14ac:dyDescent="0.35">
      <c r="A5283" t="s">
        <v>6403</v>
      </c>
      <c r="B5283" t="s">
        <v>22</v>
      </c>
      <c r="C5283" t="s">
        <v>17</v>
      </c>
      <c r="D5283">
        <v>2185</v>
      </c>
      <c r="E5283" t="s">
        <v>18</v>
      </c>
      <c r="F5283" t="s">
        <v>6223</v>
      </c>
      <c r="G5283" t="s">
        <v>24</v>
      </c>
      <c r="H5283">
        <v>105</v>
      </c>
      <c r="I5283" t="s">
        <v>25</v>
      </c>
      <c r="J5283" t="s">
        <v>34</v>
      </c>
      <c r="K5283" t="s">
        <v>27</v>
      </c>
      <c r="L5283" t="s">
        <v>406</v>
      </c>
      <c r="M5283" t="s">
        <v>29</v>
      </c>
      <c r="N5283" t="s">
        <v>30</v>
      </c>
      <c r="O5283" t="s">
        <v>31</v>
      </c>
      <c r="P5283">
        <v>184934</v>
      </c>
      <c r="Q5283" t="s">
        <v>32</v>
      </c>
      <c r="R5283" s="1" t="s">
        <v>6404</v>
      </c>
      <c r="S5283" s="1" t="b">
        <f>COUNTIF(bugcovering,H5283)&gt;0</f>
        <v>0</v>
      </c>
      <c r="T5283" s="14"/>
      <c r="U5283" s="14"/>
      <c r="V5283" s="14"/>
      <c r="W5283" s="14"/>
      <c r="X5283" s="15"/>
      <c r="AK5283" s="2"/>
      <c r="AL5283" s="2"/>
      <c r="AM5283" s="2"/>
      <c r="AN5283" s="2"/>
      <c r="AO5283" s="2"/>
    </row>
    <row r="5284" spans="1:41" hidden="1" x14ac:dyDescent="0.35">
      <c r="A5284" t="s">
        <v>6418</v>
      </c>
      <c r="B5284" t="s">
        <v>22</v>
      </c>
      <c r="C5284" t="s">
        <v>17</v>
      </c>
      <c r="D5284">
        <v>2185</v>
      </c>
      <c r="E5284" t="s">
        <v>18</v>
      </c>
      <c r="F5284" t="s">
        <v>6223</v>
      </c>
      <c r="G5284" t="s">
        <v>24</v>
      </c>
      <c r="H5284">
        <v>144</v>
      </c>
      <c r="I5284" t="s">
        <v>25</v>
      </c>
      <c r="J5284" t="s">
        <v>26</v>
      </c>
      <c r="K5284" t="s">
        <v>27</v>
      </c>
      <c r="L5284" t="s">
        <v>186</v>
      </c>
      <c r="M5284" t="s">
        <v>29</v>
      </c>
      <c r="N5284" t="s">
        <v>46</v>
      </c>
      <c r="O5284" t="s">
        <v>31</v>
      </c>
      <c r="P5284">
        <v>107513</v>
      </c>
      <c r="Q5284" t="s">
        <v>32</v>
      </c>
      <c r="R5284" s="1" t="s">
        <v>2077</v>
      </c>
      <c r="S5284" s="1" t="b">
        <f>COUNTIF(bugcovering,H5284)&gt;0</f>
        <v>0</v>
      </c>
      <c r="T5284" s="14"/>
      <c r="U5284" s="14"/>
      <c r="V5284" s="14"/>
      <c r="W5284" s="14"/>
      <c r="X5284" s="15"/>
      <c r="AK5284" s="2"/>
      <c r="AL5284" s="2"/>
      <c r="AM5284" s="2"/>
      <c r="AN5284" s="2"/>
      <c r="AO5284" s="2"/>
    </row>
    <row r="5285" spans="1:41" hidden="1" x14ac:dyDescent="0.35">
      <c r="A5285" t="s">
        <v>6422</v>
      </c>
      <c r="B5285" t="s">
        <v>22</v>
      </c>
      <c r="C5285" t="s">
        <v>17</v>
      </c>
      <c r="D5285">
        <v>2185</v>
      </c>
      <c r="E5285" t="s">
        <v>18</v>
      </c>
      <c r="F5285" t="s">
        <v>6223</v>
      </c>
      <c r="G5285" t="s">
        <v>24</v>
      </c>
      <c r="H5285">
        <v>127</v>
      </c>
      <c r="I5285" t="s">
        <v>25</v>
      </c>
      <c r="J5285" t="s">
        <v>70</v>
      </c>
      <c r="K5285" t="s">
        <v>27</v>
      </c>
      <c r="L5285" t="s">
        <v>85</v>
      </c>
      <c r="M5285" t="s">
        <v>29</v>
      </c>
      <c r="N5285" t="s">
        <v>46</v>
      </c>
      <c r="O5285" t="s">
        <v>31</v>
      </c>
      <c r="P5285">
        <v>92462</v>
      </c>
      <c r="Q5285" t="s">
        <v>32</v>
      </c>
      <c r="R5285" s="1" t="s">
        <v>6423</v>
      </c>
      <c r="S5285" s="1" t="b">
        <f>COUNTIF(bugcovering,H5285)&gt;0</f>
        <v>0</v>
      </c>
      <c r="T5285" s="14"/>
      <c r="U5285" s="14"/>
      <c r="V5285" s="14"/>
      <c r="W5285" s="14"/>
      <c r="X5285" s="15"/>
      <c r="AK5285" s="2"/>
      <c r="AL5285" s="2"/>
      <c r="AM5285" s="2"/>
      <c r="AN5285" s="2"/>
      <c r="AO5285" s="2"/>
    </row>
    <row r="5286" spans="1:41" x14ac:dyDescent="0.35">
      <c r="A5286" t="s">
        <v>6454</v>
      </c>
      <c r="B5286" t="s">
        <v>22</v>
      </c>
      <c r="C5286" t="s">
        <v>17</v>
      </c>
      <c r="D5286">
        <v>2185</v>
      </c>
      <c r="E5286" t="s">
        <v>18</v>
      </c>
      <c r="F5286" t="s">
        <v>6223</v>
      </c>
      <c r="G5286" t="s">
        <v>24</v>
      </c>
      <c r="H5286">
        <v>64</v>
      </c>
      <c r="I5286" t="s">
        <v>25</v>
      </c>
      <c r="J5286" t="s">
        <v>37</v>
      </c>
      <c r="K5286" t="s">
        <v>27</v>
      </c>
      <c r="L5286" t="s">
        <v>401</v>
      </c>
      <c r="M5286" t="s">
        <v>29</v>
      </c>
      <c r="N5286" t="s">
        <v>129</v>
      </c>
      <c r="O5286" t="s">
        <v>31</v>
      </c>
      <c r="P5286">
        <v>158978</v>
      </c>
      <c r="Q5286" t="s">
        <v>32</v>
      </c>
      <c r="R5286" s="1" t="s">
        <v>6455</v>
      </c>
      <c r="S5286" s="1" t="b">
        <f>COUNTIF(bugcovering,H5286)&gt;0</f>
        <v>0</v>
      </c>
      <c r="T5286" s="14"/>
      <c r="U5286" s="14">
        <v>1</v>
      </c>
      <c r="V5286" s="14"/>
      <c r="W5286" s="14"/>
      <c r="X5286" s="15"/>
      <c r="AK5286" s="2"/>
      <c r="AL5286" s="2"/>
      <c r="AM5286" s="2"/>
      <c r="AN5286" s="2"/>
      <c r="AO5286" s="2"/>
    </row>
    <row r="5287" spans="1:41" hidden="1" x14ac:dyDescent="0.35">
      <c r="A5287" s="1" t="s">
        <v>5229</v>
      </c>
      <c r="B5287" s="1" t="s">
        <v>22</v>
      </c>
      <c r="C5287" s="1" t="s">
        <v>17</v>
      </c>
      <c r="D5287" s="1">
        <v>2185</v>
      </c>
      <c r="E5287" s="1" t="s">
        <v>18</v>
      </c>
      <c r="F5287" s="1" t="s">
        <v>1913</v>
      </c>
      <c r="G5287" s="1" t="s">
        <v>24</v>
      </c>
      <c r="H5287" s="1">
        <v>176</v>
      </c>
      <c r="I5287" s="1" t="s">
        <v>25</v>
      </c>
      <c r="J5287" s="1" t="s">
        <v>351</v>
      </c>
      <c r="K5287" s="1" t="s">
        <v>27</v>
      </c>
      <c r="L5287" s="1" t="s">
        <v>791</v>
      </c>
      <c r="M5287" s="1" t="s">
        <v>29</v>
      </c>
      <c r="N5287" s="1" t="s">
        <v>50</v>
      </c>
      <c r="O5287" s="1" t="s">
        <v>31</v>
      </c>
      <c r="P5287" s="1">
        <v>505763</v>
      </c>
      <c r="Q5287" s="1" t="s">
        <v>32</v>
      </c>
      <c r="R5287" s="1" t="s">
        <v>5230</v>
      </c>
      <c r="S5287" s="1" t="b">
        <f>COUNTIF(bugcovering,H5287)&gt;0</f>
        <v>1</v>
      </c>
      <c r="T5287" s="14"/>
      <c r="U5287" s="14"/>
      <c r="V5287" s="14">
        <v>1</v>
      </c>
      <c r="W5287" s="14"/>
      <c r="X5287" s="15"/>
      <c r="AK5287" s="2"/>
      <c r="AL5287" s="2"/>
      <c r="AM5287" s="2"/>
      <c r="AN5287" s="2"/>
      <c r="AO5287" s="2"/>
    </row>
    <row r="5288" spans="1:41" hidden="1" x14ac:dyDescent="0.35">
      <c r="A5288" t="s">
        <v>6222</v>
      </c>
      <c r="B5288" t="s">
        <v>22</v>
      </c>
      <c r="C5288" t="s">
        <v>17</v>
      </c>
      <c r="D5288">
        <v>2185</v>
      </c>
      <c r="E5288" t="s">
        <v>18</v>
      </c>
      <c r="F5288" t="s">
        <v>6223</v>
      </c>
      <c r="G5288" t="s">
        <v>24</v>
      </c>
      <c r="H5288">
        <v>176</v>
      </c>
      <c r="I5288" t="s">
        <v>25</v>
      </c>
      <c r="J5288" t="s">
        <v>351</v>
      </c>
      <c r="K5288" t="s">
        <v>27</v>
      </c>
      <c r="L5288" t="s">
        <v>791</v>
      </c>
      <c r="M5288" t="s">
        <v>29</v>
      </c>
      <c r="N5288" t="s">
        <v>129</v>
      </c>
      <c r="O5288" t="s">
        <v>31</v>
      </c>
      <c r="P5288">
        <v>124804</v>
      </c>
      <c r="Q5288" t="s">
        <v>32</v>
      </c>
      <c r="R5288" s="1" t="s">
        <v>6224</v>
      </c>
      <c r="S5288" s="1" t="b">
        <f>COUNTIF(bugcovering,H5288)&gt;0</f>
        <v>1</v>
      </c>
      <c r="T5288" s="14"/>
      <c r="U5288" s="14">
        <v>1</v>
      </c>
      <c r="V5288" s="14"/>
      <c r="W5288" s="14"/>
      <c r="X5288" s="15"/>
      <c r="AK5288" s="2"/>
      <c r="AL5288" s="2"/>
      <c r="AM5288" s="2"/>
      <c r="AN5288" s="2"/>
      <c r="AO5288" s="2"/>
    </row>
    <row r="5289" spans="1:41" hidden="1" x14ac:dyDescent="0.35">
      <c r="A5289" t="s">
        <v>6318</v>
      </c>
      <c r="B5289" t="s">
        <v>22</v>
      </c>
      <c r="C5289" t="s">
        <v>17</v>
      </c>
      <c r="D5289">
        <v>2185</v>
      </c>
      <c r="E5289" t="s">
        <v>18</v>
      </c>
      <c r="F5289" t="s">
        <v>6223</v>
      </c>
      <c r="G5289" t="s">
        <v>24</v>
      </c>
      <c r="H5289">
        <v>188</v>
      </c>
      <c r="I5289" t="s">
        <v>25</v>
      </c>
      <c r="J5289" t="s">
        <v>44</v>
      </c>
      <c r="K5289" t="s">
        <v>27</v>
      </c>
      <c r="L5289" t="s">
        <v>283</v>
      </c>
      <c r="M5289" t="s">
        <v>29</v>
      </c>
      <c r="N5289" t="s">
        <v>129</v>
      </c>
      <c r="O5289" t="s">
        <v>31</v>
      </c>
      <c r="P5289">
        <v>335280</v>
      </c>
      <c r="Q5289" t="s">
        <v>32</v>
      </c>
      <c r="R5289" s="1" t="s">
        <v>6319</v>
      </c>
      <c r="S5289" s="1" t="b">
        <f>COUNTIF(bugcovering,H5289)&gt;0</f>
        <v>1</v>
      </c>
      <c r="T5289" s="14"/>
      <c r="U5289" s="14">
        <v>1</v>
      </c>
      <c r="V5289" s="14"/>
      <c r="W5289" s="14"/>
      <c r="X5289" s="15"/>
      <c r="AK5289" s="2"/>
      <c r="AL5289" s="2"/>
      <c r="AM5289" s="2"/>
      <c r="AN5289" s="2"/>
      <c r="AO5289" s="2"/>
    </row>
    <row r="5290" spans="1:41" hidden="1" x14ac:dyDescent="0.35">
      <c r="A5290" s="1" t="s">
        <v>2245</v>
      </c>
      <c r="B5290" s="1" t="s">
        <v>22</v>
      </c>
      <c r="C5290" s="1" t="s">
        <v>17</v>
      </c>
      <c r="D5290" s="1">
        <v>2187</v>
      </c>
      <c r="E5290" s="1" t="s">
        <v>18</v>
      </c>
      <c r="F5290" s="1" t="s">
        <v>1817</v>
      </c>
      <c r="G5290" s="1" t="s">
        <v>24</v>
      </c>
      <c r="H5290" s="1">
        <v>27</v>
      </c>
      <c r="I5290" s="1" t="s">
        <v>25</v>
      </c>
      <c r="J5290" s="1" t="s">
        <v>54</v>
      </c>
      <c r="K5290" s="1" t="s">
        <v>27</v>
      </c>
      <c r="L5290" s="1" t="s">
        <v>387</v>
      </c>
      <c r="M5290" s="1" t="s">
        <v>29</v>
      </c>
      <c r="N5290" s="1" t="s">
        <v>50</v>
      </c>
      <c r="O5290" s="1" t="s">
        <v>31</v>
      </c>
      <c r="P5290" s="1">
        <v>45421</v>
      </c>
      <c r="Q5290" s="1" t="s">
        <v>32</v>
      </c>
      <c r="R5290" s="1" t="s">
        <v>2246</v>
      </c>
      <c r="S5290" s="1" t="b">
        <f>COUNTIF(bugcovering,H5290)&gt;0</f>
        <v>0</v>
      </c>
      <c r="T5290" s="14"/>
      <c r="U5290" s="14"/>
      <c r="V5290" s="14"/>
      <c r="W5290" s="14"/>
      <c r="X5290" s="15"/>
      <c r="AK5290" s="2"/>
      <c r="AL5290" s="2"/>
      <c r="AM5290" s="2"/>
      <c r="AN5290" s="2"/>
      <c r="AO5290" s="2"/>
    </row>
    <row r="5291" spans="1:41" hidden="1" x14ac:dyDescent="0.35">
      <c r="A5291" s="1" t="s">
        <v>3238</v>
      </c>
      <c r="B5291" s="1" t="s">
        <v>22</v>
      </c>
      <c r="C5291" s="1" t="s">
        <v>17</v>
      </c>
      <c r="D5291" s="1">
        <v>2187</v>
      </c>
      <c r="E5291" s="1" t="s">
        <v>18</v>
      </c>
      <c r="F5291" s="1" t="s">
        <v>1817</v>
      </c>
      <c r="G5291" s="1" t="s">
        <v>24</v>
      </c>
      <c r="H5291" s="1">
        <v>175</v>
      </c>
      <c r="I5291" s="1" t="s">
        <v>25</v>
      </c>
      <c r="J5291" s="1" t="s">
        <v>351</v>
      </c>
      <c r="K5291" s="1" t="s">
        <v>27</v>
      </c>
      <c r="L5291" s="1" t="s">
        <v>352</v>
      </c>
      <c r="M5291" s="1" t="s">
        <v>29</v>
      </c>
      <c r="N5291" s="1" t="s">
        <v>50</v>
      </c>
      <c r="O5291" s="1" t="s">
        <v>31</v>
      </c>
      <c r="P5291" s="1">
        <v>92344</v>
      </c>
      <c r="Q5291" s="1" t="s">
        <v>32</v>
      </c>
      <c r="R5291" s="1" t="s">
        <v>3239</v>
      </c>
      <c r="S5291" s="1" t="b">
        <f>COUNTIF(bugcovering,H5291)&gt;0</f>
        <v>0</v>
      </c>
      <c r="T5291" s="14"/>
      <c r="U5291" s="14"/>
      <c r="V5291" s="14"/>
      <c r="W5291" s="14"/>
      <c r="X5291" s="15"/>
      <c r="AK5291" s="2"/>
      <c r="AL5291" s="2"/>
      <c r="AM5291" s="2"/>
      <c r="AN5291" s="2"/>
      <c r="AO5291" s="2"/>
    </row>
    <row r="5292" spans="1:41" hidden="1" x14ac:dyDescent="0.35">
      <c r="A5292" s="1" t="s">
        <v>1816</v>
      </c>
      <c r="B5292" s="1" t="s">
        <v>22</v>
      </c>
      <c r="C5292" s="1" t="s">
        <v>17</v>
      </c>
      <c r="D5292" s="1">
        <v>2187</v>
      </c>
      <c r="E5292" s="1" t="s">
        <v>18</v>
      </c>
      <c r="F5292" s="1" t="s">
        <v>1817</v>
      </c>
      <c r="G5292" s="1" t="s">
        <v>24</v>
      </c>
      <c r="H5292" s="1">
        <v>156</v>
      </c>
      <c r="I5292" s="1" t="s">
        <v>25</v>
      </c>
      <c r="J5292" s="1" t="s">
        <v>41</v>
      </c>
      <c r="K5292" s="1" t="s">
        <v>27</v>
      </c>
      <c r="L5292" s="1" t="s">
        <v>504</v>
      </c>
      <c r="M5292" s="1" t="s">
        <v>29</v>
      </c>
      <c r="N5292" s="1" t="s">
        <v>46</v>
      </c>
      <c r="O5292" s="1" t="s">
        <v>31</v>
      </c>
      <c r="P5292" s="1">
        <v>32080</v>
      </c>
      <c r="Q5292" s="1" t="s">
        <v>32</v>
      </c>
      <c r="R5292" s="1" t="s">
        <v>1818</v>
      </c>
      <c r="S5292" s="1" t="b">
        <f>COUNTIF(bugcovering,H5292)&gt;0</f>
        <v>1</v>
      </c>
      <c r="T5292" s="14"/>
      <c r="U5292" s="14"/>
      <c r="V5292" s="14"/>
      <c r="W5292" s="14"/>
      <c r="X5292" s="15"/>
      <c r="AK5292" s="2"/>
      <c r="AL5292" s="2"/>
      <c r="AM5292" s="2"/>
      <c r="AN5292" s="2"/>
      <c r="AO5292" s="2"/>
    </row>
    <row r="5293" spans="1:41" hidden="1" x14ac:dyDescent="0.35">
      <c r="A5293" s="1" t="s">
        <v>3476</v>
      </c>
      <c r="B5293" s="1" t="s">
        <v>22</v>
      </c>
      <c r="C5293" s="1" t="s">
        <v>17</v>
      </c>
      <c r="D5293" s="1">
        <v>2188</v>
      </c>
      <c r="E5293" s="1" t="s">
        <v>18</v>
      </c>
      <c r="F5293" s="1" t="s">
        <v>3477</v>
      </c>
      <c r="G5293" s="1" t="s">
        <v>24</v>
      </c>
      <c r="H5293" s="1">
        <v>174</v>
      </c>
      <c r="I5293" s="1" t="s">
        <v>25</v>
      </c>
      <c r="J5293" s="1" t="s">
        <v>351</v>
      </c>
      <c r="K5293" s="1" t="s">
        <v>27</v>
      </c>
      <c r="L5293" s="1" t="s">
        <v>485</v>
      </c>
      <c r="M5293" s="1" t="s">
        <v>29</v>
      </c>
      <c r="N5293" s="1" t="s">
        <v>50</v>
      </c>
      <c r="O5293" s="1" t="s">
        <v>31</v>
      </c>
      <c r="P5293" s="1">
        <v>108621</v>
      </c>
      <c r="Q5293" s="1" t="s">
        <v>32</v>
      </c>
      <c r="R5293" s="1" t="s">
        <v>3478</v>
      </c>
      <c r="S5293" s="1" t="b">
        <f>COUNTIF(bugcovering,H5293)&gt;0</f>
        <v>1</v>
      </c>
      <c r="T5293" s="14"/>
      <c r="U5293" s="14"/>
      <c r="V5293" s="14"/>
      <c r="W5293" s="14"/>
      <c r="X5293" s="15"/>
      <c r="AK5293" s="2"/>
      <c r="AL5293" s="2"/>
      <c r="AM5293" s="2"/>
      <c r="AN5293" s="2"/>
      <c r="AO5293" s="2"/>
    </row>
    <row r="5294" spans="1:41" hidden="1" x14ac:dyDescent="0.35">
      <c r="A5294" t="s">
        <v>6385</v>
      </c>
      <c r="B5294" t="s">
        <v>22</v>
      </c>
      <c r="C5294" t="s">
        <v>17</v>
      </c>
      <c r="D5294">
        <v>2191</v>
      </c>
      <c r="E5294" t="s">
        <v>18</v>
      </c>
      <c r="F5294" t="s">
        <v>6379</v>
      </c>
      <c r="G5294" t="s">
        <v>24</v>
      </c>
      <c r="H5294">
        <v>26</v>
      </c>
      <c r="I5294" t="s">
        <v>25</v>
      </c>
      <c r="J5294" t="s">
        <v>54</v>
      </c>
      <c r="K5294" t="s">
        <v>27</v>
      </c>
      <c r="L5294" t="s">
        <v>1069</v>
      </c>
      <c r="M5294" t="s">
        <v>29</v>
      </c>
      <c r="N5294" t="s">
        <v>50</v>
      </c>
      <c r="O5294" t="s">
        <v>31</v>
      </c>
      <c r="P5294">
        <v>7059</v>
      </c>
      <c r="Q5294" t="s">
        <v>32</v>
      </c>
      <c r="R5294" s="1" t="s">
        <v>1261</v>
      </c>
      <c r="S5294" s="1" t="b">
        <f>COUNTIF(bugcovering,H5294)&gt;0</f>
        <v>0</v>
      </c>
      <c r="T5294" s="14"/>
      <c r="U5294" s="14"/>
      <c r="V5294" s="14"/>
      <c r="W5294" s="14"/>
      <c r="X5294" s="15"/>
      <c r="AK5294" s="2"/>
      <c r="AL5294" s="2"/>
      <c r="AM5294" s="2"/>
      <c r="AN5294" s="2"/>
      <c r="AO5294" s="2"/>
    </row>
    <row r="5295" spans="1:41" hidden="1" x14ac:dyDescent="0.35">
      <c r="A5295" t="s">
        <v>6388</v>
      </c>
      <c r="B5295" t="s">
        <v>22</v>
      </c>
      <c r="C5295" t="s">
        <v>17</v>
      </c>
      <c r="D5295">
        <v>2191</v>
      </c>
      <c r="E5295" t="s">
        <v>18</v>
      </c>
      <c r="F5295" t="s">
        <v>6379</v>
      </c>
      <c r="G5295" t="s">
        <v>24</v>
      </c>
      <c r="H5295">
        <v>190</v>
      </c>
      <c r="I5295" t="s">
        <v>25</v>
      </c>
      <c r="J5295" t="s">
        <v>44</v>
      </c>
      <c r="K5295" t="s">
        <v>27</v>
      </c>
      <c r="L5295" t="s">
        <v>907</v>
      </c>
      <c r="M5295" t="s">
        <v>29</v>
      </c>
      <c r="N5295" t="s">
        <v>50</v>
      </c>
      <c r="O5295" t="s">
        <v>31</v>
      </c>
      <c r="P5295">
        <v>6057</v>
      </c>
      <c r="Q5295" t="s">
        <v>32</v>
      </c>
      <c r="R5295" s="1" t="s">
        <v>1261</v>
      </c>
      <c r="S5295" s="1" t="b">
        <f>COUNTIF(bugcovering,H5295)&gt;0</f>
        <v>0</v>
      </c>
      <c r="T5295" s="14"/>
      <c r="U5295" s="14"/>
      <c r="V5295" s="14"/>
      <c r="W5295" s="14"/>
      <c r="X5295" s="15"/>
      <c r="AK5295" s="2"/>
      <c r="AL5295" s="2"/>
      <c r="AM5295" s="2"/>
      <c r="AN5295" s="2"/>
      <c r="AO5295" s="2"/>
    </row>
    <row r="5296" spans="1:41" hidden="1" x14ac:dyDescent="0.35">
      <c r="A5296" t="s">
        <v>6392</v>
      </c>
      <c r="B5296" t="s">
        <v>22</v>
      </c>
      <c r="C5296" t="s">
        <v>17</v>
      </c>
      <c r="D5296">
        <v>2191</v>
      </c>
      <c r="E5296" t="s">
        <v>18</v>
      </c>
      <c r="F5296" t="s">
        <v>6379</v>
      </c>
      <c r="G5296" t="s">
        <v>24</v>
      </c>
      <c r="H5296">
        <v>107</v>
      </c>
      <c r="I5296" t="s">
        <v>25</v>
      </c>
      <c r="J5296" t="s">
        <v>34</v>
      </c>
      <c r="K5296" t="s">
        <v>27</v>
      </c>
      <c r="L5296" t="s">
        <v>440</v>
      </c>
      <c r="M5296" t="s">
        <v>29</v>
      </c>
      <c r="N5296" t="s">
        <v>50</v>
      </c>
      <c r="O5296" t="s">
        <v>31</v>
      </c>
      <c r="P5296">
        <v>7255</v>
      </c>
      <c r="Q5296" t="s">
        <v>32</v>
      </c>
      <c r="R5296" s="1" t="s">
        <v>1261</v>
      </c>
      <c r="S5296" s="1" t="b">
        <f>COUNTIF(bugcovering,H5296)&gt;0</f>
        <v>0</v>
      </c>
      <c r="T5296" s="14"/>
      <c r="U5296" s="14"/>
      <c r="V5296" s="14"/>
      <c r="W5296" s="14"/>
      <c r="X5296" s="15"/>
      <c r="AK5296" s="2"/>
      <c r="AL5296" s="2"/>
      <c r="AM5296" s="2"/>
      <c r="AN5296" s="2"/>
      <c r="AO5296" s="2"/>
    </row>
    <row r="5297" spans="1:41" hidden="1" x14ac:dyDescent="0.35">
      <c r="A5297" t="s">
        <v>6393</v>
      </c>
      <c r="B5297" t="s">
        <v>22</v>
      </c>
      <c r="C5297" t="s">
        <v>17</v>
      </c>
      <c r="D5297">
        <v>2191</v>
      </c>
      <c r="E5297" t="s">
        <v>18</v>
      </c>
      <c r="F5297" t="s">
        <v>6379</v>
      </c>
      <c r="G5297" t="s">
        <v>24</v>
      </c>
      <c r="H5297">
        <v>146</v>
      </c>
      <c r="I5297" t="s">
        <v>25</v>
      </c>
      <c r="J5297" t="s">
        <v>26</v>
      </c>
      <c r="K5297" t="s">
        <v>27</v>
      </c>
      <c r="L5297" t="s">
        <v>28</v>
      </c>
      <c r="M5297" t="s">
        <v>29</v>
      </c>
      <c r="N5297" t="s">
        <v>50</v>
      </c>
      <c r="O5297" t="s">
        <v>31</v>
      </c>
      <c r="P5297">
        <v>7697</v>
      </c>
      <c r="Q5297" t="s">
        <v>32</v>
      </c>
      <c r="R5297" s="1" t="s">
        <v>1261</v>
      </c>
      <c r="S5297" s="1" t="b">
        <f>COUNTIF(bugcovering,H5297)&gt;0</f>
        <v>0</v>
      </c>
      <c r="T5297" s="14"/>
      <c r="U5297" s="14"/>
      <c r="V5297" s="14"/>
      <c r="W5297" s="14"/>
      <c r="X5297" s="15"/>
      <c r="AK5297" s="2"/>
      <c r="AL5297" s="2"/>
      <c r="AM5297" s="2"/>
      <c r="AN5297" s="2"/>
      <c r="AO5297" s="2"/>
    </row>
    <row r="5298" spans="1:41" hidden="1" x14ac:dyDescent="0.35">
      <c r="A5298" t="s">
        <v>6394</v>
      </c>
      <c r="B5298" t="s">
        <v>22</v>
      </c>
      <c r="C5298" t="s">
        <v>17</v>
      </c>
      <c r="D5298">
        <v>2191</v>
      </c>
      <c r="E5298" t="s">
        <v>18</v>
      </c>
      <c r="F5298" t="s">
        <v>6379</v>
      </c>
      <c r="G5298" t="s">
        <v>24</v>
      </c>
      <c r="H5298">
        <v>129</v>
      </c>
      <c r="I5298" t="s">
        <v>25</v>
      </c>
      <c r="J5298" t="s">
        <v>70</v>
      </c>
      <c r="K5298" t="s">
        <v>27</v>
      </c>
      <c r="L5298" t="s">
        <v>338</v>
      </c>
      <c r="M5298" t="s">
        <v>29</v>
      </c>
      <c r="N5298" t="s">
        <v>50</v>
      </c>
      <c r="O5298" t="s">
        <v>31</v>
      </c>
      <c r="P5298">
        <v>5936</v>
      </c>
      <c r="Q5298" t="s">
        <v>32</v>
      </c>
      <c r="R5298" s="1" t="s">
        <v>1261</v>
      </c>
      <c r="S5298" s="1" t="b">
        <f>COUNTIF(bugcovering,H5298)&gt;0</f>
        <v>0</v>
      </c>
      <c r="T5298" s="14"/>
      <c r="U5298" s="14"/>
      <c r="V5298" s="14"/>
      <c r="W5298" s="14"/>
      <c r="X5298" s="15"/>
      <c r="AK5298" s="2"/>
      <c r="AL5298" s="2"/>
      <c r="AM5298" s="2"/>
      <c r="AN5298" s="2"/>
      <c r="AO5298" s="2"/>
    </row>
    <row r="5299" spans="1:41" hidden="1" x14ac:dyDescent="0.35">
      <c r="A5299" t="s">
        <v>6399</v>
      </c>
      <c r="B5299" t="s">
        <v>22</v>
      </c>
      <c r="C5299" t="s">
        <v>17</v>
      </c>
      <c r="D5299">
        <v>2191</v>
      </c>
      <c r="E5299" t="s">
        <v>18</v>
      </c>
      <c r="F5299" t="s">
        <v>6379</v>
      </c>
      <c r="G5299" t="s">
        <v>24</v>
      </c>
      <c r="H5299">
        <v>66</v>
      </c>
      <c r="I5299" t="s">
        <v>25</v>
      </c>
      <c r="J5299" t="s">
        <v>37</v>
      </c>
      <c r="K5299" t="s">
        <v>27</v>
      </c>
      <c r="L5299" t="s">
        <v>531</v>
      </c>
      <c r="M5299" t="s">
        <v>29</v>
      </c>
      <c r="N5299" t="s">
        <v>50</v>
      </c>
      <c r="O5299" t="s">
        <v>31</v>
      </c>
      <c r="P5299">
        <v>14324</v>
      </c>
      <c r="Q5299" t="s">
        <v>32</v>
      </c>
      <c r="R5299" s="1" t="s">
        <v>624</v>
      </c>
      <c r="S5299" s="1" t="b">
        <f>COUNTIF(bugcovering,H5299)&gt;0</f>
        <v>0</v>
      </c>
      <c r="T5299" s="14"/>
      <c r="U5299" s="14"/>
      <c r="V5299" s="14"/>
      <c r="W5299" s="14"/>
      <c r="X5299" s="15"/>
      <c r="AK5299" s="2"/>
      <c r="AL5299" s="2"/>
      <c r="AM5299" s="2"/>
      <c r="AN5299" s="2"/>
      <c r="AO5299" s="2"/>
    </row>
    <row r="5300" spans="1:41" hidden="1" x14ac:dyDescent="0.35">
      <c r="A5300" t="s">
        <v>6384</v>
      </c>
      <c r="B5300" t="s">
        <v>22</v>
      </c>
      <c r="C5300" t="s">
        <v>17</v>
      </c>
      <c r="D5300">
        <v>2191</v>
      </c>
      <c r="E5300" t="s">
        <v>18</v>
      </c>
      <c r="F5300" t="s">
        <v>6379</v>
      </c>
      <c r="G5300" t="s">
        <v>24</v>
      </c>
      <c r="H5300">
        <v>153</v>
      </c>
      <c r="I5300" t="s">
        <v>25</v>
      </c>
      <c r="J5300" t="s">
        <v>41</v>
      </c>
      <c r="K5300" t="s">
        <v>27</v>
      </c>
      <c r="L5300" t="s">
        <v>581</v>
      </c>
      <c r="M5300" t="s">
        <v>29</v>
      </c>
      <c r="N5300" t="s">
        <v>50</v>
      </c>
      <c r="O5300" t="s">
        <v>31</v>
      </c>
      <c r="P5300">
        <v>10989</v>
      </c>
      <c r="Q5300" t="s">
        <v>32</v>
      </c>
      <c r="R5300" s="1" t="s">
        <v>1261</v>
      </c>
      <c r="S5300" s="1" t="b">
        <f>COUNTIF(bugcovering,H5300)&gt;0</f>
        <v>1</v>
      </c>
      <c r="T5300" s="14"/>
      <c r="U5300" s="14"/>
      <c r="V5300" s="14"/>
      <c r="W5300" s="14"/>
      <c r="X5300" s="15"/>
      <c r="AK5300" s="2"/>
      <c r="AL5300" s="2"/>
      <c r="AM5300" s="2"/>
      <c r="AN5300" s="2"/>
      <c r="AO5300" s="2"/>
    </row>
    <row r="5301" spans="1:41" hidden="1" x14ac:dyDescent="0.35">
      <c r="A5301" t="s">
        <v>6387</v>
      </c>
      <c r="B5301" t="s">
        <v>22</v>
      </c>
      <c r="C5301" t="s">
        <v>17</v>
      </c>
      <c r="D5301">
        <v>2191</v>
      </c>
      <c r="E5301" t="s">
        <v>18</v>
      </c>
      <c r="F5301" t="s">
        <v>6379</v>
      </c>
      <c r="G5301" t="s">
        <v>24</v>
      </c>
      <c r="H5301">
        <v>163</v>
      </c>
      <c r="I5301" t="s">
        <v>25</v>
      </c>
      <c r="J5301" t="s">
        <v>98</v>
      </c>
      <c r="K5301" t="s">
        <v>27</v>
      </c>
      <c r="L5301" t="s">
        <v>123</v>
      </c>
      <c r="M5301" t="s">
        <v>29</v>
      </c>
      <c r="N5301" t="s">
        <v>50</v>
      </c>
      <c r="O5301" t="s">
        <v>31</v>
      </c>
      <c r="P5301">
        <v>6611</v>
      </c>
      <c r="Q5301" t="s">
        <v>32</v>
      </c>
      <c r="R5301" s="1" t="s">
        <v>1261</v>
      </c>
      <c r="S5301" s="1" t="b">
        <f>COUNTIF(bugcovering,H5301)&gt;0</f>
        <v>1</v>
      </c>
      <c r="T5301" s="14"/>
      <c r="U5301" s="14"/>
      <c r="V5301" s="14"/>
      <c r="W5301" s="14"/>
      <c r="X5301" s="15"/>
      <c r="AK5301" s="2"/>
      <c r="AL5301" s="2"/>
      <c r="AM5301" s="2"/>
      <c r="AN5301" s="2"/>
      <c r="AO5301" s="2"/>
    </row>
    <row r="5302" spans="1:41" hidden="1" x14ac:dyDescent="0.35">
      <c r="A5302" t="s">
        <v>6391</v>
      </c>
      <c r="B5302" t="s">
        <v>22</v>
      </c>
      <c r="C5302" t="s">
        <v>17</v>
      </c>
      <c r="D5302">
        <v>2191</v>
      </c>
      <c r="E5302" t="s">
        <v>18</v>
      </c>
      <c r="F5302" t="s">
        <v>6379</v>
      </c>
      <c r="G5302" t="s">
        <v>24</v>
      </c>
      <c r="H5302">
        <v>170</v>
      </c>
      <c r="I5302" t="s">
        <v>25</v>
      </c>
      <c r="J5302" t="s">
        <v>73</v>
      </c>
      <c r="K5302" t="s">
        <v>27</v>
      </c>
      <c r="L5302" t="s">
        <v>431</v>
      </c>
      <c r="M5302" t="s">
        <v>29</v>
      </c>
      <c r="N5302" t="s">
        <v>50</v>
      </c>
      <c r="O5302" t="s">
        <v>31</v>
      </c>
      <c r="P5302">
        <v>9212</v>
      </c>
      <c r="Q5302" t="s">
        <v>32</v>
      </c>
      <c r="R5302" s="1" t="s">
        <v>1261</v>
      </c>
      <c r="S5302" s="1" t="b">
        <f>COUNTIF(bugcovering,H5302)&gt;0</f>
        <v>1</v>
      </c>
      <c r="T5302" s="14"/>
      <c r="U5302" s="14"/>
      <c r="V5302" s="14"/>
      <c r="W5302" s="14"/>
      <c r="X5302" s="15"/>
      <c r="AK5302" s="2"/>
      <c r="AL5302" s="2"/>
      <c r="AM5302" s="2"/>
      <c r="AN5302" s="2"/>
      <c r="AO5302" s="2"/>
    </row>
    <row r="5303" spans="1:41" hidden="1" x14ac:dyDescent="0.35">
      <c r="A5303" t="s">
        <v>6378</v>
      </c>
      <c r="B5303" t="s">
        <v>22</v>
      </c>
      <c r="C5303" t="s">
        <v>17</v>
      </c>
      <c r="D5303">
        <v>2191</v>
      </c>
      <c r="E5303" t="s">
        <v>18</v>
      </c>
      <c r="F5303" t="s">
        <v>6379</v>
      </c>
      <c r="G5303" t="s">
        <v>24</v>
      </c>
      <c r="H5303">
        <v>174</v>
      </c>
      <c r="I5303" t="s">
        <v>25</v>
      </c>
      <c r="J5303" t="s">
        <v>351</v>
      </c>
      <c r="K5303" t="s">
        <v>27</v>
      </c>
      <c r="L5303" t="s">
        <v>485</v>
      </c>
      <c r="M5303" t="s">
        <v>29</v>
      </c>
      <c r="N5303" t="s">
        <v>50</v>
      </c>
      <c r="O5303" t="s">
        <v>31</v>
      </c>
      <c r="P5303">
        <v>18008</v>
      </c>
      <c r="Q5303" t="s">
        <v>32</v>
      </c>
      <c r="R5303" s="1" t="s">
        <v>1807</v>
      </c>
      <c r="S5303" s="1" t="b">
        <f>COUNTIF(bugcovering,H5303)&gt;0</f>
        <v>1</v>
      </c>
      <c r="T5303" s="14"/>
      <c r="U5303" s="14"/>
      <c r="V5303" s="14"/>
      <c r="W5303" s="14"/>
      <c r="X5303" s="15"/>
      <c r="AK5303" s="2"/>
      <c r="AL5303" s="2"/>
      <c r="AM5303" s="2"/>
      <c r="AN5303" s="2"/>
      <c r="AO5303" s="2"/>
    </row>
    <row r="5304" spans="1:41" hidden="1" x14ac:dyDescent="0.35">
      <c r="A5304" s="1" t="s">
        <v>3845</v>
      </c>
      <c r="B5304" s="1" t="s">
        <v>22</v>
      </c>
      <c r="C5304" s="1" t="s">
        <v>17</v>
      </c>
      <c r="D5304" s="1">
        <v>2196</v>
      </c>
      <c r="E5304" s="1" t="s">
        <v>18</v>
      </c>
      <c r="F5304" s="1" t="s">
        <v>3846</v>
      </c>
      <c r="G5304" s="1" t="s">
        <v>24</v>
      </c>
      <c r="H5304" s="1">
        <v>160</v>
      </c>
      <c r="I5304" s="1" t="s">
        <v>25</v>
      </c>
      <c r="J5304" s="1" t="s">
        <v>41</v>
      </c>
      <c r="K5304" s="1" t="s">
        <v>27</v>
      </c>
      <c r="L5304" s="1" t="s">
        <v>928</v>
      </c>
      <c r="M5304" s="1" t="s">
        <v>29</v>
      </c>
      <c r="N5304" s="1" t="s">
        <v>50</v>
      </c>
      <c r="O5304" s="1" t="s">
        <v>31</v>
      </c>
      <c r="P5304" s="1">
        <v>133133</v>
      </c>
      <c r="Q5304" s="1" t="s">
        <v>32</v>
      </c>
      <c r="R5304" s="1" t="s">
        <v>3847</v>
      </c>
      <c r="S5304" s="1" t="b">
        <f>COUNTIF(bugcovering,H5304)&gt;0</f>
        <v>0</v>
      </c>
      <c r="T5304" s="14"/>
      <c r="U5304" s="14"/>
      <c r="V5304" s="14"/>
      <c r="W5304" s="14"/>
      <c r="X5304" s="15"/>
      <c r="AK5304" s="2"/>
      <c r="AL5304" s="2"/>
      <c r="AM5304" s="2"/>
      <c r="AN5304" s="2"/>
      <c r="AO5304" s="2"/>
    </row>
    <row r="5305" spans="1:41" hidden="1" x14ac:dyDescent="0.35">
      <c r="A5305" s="1" t="s">
        <v>4859</v>
      </c>
      <c r="B5305" s="1" t="s">
        <v>22</v>
      </c>
      <c r="C5305" s="1" t="s">
        <v>17</v>
      </c>
      <c r="D5305" s="1">
        <v>2196</v>
      </c>
      <c r="E5305" s="1" t="s">
        <v>18</v>
      </c>
      <c r="F5305" s="1" t="s">
        <v>3846</v>
      </c>
      <c r="G5305" s="1" t="s">
        <v>24</v>
      </c>
      <c r="H5305" s="1">
        <v>172</v>
      </c>
      <c r="I5305" s="1" t="s">
        <v>25</v>
      </c>
      <c r="J5305" s="1" t="s">
        <v>73</v>
      </c>
      <c r="K5305" s="1" t="s">
        <v>27</v>
      </c>
      <c r="L5305" s="1" t="s">
        <v>118</v>
      </c>
      <c r="M5305" s="1" t="s">
        <v>29</v>
      </c>
      <c r="N5305" s="1" t="s">
        <v>50</v>
      </c>
      <c r="O5305" s="1" t="s">
        <v>31</v>
      </c>
      <c r="P5305" s="1">
        <v>321974</v>
      </c>
      <c r="Q5305" s="1" t="s">
        <v>32</v>
      </c>
      <c r="R5305" s="1" t="s">
        <v>4860</v>
      </c>
      <c r="S5305" s="1" t="b">
        <f>COUNTIF(bugcovering,H5305)&gt;0</f>
        <v>0</v>
      </c>
      <c r="T5305" s="14"/>
      <c r="U5305" s="14"/>
      <c r="V5305" s="14"/>
      <c r="W5305" s="14"/>
      <c r="X5305" s="15"/>
      <c r="AK5305" s="2"/>
      <c r="AL5305" s="2"/>
      <c r="AM5305" s="2"/>
      <c r="AN5305" s="2"/>
      <c r="AO5305" s="2"/>
    </row>
    <row r="5306" spans="1:41" hidden="1" x14ac:dyDescent="0.35">
      <c r="A5306" s="1" t="s">
        <v>4912</v>
      </c>
      <c r="B5306" s="1" t="s">
        <v>22</v>
      </c>
      <c r="C5306" s="1" t="s">
        <v>17</v>
      </c>
      <c r="D5306" s="1">
        <v>2196</v>
      </c>
      <c r="E5306" s="1" t="s">
        <v>18</v>
      </c>
      <c r="F5306" s="1" t="s">
        <v>3846</v>
      </c>
      <c r="G5306" s="1" t="s">
        <v>24</v>
      </c>
      <c r="H5306" s="1">
        <v>175</v>
      </c>
      <c r="I5306" s="1" t="s">
        <v>25</v>
      </c>
      <c r="J5306" s="1" t="s">
        <v>351</v>
      </c>
      <c r="K5306" s="1" t="s">
        <v>27</v>
      </c>
      <c r="L5306" s="1" t="s">
        <v>352</v>
      </c>
      <c r="M5306" s="1" t="s">
        <v>29</v>
      </c>
      <c r="N5306" s="1" t="s">
        <v>46</v>
      </c>
      <c r="O5306" s="1" t="s">
        <v>31</v>
      </c>
      <c r="P5306" s="1">
        <v>339126</v>
      </c>
      <c r="Q5306" s="1" t="s">
        <v>32</v>
      </c>
      <c r="R5306" s="1" t="s">
        <v>4913</v>
      </c>
      <c r="S5306" s="1" t="b">
        <f>COUNTIF(bugcovering,H5306)&gt;0</f>
        <v>0</v>
      </c>
      <c r="T5306" s="14"/>
      <c r="U5306" s="14"/>
      <c r="V5306" s="14"/>
      <c r="W5306" s="14"/>
      <c r="X5306" s="15"/>
      <c r="AK5306" s="2"/>
      <c r="AL5306" s="2"/>
      <c r="AM5306" s="2"/>
      <c r="AN5306" s="2"/>
      <c r="AO5306" s="2"/>
    </row>
    <row r="5307" spans="1:41" hidden="1" x14ac:dyDescent="0.35">
      <c r="A5307" s="1" t="s">
        <v>4929</v>
      </c>
      <c r="B5307" s="1" t="s">
        <v>22</v>
      </c>
      <c r="C5307" s="1" t="s">
        <v>17</v>
      </c>
      <c r="D5307" s="1">
        <v>2196</v>
      </c>
      <c r="E5307" s="1" t="s">
        <v>18</v>
      </c>
      <c r="F5307" s="1" t="s">
        <v>3846</v>
      </c>
      <c r="G5307" s="1" t="s">
        <v>24</v>
      </c>
      <c r="H5307" s="1">
        <v>31</v>
      </c>
      <c r="I5307" s="1" t="s">
        <v>25</v>
      </c>
      <c r="J5307" s="1" t="s">
        <v>54</v>
      </c>
      <c r="K5307" s="1" t="s">
        <v>27</v>
      </c>
      <c r="L5307" s="1" t="s">
        <v>939</v>
      </c>
      <c r="M5307" s="1" t="s">
        <v>29</v>
      </c>
      <c r="N5307" s="1" t="s">
        <v>46</v>
      </c>
      <c r="O5307" s="1" t="s">
        <v>31</v>
      </c>
      <c r="P5307" s="1">
        <v>346897</v>
      </c>
      <c r="Q5307" s="1" t="s">
        <v>32</v>
      </c>
      <c r="R5307" s="1" t="s">
        <v>4930</v>
      </c>
      <c r="S5307" s="1" t="b">
        <f>COUNTIF(bugcovering,H5307)&gt;0</f>
        <v>0</v>
      </c>
      <c r="T5307" s="14"/>
      <c r="U5307" s="14"/>
      <c r="V5307" s="14"/>
      <c r="W5307" s="14"/>
      <c r="X5307" s="15"/>
      <c r="AK5307" s="2"/>
      <c r="AL5307" s="2"/>
      <c r="AM5307" s="2"/>
      <c r="AN5307" s="2"/>
      <c r="AO5307" s="2"/>
    </row>
    <row r="5308" spans="1:41" hidden="1" x14ac:dyDescent="0.35">
      <c r="A5308" s="1" t="s">
        <v>5005</v>
      </c>
      <c r="B5308" s="1" t="s">
        <v>22</v>
      </c>
      <c r="C5308" s="1" t="s">
        <v>17</v>
      </c>
      <c r="D5308" s="1">
        <v>2196</v>
      </c>
      <c r="E5308" s="1" t="s">
        <v>18</v>
      </c>
      <c r="F5308" s="1" t="s">
        <v>3846</v>
      </c>
      <c r="G5308" s="1" t="s">
        <v>24</v>
      </c>
      <c r="H5308" s="1">
        <v>94</v>
      </c>
      <c r="I5308" s="1" t="s">
        <v>25</v>
      </c>
      <c r="J5308" s="1" t="s">
        <v>34</v>
      </c>
      <c r="K5308" s="1" t="s">
        <v>27</v>
      </c>
      <c r="L5308" s="1" t="s">
        <v>1028</v>
      </c>
      <c r="M5308" s="1" t="s">
        <v>29</v>
      </c>
      <c r="N5308" s="1" t="s">
        <v>46</v>
      </c>
      <c r="O5308" s="1" t="s">
        <v>31</v>
      </c>
      <c r="P5308" s="1">
        <v>376140</v>
      </c>
      <c r="Q5308" s="1" t="s">
        <v>32</v>
      </c>
      <c r="R5308" s="1" t="s">
        <v>5006</v>
      </c>
      <c r="S5308" s="1" t="b">
        <f>COUNTIF(bugcovering,H5308)&gt;0</f>
        <v>0</v>
      </c>
      <c r="T5308" s="14"/>
      <c r="U5308" s="14"/>
      <c r="V5308" s="14"/>
      <c r="W5308" s="14"/>
      <c r="X5308" s="15"/>
      <c r="AK5308" s="2"/>
      <c r="AL5308" s="2"/>
      <c r="AM5308" s="2"/>
      <c r="AN5308" s="2"/>
      <c r="AO5308" s="2"/>
    </row>
    <row r="5309" spans="1:41" x14ac:dyDescent="0.35">
      <c r="A5309" s="1" t="s">
        <v>5203</v>
      </c>
      <c r="B5309" s="1" t="s">
        <v>22</v>
      </c>
      <c r="C5309" s="1" t="s">
        <v>17</v>
      </c>
      <c r="D5309" s="1">
        <v>2196</v>
      </c>
      <c r="E5309" s="1" t="s">
        <v>18</v>
      </c>
      <c r="F5309" s="1" t="s">
        <v>3846</v>
      </c>
      <c r="G5309" s="1" t="s">
        <v>24</v>
      </c>
      <c r="H5309" s="1">
        <v>189</v>
      </c>
      <c r="I5309" s="1" t="s">
        <v>25</v>
      </c>
      <c r="J5309" s="1" t="s">
        <v>44</v>
      </c>
      <c r="K5309" s="1" t="s">
        <v>27</v>
      </c>
      <c r="L5309" s="1" t="s">
        <v>58</v>
      </c>
      <c r="M5309" s="1" t="s">
        <v>29</v>
      </c>
      <c r="N5309" s="1" t="s">
        <v>228</v>
      </c>
      <c r="O5309" s="1" t="s">
        <v>31</v>
      </c>
      <c r="P5309" s="1">
        <v>480599</v>
      </c>
      <c r="Q5309" s="1" t="s">
        <v>32</v>
      </c>
      <c r="R5309" s="1" t="s">
        <v>5204</v>
      </c>
      <c r="S5309" s="1" t="b">
        <f>COUNTIF(bugcovering,H5309)&gt;0</f>
        <v>0</v>
      </c>
      <c r="T5309" s="14">
        <v>1</v>
      </c>
      <c r="U5309" s="14"/>
      <c r="V5309" s="14"/>
      <c r="W5309" s="14"/>
      <c r="X5309" s="15"/>
      <c r="AK5309" s="2"/>
      <c r="AL5309" s="2"/>
      <c r="AM5309" s="2"/>
      <c r="AN5309" s="2"/>
      <c r="AO5309" s="2"/>
    </row>
    <row r="5310" spans="1:41" hidden="1" x14ac:dyDescent="0.35">
      <c r="A5310" t="s">
        <v>4857</v>
      </c>
      <c r="B5310" t="s">
        <v>22</v>
      </c>
      <c r="C5310" t="s">
        <v>17</v>
      </c>
      <c r="D5310">
        <v>2196</v>
      </c>
      <c r="E5310" t="s">
        <v>18</v>
      </c>
      <c r="F5310" t="s">
        <v>3846</v>
      </c>
      <c r="G5310" t="s">
        <v>24</v>
      </c>
      <c r="H5310">
        <v>151</v>
      </c>
      <c r="I5310" t="s">
        <v>25</v>
      </c>
      <c r="J5310" t="s">
        <v>26</v>
      </c>
      <c r="K5310" t="s">
        <v>27</v>
      </c>
      <c r="L5310" t="s">
        <v>302</v>
      </c>
      <c r="M5310" t="s">
        <v>29</v>
      </c>
      <c r="N5310" t="s">
        <v>30</v>
      </c>
      <c r="O5310" t="s">
        <v>31</v>
      </c>
      <c r="P5310">
        <v>321223</v>
      </c>
      <c r="Q5310" t="s">
        <v>32</v>
      </c>
      <c r="R5310" s="1" t="s">
        <v>4858</v>
      </c>
      <c r="S5310" s="1" t="b">
        <f>COUNTIF(bugcovering,H5310)&gt;0</f>
        <v>1</v>
      </c>
      <c r="T5310" s="14"/>
      <c r="U5310" s="14"/>
      <c r="V5310" s="14"/>
      <c r="W5310" s="14"/>
      <c r="X5310" s="15"/>
      <c r="AK5310" s="2"/>
      <c r="AL5310" s="2"/>
      <c r="AM5310" s="2"/>
      <c r="AN5310" s="2"/>
      <c r="AO5310" s="2"/>
    </row>
    <row r="5311" spans="1:41" hidden="1" x14ac:dyDescent="0.35">
      <c r="A5311" s="1" t="s">
        <v>4752</v>
      </c>
      <c r="B5311" s="1" t="s">
        <v>22</v>
      </c>
      <c r="C5311" s="1" t="s">
        <v>17</v>
      </c>
      <c r="D5311" s="1">
        <v>2196</v>
      </c>
      <c r="E5311" s="1" t="s">
        <v>18</v>
      </c>
      <c r="F5311" s="1" t="s">
        <v>3846</v>
      </c>
      <c r="G5311" s="1" t="s">
        <v>24</v>
      </c>
      <c r="H5311" s="1">
        <v>164</v>
      </c>
      <c r="I5311" s="1" t="s">
        <v>25</v>
      </c>
      <c r="J5311" s="1" t="s">
        <v>98</v>
      </c>
      <c r="K5311" s="1" t="s">
        <v>27</v>
      </c>
      <c r="L5311" s="1" t="s">
        <v>99</v>
      </c>
      <c r="M5311" s="1" t="s">
        <v>29</v>
      </c>
      <c r="N5311" s="1" t="s">
        <v>228</v>
      </c>
      <c r="O5311" s="1" t="s">
        <v>31</v>
      </c>
      <c r="P5311" s="1">
        <v>288234</v>
      </c>
      <c r="Q5311" s="1" t="s">
        <v>32</v>
      </c>
      <c r="R5311" s="1" t="s">
        <v>4753</v>
      </c>
      <c r="S5311" s="1" t="b">
        <f>COUNTIF(bugcovering,H5311)&gt;0</f>
        <v>1</v>
      </c>
      <c r="T5311" s="14">
        <v>1</v>
      </c>
      <c r="U5311" s="14"/>
      <c r="V5311" s="14"/>
      <c r="W5311" s="14"/>
      <c r="X5311" s="15"/>
      <c r="AK5311" s="2"/>
      <c r="AL5311" s="2"/>
      <c r="AM5311" s="2"/>
      <c r="AN5311" s="2"/>
      <c r="AO5311" s="2"/>
    </row>
    <row r="5312" spans="1:41" hidden="1" x14ac:dyDescent="0.35">
      <c r="A5312" t="s">
        <v>6575</v>
      </c>
      <c r="B5312" t="s">
        <v>22</v>
      </c>
      <c r="C5312" t="s">
        <v>17</v>
      </c>
      <c r="D5312">
        <v>2197</v>
      </c>
      <c r="E5312" t="s">
        <v>18</v>
      </c>
      <c r="F5312" t="s">
        <v>6576</v>
      </c>
      <c r="G5312" t="s">
        <v>24</v>
      </c>
      <c r="H5312">
        <v>175</v>
      </c>
      <c r="I5312" t="s">
        <v>25</v>
      </c>
      <c r="J5312" t="s">
        <v>351</v>
      </c>
      <c r="K5312" t="s">
        <v>27</v>
      </c>
      <c r="L5312" t="s">
        <v>352</v>
      </c>
      <c r="M5312" t="s">
        <v>29</v>
      </c>
      <c r="N5312" t="s">
        <v>129</v>
      </c>
      <c r="O5312" t="s">
        <v>31</v>
      </c>
      <c r="P5312">
        <v>252413</v>
      </c>
      <c r="Q5312" t="s">
        <v>32</v>
      </c>
      <c r="R5312" s="1" t="s">
        <v>1894</v>
      </c>
      <c r="S5312" s="1" t="b">
        <f>COUNTIF(bugcovering,H5312)&gt;0</f>
        <v>0</v>
      </c>
      <c r="T5312" s="14"/>
      <c r="U5312" s="14"/>
      <c r="V5312" s="14"/>
      <c r="W5312" s="14"/>
      <c r="X5312" s="15"/>
      <c r="AK5312" s="2"/>
      <c r="AL5312" s="2"/>
      <c r="AM5312" s="2"/>
      <c r="AN5312" s="2"/>
      <c r="AO5312" s="2"/>
    </row>
    <row r="5313" spans="1:41" hidden="1" x14ac:dyDescent="0.35">
      <c r="A5313" t="s">
        <v>6651</v>
      </c>
      <c r="B5313" t="s">
        <v>22</v>
      </c>
      <c r="C5313" t="s">
        <v>17</v>
      </c>
      <c r="D5313">
        <v>2199</v>
      </c>
      <c r="E5313" t="s">
        <v>18</v>
      </c>
      <c r="F5313" t="s">
        <v>6638</v>
      </c>
      <c r="G5313" t="s">
        <v>24</v>
      </c>
      <c r="H5313">
        <v>155</v>
      </c>
      <c r="I5313" t="s">
        <v>25</v>
      </c>
      <c r="J5313" t="s">
        <v>41</v>
      </c>
      <c r="K5313" t="s">
        <v>27</v>
      </c>
      <c r="L5313" t="s">
        <v>206</v>
      </c>
      <c r="M5313" t="s">
        <v>29</v>
      </c>
      <c r="N5313" t="s">
        <v>30</v>
      </c>
      <c r="O5313" t="s">
        <v>31</v>
      </c>
      <c r="P5313">
        <v>182457</v>
      </c>
      <c r="Q5313" t="s">
        <v>32</v>
      </c>
      <c r="R5313" s="1" t="s">
        <v>6652</v>
      </c>
      <c r="S5313" s="1" t="b">
        <f>COUNTIF(bugcovering,H5313)&gt;0</f>
        <v>0</v>
      </c>
      <c r="T5313" s="14"/>
      <c r="U5313" s="14"/>
      <c r="V5313" s="14"/>
      <c r="W5313" s="14"/>
      <c r="X5313" s="15"/>
      <c r="AK5313" s="2"/>
      <c r="AL5313" s="2"/>
      <c r="AM5313" s="2"/>
      <c r="AN5313" s="2"/>
      <c r="AO5313" s="2"/>
    </row>
    <row r="5314" spans="1:41" hidden="1" x14ac:dyDescent="0.35">
      <c r="A5314" t="s">
        <v>6665</v>
      </c>
      <c r="B5314" t="s">
        <v>22</v>
      </c>
      <c r="C5314" t="s">
        <v>17</v>
      </c>
      <c r="D5314">
        <v>2199</v>
      </c>
      <c r="E5314" t="s">
        <v>18</v>
      </c>
      <c r="F5314" t="s">
        <v>6638</v>
      </c>
      <c r="G5314" t="s">
        <v>24</v>
      </c>
      <c r="H5314">
        <v>28</v>
      </c>
      <c r="I5314" t="s">
        <v>25</v>
      </c>
      <c r="J5314" t="s">
        <v>54</v>
      </c>
      <c r="K5314" t="s">
        <v>27</v>
      </c>
      <c r="L5314" t="s">
        <v>103</v>
      </c>
      <c r="M5314" t="s">
        <v>29</v>
      </c>
      <c r="N5314" t="s">
        <v>46</v>
      </c>
      <c r="O5314" t="s">
        <v>31</v>
      </c>
      <c r="P5314">
        <v>112561</v>
      </c>
      <c r="Q5314" t="s">
        <v>32</v>
      </c>
      <c r="R5314" s="1" t="s">
        <v>6666</v>
      </c>
      <c r="S5314" s="1" t="b">
        <f>COUNTIF(bugcovering,H5314)&gt;0</f>
        <v>0</v>
      </c>
      <c r="T5314" s="14"/>
      <c r="U5314" s="14"/>
      <c r="V5314" s="14"/>
      <c r="W5314" s="14"/>
      <c r="X5314" s="15"/>
      <c r="AK5314" s="2"/>
      <c r="AL5314" s="2"/>
      <c r="AM5314" s="2"/>
      <c r="AN5314" s="2"/>
      <c r="AO5314" s="2"/>
    </row>
    <row r="5315" spans="1:41" x14ac:dyDescent="0.35">
      <c r="A5315" t="s">
        <v>6669</v>
      </c>
      <c r="B5315" t="s">
        <v>22</v>
      </c>
      <c r="C5315" t="s">
        <v>17</v>
      </c>
      <c r="D5315">
        <v>2199</v>
      </c>
      <c r="E5315" t="s">
        <v>18</v>
      </c>
      <c r="F5315" t="s">
        <v>6638</v>
      </c>
      <c r="G5315" t="s">
        <v>24</v>
      </c>
      <c r="H5315">
        <v>165</v>
      </c>
      <c r="I5315" t="s">
        <v>25</v>
      </c>
      <c r="J5315" t="s">
        <v>98</v>
      </c>
      <c r="K5315" t="s">
        <v>27</v>
      </c>
      <c r="L5315" t="s">
        <v>106</v>
      </c>
      <c r="M5315" t="s">
        <v>29</v>
      </c>
      <c r="N5315" t="s">
        <v>129</v>
      </c>
      <c r="O5315" t="s">
        <v>31</v>
      </c>
      <c r="P5315">
        <v>169677</v>
      </c>
      <c r="Q5315" t="s">
        <v>32</v>
      </c>
      <c r="R5315" s="1" t="s">
        <v>6670</v>
      </c>
      <c r="S5315" s="1" t="b">
        <f>COUNTIF(bugcovering,H5315)&gt;0</f>
        <v>0</v>
      </c>
      <c r="T5315" s="14">
        <v>1</v>
      </c>
      <c r="U5315" s="14"/>
      <c r="V5315" s="14"/>
      <c r="W5315" s="14"/>
      <c r="X5315" s="15"/>
      <c r="AK5315" s="2"/>
      <c r="AL5315" s="2"/>
      <c r="AM5315" s="2"/>
      <c r="AN5315" s="2"/>
      <c r="AO5315" s="2"/>
    </row>
    <row r="5316" spans="1:41" hidden="1" x14ac:dyDescent="0.35">
      <c r="A5316" t="s">
        <v>6703</v>
      </c>
      <c r="B5316" t="s">
        <v>22</v>
      </c>
      <c r="C5316" t="s">
        <v>17</v>
      </c>
      <c r="D5316">
        <v>2199</v>
      </c>
      <c r="E5316" t="s">
        <v>18</v>
      </c>
      <c r="F5316" t="s">
        <v>6638</v>
      </c>
      <c r="G5316" t="s">
        <v>24</v>
      </c>
      <c r="H5316">
        <v>192</v>
      </c>
      <c r="I5316" t="s">
        <v>25</v>
      </c>
      <c r="J5316" t="s">
        <v>44</v>
      </c>
      <c r="K5316" t="s">
        <v>27</v>
      </c>
      <c r="L5316" t="s">
        <v>473</v>
      </c>
      <c r="M5316" t="s">
        <v>29</v>
      </c>
      <c r="N5316" t="s">
        <v>46</v>
      </c>
      <c r="O5316" t="s">
        <v>31</v>
      </c>
      <c r="P5316">
        <v>284112</v>
      </c>
      <c r="Q5316" t="s">
        <v>32</v>
      </c>
      <c r="R5316" s="1" t="s">
        <v>6704</v>
      </c>
      <c r="S5316" s="1" t="b">
        <f>COUNTIF(bugcovering,H5316)&gt;0</f>
        <v>0</v>
      </c>
      <c r="T5316" s="14"/>
      <c r="U5316" s="14"/>
      <c r="V5316" s="14"/>
      <c r="W5316" s="14"/>
      <c r="X5316" s="15"/>
      <c r="AK5316" s="2"/>
      <c r="AL5316" s="2"/>
      <c r="AM5316" s="2"/>
      <c r="AN5316" s="2"/>
      <c r="AO5316" s="2"/>
    </row>
    <row r="5317" spans="1:41" x14ac:dyDescent="0.35">
      <c r="A5317" t="s">
        <v>6721</v>
      </c>
      <c r="B5317" t="s">
        <v>22</v>
      </c>
      <c r="C5317" t="s">
        <v>17</v>
      </c>
      <c r="D5317">
        <v>2199</v>
      </c>
      <c r="E5317" t="s">
        <v>18</v>
      </c>
      <c r="F5317" t="s">
        <v>6638</v>
      </c>
      <c r="G5317" t="s">
        <v>24</v>
      </c>
      <c r="H5317">
        <v>172</v>
      </c>
      <c r="I5317" t="s">
        <v>25</v>
      </c>
      <c r="J5317" t="s">
        <v>73</v>
      </c>
      <c r="K5317" t="s">
        <v>27</v>
      </c>
      <c r="L5317" t="s">
        <v>118</v>
      </c>
      <c r="M5317" t="s">
        <v>29</v>
      </c>
      <c r="N5317" t="s">
        <v>129</v>
      </c>
      <c r="O5317" t="s">
        <v>31</v>
      </c>
      <c r="P5317">
        <v>89458</v>
      </c>
      <c r="Q5317" t="s">
        <v>32</v>
      </c>
      <c r="R5317" s="1" t="s">
        <v>6722</v>
      </c>
      <c r="S5317" s="1" t="b">
        <f>COUNTIF(bugcovering,H5317)&gt;0</f>
        <v>0</v>
      </c>
      <c r="T5317" s="14"/>
      <c r="U5317" s="14">
        <v>1</v>
      </c>
      <c r="V5317" s="14"/>
      <c r="W5317" s="14"/>
      <c r="X5317" s="15"/>
      <c r="AK5317" s="2"/>
      <c r="AL5317" s="2"/>
      <c r="AM5317" s="2"/>
      <c r="AN5317" s="2"/>
      <c r="AO5317" s="2"/>
    </row>
    <row r="5318" spans="1:41" hidden="1" x14ac:dyDescent="0.35">
      <c r="A5318" t="s">
        <v>6724</v>
      </c>
      <c r="B5318" t="s">
        <v>22</v>
      </c>
      <c r="C5318" t="s">
        <v>17</v>
      </c>
      <c r="D5318">
        <v>2199</v>
      </c>
      <c r="E5318" t="s">
        <v>18</v>
      </c>
      <c r="F5318" t="s">
        <v>6638</v>
      </c>
      <c r="G5318" t="s">
        <v>24</v>
      </c>
      <c r="H5318">
        <v>109</v>
      </c>
      <c r="I5318" t="s">
        <v>25</v>
      </c>
      <c r="J5318" t="s">
        <v>34</v>
      </c>
      <c r="K5318" t="s">
        <v>27</v>
      </c>
      <c r="L5318" t="s">
        <v>111</v>
      </c>
      <c r="M5318" t="s">
        <v>29</v>
      </c>
      <c r="N5318" t="s">
        <v>50</v>
      </c>
      <c r="O5318" t="s">
        <v>31</v>
      </c>
      <c r="P5318">
        <v>110122</v>
      </c>
      <c r="Q5318" t="s">
        <v>32</v>
      </c>
      <c r="R5318" s="1" t="s">
        <v>6725</v>
      </c>
      <c r="S5318" s="1" t="b">
        <f>COUNTIF(bugcovering,H5318)&gt;0</f>
        <v>0</v>
      </c>
      <c r="T5318" s="14"/>
      <c r="U5318" s="14"/>
      <c r="V5318" s="14"/>
      <c r="W5318" s="14"/>
      <c r="X5318" s="15"/>
      <c r="AK5318" s="2"/>
      <c r="AL5318" s="2"/>
      <c r="AM5318" s="2"/>
      <c r="AN5318" s="2"/>
      <c r="AO5318" s="2"/>
    </row>
    <row r="5319" spans="1:41" hidden="1" x14ac:dyDescent="0.35">
      <c r="A5319" t="s">
        <v>6754</v>
      </c>
      <c r="B5319" t="s">
        <v>22</v>
      </c>
      <c r="C5319" t="s">
        <v>17</v>
      </c>
      <c r="D5319">
        <v>2199</v>
      </c>
      <c r="E5319" t="s">
        <v>18</v>
      </c>
      <c r="F5319" t="s">
        <v>6638</v>
      </c>
      <c r="G5319" t="s">
        <v>24</v>
      </c>
      <c r="H5319">
        <v>148</v>
      </c>
      <c r="I5319" t="s">
        <v>25</v>
      </c>
      <c r="J5319" t="s">
        <v>26</v>
      </c>
      <c r="K5319" t="s">
        <v>27</v>
      </c>
      <c r="L5319" t="s">
        <v>65</v>
      </c>
      <c r="M5319" t="s">
        <v>29</v>
      </c>
      <c r="N5319" t="s">
        <v>30</v>
      </c>
      <c r="O5319" t="s">
        <v>31</v>
      </c>
      <c r="P5319">
        <v>286843</v>
      </c>
      <c r="Q5319" t="s">
        <v>32</v>
      </c>
      <c r="R5319" s="1" t="s">
        <v>6755</v>
      </c>
      <c r="S5319" s="1" t="b">
        <f>COUNTIF(bugcovering,H5319)&gt;0</f>
        <v>0</v>
      </c>
      <c r="T5319" s="14"/>
      <c r="U5319" s="14"/>
      <c r="V5319" s="14"/>
      <c r="W5319" s="14"/>
      <c r="X5319" s="15"/>
      <c r="AK5319" s="2"/>
      <c r="AL5319" s="2"/>
      <c r="AM5319" s="2"/>
      <c r="AN5319" s="2"/>
      <c r="AO5319" s="2"/>
    </row>
    <row r="5320" spans="1:41" hidden="1" x14ac:dyDescent="0.35">
      <c r="A5320" t="s">
        <v>6768</v>
      </c>
      <c r="B5320" t="s">
        <v>22</v>
      </c>
      <c r="C5320" t="s">
        <v>17</v>
      </c>
      <c r="D5320">
        <v>2199</v>
      </c>
      <c r="E5320" t="s">
        <v>18</v>
      </c>
      <c r="F5320" t="s">
        <v>6638</v>
      </c>
      <c r="G5320" t="s">
        <v>24</v>
      </c>
      <c r="H5320">
        <v>131</v>
      </c>
      <c r="I5320" t="s">
        <v>25</v>
      </c>
      <c r="J5320" t="s">
        <v>70</v>
      </c>
      <c r="K5320" t="s">
        <v>27</v>
      </c>
      <c r="L5320" t="s">
        <v>113</v>
      </c>
      <c r="M5320" t="s">
        <v>29</v>
      </c>
      <c r="N5320" t="s">
        <v>50</v>
      </c>
      <c r="O5320" t="s">
        <v>31</v>
      </c>
      <c r="P5320">
        <v>176983</v>
      </c>
      <c r="Q5320" t="s">
        <v>32</v>
      </c>
      <c r="R5320" s="1" t="s">
        <v>6769</v>
      </c>
      <c r="S5320" s="1" t="b">
        <f>COUNTIF(bugcovering,H5320)&gt;0</f>
        <v>0</v>
      </c>
      <c r="T5320" s="14"/>
      <c r="U5320" s="14"/>
      <c r="V5320" s="14"/>
      <c r="W5320" s="14"/>
      <c r="X5320" s="15"/>
      <c r="AK5320" s="2"/>
      <c r="AL5320" s="2"/>
      <c r="AM5320" s="2"/>
      <c r="AN5320" s="2"/>
      <c r="AO5320" s="2"/>
    </row>
    <row r="5321" spans="1:41" hidden="1" x14ac:dyDescent="0.35">
      <c r="A5321" t="s">
        <v>6776</v>
      </c>
      <c r="B5321" t="s">
        <v>22</v>
      </c>
      <c r="C5321" t="s">
        <v>17</v>
      </c>
      <c r="D5321">
        <v>2199</v>
      </c>
      <c r="E5321" t="s">
        <v>18</v>
      </c>
      <c r="F5321" t="s">
        <v>6638</v>
      </c>
      <c r="G5321" t="s">
        <v>24</v>
      </c>
      <c r="H5321">
        <v>32</v>
      </c>
      <c r="I5321" t="s">
        <v>25</v>
      </c>
      <c r="J5321" t="s">
        <v>37</v>
      </c>
      <c r="K5321" t="s">
        <v>27</v>
      </c>
      <c r="L5321" t="s">
        <v>144</v>
      </c>
      <c r="M5321" t="s">
        <v>29</v>
      </c>
      <c r="N5321" t="s">
        <v>46</v>
      </c>
      <c r="O5321" t="s">
        <v>31</v>
      </c>
      <c r="P5321">
        <v>178271</v>
      </c>
      <c r="Q5321" t="s">
        <v>32</v>
      </c>
      <c r="R5321" s="1" t="s">
        <v>6777</v>
      </c>
      <c r="S5321" s="1" t="b">
        <f>COUNTIF(bugcovering,H5321)&gt;0</f>
        <v>0</v>
      </c>
      <c r="T5321" s="14"/>
      <c r="U5321" s="14"/>
      <c r="V5321" s="14"/>
      <c r="W5321" s="14"/>
      <c r="X5321" s="15"/>
      <c r="AK5321" s="2"/>
      <c r="AL5321" s="2"/>
      <c r="AM5321" s="2"/>
      <c r="AN5321" s="2"/>
      <c r="AO5321" s="2"/>
    </row>
    <row r="5322" spans="1:41" hidden="1" x14ac:dyDescent="0.35">
      <c r="A5322" t="s">
        <v>6637</v>
      </c>
      <c r="B5322" t="s">
        <v>22</v>
      </c>
      <c r="C5322" t="s">
        <v>17</v>
      </c>
      <c r="D5322">
        <v>2199</v>
      </c>
      <c r="E5322" t="s">
        <v>18</v>
      </c>
      <c r="F5322" t="s">
        <v>6638</v>
      </c>
      <c r="G5322" t="s">
        <v>24</v>
      </c>
      <c r="H5322">
        <v>176</v>
      </c>
      <c r="I5322" t="s">
        <v>25</v>
      </c>
      <c r="J5322" t="s">
        <v>351</v>
      </c>
      <c r="K5322" t="s">
        <v>27</v>
      </c>
      <c r="L5322" t="s">
        <v>791</v>
      </c>
      <c r="M5322" t="s">
        <v>29</v>
      </c>
      <c r="N5322" t="s">
        <v>129</v>
      </c>
      <c r="O5322" t="s">
        <v>31</v>
      </c>
      <c r="P5322">
        <v>189749</v>
      </c>
      <c r="Q5322" t="s">
        <v>32</v>
      </c>
      <c r="R5322" s="1" t="s">
        <v>6639</v>
      </c>
      <c r="S5322" s="1" t="b">
        <f>COUNTIF(bugcovering,H5322)&gt;0</f>
        <v>1</v>
      </c>
      <c r="T5322" s="14"/>
      <c r="U5322" s="14">
        <v>1</v>
      </c>
      <c r="V5322" s="14"/>
      <c r="W5322" s="14"/>
      <c r="X5322" s="15"/>
      <c r="AK5322" s="2"/>
      <c r="AL5322" s="2"/>
      <c r="AM5322" s="2"/>
      <c r="AN5322" s="2"/>
      <c r="AO5322" s="2"/>
    </row>
    <row r="5323" spans="1:41" hidden="1" x14ac:dyDescent="0.35">
      <c r="A5323" t="s">
        <v>6648</v>
      </c>
      <c r="B5323" t="s">
        <v>22</v>
      </c>
      <c r="C5323" t="s">
        <v>17</v>
      </c>
      <c r="D5323">
        <v>2200</v>
      </c>
      <c r="E5323" t="s">
        <v>18</v>
      </c>
      <c r="F5323" t="s">
        <v>6649</v>
      </c>
      <c r="G5323" t="s">
        <v>24</v>
      </c>
      <c r="H5323">
        <v>173</v>
      </c>
      <c r="I5323" t="s">
        <v>25</v>
      </c>
      <c r="J5323" t="s">
        <v>351</v>
      </c>
      <c r="K5323" t="s">
        <v>27</v>
      </c>
      <c r="L5323" t="s">
        <v>364</v>
      </c>
      <c r="M5323" t="s">
        <v>29</v>
      </c>
      <c r="N5323" t="s">
        <v>46</v>
      </c>
      <c r="O5323" t="s">
        <v>31</v>
      </c>
      <c r="P5323">
        <v>77019</v>
      </c>
      <c r="Q5323" t="s">
        <v>32</v>
      </c>
      <c r="S5323" s="1" t="b">
        <f>COUNTIF(bugcovering,H5323)&gt;0</f>
        <v>0</v>
      </c>
      <c r="T5323" s="14"/>
      <c r="U5323" s="14"/>
      <c r="V5323" s="14"/>
      <c r="W5323" s="14"/>
      <c r="X5323" s="15"/>
      <c r="AK5323" s="2"/>
      <c r="AL5323" s="2"/>
      <c r="AM5323" s="2"/>
      <c r="AN5323" s="2"/>
      <c r="AO5323" s="2"/>
    </row>
    <row r="5324" spans="1:41" hidden="1" x14ac:dyDescent="0.35">
      <c r="A5324" t="s">
        <v>6653</v>
      </c>
      <c r="B5324" t="s">
        <v>22</v>
      </c>
      <c r="C5324" t="s">
        <v>17</v>
      </c>
      <c r="D5324">
        <v>2200</v>
      </c>
      <c r="E5324" t="s">
        <v>18</v>
      </c>
      <c r="F5324" t="s">
        <v>6649</v>
      </c>
      <c r="G5324" t="s">
        <v>24</v>
      </c>
      <c r="H5324">
        <v>29</v>
      </c>
      <c r="I5324" t="s">
        <v>25</v>
      </c>
      <c r="J5324" t="s">
        <v>54</v>
      </c>
      <c r="K5324" t="s">
        <v>27</v>
      </c>
      <c r="L5324" t="s">
        <v>285</v>
      </c>
      <c r="M5324" t="s">
        <v>29</v>
      </c>
      <c r="N5324" t="s">
        <v>30</v>
      </c>
      <c r="O5324" t="s">
        <v>31</v>
      </c>
      <c r="P5324">
        <v>31750</v>
      </c>
      <c r="Q5324" t="s">
        <v>32</v>
      </c>
      <c r="S5324" s="1" t="b">
        <f>COUNTIF(bugcovering,H5324)&gt;0</f>
        <v>0</v>
      </c>
      <c r="T5324" s="14"/>
      <c r="U5324" s="14"/>
      <c r="V5324" s="14"/>
      <c r="W5324" s="14"/>
      <c r="X5324" s="15"/>
      <c r="AK5324" s="2"/>
      <c r="AL5324" s="2"/>
      <c r="AM5324" s="2"/>
      <c r="AN5324" s="2"/>
      <c r="AO5324" s="2"/>
    </row>
    <row r="5325" spans="1:41" hidden="1" x14ac:dyDescent="0.35">
      <c r="A5325" t="s">
        <v>6654</v>
      </c>
      <c r="B5325" t="s">
        <v>22</v>
      </c>
      <c r="C5325" t="s">
        <v>17</v>
      </c>
      <c r="D5325">
        <v>2200</v>
      </c>
      <c r="E5325" t="s">
        <v>18</v>
      </c>
      <c r="F5325" t="s">
        <v>6649</v>
      </c>
      <c r="G5325" t="s">
        <v>24</v>
      </c>
      <c r="H5325">
        <v>162</v>
      </c>
      <c r="I5325" t="s">
        <v>25</v>
      </c>
      <c r="J5325" t="s">
        <v>98</v>
      </c>
      <c r="K5325" t="s">
        <v>27</v>
      </c>
      <c r="L5325" t="s">
        <v>160</v>
      </c>
      <c r="M5325" t="s">
        <v>29</v>
      </c>
      <c r="N5325" t="s">
        <v>30</v>
      </c>
      <c r="O5325" t="s">
        <v>31</v>
      </c>
      <c r="P5325">
        <v>17548</v>
      </c>
      <c r="Q5325" t="s">
        <v>32</v>
      </c>
      <c r="S5325" s="1" t="b">
        <f>COUNTIF(bugcovering,H5325)&gt;0</f>
        <v>0</v>
      </c>
      <c r="T5325" s="14"/>
      <c r="U5325" s="14"/>
      <c r="V5325" s="14"/>
      <c r="W5325" s="14"/>
      <c r="X5325" s="15"/>
      <c r="AK5325" s="2"/>
      <c r="AL5325" s="2"/>
      <c r="AM5325" s="2"/>
      <c r="AN5325" s="2"/>
      <c r="AO5325" s="2"/>
    </row>
    <row r="5326" spans="1:41" hidden="1" x14ac:dyDescent="0.35">
      <c r="A5326" t="s">
        <v>6655</v>
      </c>
      <c r="B5326" t="s">
        <v>22</v>
      </c>
      <c r="C5326" t="s">
        <v>17</v>
      </c>
      <c r="D5326">
        <v>2200</v>
      </c>
      <c r="E5326" t="s">
        <v>18</v>
      </c>
      <c r="F5326" t="s">
        <v>6649</v>
      </c>
      <c r="G5326" t="s">
        <v>24</v>
      </c>
      <c r="H5326">
        <v>193</v>
      </c>
      <c r="I5326" t="s">
        <v>25</v>
      </c>
      <c r="J5326" t="s">
        <v>44</v>
      </c>
      <c r="K5326" t="s">
        <v>27</v>
      </c>
      <c r="L5326" t="s">
        <v>83</v>
      </c>
      <c r="M5326" t="s">
        <v>29</v>
      </c>
      <c r="N5326" t="s">
        <v>46</v>
      </c>
      <c r="O5326" t="s">
        <v>31</v>
      </c>
      <c r="P5326">
        <v>10078</v>
      </c>
      <c r="Q5326" t="s">
        <v>32</v>
      </c>
      <c r="S5326" s="1" t="b">
        <f>COUNTIF(bugcovering,H5326)&gt;0</f>
        <v>0</v>
      </c>
      <c r="T5326" s="14"/>
      <c r="U5326" s="14"/>
      <c r="V5326" s="14"/>
      <c r="W5326" s="14"/>
      <c r="X5326" s="15"/>
      <c r="AK5326" s="2"/>
      <c r="AL5326" s="2"/>
      <c r="AM5326" s="2"/>
      <c r="AN5326" s="2"/>
      <c r="AO5326" s="2"/>
    </row>
    <row r="5327" spans="1:41" hidden="1" x14ac:dyDescent="0.35">
      <c r="A5327" t="s">
        <v>6658</v>
      </c>
      <c r="B5327" t="s">
        <v>22</v>
      </c>
      <c r="C5327" t="s">
        <v>17</v>
      </c>
      <c r="D5327">
        <v>2200</v>
      </c>
      <c r="E5327" t="s">
        <v>18</v>
      </c>
      <c r="F5327" t="s">
        <v>6649</v>
      </c>
      <c r="G5327" t="s">
        <v>24</v>
      </c>
      <c r="H5327">
        <v>166</v>
      </c>
      <c r="I5327" t="s">
        <v>25</v>
      </c>
      <c r="J5327" t="s">
        <v>73</v>
      </c>
      <c r="K5327" t="s">
        <v>27</v>
      </c>
      <c r="L5327" t="s">
        <v>74</v>
      </c>
      <c r="M5327" t="s">
        <v>29</v>
      </c>
      <c r="N5327" t="s">
        <v>30</v>
      </c>
      <c r="O5327" t="s">
        <v>31</v>
      </c>
      <c r="P5327">
        <v>31872</v>
      </c>
      <c r="Q5327" t="s">
        <v>32</v>
      </c>
      <c r="S5327" s="1" t="b">
        <f>COUNTIF(bugcovering,H5327)&gt;0</f>
        <v>0</v>
      </c>
      <c r="T5327" s="14"/>
      <c r="U5327" s="14"/>
      <c r="V5327" s="14"/>
      <c r="W5327" s="14"/>
      <c r="X5327" s="15"/>
      <c r="AK5327" s="2"/>
      <c r="AL5327" s="2"/>
      <c r="AM5327" s="2"/>
      <c r="AN5327" s="2"/>
      <c r="AO5327" s="2"/>
    </row>
    <row r="5328" spans="1:41" hidden="1" x14ac:dyDescent="0.35">
      <c r="A5328" t="s">
        <v>6661</v>
      </c>
      <c r="B5328" t="s">
        <v>22</v>
      </c>
      <c r="C5328" t="s">
        <v>17</v>
      </c>
      <c r="D5328">
        <v>2200</v>
      </c>
      <c r="E5328" t="s">
        <v>18</v>
      </c>
      <c r="F5328" t="s">
        <v>6649</v>
      </c>
      <c r="G5328" t="s">
        <v>24</v>
      </c>
      <c r="H5328">
        <v>110</v>
      </c>
      <c r="I5328" t="s">
        <v>25</v>
      </c>
      <c r="J5328" t="s">
        <v>34</v>
      </c>
      <c r="K5328" t="s">
        <v>27</v>
      </c>
      <c r="L5328" t="s">
        <v>202</v>
      </c>
      <c r="M5328" t="s">
        <v>29</v>
      </c>
      <c r="N5328" t="s">
        <v>46</v>
      </c>
      <c r="O5328" t="s">
        <v>31</v>
      </c>
      <c r="P5328">
        <v>17250</v>
      </c>
      <c r="Q5328" t="s">
        <v>32</v>
      </c>
      <c r="S5328" s="1" t="b">
        <f>COUNTIF(bugcovering,H5328)&gt;0</f>
        <v>0</v>
      </c>
      <c r="T5328" s="14"/>
      <c r="U5328" s="14"/>
      <c r="V5328" s="14"/>
      <c r="W5328" s="14"/>
      <c r="X5328" s="15"/>
      <c r="AK5328" s="2"/>
      <c r="AL5328" s="2"/>
      <c r="AM5328" s="2"/>
      <c r="AN5328" s="2"/>
      <c r="AO5328" s="2"/>
    </row>
    <row r="5329" spans="1:41" hidden="1" x14ac:dyDescent="0.35">
      <c r="A5329" t="s">
        <v>6668</v>
      </c>
      <c r="B5329" t="s">
        <v>22</v>
      </c>
      <c r="C5329" t="s">
        <v>17</v>
      </c>
      <c r="D5329">
        <v>2200</v>
      </c>
      <c r="E5329" t="s">
        <v>18</v>
      </c>
      <c r="F5329" t="s">
        <v>6649</v>
      </c>
      <c r="G5329" t="s">
        <v>24</v>
      </c>
      <c r="H5329">
        <v>33</v>
      </c>
      <c r="I5329" t="s">
        <v>25</v>
      </c>
      <c r="J5329" t="s">
        <v>37</v>
      </c>
      <c r="K5329" t="s">
        <v>27</v>
      </c>
      <c r="L5329" t="s">
        <v>135</v>
      </c>
      <c r="M5329" t="s">
        <v>29</v>
      </c>
      <c r="N5329" t="s">
        <v>46</v>
      </c>
      <c r="O5329" t="s">
        <v>31</v>
      </c>
      <c r="P5329">
        <v>5194</v>
      </c>
      <c r="Q5329" t="s">
        <v>32</v>
      </c>
      <c r="S5329" s="1" t="b">
        <f>COUNTIF(bugcovering,H5329)&gt;0</f>
        <v>1</v>
      </c>
      <c r="T5329" s="14"/>
      <c r="U5329" s="14"/>
      <c r="V5329" s="14"/>
      <c r="W5329" s="14"/>
      <c r="X5329" s="15"/>
      <c r="AK5329" s="2"/>
      <c r="AL5329" s="2"/>
      <c r="AM5329" s="2"/>
      <c r="AN5329" s="2"/>
      <c r="AO5329" s="2"/>
    </row>
    <row r="5330" spans="1:41" hidden="1" x14ac:dyDescent="0.35">
      <c r="A5330" t="s">
        <v>6667</v>
      </c>
      <c r="B5330" t="s">
        <v>22</v>
      </c>
      <c r="C5330" t="s">
        <v>17</v>
      </c>
      <c r="D5330">
        <v>2200</v>
      </c>
      <c r="E5330" t="s">
        <v>18</v>
      </c>
      <c r="F5330" t="s">
        <v>6649</v>
      </c>
      <c r="G5330" t="s">
        <v>24</v>
      </c>
      <c r="H5330">
        <v>132</v>
      </c>
      <c r="I5330" t="s">
        <v>25</v>
      </c>
      <c r="J5330" t="s">
        <v>70</v>
      </c>
      <c r="K5330" t="s">
        <v>27</v>
      </c>
      <c r="L5330" t="s">
        <v>71</v>
      </c>
      <c r="M5330" t="s">
        <v>29</v>
      </c>
      <c r="N5330" t="s">
        <v>30</v>
      </c>
      <c r="O5330" t="s">
        <v>31</v>
      </c>
      <c r="P5330">
        <v>59808</v>
      </c>
      <c r="Q5330" t="s">
        <v>32</v>
      </c>
      <c r="S5330" s="1" t="b">
        <f>COUNTIF(bugcovering,H5330)&gt;0</f>
        <v>1</v>
      </c>
      <c r="T5330" s="14"/>
      <c r="U5330" s="14"/>
      <c r="V5330" s="14"/>
      <c r="W5330" s="14"/>
      <c r="X5330" s="15"/>
      <c r="AK5330" s="2"/>
      <c r="AL5330" s="2"/>
      <c r="AM5330" s="2"/>
      <c r="AN5330" s="2"/>
      <c r="AO5330" s="2"/>
    </row>
    <row r="5331" spans="1:41" hidden="1" x14ac:dyDescent="0.35">
      <c r="A5331" t="s">
        <v>6664</v>
      </c>
      <c r="B5331" t="s">
        <v>22</v>
      </c>
      <c r="C5331" t="s">
        <v>17</v>
      </c>
      <c r="D5331">
        <v>2200</v>
      </c>
      <c r="E5331" t="s">
        <v>18</v>
      </c>
      <c r="F5331" t="s">
        <v>6649</v>
      </c>
      <c r="G5331" t="s">
        <v>24</v>
      </c>
      <c r="H5331">
        <v>149</v>
      </c>
      <c r="I5331" t="s">
        <v>25</v>
      </c>
      <c r="J5331" t="s">
        <v>26</v>
      </c>
      <c r="K5331" t="s">
        <v>27</v>
      </c>
      <c r="L5331" t="s">
        <v>91</v>
      </c>
      <c r="M5331" t="s">
        <v>29</v>
      </c>
      <c r="N5331" t="s">
        <v>30</v>
      </c>
      <c r="O5331" t="s">
        <v>31</v>
      </c>
      <c r="P5331">
        <v>13737</v>
      </c>
      <c r="Q5331" t="s">
        <v>32</v>
      </c>
      <c r="S5331" s="1" t="b">
        <f>COUNTIF(bugcovering,H5331)&gt;0</f>
        <v>1</v>
      </c>
      <c r="T5331" s="14"/>
      <c r="U5331" s="14"/>
      <c r="V5331" s="14"/>
      <c r="W5331" s="14"/>
      <c r="X5331" s="15"/>
      <c r="AK5331" s="2"/>
      <c r="AL5331" s="2"/>
      <c r="AM5331" s="2"/>
      <c r="AN5331" s="2"/>
      <c r="AO5331" s="2"/>
    </row>
    <row r="5332" spans="1:41" hidden="1" x14ac:dyDescent="0.35">
      <c r="A5332" t="s">
        <v>6650</v>
      </c>
      <c r="B5332" t="s">
        <v>22</v>
      </c>
      <c r="C5332" t="s">
        <v>17</v>
      </c>
      <c r="D5332">
        <v>2200</v>
      </c>
      <c r="E5332" t="s">
        <v>18</v>
      </c>
      <c r="F5332" t="s">
        <v>6649</v>
      </c>
      <c r="G5332" t="s">
        <v>24</v>
      </c>
      <c r="H5332">
        <v>156</v>
      </c>
      <c r="I5332" t="s">
        <v>25</v>
      </c>
      <c r="J5332" t="s">
        <v>41</v>
      </c>
      <c r="K5332" t="s">
        <v>27</v>
      </c>
      <c r="L5332" t="s">
        <v>504</v>
      </c>
      <c r="M5332" t="s">
        <v>29</v>
      </c>
      <c r="N5332" t="s">
        <v>30</v>
      </c>
      <c r="O5332" t="s">
        <v>31</v>
      </c>
      <c r="P5332">
        <v>9564</v>
      </c>
      <c r="Q5332" t="s">
        <v>32</v>
      </c>
      <c r="S5332" s="1" t="b">
        <f>COUNTIF(bugcovering,H5332)&gt;0</f>
        <v>1</v>
      </c>
      <c r="T5332" s="14"/>
      <c r="U5332" s="14"/>
      <c r="V5332" s="14"/>
      <c r="W5332" s="14"/>
      <c r="X5332" s="15"/>
      <c r="AK5332" s="2"/>
      <c r="AL5332" s="2"/>
      <c r="AM5332" s="2"/>
      <c r="AN5332" s="2"/>
      <c r="AO5332" s="2"/>
    </row>
    <row r="5333" spans="1:41" hidden="1" x14ac:dyDescent="0.35">
      <c r="A5333" t="s">
        <v>6676</v>
      </c>
      <c r="B5333" t="s">
        <v>22</v>
      </c>
      <c r="C5333" t="s">
        <v>17</v>
      </c>
      <c r="D5333">
        <v>2203</v>
      </c>
      <c r="E5333" t="s">
        <v>18</v>
      </c>
      <c r="F5333" t="s">
        <v>6675</v>
      </c>
      <c r="G5333" t="s">
        <v>24</v>
      </c>
      <c r="H5333">
        <v>157</v>
      </c>
      <c r="I5333" t="s">
        <v>25</v>
      </c>
      <c r="J5333" t="s">
        <v>41</v>
      </c>
      <c r="K5333" t="s">
        <v>27</v>
      </c>
      <c r="L5333" t="s">
        <v>520</v>
      </c>
      <c r="M5333" t="s">
        <v>29</v>
      </c>
      <c r="N5333" t="s">
        <v>46</v>
      </c>
      <c r="O5333" t="s">
        <v>31</v>
      </c>
      <c r="P5333">
        <v>5784</v>
      </c>
      <c r="Q5333" t="s">
        <v>32</v>
      </c>
      <c r="S5333" s="1" t="b">
        <f>COUNTIF(bugcovering,H5333)&gt;0</f>
        <v>0</v>
      </c>
      <c r="T5333" s="14"/>
      <c r="U5333" s="14"/>
      <c r="V5333" s="14"/>
      <c r="W5333" s="14"/>
      <c r="X5333" s="15"/>
      <c r="AK5333" s="2"/>
      <c r="AL5333" s="2"/>
      <c r="AM5333" s="2"/>
      <c r="AN5333" s="2"/>
      <c r="AO5333" s="2"/>
    </row>
    <row r="5334" spans="1:41" hidden="1" x14ac:dyDescent="0.35">
      <c r="A5334" t="s">
        <v>6677</v>
      </c>
      <c r="B5334" t="s">
        <v>22</v>
      </c>
      <c r="C5334" t="s">
        <v>17</v>
      </c>
      <c r="D5334">
        <v>2203</v>
      </c>
      <c r="E5334" t="s">
        <v>18</v>
      </c>
      <c r="F5334" t="s">
        <v>6675</v>
      </c>
      <c r="G5334" t="s">
        <v>24</v>
      </c>
      <c r="H5334">
        <v>30</v>
      </c>
      <c r="I5334" t="s">
        <v>25</v>
      </c>
      <c r="J5334" t="s">
        <v>54</v>
      </c>
      <c r="K5334" t="s">
        <v>27</v>
      </c>
      <c r="L5334" t="s">
        <v>599</v>
      </c>
      <c r="M5334" t="s">
        <v>29</v>
      </c>
      <c r="N5334" t="s">
        <v>30</v>
      </c>
      <c r="O5334" t="s">
        <v>31</v>
      </c>
      <c r="P5334">
        <v>5366</v>
      </c>
      <c r="Q5334" t="s">
        <v>32</v>
      </c>
      <c r="S5334" s="1" t="b">
        <f>COUNTIF(bugcovering,H5334)&gt;0</f>
        <v>0</v>
      </c>
      <c r="T5334" s="14"/>
      <c r="U5334" s="14"/>
      <c r="V5334" s="14"/>
      <c r="W5334" s="14"/>
      <c r="X5334" s="15"/>
      <c r="AK5334" s="2"/>
      <c r="AL5334" s="2"/>
      <c r="AM5334" s="2"/>
      <c r="AN5334" s="2"/>
      <c r="AO5334" s="2"/>
    </row>
    <row r="5335" spans="1:41" hidden="1" x14ac:dyDescent="0.35">
      <c r="A5335" t="s">
        <v>6680</v>
      </c>
      <c r="B5335" t="s">
        <v>22</v>
      </c>
      <c r="C5335" t="s">
        <v>17</v>
      </c>
      <c r="D5335">
        <v>2203</v>
      </c>
      <c r="E5335" t="s">
        <v>18</v>
      </c>
      <c r="F5335" t="s">
        <v>6675</v>
      </c>
      <c r="G5335" t="s">
        <v>24</v>
      </c>
      <c r="H5335">
        <v>194</v>
      </c>
      <c r="I5335" t="s">
        <v>25</v>
      </c>
      <c r="J5335" t="s">
        <v>44</v>
      </c>
      <c r="K5335" t="s">
        <v>27</v>
      </c>
      <c r="L5335" t="s">
        <v>1123</v>
      </c>
      <c r="M5335" t="s">
        <v>29</v>
      </c>
      <c r="N5335" t="s">
        <v>46</v>
      </c>
      <c r="O5335" t="s">
        <v>31</v>
      </c>
      <c r="P5335">
        <v>4739</v>
      </c>
      <c r="Q5335" t="s">
        <v>32</v>
      </c>
      <c r="S5335" s="1" t="b">
        <f>COUNTIF(bugcovering,H5335)&gt;0</f>
        <v>0</v>
      </c>
      <c r="T5335" s="14"/>
      <c r="U5335" s="14"/>
      <c r="V5335" s="14"/>
      <c r="W5335" s="14"/>
      <c r="X5335" s="15"/>
      <c r="AK5335" s="2"/>
      <c r="AL5335" s="2"/>
      <c r="AM5335" s="2"/>
      <c r="AN5335" s="2"/>
      <c r="AO5335" s="2"/>
    </row>
    <row r="5336" spans="1:41" hidden="1" x14ac:dyDescent="0.35">
      <c r="A5336" t="s">
        <v>6686</v>
      </c>
      <c r="B5336" t="s">
        <v>22</v>
      </c>
      <c r="C5336" t="s">
        <v>17</v>
      </c>
      <c r="D5336">
        <v>2203</v>
      </c>
      <c r="E5336" t="s">
        <v>18</v>
      </c>
      <c r="F5336" t="s">
        <v>6675</v>
      </c>
      <c r="G5336" t="s">
        <v>24</v>
      </c>
      <c r="H5336">
        <v>111</v>
      </c>
      <c r="I5336" t="s">
        <v>25</v>
      </c>
      <c r="J5336" t="s">
        <v>34</v>
      </c>
      <c r="K5336" t="s">
        <v>27</v>
      </c>
      <c r="L5336" t="s">
        <v>1588</v>
      </c>
      <c r="M5336" t="s">
        <v>29</v>
      </c>
      <c r="N5336" t="s">
        <v>46</v>
      </c>
      <c r="O5336" t="s">
        <v>31</v>
      </c>
      <c r="P5336">
        <v>4172</v>
      </c>
      <c r="Q5336" t="s">
        <v>32</v>
      </c>
      <c r="S5336" s="1" t="b">
        <f>COUNTIF(bugcovering,H5336)&gt;0</f>
        <v>0</v>
      </c>
      <c r="T5336" s="14"/>
      <c r="U5336" s="14"/>
      <c r="V5336" s="14"/>
      <c r="W5336" s="14"/>
      <c r="X5336" s="15"/>
      <c r="AK5336" s="2"/>
      <c r="AL5336" s="2"/>
      <c r="AM5336" s="2"/>
      <c r="AN5336" s="2"/>
      <c r="AO5336" s="2"/>
    </row>
    <row r="5337" spans="1:41" hidden="1" x14ac:dyDescent="0.35">
      <c r="A5337" t="s">
        <v>6688</v>
      </c>
      <c r="B5337" t="s">
        <v>22</v>
      </c>
      <c r="C5337" t="s">
        <v>17</v>
      </c>
      <c r="D5337">
        <v>2203</v>
      </c>
      <c r="E5337" t="s">
        <v>18</v>
      </c>
      <c r="F5337" t="s">
        <v>6675</v>
      </c>
      <c r="G5337" t="s">
        <v>24</v>
      </c>
      <c r="H5337">
        <v>150</v>
      </c>
      <c r="I5337" t="s">
        <v>25</v>
      </c>
      <c r="J5337" t="s">
        <v>26</v>
      </c>
      <c r="K5337" t="s">
        <v>27</v>
      </c>
      <c r="L5337" t="s">
        <v>163</v>
      </c>
      <c r="M5337" t="s">
        <v>29</v>
      </c>
      <c r="N5337" t="s">
        <v>46</v>
      </c>
      <c r="O5337" t="s">
        <v>31</v>
      </c>
      <c r="P5337">
        <v>16685</v>
      </c>
      <c r="Q5337" t="s">
        <v>32</v>
      </c>
      <c r="S5337" s="1" t="b">
        <f>COUNTIF(bugcovering,H5337)&gt;0</f>
        <v>0</v>
      </c>
      <c r="T5337" s="14"/>
      <c r="U5337" s="14"/>
      <c r="V5337" s="14"/>
      <c r="W5337" s="14"/>
      <c r="X5337" s="15"/>
      <c r="AK5337" s="2"/>
      <c r="AL5337" s="2"/>
      <c r="AM5337" s="2"/>
      <c r="AN5337" s="2"/>
      <c r="AO5337" s="2"/>
    </row>
    <row r="5338" spans="1:41" hidden="1" x14ac:dyDescent="0.35">
      <c r="A5338" t="s">
        <v>6689</v>
      </c>
      <c r="B5338" t="s">
        <v>22</v>
      </c>
      <c r="C5338" t="s">
        <v>17</v>
      </c>
      <c r="D5338">
        <v>2203</v>
      </c>
      <c r="E5338" t="s">
        <v>18</v>
      </c>
      <c r="F5338" t="s">
        <v>6675</v>
      </c>
      <c r="G5338" t="s">
        <v>24</v>
      </c>
      <c r="H5338">
        <v>133</v>
      </c>
      <c r="I5338" t="s">
        <v>25</v>
      </c>
      <c r="J5338" t="s">
        <v>70</v>
      </c>
      <c r="K5338" t="s">
        <v>27</v>
      </c>
      <c r="L5338" t="s">
        <v>1287</v>
      </c>
      <c r="M5338" t="s">
        <v>29</v>
      </c>
      <c r="N5338" t="s">
        <v>30</v>
      </c>
      <c r="O5338" t="s">
        <v>31</v>
      </c>
      <c r="P5338">
        <v>3415</v>
      </c>
      <c r="Q5338" t="s">
        <v>32</v>
      </c>
      <c r="S5338" s="1" t="b">
        <f>COUNTIF(bugcovering,H5338)&gt;0</f>
        <v>0</v>
      </c>
      <c r="T5338" s="14"/>
      <c r="U5338" s="14"/>
      <c r="V5338" s="14"/>
      <c r="W5338" s="14"/>
      <c r="X5338" s="15"/>
      <c r="AK5338" s="2"/>
      <c r="AL5338" s="2"/>
      <c r="AM5338" s="2"/>
      <c r="AN5338" s="2"/>
      <c r="AO5338" s="2"/>
    </row>
    <row r="5339" spans="1:41" hidden="1" x14ac:dyDescent="0.35">
      <c r="A5339" t="s">
        <v>6691</v>
      </c>
      <c r="B5339" t="s">
        <v>22</v>
      </c>
      <c r="C5339" t="s">
        <v>17</v>
      </c>
      <c r="D5339">
        <v>2203</v>
      </c>
      <c r="E5339" t="s">
        <v>18</v>
      </c>
      <c r="F5339" t="s">
        <v>6675</v>
      </c>
      <c r="G5339" t="s">
        <v>24</v>
      </c>
      <c r="H5339">
        <v>34</v>
      </c>
      <c r="I5339" t="s">
        <v>25</v>
      </c>
      <c r="J5339" t="s">
        <v>37</v>
      </c>
      <c r="K5339" t="s">
        <v>27</v>
      </c>
      <c r="L5339" t="s">
        <v>1652</v>
      </c>
      <c r="M5339" t="s">
        <v>29</v>
      </c>
      <c r="N5339" t="s">
        <v>30</v>
      </c>
      <c r="O5339" t="s">
        <v>31</v>
      </c>
      <c r="P5339">
        <v>3886</v>
      </c>
      <c r="Q5339" t="s">
        <v>32</v>
      </c>
      <c r="S5339" s="1" t="b">
        <f>COUNTIF(bugcovering,H5339)&gt;0</f>
        <v>0</v>
      </c>
      <c r="T5339" s="14"/>
      <c r="U5339" s="14"/>
      <c r="V5339" s="14"/>
      <c r="W5339" s="14"/>
      <c r="X5339" s="15"/>
      <c r="AK5339" s="2"/>
      <c r="AL5339" s="2"/>
      <c r="AM5339" s="2"/>
      <c r="AN5339" s="2"/>
      <c r="AO5339" s="2"/>
    </row>
    <row r="5340" spans="1:41" hidden="1" x14ac:dyDescent="0.35">
      <c r="A5340" t="s">
        <v>6678</v>
      </c>
      <c r="B5340" t="s">
        <v>22</v>
      </c>
      <c r="C5340" t="s">
        <v>17</v>
      </c>
      <c r="D5340">
        <v>2203</v>
      </c>
      <c r="E5340" t="s">
        <v>18</v>
      </c>
      <c r="F5340" t="s">
        <v>6675</v>
      </c>
      <c r="G5340" t="s">
        <v>24</v>
      </c>
      <c r="H5340">
        <v>163</v>
      </c>
      <c r="I5340" t="s">
        <v>25</v>
      </c>
      <c r="J5340" t="s">
        <v>98</v>
      </c>
      <c r="K5340" t="s">
        <v>27</v>
      </c>
      <c r="L5340" t="s">
        <v>123</v>
      </c>
      <c r="M5340" t="s">
        <v>29</v>
      </c>
      <c r="N5340" t="s">
        <v>30</v>
      </c>
      <c r="O5340" t="s">
        <v>31</v>
      </c>
      <c r="P5340">
        <v>6692</v>
      </c>
      <c r="Q5340" t="s">
        <v>32</v>
      </c>
      <c r="S5340" s="1" t="b">
        <f>COUNTIF(bugcovering,H5340)&gt;0</f>
        <v>1</v>
      </c>
      <c r="T5340" s="14"/>
      <c r="U5340" s="14"/>
      <c r="V5340" s="14"/>
      <c r="W5340" s="14"/>
      <c r="X5340" s="15"/>
      <c r="AK5340" s="2"/>
      <c r="AL5340" s="2"/>
      <c r="AM5340" s="2"/>
      <c r="AN5340" s="2"/>
      <c r="AO5340" s="2"/>
    </row>
    <row r="5341" spans="1:41" hidden="1" x14ac:dyDescent="0.35">
      <c r="A5341" t="s">
        <v>6684</v>
      </c>
      <c r="B5341" t="s">
        <v>22</v>
      </c>
      <c r="C5341" t="s">
        <v>17</v>
      </c>
      <c r="D5341">
        <v>2203</v>
      </c>
      <c r="E5341" t="s">
        <v>18</v>
      </c>
      <c r="F5341" t="s">
        <v>6675</v>
      </c>
      <c r="G5341" t="s">
        <v>24</v>
      </c>
      <c r="H5341">
        <v>167</v>
      </c>
      <c r="I5341" t="s">
        <v>25</v>
      </c>
      <c r="J5341" t="s">
        <v>73</v>
      </c>
      <c r="K5341" t="s">
        <v>27</v>
      </c>
      <c r="L5341" t="s">
        <v>126</v>
      </c>
      <c r="M5341" t="s">
        <v>29</v>
      </c>
      <c r="N5341" t="s">
        <v>46</v>
      </c>
      <c r="O5341" t="s">
        <v>31</v>
      </c>
      <c r="P5341">
        <v>13944</v>
      </c>
      <c r="Q5341" t="s">
        <v>32</v>
      </c>
      <c r="S5341" s="1" t="b">
        <f>COUNTIF(bugcovering,H5341)&gt;0</f>
        <v>1</v>
      </c>
      <c r="T5341" s="14"/>
      <c r="U5341" s="14"/>
      <c r="V5341" s="14"/>
      <c r="W5341" s="14"/>
      <c r="X5341" s="15"/>
      <c r="AK5341" s="2"/>
      <c r="AL5341" s="2"/>
      <c r="AM5341" s="2"/>
      <c r="AN5341" s="2"/>
      <c r="AO5341" s="2"/>
    </row>
    <row r="5342" spans="1:41" hidden="1" x14ac:dyDescent="0.35">
      <c r="A5342" t="s">
        <v>6674</v>
      </c>
      <c r="B5342" t="s">
        <v>22</v>
      </c>
      <c r="C5342" t="s">
        <v>17</v>
      </c>
      <c r="D5342">
        <v>2203</v>
      </c>
      <c r="E5342" t="s">
        <v>18</v>
      </c>
      <c r="F5342" t="s">
        <v>6675</v>
      </c>
      <c r="G5342" t="s">
        <v>24</v>
      </c>
      <c r="H5342">
        <v>174</v>
      </c>
      <c r="I5342" t="s">
        <v>25</v>
      </c>
      <c r="J5342" t="s">
        <v>351</v>
      </c>
      <c r="K5342" t="s">
        <v>27</v>
      </c>
      <c r="L5342" t="s">
        <v>485</v>
      </c>
      <c r="M5342" t="s">
        <v>29</v>
      </c>
      <c r="N5342" t="s">
        <v>30</v>
      </c>
      <c r="O5342" t="s">
        <v>31</v>
      </c>
      <c r="P5342">
        <v>32938</v>
      </c>
      <c r="Q5342" t="s">
        <v>32</v>
      </c>
      <c r="S5342" s="1" t="b">
        <f>COUNTIF(bugcovering,H5342)&gt;0</f>
        <v>1</v>
      </c>
      <c r="T5342" s="14"/>
      <c r="U5342" s="14"/>
      <c r="V5342" s="14"/>
      <c r="W5342" s="14"/>
      <c r="X5342" s="15"/>
      <c r="AK5342" s="2"/>
      <c r="AL5342" s="2"/>
      <c r="AM5342" s="2"/>
      <c r="AN5342" s="2"/>
      <c r="AO5342" s="2"/>
    </row>
    <row r="5343" spans="1:41" hidden="1" x14ac:dyDescent="0.35">
      <c r="A5343" t="s">
        <v>6705</v>
      </c>
      <c r="B5343" t="s">
        <v>22</v>
      </c>
      <c r="C5343" t="s">
        <v>17</v>
      </c>
      <c r="D5343">
        <v>2205</v>
      </c>
      <c r="E5343" t="s">
        <v>18</v>
      </c>
      <c r="F5343" t="s">
        <v>6706</v>
      </c>
      <c r="G5343" t="s">
        <v>24</v>
      </c>
      <c r="H5343">
        <v>175</v>
      </c>
      <c r="I5343" t="s">
        <v>25</v>
      </c>
      <c r="J5343" t="s">
        <v>351</v>
      </c>
      <c r="K5343" t="s">
        <v>27</v>
      </c>
      <c r="L5343" t="s">
        <v>352</v>
      </c>
      <c r="M5343" t="s">
        <v>29</v>
      </c>
      <c r="N5343" t="s">
        <v>46</v>
      </c>
      <c r="O5343" t="s">
        <v>31</v>
      </c>
      <c r="P5343">
        <v>6823</v>
      </c>
      <c r="Q5343" t="s">
        <v>32</v>
      </c>
      <c r="S5343" s="1" t="b">
        <f>COUNTIF(bugcovering,H5343)&gt;0</f>
        <v>0</v>
      </c>
      <c r="T5343" s="14"/>
      <c r="U5343" s="14"/>
      <c r="V5343" s="14"/>
      <c r="W5343" s="14"/>
      <c r="X5343" s="15"/>
      <c r="AK5343" s="2"/>
      <c r="AL5343" s="2"/>
      <c r="AM5343" s="2"/>
      <c r="AN5343" s="2"/>
      <c r="AO5343" s="2"/>
    </row>
    <row r="5344" spans="1:41" hidden="1" x14ac:dyDescent="0.35">
      <c r="A5344" t="s">
        <v>6707</v>
      </c>
      <c r="B5344" t="s">
        <v>22</v>
      </c>
      <c r="C5344" t="s">
        <v>17</v>
      </c>
      <c r="D5344">
        <v>2205</v>
      </c>
      <c r="E5344" t="s">
        <v>18</v>
      </c>
      <c r="F5344" t="s">
        <v>6706</v>
      </c>
      <c r="G5344" t="s">
        <v>24</v>
      </c>
      <c r="H5344">
        <v>158</v>
      </c>
      <c r="I5344" t="s">
        <v>25</v>
      </c>
      <c r="J5344" t="s">
        <v>41</v>
      </c>
      <c r="K5344" t="s">
        <v>27</v>
      </c>
      <c r="L5344" t="s">
        <v>612</v>
      </c>
      <c r="M5344" t="s">
        <v>29</v>
      </c>
      <c r="N5344" t="s">
        <v>46</v>
      </c>
      <c r="O5344" t="s">
        <v>31</v>
      </c>
      <c r="P5344">
        <v>13615</v>
      </c>
      <c r="Q5344" t="s">
        <v>32</v>
      </c>
      <c r="S5344" s="1" t="b">
        <f>COUNTIF(bugcovering,H5344)&gt;0</f>
        <v>0</v>
      </c>
      <c r="T5344" s="14"/>
      <c r="U5344" s="14"/>
      <c r="V5344" s="14"/>
      <c r="W5344" s="14"/>
      <c r="X5344" s="15"/>
      <c r="AK5344" s="2"/>
      <c r="AL5344" s="2"/>
      <c r="AM5344" s="2"/>
      <c r="AN5344" s="2"/>
      <c r="AO5344" s="2"/>
    </row>
    <row r="5345" spans="1:41" hidden="1" x14ac:dyDescent="0.35">
      <c r="A5345" t="s">
        <v>6708</v>
      </c>
      <c r="B5345" t="s">
        <v>22</v>
      </c>
      <c r="C5345" t="s">
        <v>17</v>
      </c>
      <c r="D5345">
        <v>2205</v>
      </c>
      <c r="E5345" t="s">
        <v>18</v>
      </c>
      <c r="F5345" t="s">
        <v>6706</v>
      </c>
      <c r="G5345" t="s">
        <v>24</v>
      </c>
      <c r="H5345">
        <v>31</v>
      </c>
      <c r="I5345" t="s">
        <v>25</v>
      </c>
      <c r="J5345" t="s">
        <v>54</v>
      </c>
      <c r="K5345" t="s">
        <v>27</v>
      </c>
      <c r="L5345" t="s">
        <v>939</v>
      </c>
      <c r="M5345" t="s">
        <v>29</v>
      </c>
      <c r="N5345" t="s">
        <v>30</v>
      </c>
      <c r="O5345" t="s">
        <v>31</v>
      </c>
      <c r="P5345">
        <v>3678</v>
      </c>
      <c r="Q5345" t="s">
        <v>32</v>
      </c>
      <c r="S5345" s="1" t="b">
        <f>COUNTIF(bugcovering,H5345)&gt;0</f>
        <v>0</v>
      </c>
      <c r="T5345" s="14"/>
      <c r="U5345" s="14"/>
      <c r="V5345" s="14"/>
      <c r="W5345" s="14"/>
      <c r="X5345" s="15"/>
      <c r="AK5345" s="2"/>
      <c r="AL5345" s="2"/>
      <c r="AM5345" s="2"/>
      <c r="AN5345" s="2"/>
      <c r="AO5345" s="2"/>
    </row>
    <row r="5346" spans="1:41" hidden="1" x14ac:dyDescent="0.35">
      <c r="A5346" t="s">
        <v>6710</v>
      </c>
      <c r="B5346" t="s">
        <v>22</v>
      </c>
      <c r="C5346" t="s">
        <v>17</v>
      </c>
      <c r="D5346">
        <v>2205</v>
      </c>
      <c r="E5346" t="s">
        <v>18</v>
      </c>
      <c r="F5346" t="s">
        <v>6706</v>
      </c>
      <c r="G5346" t="s">
        <v>24</v>
      </c>
      <c r="H5346">
        <v>195</v>
      </c>
      <c r="I5346" t="s">
        <v>25</v>
      </c>
      <c r="J5346" t="s">
        <v>44</v>
      </c>
      <c r="K5346" t="s">
        <v>27</v>
      </c>
      <c r="L5346" t="s">
        <v>1666</v>
      </c>
      <c r="M5346" t="s">
        <v>29</v>
      </c>
      <c r="N5346" t="s">
        <v>46</v>
      </c>
      <c r="O5346" t="s">
        <v>31</v>
      </c>
      <c r="P5346">
        <v>3429</v>
      </c>
      <c r="Q5346" t="s">
        <v>32</v>
      </c>
      <c r="S5346" s="1" t="b">
        <f>COUNTIF(bugcovering,H5346)&gt;0</f>
        <v>0</v>
      </c>
      <c r="T5346" s="14"/>
      <c r="U5346" s="14"/>
      <c r="V5346" s="14"/>
      <c r="W5346" s="14"/>
      <c r="X5346" s="15"/>
      <c r="AK5346" s="2"/>
      <c r="AL5346" s="2"/>
      <c r="AM5346" s="2"/>
      <c r="AN5346" s="2"/>
      <c r="AO5346" s="2"/>
    </row>
    <row r="5347" spans="1:41" hidden="1" x14ac:dyDescent="0.35">
      <c r="A5347" t="s">
        <v>6711</v>
      </c>
      <c r="B5347" t="s">
        <v>22</v>
      </c>
      <c r="C5347" t="s">
        <v>17</v>
      </c>
      <c r="D5347">
        <v>2205</v>
      </c>
      <c r="E5347" t="s">
        <v>18</v>
      </c>
      <c r="F5347" t="s">
        <v>6706</v>
      </c>
      <c r="G5347" t="s">
        <v>24</v>
      </c>
      <c r="H5347">
        <v>168</v>
      </c>
      <c r="I5347" t="s">
        <v>25</v>
      </c>
      <c r="J5347" t="s">
        <v>73</v>
      </c>
      <c r="K5347" t="s">
        <v>27</v>
      </c>
      <c r="L5347" t="s">
        <v>142</v>
      </c>
      <c r="M5347" t="s">
        <v>29</v>
      </c>
      <c r="N5347" t="s">
        <v>30</v>
      </c>
      <c r="O5347" t="s">
        <v>31</v>
      </c>
      <c r="P5347">
        <v>3504</v>
      </c>
      <c r="Q5347" t="s">
        <v>32</v>
      </c>
      <c r="S5347" s="1" t="b">
        <f>COUNTIF(bugcovering,H5347)&gt;0</f>
        <v>0</v>
      </c>
      <c r="T5347" s="14"/>
      <c r="U5347" s="14"/>
      <c r="V5347" s="14"/>
      <c r="W5347" s="14"/>
      <c r="X5347" s="15"/>
      <c r="AK5347" s="2"/>
      <c r="AL5347" s="2"/>
      <c r="AM5347" s="2"/>
      <c r="AN5347" s="2"/>
      <c r="AO5347" s="2"/>
    </row>
    <row r="5348" spans="1:41" hidden="1" x14ac:dyDescent="0.35">
      <c r="A5348" t="s">
        <v>6712</v>
      </c>
      <c r="B5348" t="s">
        <v>22</v>
      </c>
      <c r="C5348" t="s">
        <v>17</v>
      </c>
      <c r="D5348">
        <v>2205</v>
      </c>
      <c r="E5348" t="s">
        <v>18</v>
      </c>
      <c r="F5348" t="s">
        <v>6706</v>
      </c>
      <c r="G5348" t="s">
        <v>24</v>
      </c>
      <c r="H5348">
        <v>112</v>
      </c>
      <c r="I5348" t="s">
        <v>25</v>
      </c>
      <c r="J5348" t="s">
        <v>34</v>
      </c>
      <c r="K5348" t="s">
        <v>27</v>
      </c>
      <c r="L5348" t="s">
        <v>287</v>
      </c>
      <c r="M5348" t="s">
        <v>29</v>
      </c>
      <c r="N5348" t="s">
        <v>46</v>
      </c>
      <c r="O5348" t="s">
        <v>31</v>
      </c>
      <c r="P5348">
        <v>4643</v>
      </c>
      <c r="Q5348" t="s">
        <v>32</v>
      </c>
      <c r="S5348" s="1" t="b">
        <f>COUNTIF(bugcovering,H5348)&gt;0</f>
        <v>0</v>
      </c>
      <c r="T5348" s="14"/>
      <c r="U5348" s="14"/>
      <c r="V5348" s="14"/>
      <c r="W5348" s="14"/>
      <c r="X5348" s="15"/>
      <c r="AK5348" s="2"/>
      <c r="AL5348" s="2"/>
      <c r="AM5348" s="2"/>
      <c r="AN5348" s="2"/>
      <c r="AO5348" s="2"/>
    </row>
    <row r="5349" spans="1:41" hidden="1" x14ac:dyDescent="0.35">
      <c r="A5349" t="s">
        <v>6716</v>
      </c>
      <c r="B5349" t="s">
        <v>22</v>
      </c>
      <c r="C5349" t="s">
        <v>17</v>
      </c>
      <c r="D5349">
        <v>2205</v>
      </c>
      <c r="E5349" t="s">
        <v>18</v>
      </c>
      <c r="F5349" t="s">
        <v>6706</v>
      </c>
      <c r="G5349" t="s">
        <v>24</v>
      </c>
      <c r="H5349">
        <v>134</v>
      </c>
      <c r="I5349" t="s">
        <v>25</v>
      </c>
      <c r="J5349" t="s">
        <v>70</v>
      </c>
      <c r="K5349" t="s">
        <v>27</v>
      </c>
      <c r="L5349" t="s">
        <v>231</v>
      </c>
      <c r="M5349" t="s">
        <v>29</v>
      </c>
      <c r="N5349" t="s">
        <v>46</v>
      </c>
      <c r="O5349" t="s">
        <v>31</v>
      </c>
      <c r="P5349">
        <v>3190</v>
      </c>
      <c r="Q5349" t="s">
        <v>32</v>
      </c>
      <c r="S5349" s="1" t="b">
        <f>COUNTIF(bugcovering,H5349)&gt;0</f>
        <v>0</v>
      </c>
      <c r="T5349" s="14"/>
      <c r="U5349" s="14"/>
      <c r="V5349" s="14"/>
      <c r="W5349" s="14"/>
      <c r="X5349" s="15"/>
      <c r="AK5349" s="2"/>
      <c r="AL5349" s="2"/>
      <c r="AM5349" s="2"/>
      <c r="AN5349" s="2"/>
      <c r="AO5349" s="2"/>
    </row>
    <row r="5350" spans="1:41" hidden="1" x14ac:dyDescent="0.35">
      <c r="A5350" t="s">
        <v>6717</v>
      </c>
      <c r="B5350" t="s">
        <v>22</v>
      </c>
      <c r="C5350" t="s">
        <v>17</v>
      </c>
      <c r="D5350">
        <v>2205</v>
      </c>
      <c r="E5350" t="s">
        <v>18</v>
      </c>
      <c r="F5350" t="s">
        <v>6706</v>
      </c>
      <c r="G5350" t="s">
        <v>24</v>
      </c>
      <c r="H5350">
        <v>35</v>
      </c>
      <c r="I5350" t="s">
        <v>25</v>
      </c>
      <c r="J5350" t="s">
        <v>37</v>
      </c>
      <c r="K5350" t="s">
        <v>27</v>
      </c>
      <c r="L5350" t="s">
        <v>265</v>
      </c>
      <c r="M5350" t="s">
        <v>29</v>
      </c>
      <c r="N5350" t="s">
        <v>30</v>
      </c>
      <c r="O5350" t="s">
        <v>31</v>
      </c>
      <c r="P5350">
        <v>7978</v>
      </c>
      <c r="Q5350" t="s">
        <v>32</v>
      </c>
      <c r="S5350" s="1" t="b">
        <f>COUNTIF(bugcovering,H5350)&gt;0</f>
        <v>0</v>
      </c>
      <c r="T5350" s="14"/>
      <c r="U5350" s="14"/>
      <c r="V5350" s="14"/>
      <c r="W5350" s="14"/>
      <c r="X5350" s="15"/>
      <c r="AK5350" s="2"/>
      <c r="AL5350" s="2"/>
      <c r="AM5350" s="2"/>
      <c r="AN5350" s="2"/>
      <c r="AO5350" s="2"/>
    </row>
    <row r="5351" spans="1:41" hidden="1" x14ac:dyDescent="0.35">
      <c r="A5351" t="s">
        <v>6714</v>
      </c>
      <c r="B5351" t="s">
        <v>22</v>
      </c>
      <c r="C5351" t="s">
        <v>17</v>
      </c>
      <c r="D5351">
        <v>2205</v>
      </c>
      <c r="E5351" t="s">
        <v>18</v>
      </c>
      <c r="F5351" t="s">
        <v>6706</v>
      </c>
      <c r="G5351" t="s">
        <v>24</v>
      </c>
      <c r="H5351">
        <v>151</v>
      </c>
      <c r="I5351" t="s">
        <v>25</v>
      </c>
      <c r="J5351" t="s">
        <v>26</v>
      </c>
      <c r="K5351" t="s">
        <v>27</v>
      </c>
      <c r="L5351" t="s">
        <v>302</v>
      </c>
      <c r="M5351" t="s">
        <v>29</v>
      </c>
      <c r="N5351" t="s">
        <v>30</v>
      </c>
      <c r="O5351" t="s">
        <v>31</v>
      </c>
      <c r="P5351">
        <v>5131</v>
      </c>
      <c r="Q5351" t="s">
        <v>32</v>
      </c>
      <c r="S5351" s="1" t="b">
        <f>COUNTIF(bugcovering,H5351)&gt;0</f>
        <v>1</v>
      </c>
      <c r="T5351" s="14"/>
      <c r="U5351" s="14"/>
      <c r="V5351" s="14"/>
      <c r="W5351" s="14"/>
      <c r="X5351" s="15"/>
      <c r="AK5351" s="2"/>
      <c r="AL5351" s="2"/>
      <c r="AM5351" s="2"/>
      <c r="AN5351" s="2"/>
      <c r="AO5351" s="2"/>
    </row>
    <row r="5352" spans="1:41" hidden="1" x14ac:dyDescent="0.35">
      <c r="A5352" t="s">
        <v>6709</v>
      </c>
      <c r="B5352" t="s">
        <v>22</v>
      </c>
      <c r="C5352" t="s">
        <v>17</v>
      </c>
      <c r="D5352">
        <v>2205</v>
      </c>
      <c r="E5352" t="s">
        <v>18</v>
      </c>
      <c r="F5352" t="s">
        <v>6706</v>
      </c>
      <c r="G5352" t="s">
        <v>24</v>
      </c>
      <c r="H5352">
        <v>164</v>
      </c>
      <c r="I5352" t="s">
        <v>25</v>
      </c>
      <c r="J5352" t="s">
        <v>98</v>
      </c>
      <c r="K5352" t="s">
        <v>27</v>
      </c>
      <c r="L5352" t="s">
        <v>99</v>
      </c>
      <c r="M5352" t="s">
        <v>29</v>
      </c>
      <c r="N5352" t="s">
        <v>30</v>
      </c>
      <c r="O5352" t="s">
        <v>31</v>
      </c>
      <c r="P5352">
        <v>3331</v>
      </c>
      <c r="Q5352" t="s">
        <v>32</v>
      </c>
      <c r="S5352" s="1" t="b">
        <f>COUNTIF(bugcovering,H5352)&gt;0</f>
        <v>1</v>
      </c>
      <c r="T5352" s="14"/>
      <c r="U5352" s="14"/>
      <c r="V5352" s="14"/>
      <c r="W5352" s="14"/>
      <c r="X5352" s="15"/>
      <c r="AK5352" s="2"/>
      <c r="AL5352" s="2"/>
      <c r="AM5352" s="2"/>
      <c r="AN5352" s="2"/>
      <c r="AO5352" s="2"/>
    </row>
    <row r="5353" spans="1:41" hidden="1" x14ac:dyDescent="0.35">
      <c r="A5353" t="s">
        <v>6728</v>
      </c>
      <c r="B5353" t="s">
        <v>22</v>
      </c>
      <c r="C5353" t="s">
        <v>17</v>
      </c>
      <c r="D5353">
        <v>2208</v>
      </c>
      <c r="E5353" t="s">
        <v>18</v>
      </c>
      <c r="F5353" t="s">
        <v>6727</v>
      </c>
      <c r="G5353" t="s">
        <v>24</v>
      </c>
      <c r="H5353">
        <v>159</v>
      </c>
      <c r="I5353" t="s">
        <v>25</v>
      </c>
      <c r="J5353" t="s">
        <v>41</v>
      </c>
      <c r="K5353" t="s">
        <v>27</v>
      </c>
      <c r="L5353" t="s">
        <v>151</v>
      </c>
      <c r="M5353" t="s">
        <v>29</v>
      </c>
      <c r="N5353" t="s">
        <v>46</v>
      </c>
      <c r="O5353" t="s">
        <v>31</v>
      </c>
      <c r="P5353">
        <v>4844</v>
      </c>
      <c r="Q5353" t="s">
        <v>32</v>
      </c>
      <c r="S5353" s="1" t="b">
        <f>COUNTIF(bugcovering,H5353)&gt;0</f>
        <v>0</v>
      </c>
      <c r="T5353" s="14"/>
      <c r="U5353" s="14"/>
      <c r="V5353" s="14"/>
      <c r="W5353" s="14"/>
      <c r="X5353" s="15"/>
      <c r="AK5353" s="2"/>
      <c r="AL5353" s="2"/>
      <c r="AM5353" s="2"/>
      <c r="AN5353" s="2"/>
      <c r="AO5353" s="2"/>
    </row>
    <row r="5354" spans="1:41" hidden="1" x14ac:dyDescent="0.35">
      <c r="A5354" t="s">
        <v>6729</v>
      </c>
      <c r="B5354" t="s">
        <v>22</v>
      </c>
      <c r="C5354" t="s">
        <v>17</v>
      </c>
      <c r="D5354">
        <v>2208</v>
      </c>
      <c r="E5354" t="s">
        <v>18</v>
      </c>
      <c r="F5354" t="s">
        <v>6727</v>
      </c>
      <c r="G5354" t="s">
        <v>24</v>
      </c>
      <c r="H5354">
        <v>0</v>
      </c>
      <c r="I5354" t="s">
        <v>25</v>
      </c>
      <c r="J5354" t="s">
        <v>54</v>
      </c>
      <c r="K5354" t="s">
        <v>27</v>
      </c>
      <c r="L5354" t="s">
        <v>1194</v>
      </c>
      <c r="M5354" t="s">
        <v>29</v>
      </c>
      <c r="N5354" t="s">
        <v>46</v>
      </c>
      <c r="O5354" t="s">
        <v>31</v>
      </c>
      <c r="P5354">
        <v>4025</v>
      </c>
      <c r="Q5354" t="s">
        <v>32</v>
      </c>
      <c r="S5354" s="1" t="b">
        <f>COUNTIF(bugcovering,H5354)&gt;0</f>
        <v>0</v>
      </c>
      <c r="T5354" s="14"/>
      <c r="U5354" s="14"/>
      <c r="V5354" s="14"/>
      <c r="W5354" s="14"/>
      <c r="X5354" s="15"/>
      <c r="AK5354" s="2"/>
      <c r="AL5354" s="2"/>
      <c r="AM5354" s="2"/>
      <c r="AN5354" s="2"/>
      <c r="AO5354" s="2"/>
    </row>
    <row r="5355" spans="1:41" hidden="1" x14ac:dyDescent="0.35">
      <c r="A5355" t="s">
        <v>6730</v>
      </c>
      <c r="B5355" t="s">
        <v>22</v>
      </c>
      <c r="C5355" t="s">
        <v>17</v>
      </c>
      <c r="D5355">
        <v>2208</v>
      </c>
      <c r="E5355" t="s">
        <v>18</v>
      </c>
      <c r="F5355" t="s">
        <v>6727</v>
      </c>
      <c r="G5355" t="s">
        <v>24</v>
      </c>
      <c r="H5355">
        <v>165</v>
      </c>
      <c r="I5355" t="s">
        <v>25</v>
      </c>
      <c r="J5355" t="s">
        <v>98</v>
      </c>
      <c r="K5355" t="s">
        <v>27</v>
      </c>
      <c r="L5355" t="s">
        <v>106</v>
      </c>
      <c r="M5355" t="s">
        <v>29</v>
      </c>
      <c r="N5355" t="s">
        <v>30</v>
      </c>
      <c r="O5355" t="s">
        <v>31</v>
      </c>
      <c r="P5355">
        <v>9682</v>
      </c>
      <c r="Q5355" t="s">
        <v>32</v>
      </c>
      <c r="S5355" s="1" t="b">
        <f>COUNTIF(bugcovering,H5355)&gt;0</f>
        <v>0</v>
      </c>
      <c r="T5355" s="14"/>
      <c r="U5355" s="14"/>
      <c r="V5355" s="14"/>
      <c r="W5355" s="14"/>
      <c r="X5355" s="15"/>
      <c r="AK5355" s="2"/>
      <c r="AL5355" s="2"/>
      <c r="AM5355" s="2"/>
      <c r="AN5355" s="2"/>
      <c r="AO5355" s="2"/>
    </row>
    <row r="5356" spans="1:41" hidden="1" x14ac:dyDescent="0.35">
      <c r="A5356" t="s">
        <v>6733</v>
      </c>
      <c r="B5356" t="s">
        <v>22</v>
      </c>
      <c r="C5356" t="s">
        <v>17</v>
      </c>
      <c r="D5356">
        <v>2208</v>
      </c>
      <c r="E5356" t="s">
        <v>18</v>
      </c>
      <c r="F5356" t="s">
        <v>6727</v>
      </c>
      <c r="G5356" t="s">
        <v>24</v>
      </c>
      <c r="H5356">
        <v>196</v>
      </c>
      <c r="I5356" t="s">
        <v>25</v>
      </c>
      <c r="J5356" t="s">
        <v>44</v>
      </c>
      <c r="K5356" t="s">
        <v>27</v>
      </c>
      <c r="L5356" t="s">
        <v>602</v>
      </c>
      <c r="M5356" t="s">
        <v>29</v>
      </c>
      <c r="N5356" t="s">
        <v>46</v>
      </c>
      <c r="O5356" t="s">
        <v>31</v>
      </c>
      <c r="P5356">
        <v>4903</v>
      </c>
      <c r="Q5356" t="s">
        <v>32</v>
      </c>
      <c r="S5356" s="1" t="b">
        <f>COUNTIF(bugcovering,H5356)&gt;0</f>
        <v>0</v>
      </c>
      <c r="T5356" s="14"/>
      <c r="U5356" s="14"/>
      <c r="V5356" s="14"/>
      <c r="W5356" s="14"/>
      <c r="X5356" s="15"/>
      <c r="AK5356" s="2"/>
      <c r="AL5356" s="2"/>
      <c r="AM5356" s="2"/>
      <c r="AN5356" s="2"/>
      <c r="AO5356" s="2"/>
    </row>
    <row r="5357" spans="1:41" hidden="1" x14ac:dyDescent="0.35">
      <c r="A5357" t="s">
        <v>6734</v>
      </c>
      <c r="B5357" t="s">
        <v>22</v>
      </c>
      <c r="C5357" t="s">
        <v>17</v>
      </c>
      <c r="D5357">
        <v>2208</v>
      </c>
      <c r="E5357" t="s">
        <v>18</v>
      </c>
      <c r="F5357" t="s">
        <v>6727</v>
      </c>
      <c r="G5357" t="s">
        <v>24</v>
      </c>
      <c r="H5357">
        <v>169</v>
      </c>
      <c r="I5357" t="s">
        <v>25</v>
      </c>
      <c r="J5357" t="s">
        <v>73</v>
      </c>
      <c r="K5357" t="s">
        <v>27</v>
      </c>
      <c r="L5357" t="s">
        <v>267</v>
      </c>
      <c r="M5357" t="s">
        <v>29</v>
      </c>
      <c r="N5357" t="s">
        <v>30</v>
      </c>
      <c r="O5357" t="s">
        <v>31</v>
      </c>
      <c r="P5357">
        <v>3440</v>
      </c>
      <c r="Q5357" t="s">
        <v>32</v>
      </c>
      <c r="S5357" s="1" t="b">
        <f>COUNTIF(bugcovering,H5357)&gt;0</f>
        <v>0</v>
      </c>
      <c r="T5357" s="14"/>
      <c r="U5357" s="14"/>
      <c r="V5357" s="14"/>
      <c r="W5357" s="14"/>
      <c r="X5357" s="15"/>
      <c r="AK5357" s="2"/>
      <c r="AL5357" s="2"/>
      <c r="AM5357" s="2"/>
      <c r="AN5357" s="2"/>
      <c r="AO5357" s="2"/>
    </row>
    <row r="5358" spans="1:41" hidden="1" x14ac:dyDescent="0.35">
      <c r="A5358" t="s">
        <v>6735</v>
      </c>
      <c r="B5358" t="s">
        <v>22</v>
      </c>
      <c r="C5358" t="s">
        <v>17</v>
      </c>
      <c r="D5358">
        <v>2208</v>
      </c>
      <c r="E5358" t="s">
        <v>18</v>
      </c>
      <c r="F5358" t="s">
        <v>6727</v>
      </c>
      <c r="G5358" t="s">
        <v>24</v>
      </c>
      <c r="H5358">
        <v>113</v>
      </c>
      <c r="I5358" t="s">
        <v>25</v>
      </c>
      <c r="J5358" t="s">
        <v>34</v>
      </c>
      <c r="K5358" t="s">
        <v>27</v>
      </c>
      <c r="L5358" t="s">
        <v>1269</v>
      </c>
      <c r="M5358" t="s">
        <v>29</v>
      </c>
      <c r="N5358" t="s">
        <v>30</v>
      </c>
      <c r="O5358" t="s">
        <v>31</v>
      </c>
      <c r="P5358">
        <v>3459</v>
      </c>
      <c r="Q5358" t="s">
        <v>32</v>
      </c>
      <c r="S5358" s="1" t="b">
        <f>COUNTIF(bugcovering,H5358)&gt;0</f>
        <v>0</v>
      </c>
      <c r="T5358" s="14"/>
      <c r="U5358" s="14"/>
      <c r="V5358" s="14"/>
      <c r="W5358" s="14"/>
      <c r="X5358" s="15"/>
      <c r="AK5358" s="2"/>
      <c r="AL5358" s="2"/>
      <c r="AM5358" s="2"/>
      <c r="AN5358" s="2"/>
      <c r="AO5358" s="2"/>
    </row>
    <row r="5359" spans="1:41" hidden="1" x14ac:dyDescent="0.35">
      <c r="A5359" t="s">
        <v>6736</v>
      </c>
      <c r="B5359" t="s">
        <v>22</v>
      </c>
      <c r="C5359" t="s">
        <v>17</v>
      </c>
      <c r="D5359">
        <v>2208</v>
      </c>
      <c r="E5359" t="s">
        <v>18</v>
      </c>
      <c r="F5359" t="s">
        <v>6727</v>
      </c>
      <c r="G5359" t="s">
        <v>24</v>
      </c>
      <c r="H5359">
        <v>144</v>
      </c>
      <c r="I5359" t="s">
        <v>25</v>
      </c>
      <c r="J5359" t="s">
        <v>26</v>
      </c>
      <c r="K5359" t="s">
        <v>27</v>
      </c>
      <c r="L5359" t="s">
        <v>186</v>
      </c>
      <c r="M5359" t="s">
        <v>29</v>
      </c>
      <c r="N5359" t="s">
        <v>46</v>
      </c>
      <c r="O5359" t="s">
        <v>31</v>
      </c>
      <c r="P5359">
        <v>3112</v>
      </c>
      <c r="Q5359" t="s">
        <v>32</v>
      </c>
      <c r="S5359" s="1" t="b">
        <f>COUNTIF(bugcovering,H5359)&gt;0</f>
        <v>0</v>
      </c>
      <c r="T5359" s="14"/>
      <c r="U5359" s="14"/>
      <c r="V5359" s="14"/>
      <c r="W5359" s="14"/>
      <c r="X5359" s="15"/>
      <c r="AK5359" s="2"/>
      <c r="AL5359" s="2"/>
      <c r="AM5359" s="2"/>
      <c r="AN5359" s="2"/>
      <c r="AO5359" s="2"/>
    </row>
    <row r="5360" spans="1:41" hidden="1" x14ac:dyDescent="0.35">
      <c r="A5360" t="s">
        <v>6737</v>
      </c>
      <c r="B5360" t="s">
        <v>22</v>
      </c>
      <c r="C5360" t="s">
        <v>17</v>
      </c>
      <c r="D5360">
        <v>2208</v>
      </c>
      <c r="E5360" t="s">
        <v>18</v>
      </c>
      <c r="F5360" t="s">
        <v>6727</v>
      </c>
      <c r="G5360" t="s">
        <v>24</v>
      </c>
      <c r="H5360">
        <v>135</v>
      </c>
      <c r="I5360" t="s">
        <v>25</v>
      </c>
      <c r="J5360" t="s">
        <v>70</v>
      </c>
      <c r="K5360" t="s">
        <v>27</v>
      </c>
      <c r="L5360" t="s">
        <v>793</v>
      </c>
      <c r="M5360" t="s">
        <v>29</v>
      </c>
      <c r="N5360" t="s">
        <v>46</v>
      </c>
      <c r="O5360" t="s">
        <v>31</v>
      </c>
      <c r="P5360">
        <v>3886</v>
      </c>
      <c r="Q5360" t="s">
        <v>32</v>
      </c>
      <c r="S5360" s="1" t="b">
        <f>COUNTIF(bugcovering,H5360)&gt;0</f>
        <v>0</v>
      </c>
      <c r="T5360" s="14"/>
      <c r="U5360" s="14"/>
      <c r="V5360" s="14"/>
      <c r="W5360" s="14"/>
      <c r="X5360" s="15"/>
      <c r="AK5360" s="2"/>
      <c r="AL5360" s="2"/>
      <c r="AM5360" s="2"/>
      <c r="AN5360" s="2"/>
      <c r="AO5360" s="2"/>
    </row>
    <row r="5361" spans="1:41" hidden="1" x14ac:dyDescent="0.35">
      <c r="A5361" t="s">
        <v>6738</v>
      </c>
      <c r="B5361" t="s">
        <v>22</v>
      </c>
      <c r="C5361" t="s">
        <v>17</v>
      </c>
      <c r="D5361">
        <v>2208</v>
      </c>
      <c r="E5361" t="s">
        <v>18</v>
      </c>
      <c r="F5361" t="s">
        <v>6727</v>
      </c>
      <c r="G5361" t="s">
        <v>24</v>
      </c>
      <c r="H5361">
        <v>36</v>
      </c>
      <c r="I5361" t="s">
        <v>25</v>
      </c>
      <c r="J5361" t="s">
        <v>37</v>
      </c>
      <c r="K5361" t="s">
        <v>27</v>
      </c>
      <c r="L5361" t="s">
        <v>675</v>
      </c>
      <c r="M5361" t="s">
        <v>29</v>
      </c>
      <c r="N5361" t="s">
        <v>46</v>
      </c>
      <c r="O5361" t="s">
        <v>31</v>
      </c>
      <c r="P5361">
        <v>5607</v>
      </c>
      <c r="Q5361" t="s">
        <v>32</v>
      </c>
      <c r="S5361" s="1" t="b">
        <f>COUNTIF(bugcovering,H5361)&gt;0</f>
        <v>0</v>
      </c>
      <c r="T5361" s="14"/>
      <c r="U5361" s="14"/>
      <c r="V5361" s="14"/>
      <c r="W5361" s="14"/>
      <c r="X5361" s="15"/>
      <c r="AK5361" s="2"/>
      <c r="AL5361" s="2"/>
      <c r="AM5361" s="2"/>
      <c r="AN5361" s="2"/>
      <c r="AO5361" s="2"/>
    </row>
    <row r="5362" spans="1:41" hidden="1" x14ac:dyDescent="0.35">
      <c r="A5362" t="s">
        <v>6726</v>
      </c>
      <c r="B5362" t="s">
        <v>22</v>
      </c>
      <c r="C5362" t="s">
        <v>17</v>
      </c>
      <c r="D5362">
        <v>2208</v>
      </c>
      <c r="E5362" t="s">
        <v>18</v>
      </c>
      <c r="F5362" t="s">
        <v>6727</v>
      </c>
      <c r="G5362" t="s">
        <v>24</v>
      </c>
      <c r="H5362">
        <v>176</v>
      </c>
      <c r="I5362" t="s">
        <v>25</v>
      </c>
      <c r="J5362" t="s">
        <v>351</v>
      </c>
      <c r="K5362" t="s">
        <v>27</v>
      </c>
      <c r="L5362" t="s">
        <v>791</v>
      </c>
      <c r="M5362" t="s">
        <v>29</v>
      </c>
      <c r="N5362" t="s">
        <v>30</v>
      </c>
      <c r="O5362" t="s">
        <v>31</v>
      </c>
      <c r="P5362">
        <v>5638</v>
      </c>
      <c r="Q5362" t="s">
        <v>32</v>
      </c>
      <c r="S5362" s="1" t="b">
        <f>COUNTIF(bugcovering,H5362)&gt;0</f>
        <v>1</v>
      </c>
      <c r="T5362" s="14"/>
      <c r="U5362" s="14"/>
      <c r="V5362" s="14"/>
      <c r="W5362" s="14"/>
      <c r="X5362" s="15"/>
      <c r="AK5362" s="2"/>
      <c r="AL5362" s="2"/>
      <c r="AM5362" s="2"/>
      <c r="AN5362" s="2"/>
      <c r="AO5362" s="2"/>
    </row>
    <row r="5363" spans="1:41" hidden="1" x14ac:dyDescent="0.35">
      <c r="A5363" t="s">
        <v>6760</v>
      </c>
      <c r="B5363" t="s">
        <v>22</v>
      </c>
      <c r="C5363" t="s">
        <v>17</v>
      </c>
      <c r="D5363">
        <v>2209</v>
      </c>
      <c r="E5363" t="s">
        <v>18</v>
      </c>
      <c r="F5363" t="s">
        <v>6761</v>
      </c>
      <c r="G5363" t="s">
        <v>24</v>
      </c>
      <c r="H5363">
        <v>173</v>
      </c>
      <c r="I5363" t="s">
        <v>25</v>
      </c>
      <c r="J5363" t="s">
        <v>351</v>
      </c>
      <c r="K5363" t="s">
        <v>27</v>
      </c>
      <c r="L5363" t="s">
        <v>364</v>
      </c>
      <c r="M5363" t="s">
        <v>29</v>
      </c>
      <c r="N5363" t="s">
        <v>30</v>
      </c>
      <c r="O5363" t="s">
        <v>31</v>
      </c>
      <c r="P5363">
        <v>12274</v>
      </c>
      <c r="Q5363" t="s">
        <v>32</v>
      </c>
      <c r="S5363" s="1" t="b">
        <f>COUNTIF(bugcovering,H5363)&gt;0</f>
        <v>0</v>
      </c>
      <c r="T5363" s="14"/>
      <c r="U5363" s="14"/>
      <c r="V5363" s="14"/>
      <c r="W5363" s="14"/>
      <c r="X5363" s="15"/>
      <c r="AK5363" s="2"/>
      <c r="AL5363" s="2"/>
      <c r="AM5363" s="2"/>
      <c r="AN5363" s="2"/>
      <c r="AO5363" s="2"/>
    </row>
    <row r="5364" spans="1:41" hidden="1" x14ac:dyDescent="0.35">
      <c r="A5364" t="s">
        <v>6762</v>
      </c>
      <c r="B5364" t="s">
        <v>22</v>
      </c>
      <c r="C5364" t="s">
        <v>17</v>
      </c>
      <c r="D5364">
        <v>2209</v>
      </c>
      <c r="E5364" t="s">
        <v>18</v>
      </c>
      <c r="F5364" t="s">
        <v>6761</v>
      </c>
      <c r="G5364" t="s">
        <v>24</v>
      </c>
      <c r="H5364">
        <v>160</v>
      </c>
      <c r="I5364" t="s">
        <v>25</v>
      </c>
      <c r="J5364" t="s">
        <v>41</v>
      </c>
      <c r="K5364" t="s">
        <v>27</v>
      </c>
      <c r="L5364" t="s">
        <v>928</v>
      </c>
      <c r="M5364" t="s">
        <v>29</v>
      </c>
      <c r="N5364" t="s">
        <v>46</v>
      </c>
      <c r="O5364" t="s">
        <v>31</v>
      </c>
      <c r="P5364">
        <v>12344</v>
      </c>
      <c r="Q5364" t="s">
        <v>32</v>
      </c>
      <c r="S5364" s="1" t="b">
        <f>COUNTIF(bugcovering,H5364)&gt;0</f>
        <v>0</v>
      </c>
      <c r="T5364" s="14"/>
      <c r="U5364" s="14"/>
      <c r="V5364" s="14"/>
      <c r="W5364" s="14"/>
      <c r="X5364" s="15"/>
      <c r="AK5364" s="2"/>
      <c r="AL5364" s="2"/>
      <c r="AM5364" s="2"/>
      <c r="AN5364" s="2"/>
      <c r="AO5364" s="2"/>
    </row>
    <row r="5365" spans="1:41" hidden="1" x14ac:dyDescent="0.35">
      <c r="A5365" t="s">
        <v>6764</v>
      </c>
      <c r="B5365" t="s">
        <v>22</v>
      </c>
      <c r="C5365" t="s">
        <v>17</v>
      </c>
      <c r="D5365">
        <v>2209</v>
      </c>
      <c r="E5365" t="s">
        <v>18</v>
      </c>
      <c r="F5365" t="s">
        <v>6761</v>
      </c>
      <c r="G5365" t="s">
        <v>24</v>
      </c>
      <c r="H5365">
        <v>162</v>
      </c>
      <c r="I5365" t="s">
        <v>25</v>
      </c>
      <c r="J5365" t="s">
        <v>98</v>
      </c>
      <c r="K5365" t="s">
        <v>27</v>
      </c>
      <c r="L5365" t="s">
        <v>160</v>
      </c>
      <c r="M5365" t="s">
        <v>29</v>
      </c>
      <c r="N5365" t="s">
        <v>46</v>
      </c>
      <c r="O5365" t="s">
        <v>31</v>
      </c>
      <c r="P5365">
        <v>4116</v>
      </c>
      <c r="Q5365" t="s">
        <v>32</v>
      </c>
      <c r="S5365" s="1" t="b">
        <f>COUNTIF(bugcovering,H5365)&gt;0</f>
        <v>0</v>
      </c>
      <c r="T5365" s="14"/>
      <c r="U5365" s="14"/>
      <c r="V5365" s="14"/>
      <c r="W5365" s="14"/>
      <c r="X5365" s="15"/>
      <c r="AK5365" s="2"/>
      <c r="AL5365" s="2"/>
      <c r="AM5365" s="2"/>
      <c r="AN5365" s="2"/>
      <c r="AO5365" s="2"/>
    </row>
    <row r="5366" spans="1:41" hidden="1" x14ac:dyDescent="0.35">
      <c r="A5366" t="s">
        <v>6765</v>
      </c>
      <c r="B5366" t="s">
        <v>22</v>
      </c>
      <c r="C5366" t="s">
        <v>17</v>
      </c>
      <c r="D5366">
        <v>2209</v>
      </c>
      <c r="E5366" t="s">
        <v>18</v>
      </c>
      <c r="F5366" t="s">
        <v>6761</v>
      </c>
      <c r="G5366" t="s">
        <v>24</v>
      </c>
      <c r="H5366">
        <v>197</v>
      </c>
      <c r="I5366" t="s">
        <v>25</v>
      </c>
      <c r="J5366" t="s">
        <v>44</v>
      </c>
      <c r="K5366" t="s">
        <v>27</v>
      </c>
      <c r="L5366" t="s">
        <v>483</v>
      </c>
      <c r="M5366" t="s">
        <v>29</v>
      </c>
      <c r="N5366" t="s">
        <v>30</v>
      </c>
      <c r="O5366" t="s">
        <v>31</v>
      </c>
      <c r="P5366">
        <v>6555</v>
      </c>
      <c r="Q5366" t="s">
        <v>32</v>
      </c>
      <c r="S5366" s="1" t="b">
        <f>COUNTIF(bugcovering,H5366)&gt;0</f>
        <v>0</v>
      </c>
      <c r="T5366" s="14"/>
      <c r="U5366" s="14"/>
      <c r="V5366" s="14"/>
      <c r="W5366" s="14"/>
      <c r="X5366" s="15"/>
      <c r="AK5366" s="2"/>
      <c r="AL5366" s="2"/>
      <c r="AM5366" s="2"/>
      <c r="AN5366" s="2"/>
      <c r="AO5366" s="2"/>
    </row>
    <row r="5367" spans="1:41" hidden="1" x14ac:dyDescent="0.35">
      <c r="A5367" t="s">
        <v>6767</v>
      </c>
      <c r="B5367" t="s">
        <v>22</v>
      </c>
      <c r="C5367" t="s">
        <v>17</v>
      </c>
      <c r="D5367">
        <v>2209</v>
      </c>
      <c r="E5367" t="s">
        <v>18</v>
      </c>
      <c r="F5367" t="s">
        <v>6761</v>
      </c>
      <c r="G5367" t="s">
        <v>24</v>
      </c>
      <c r="H5367">
        <v>114</v>
      </c>
      <c r="I5367" t="s">
        <v>25</v>
      </c>
      <c r="J5367" t="s">
        <v>34</v>
      </c>
      <c r="K5367" t="s">
        <v>27</v>
      </c>
      <c r="L5367" t="s">
        <v>566</v>
      </c>
      <c r="M5367" t="s">
        <v>29</v>
      </c>
      <c r="N5367" t="s">
        <v>46</v>
      </c>
      <c r="O5367" t="s">
        <v>31</v>
      </c>
      <c r="P5367">
        <v>8739</v>
      </c>
      <c r="Q5367" t="s">
        <v>32</v>
      </c>
      <c r="S5367" s="1" t="b">
        <f>COUNTIF(bugcovering,H5367)&gt;0</f>
        <v>0</v>
      </c>
      <c r="T5367" s="14"/>
      <c r="U5367" s="14"/>
      <c r="V5367" s="14"/>
      <c r="W5367" s="14"/>
      <c r="X5367" s="15"/>
      <c r="AK5367" s="2"/>
      <c r="AL5367" s="2"/>
      <c r="AM5367" s="2"/>
      <c r="AN5367" s="2"/>
      <c r="AO5367" s="2"/>
    </row>
    <row r="5368" spans="1:41" hidden="1" x14ac:dyDescent="0.35">
      <c r="A5368" t="s">
        <v>6771</v>
      </c>
      <c r="B5368" t="s">
        <v>22</v>
      </c>
      <c r="C5368" t="s">
        <v>17</v>
      </c>
      <c r="D5368">
        <v>2209</v>
      </c>
      <c r="E5368" t="s">
        <v>18</v>
      </c>
      <c r="F5368" t="s">
        <v>6761</v>
      </c>
      <c r="G5368" t="s">
        <v>24</v>
      </c>
      <c r="H5368">
        <v>136</v>
      </c>
      <c r="I5368" t="s">
        <v>25</v>
      </c>
      <c r="J5368" t="s">
        <v>70</v>
      </c>
      <c r="K5368" t="s">
        <v>27</v>
      </c>
      <c r="L5368" t="s">
        <v>614</v>
      </c>
      <c r="M5368" t="s">
        <v>29</v>
      </c>
      <c r="N5368" t="s">
        <v>46</v>
      </c>
      <c r="O5368" t="s">
        <v>31</v>
      </c>
      <c r="P5368">
        <v>6508</v>
      </c>
      <c r="Q5368" t="s">
        <v>32</v>
      </c>
      <c r="S5368" s="1" t="b">
        <f>COUNTIF(bugcovering,H5368)&gt;0</f>
        <v>0</v>
      </c>
      <c r="T5368" s="14"/>
      <c r="U5368" s="14"/>
      <c r="V5368" s="14"/>
      <c r="W5368" s="14"/>
      <c r="X5368" s="15"/>
      <c r="AK5368" s="2"/>
      <c r="AL5368" s="2"/>
      <c r="AM5368" s="2"/>
      <c r="AN5368" s="2"/>
      <c r="AO5368" s="2"/>
    </row>
    <row r="5369" spans="1:41" hidden="1" x14ac:dyDescent="0.35">
      <c r="A5369" t="s">
        <v>6772</v>
      </c>
      <c r="B5369" t="s">
        <v>22</v>
      </c>
      <c r="C5369" t="s">
        <v>17</v>
      </c>
      <c r="D5369">
        <v>2209</v>
      </c>
      <c r="E5369" t="s">
        <v>18</v>
      </c>
      <c r="F5369" t="s">
        <v>6761</v>
      </c>
      <c r="G5369" t="s">
        <v>24</v>
      </c>
      <c r="H5369">
        <v>37</v>
      </c>
      <c r="I5369" t="s">
        <v>25</v>
      </c>
      <c r="J5369" t="s">
        <v>37</v>
      </c>
      <c r="K5369" t="s">
        <v>27</v>
      </c>
      <c r="L5369" t="s">
        <v>555</v>
      </c>
      <c r="M5369" t="s">
        <v>29</v>
      </c>
      <c r="N5369" t="s">
        <v>46</v>
      </c>
      <c r="O5369" t="s">
        <v>31</v>
      </c>
      <c r="P5369">
        <v>5888</v>
      </c>
      <c r="Q5369" t="s">
        <v>32</v>
      </c>
      <c r="S5369" s="1" t="b">
        <f>COUNTIF(bugcovering,H5369)&gt;0</f>
        <v>0</v>
      </c>
      <c r="T5369" s="14"/>
      <c r="U5369" s="14"/>
      <c r="V5369" s="14"/>
      <c r="W5369" s="14"/>
      <c r="X5369" s="15"/>
      <c r="AK5369" s="2"/>
      <c r="AL5369" s="2"/>
      <c r="AM5369" s="2"/>
      <c r="AN5369" s="2"/>
      <c r="AO5369" s="2"/>
    </row>
    <row r="5370" spans="1:41" hidden="1" x14ac:dyDescent="0.35">
      <c r="A5370" t="s">
        <v>6763</v>
      </c>
      <c r="B5370" t="s">
        <v>22</v>
      </c>
      <c r="C5370" t="s">
        <v>17</v>
      </c>
      <c r="D5370">
        <v>2209</v>
      </c>
      <c r="E5370" t="s">
        <v>18</v>
      </c>
      <c r="F5370" t="s">
        <v>6761</v>
      </c>
      <c r="G5370" t="s">
        <v>24</v>
      </c>
      <c r="H5370">
        <v>1</v>
      </c>
      <c r="I5370" t="s">
        <v>25</v>
      </c>
      <c r="J5370" t="s">
        <v>54</v>
      </c>
      <c r="K5370" t="s">
        <v>27</v>
      </c>
      <c r="L5370" t="s">
        <v>788</v>
      </c>
      <c r="M5370" t="s">
        <v>29</v>
      </c>
      <c r="N5370" t="s">
        <v>30</v>
      </c>
      <c r="O5370" t="s">
        <v>31</v>
      </c>
      <c r="P5370">
        <v>6516</v>
      </c>
      <c r="Q5370" t="s">
        <v>32</v>
      </c>
      <c r="S5370" s="1" t="b">
        <f>COUNTIF(bugcovering,H5370)&gt;0</f>
        <v>1</v>
      </c>
      <c r="T5370" s="14"/>
      <c r="U5370" s="14"/>
      <c r="V5370" s="14"/>
      <c r="W5370" s="14"/>
      <c r="X5370" s="15"/>
      <c r="AK5370" s="2"/>
      <c r="AL5370" s="2"/>
      <c r="AM5370" s="2"/>
      <c r="AN5370" s="2"/>
      <c r="AO5370" s="2"/>
    </row>
    <row r="5371" spans="1:41" hidden="1" x14ac:dyDescent="0.35">
      <c r="A5371" t="s">
        <v>6770</v>
      </c>
      <c r="B5371" t="s">
        <v>22</v>
      </c>
      <c r="C5371" t="s">
        <v>17</v>
      </c>
      <c r="D5371">
        <v>2209</v>
      </c>
      <c r="E5371" t="s">
        <v>18</v>
      </c>
      <c r="F5371" t="s">
        <v>6761</v>
      </c>
      <c r="G5371" t="s">
        <v>24</v>
      </c>
      <c r="H5371">
        <v>145</v>
      </c>
      <c r="I5371" t="s">
        <v>25</v>
      </c>
      <c r="J5371" t="s">
        <v>26</v>
      </c>
      <c r="K5371" t="s">
        <v>27</v>
      </c>
      <c r="L5371" t="s">
        <v>67</v>
      </c>
      <c r="M5371" t="s">
        <v>29</v>
      </c>
      <c r="N5371" t="s">
        <v>30</v>
      </c>
      <c r="O5371" t="s">
        <v>31</v>
      </c>
      <c r="P5371">
        <v>9995</v>
      </c>
      <c r="Q5371" t="s">
        <v>32</v>
      </c>
      <c r="S5371" s="1" t="b">
        <f>COUNTIF(bugcovering,H5371)&gt;0</f>
        <v>1</v>
      </c>
      <c r="T5371" s="14"/>
      <c r="U5371" s="14"/>
      <c r="V5371" s="14"/>
      <c r="W5371" s="14"/>
      <c r="X5371" s="15"/>
      <c r="AK5371" s="2"/>
      <c r="AL5371" s="2"/>
      <c r="AM5371" s="2"/>
      <c r="AN5371" s="2"/>
      <c r="AO5371" s="2"/>
    </row>
    <row r="5372" spans="1:41" hidden="1" x14ac:dyDescent="0.35">
      <c r="A5372" t="s">
        <v>6766</v>
      </c>
      <c r="B5372" t="s">
        <v>22</v>
      </c>
      <c r="C5372" t="s">
        <v>17</v>
      </c>
      <c r="D5372">
        <v>2209</v>
      </c>
      <c r="E5372" t="s">
        <v>18</v>
      </c>
      <c r="F5372" t="s">
        <v>6761</v>
      </c>
      <c r="G5372" t="s">
        <v>24</v>
      </c>
      <c r="H5372">
        <v>170</v>
      </c>
      <c r="I5372" t="s">
        <v>25</v>
      </c>
      <c r="J5372" t="s">
        <v>73</v>
      </c>
      <c r="K5372" t="s">
        <v>27</v>
      </c>
      <c r="L5372" t="s">
        <v>431</v>
      </c>
      <c r="M5372" t="s">
        <v>29</v>
      </c>
      <c r="N5372" t="s">
        <v>46</v>
      </c>
      <c r="O5372" t="s">
        <v>31</v>
      </c>
      <c r="P5372">
        <v>3916</v>
      </c>
      <c r="Q5372" t="s">
        <v>32</v>
      </c>
      <c r="S5372" s="1" t="b">
        <f>COUNTIF(bugcovering,H5372)&gt;0</f>
        <v>1</v>
      </c>
      <c r="T5372" s="14"/>
      <c r="U5372" s="14"/>
      <c r="V5372" s="14"/>
      <c r="W5372" s="14"/>
      <c r="X5372" s="15"/>
      <c r="AK5372" s="2"/>
      <c r="AL5372" s="2"/>
      <c r="AM5372" s="2"/>
      <c r="AN5372" s="2"/>
      <c r="AO5372" s="2"/>
    </row>
    <row r="5373" spans="1:41" hidden="1" x14ac:dyDescent="0.35">
      <c r="A5373" t="s">
        <v>6795</v>
      </c>
      <c r="B5373" t="s">
        <v>22</v>
      </c>
      <c r="C5373" t="s">
        <v>17</v>
      </c>
      <c r="D5373">
        <v>2212</v>
      </c>
      <c r="E5373" t="s">
        <v>18</v>
      </c>
      <c r="F5373" t="s">
        <v>6794</v>
      </c>
      <c r="G5373" t="s">
        <v>24</v>
      </c>
      <c r="H5373">
        <v>161</v>
      </c>
      <c r="I5373" t="s">
        <v>25</v>
      </c>
      <c r="J5373" t="s">
        <v>41</v>
      </c>
      <c r="K5373" t="s">
        <v>27</v>
      </c>
      <c r="L5373" t="s">
        <v>713</v>
      </c>
      <c r="M5373" t="s">
        <v>29</v>
      </c>
      <c r="N5373" t="s">
        <v>30</v>
      </c>
      <c r="O5373" t="s">
        <v>31</v>
      </c>
      <c r="P5373">
        <v>7494</v>
      </c>
      <c r="Q5373" t="s">
        <v>32</v>
      </c>
      <c r="S5373" s="1" t="b">
        <f>COUNTIF(bugcovering,H5373)&gt;0</f>
        <v>0</v>
      </c>
      <c r="T5373" s="14"/>
      <c r="U5373" s="14"/>
      <c r="V5373" s="14"/>
      <c r="W5373" s="14"/>
      <c r="X5373" s="15"/>
      <c r="AK5373" s="2"/>
      <c r="AL5373" s="2"/>
      <c r="AM5373" s="2"/>
      <c r="AN5373" s="2"/>
      <c r="AO5373" s="2"/>
    </row>
    <row r="5374" spans="1:41" hidden="1" x14ac:dyDescent="0.35">
      <c r="A5374" t="s">
        <v>6796</v>
      </c>
      <c r="B5374" t="s">
        <v>22</v>
      </c>
      <c r="C5374" t="s">
        <v>17</v>
      </c>
      <c r="D5374">
        <v>2212</v>
      </c>
      <c r="E5374" t="s">
        <v>18</v>
      </c>
      <c r="F5374" t="s">
        <v>6794</v>
      </c>
      <c r="G5374" t="s">
        <v>24</v>
      </c>
      <c r="H5374">
        <v>2</v>
      </c>
      <c r="I5374" t="s">
        <v>25</v>
      </c>
      <c r="J5374" t="s">
        <v>54</v>
      </c>
      <c r="K5374" t="s">
        <v>27</v>
      </c>
      <c r="L5374" t="s">
        <v>984</v>
      </c>
      <c r="M5374" t="s">
        <v>29</v>
      </c>
      <c r="N5374" t="s">
        <v>46</v>
      </c>
      <c r="O5374" t="s">
        <v>31</v>
      </c>
      <c r="P5374">
        <v>4614</v>
      </c>
      <c r="Q5374" t="s">
        <v>32</v>
      </c>
      <c r="S5374" s="1" t="b">
        <f>COUNTIF(bugcovering,H5374)&gt;0</f>
        <v>0</v>
      </c>
      <c r="T5374" s="14"/>
      <c r="U5374" s="14"/>
      <c r="V5374" s="14"/>
      <c r="W5374" s="14"/>
      <c r="X5374" s="15"/>
      <c r="AK5374" s="2"/>
      <c r="AL5374" s="2"/>
      <c r="AM5374" s="2"/>
      <c r="AN5374" s="2"/>
      <c r="AO5374" s="2"/>
    </row>
    <row r="5375" spans="1:41" hidden="1" x14ac:dyDescent="0.35">
      <c r="A5375" t="s">
        <v>6798</v>
      </c>
      <c r="B5375" t="s">
        <v>22</v>
      </c>
      <c r="C5375" t="s">
        <v>17</v>
      </c>
      <c r="D5375">
        <v>2212</v>
      </c>
      <c r="E5375" t="s">
        <v>18</v>
      </c>
      <c r="F5375" t="s">
        <v>6794</v>
      </c>
      <c r="G5375" t="s">
        <v>24</v>
      </c>
      <c r="H5375">
        <v>198</v>
      </c>
      <c r="I5375" t="s">
        <v>25</v>
      </c>
      <c r="J5375" t="s">
        <v>44</v>
      </c>
      <c r="K5375" t="s">
        <v>27</v>
      </c>
      <c r="L5375" t="s">
        <v>483</v>
      </c>
      <c r="M5375" t="s">
        <v>29</v>
      </c>
      <c r="N5375" t="s">
        <v>46</v>
      </c>
      <c r="O5375" t="s">
        <v>31</v>
      </c>
      <c r="P5375">
        <v>8914</v>
      </c>
      <c r="Q5375" t="s">
        <v>32</v>
      </c>
      <c r="S5375" s="1" t="b">
        <f>COUNTIF(bugcovering,H5375)&gt;0</f>
        <v>0</v>
      </c>
      <c r="T5375" s="14"/>
      <c r="U5375" s="14"/>
      <c r="V5375" s="14"/>
      <c r="W5375" s="14"/>
      <c r="X5375" s="15"/>
      <c r="AK5375" s="2"/>
      <c r="AL5375" s="2"/>
      <c r="AM5375" s="2"/>
      <c r="AN5375" s="2"/>
      <c r="AO5375" s="2"/>
    </row>
    <row r="5376" spans="1:41" hidden="1" x14ac:dyDescent="0.35">
      <c r="A5376" t="s">
        <v>6800</v>
      </c>
      <c r="B5376" t="s">
        <v>22</v>
      </c>
      <c r="C5376" t="s">
        <v>17</v>
      </c>
      <c r="D5376">
        <v>2212</v>
      </c>
      <c r="E5376" t="s">
        <v>18</v>
      </c>
      <c r="F5376" t="s">
        <v>6794</v>
      </c>
      <c r="G5376" t="s">
        <v>24</v>
      </c>
      <c r="H5376">
        <v>115</v>
      </c>
      <c r="I5376" t="s">
        <v>25</v>
      </c>
      <c r="J5376" t="s">
        <v>34</v>
      </c>
      <c r="K5376" t="s">
        <v>27</v>
      </c>
      <c r="L5376" t="s">
        <v>1212</v>
      </c>
      <c r="M5376" t="s">
        <v>29</v>
      </c>
      <c r="N5376" t="s">
        <v>46</v>
      </c>
      <c r="O5376" t="s">
        <v>31</v>
      </c>
      <c r="P5376">
        <v>10579</v>
      </c>
      <c r="Q5376" t="s">
        <v>32</v>
      </c>
      <c r="S5376" s="1" t="b">
        <f>COUNTIF(bugcovering,H5376)&gt;0</f>
        <v>0</v>
      </c>
      <c r="T5376" s="14"/>
      <c r="U5376" s="14"/>
      <c r="V5376" s="14"/>
      <c r="W5376" s="14"/>
      <c r="X5376" s="15"/>
      <c r="AK5376" s="2"/>
      <c r="AL5376" s="2"/>
      <c r="AM5376" s="2"/>
      <c r="AN5376" s="2"/>
      <c r="AO5376" s="2"/>
    </row>
    <row r="5377" spans="1:41" hidden="1" x14ac:dyDescent="0.35">
      <c r="A5377" t="s">
        <v>6802</v>
      </c>
      <c r="B5377" t="s">
        <v>22</v>
      </c>
      <c r="C5377" t="s">
        <v>17</v>
      </c>
      <c r="D5377">
        <v>2212</v>
      </c>
      <c r="E5377" t="s">
        <v>18</v>
      </c>
      <c r="F5377" t="s">
        <v>6794</v>
      </c>
      <c r="G5377" t="s">
        <v>24</v>
      </c>
      <c r="H5377">
        <v>146</v>
      </c>
      <c r="I5377" t="s">
        <v>25</v>
      </c>
      <c r="J5377" t="s">
        <v>26</v>
      </c>
      <c r="K5377" t="s">
        <v>27</v>
      </c>
      <c r="L5377" t="s">
        <v>28</v>
      </c>
      <c r="M5377" t="s">
        <v>29</v>
      </c>
      <c r="N5377" t="s">
        <v>30</v>
      </c>
      <c r="O5377" t="s">
        <v>31</v>
      </c>
      <c r="P5377">
        <v>5749</v>
      </c>
      <c r="Q5377" t="s">
        <v>32</v>
      </c>
      <c r="S5377" s="1" t="b">
        <f>COUNTIF(bugcovering,H5377)&gt;0</f>
        <v>0</v>
      </c>
      <c r="T5377" s="14"/>
      <c r="U5377" s="14"/>
      <c r="V5377" s="14"/>
      <c r="W5377" s="14"/>
      <c r="X5377" s="15"/>
      <c r="AK5377" s="2"/>
      <c r="AL5377" s="2"/>
      <c r="AM5377" s="2"/>
      <c r="AN5377" s="2"/>
      <c r="AO5377" s="2"/>
    </row>
    <row r="5378" spans="1:41" hidden="1" x14ac:dyDescent="0.35">
      <c r="A5378" t="s">
        <v>6806</v>
      </c>
      <c r="B5378" t="s">
        <v>22</v>
      </c>
      <c r="C5378" t="s">
        <v>17</v>
      </c>
      <c r="D5378">
        <v>2212</v>
      </c>
      <c r="E5378" t="s">
        <v>18</v>
      </c>
      <c r="F5378" t="s">
        <v>6794</v>
      </c>
      <c r="G5378" t="s">
        <v>24</v>
      </c>
      <c r="H5378">
        <v>38</v>
      </c>
      <c r="I5378" t="s">
        <v>25</v>
      </c>
      <c r="J5378" t="s">
        <v>37</v>
      </c>
      <c r="K5378" t="s">
        <v>27</v>
      </c>
      <c r="L5378" t="s">
        <v>816</v>
      </c>
      <c r="M5378" t="s">
        <v>29</v>
      </c>
      <c r="N5378" t="s">
        <v>46</v>
      </c>
      <c r="O5378" t="s">
        <v>31</v>
      </c>
      <c r="P5378">
        <v>8276</v>
      </c>
      <c r="Q5378" t="s">
        <v>32</v>
      </c>
      <c r="S5378" s="1" t="b">
        <f>COUNTIF(bugcovering,H5378)&gt;0</f>
        <v>0</v>
      </c>
      <c r="T5378" s="14"/>
      <c r="U5378" s="14"/>
      <c r="V5378" s="14"/>
      <c r="W5378" s="14"/>
      <c r="X5378" s="15"/>
      <c r="AK5378" s="2"/>
      <c r="AL5378" s="2"/>
      <c r="AM5378" s="2"/>
      <c r="AN5378" s="2"/>
      <c r="AO5378" s="2"/>
    </row>
    <row r="5379" spans="1:41" hidden="1" x14ac:dyDescent="0.35">
      <c r="A5379" t="s">
        <v>6805</v>
      </c>
      <c r="B5379" t="s">
        <v>22</v>
      </c>
      <c r="C5379" t="s">
        <v>17</v>
      </c>
      <c r="D5379">
        <v>2212</v>
      </c>
      <c r="E5379" t="s">
        <v>18</v>
      </c>
      <c r="F5379" t="s">
        <v>6794</v>
      </c>
      <c r="G5379" t="s">
        <v>24</v>
      </c>
      <c r="H5379">
        <v>137</v>
      </c>
      <c r="I5379" t="s">
        <v>25</v>
      </c>
      <c r="J5379" t="s">
        <v>70</v>
      </c>
      <c r="K5379" t="s">
        <v>27</v>
      </c>
      <c r="L5379" t="s">
        <v>355</v>
      </c>
      <c r="M5379" t="s">
        <v>29</v>
      </c>
      <c r="N5379" t="s">
        <v>46</v>
      </c>
      <c r="O5379" t="s">
        <v>31</v>
      </c>
      <c r="P5379">
        <v>9717</v>
      </c>
      <c r="Q5379" t="s">
        <v>32</v>
      </c>
      <c r="S5379" s="1" t="b">
        <f>COUNTIF(bugcovering,H5379)&gt;0</f>
        <v>1</v>
      </c>
      <c r="T5379" s="14"/>
      <c r="U5379" s="14"/>
      <c r="V5379" s="14"/>
      <c r="W5379" s="14"/>
      <c r="X5379" s="15"/>
      <c r="AK5379" s="2"/>
      <c r="AL5379" s="2"/>
      <c r="AM5379" s="2"/>
      <c r="AN5379" s="2"/>
      <c r="AO5379" s="2"/>
    </row>
    <row r="5380" spans="1:41" hidden="1" x14ac:dyDescent="0.35">
      <c r="A5380" t="s">
        <v>6797</v>
      </c>
      <c r="B5380" t="s">
        <v>22</v>
      </c>
      <c r="C5380" t="s">
        <v>17</v>
      </c>
      <c r="D5380">
        <v>2212</v>
      </c>
      <c r="E5380" t="s">
        <v>18</v>
      </c>
      <c r="F5380" t="s">
        <v>6794</v>
      </c>
      <c r="G5380" t="s">
        <v>24</v>
      </c>
      <c r="H5380">
        <v>163</v>
      </c>
      <c r="I5380" t="s">
        <v>25</v>
      </c>
      <c r="J5380" t="s">
        <v>98</v>
      </c>
      <c r="K5380" t="s">
        <v>27</v>
      </c>
      <c r="L5380" t="s">
        <v>123</v>
      </c>
      <c r="M5380" t="s">
        <v>29</v>
      </c>
      <c r="N5380" t="s">
        <v>46</v>
      </c>
      <c r="O5380" t="s">
        <v>31</v>
      </c>
      <c r="P5380">
        <v>7420</v>
      </c>
      <c r="Q5380" t="s">
        <v>32</v>
      </c>
      <c r="S5380" s="1" t="b">
        <f>COUNTIF(bugcovering,H5380)&gt;0</f>
        <v>1</v>
      </c>
      <c r="T5380" s="14"/>
      <c r="U5380" s="14"/>
      <c r="V5380" s="14"/>
      <c r="W5380" s="14"/>
      <c r="X5380" s="15"/>
      <c r="AK5380" s="2"/>
      <c r="AL5380" s="2"/>
      <c r="AM5380" s="2"/>
      <c r="AN5380" s="2"/>
      <c r="AO5380" s="2"/>
    </row>
    <row r="5381" spans="1:41" hidden="1" x14ac:dyDescent="0.35">
      <c r="A5381" t="s">
        <v>6799</v>
      </c>
      <c r="B5381" t="s">
        <v>22</v>
      </c>
      <c r="C5381" t="s">
        <v>17</v>
      </c>
      <c r="D5381">
        <v>2212</v>
      </c>
      <c r="E5381" t="s">
        <v>18</v>
      </c>
      <c r="F5381" t="s">
        <v>6794</v>
      </c>
      <c r="G5381" t="s">
        <v>24</v>
      </c>
      <c r="H5381">
        <v>171</v>
      </c>
      <c r="I5381" t="s">
        <v>25</v>
      </c>
      <c r="J5381" t="s">
        <v>73</v>
      </c>
      <c r="K5381" t="s">
        <v>27</v>
      </c>
      <c r="L5381" t="s">
        <v>224</v>
      </c>
      <c r="M5381" t="s">
        <v>29</v>
      </c>
      <c r="N5381" t="s">
        <v>30</v>
      </c>
      <c r="O5381" t="s">
        <v>31</v>
      </c>
      <c r="P5381">
        <v>5742</v>
      </c>
      <c r="Q5381" t="s">
        <v>32</v>
      </c>
      <c r="S5381" s="1" t="b">
        <f>COUNTIF(bugcovering,H5381)&gt;0</f>
        <v>1</v>
      </c>
      <c r="T5381" s="14"/>
      <c r="U5381" s="14"/>
      <c r="V5381" s="14"/>
      <c r="W5381" s="14"/>
      <c r="X5381" s="15"/>
      <c r="AK5381" s="2"/>
      <c r="AL5381" s="2"/>
      <c r="AM5381" s="2"/>
      <c r="AN5381" s="2"/>
      <c r="AO5381" s="2"/>
    </row>
    <row r="5382" spans="1:41" hidden="1" x14ac:dyDescent="0.35">
      <c r="A5382" t="s">
        <v>6793</v>
      </c>
      <c r="B5382" t="s">
        <v>22</v>
      </c>
      <c r="C5382" t="s">
        <v>17</v>
      </c>
      <c r="D5382">
        <v>2212</v>
      </c>
      <c r="E5382" t="s">
        <v>18</v>
      </c>
      <c r="F5382" t="s">
        <v>6794</v>
      </c>
      <c r="G5382" t="s">
        <v>24</v>
      </c>
      <c r="H5382">
        <v>174</v>
      </c>
      <c r="I5382" t="s">
        <v>25</v>
      </c>
      <c r="J5382" t="s">
        <v>351</v>
      </c>
      <c r="K5382" t="s">
        <v>27</v>
      </c>
      <c r="L5382" t="s">
        <v>485</v>
      </c>
      <c r="M5382" t="s">
        <v>29</v>
      </c>
      <c r="N5382" t="s">
        <v>46</v>
      </c>
      <c r="O5382" t="s">
        <v>31</v>
      </c>
      <c r="P5382">
        <v>71801</v>
      </c>
      <c r="Q5382" t="s">
        <v>32</v>
      </c>
      <c r="S5382" s="1" t="b">
        <f>COUNTIF(bugcovering,H5382)&gt;0</f>
        <v>1</v>
      </c>
      <c r="T5382" s="14"/>
      <c r="U5382" s="14"/>
      <c r="V5382" s="14"/>
      <c r="W5382" s="14"/>
      <c r="X5382" s="15"/>
      <c r="AK5382" s="2"/>
      <c r="AL5382" s="2"/>
      <c r="AM5382" s="2"/>
      <c r="AN5382" s="2"/>
      <c r="AO5382" s="2"/>
    </row>
    <row r="5383" spans="1:41" hidden="1" x14ac:dyDescent="0.35">
      <c r="A5383" t="s">
        <v>6855</v>
      </c>
      <c r="B5383" t="s">
        <v>22</v>
      </c>
      <c r="C5383" t="s">
        <v>17</v>
      </c>
      <c r="D5383">
        <v>2217</v>
      </c>
      <c r="E5383" t="s">
        <v>18</v>
      </c>
      <c r="F5383" t="s">
        <v>6849</v>
      </c>
      <c r="G5383" t="s">
        <v>24</v>
      </c>
      <c r="H5383">
        <v>4</v>
      </c>
      <c r="I5383" t="s">
        <v>25</v>
      </c>
      <c r="J5383" t="s">
        <v>54</v>
      </c>
      <c r="K5383" t="s">
        <v>27</v>
      </c>
      <c r="L5383" t="s">
        <v>2415</v>
      </c>
      <c r="M5383" t="s">
        <v>29</v>
      </c>
      <c r="N5383" t="s">
        <v>129</v>
      </c>
      <c r="O5383" t="s">
        <v>31</v>
      </c>
      <c r="P5383">
        <v>7258</v>
      </c>
      <c r="Q5383" t="s">
        <v>32</v>
      </c>
      <c r="R5383" s="1" t="s">
        <v>6856</v>
      </c>
      <c r="S5383" s="1" t="b">
        <f>COUNTIF(bugcovering,H5383)&gt;0</f>
        <v>0</v>
      </c>
      <c r="T5383" s="14"/>
      <c r="U5383" s="14"/>
      <c r="V5383" s="14"/>
      <c r="W5383" s="14"/>
      <c r="X5383" s="15"/>
      <c r="AK5383" s="2"/>
      <c r="AL5383" s="2"/>
      <c r="AM5383" s="2"/>
      <c r="AN5383" s="2"/>
      <c r="AO5383" s="2"/>
    </row>
    <row r="5384" spans="1:41" hidden="1" x14ac:dyDescent="0.35">
      <c r="A5384" t="s">
        <v>6859</v>
      </c>
      <c r="B5384" t="s">
        <v>22</v>
      </c>
      <c r="C5384" t="s">
        <v>17</v>
      </c>
      <c r="D5384">
        <v>2217</v>
      </c>
      <c r="E5384" t="s">
        <v>18</v>
      </c>
      <c r="F5384" t="s">
        <v>6849</v>
      </c>
      <c r="G5384" t="s">
        <v>24</v>
      </c>
      <c r="H5384">
        <v>165</v>
      </c>
      <c r="I5384" t="s">
        <v>25</v>
      </c>
      <c r="J5384" t="s">
        <v>98</v>
      </c>
      <c r="K5384" t="s">
        <v>27</v>
      </c>
      <c r="L5384" t="s">
        <v>106</v>
      </c>
      <c r="M5384" t="s">
        <v>29</v>
      </c>
      <c r="N5384" t="s">
        <v>30</v>
      </c>
      <c r="O5384" t="s">
        <v>31</v>
      </c>
      <c r="P5384">
        <v>7224</v>
      </c>
      <c r="Q5384" t="s">
        <v>32</v>
      </c>
      <c r="R5384" s="1" t="s">
        <v>6860</v>
      </c>
      <c r="S5384" s="1" t="b">
        <f>COUNTIF(bugcovering,H5384)&gt;0</f>
        <v>0</v>
      </c>
      <c r="T5384" s="14"/>
      <c r="U5384" s="14"/>
      <c r="V5384" s="14"/>
      <c r="W5384" s="14"/>
      <c r="X5384" s="15"/>
      <c r="AK5384" s="2"/>
      <c r="AL5384" s="2"/>
      <c r="AM5384" s="2"/>
      <c r="AN5384" s="2"/>
      <c r="AO5384" s="2"/>
    </row>
    <row r="5385" spans="1:41" hidden="1" x14ac:dyDescent="0.35">
      <c r="A5385" t="s">
        <v>6861</v>
      </c>
      <c r="B5385" t="s">
        <v>22</v>
      </c>
      <c r="C5385" t="s">
        <v>17</v>
      </c>
      <c r="D5385">
        <v>2217</v>
      </c>
      <c r="E5385" t="s">
        <v>18</v>
      </c>
      <c r="F5385" t="s">
        <v>6849</v>
      </c>
      <c r="G5385" t="s">
        <v>24</v>
      </c>
      <c r="H5385">
        <v>200</v>
      </c>
      <c r="I5385" t="s">
        <v>25</v>
      </c>
      <c r="J5385" t="s">
        <v>44</v>
      </c>
      <c r="K5385" t="s">
        <v>27</v>
      </c>
      <c r="L5385" t="s">
        <v>2984</v>
      </c>
      <c r="M5385" t="s">
        <v>29</v>
      </c>
      <c r="N5385" t="s">
        <v>50</v>
      </c>
      <c r="O5385" t="s">
        <v>31</v>
      </c>
      <c r="P5385">
        <v>5861</v>
      </c>
      <c r="Q5385" t="s">
        <v>32</v>
      </c>
      <c r="R5385" s="1" t="s">
        <v>6862</v>
      </c>
      <c r="S5385" s="1" t="b">
        <f>COUNTIF(bugcovering,H5385)&gt;0</f>
        <v>0</v>
      </c>
      <c r="T5385" s="14"/>
      <c r="U5385" s="14"/>
      <c r="V5385" s="14"/>
      <c r="W5385" s="14"/>
      <c r="X5385" s="15"/>
      <c r="AK5385" s="2"/>
      <c r="AL5385" s="2"/>
      <c r="AM5385" s="2"/>
      <c r="AN5385" s="2"/>
      <c r="AO5385" s="2"/>
    </row>
    <row r="5386" spans="1:41" hidden="1" x14ac:dyDescent="0.35">
      <c r="A5386" t="s">
        <v>6863</v>
      </c>
      <c r="B5386" t="s">
        <v>22</v>
      </c>
      <c r="C5386" t="s">
        <v>17</v>
      </c>
      <c r="D5386">
        <v>2217</v>
      </c>
      <c r="E5386" t="s">
        <v>18</v>
      </c>
      <c r="F5386" t="s">
        <v>6849</v>
      </c>
      <c r="G5386" t="s">
        <v>24</v>
      </c>
      <c r="H5386">
        <v>166</v>
      </c>
      <c r="I5386" t="s">
        <v>25</v>
      </c>
      <c r="J5386" t="s">
        <v>73</v>
      </c>
      <c r="K5386" t="s">
        <v>27</v>
      </c>
      <c r="L5386" t="s">
        <v>74</v>
      </c>
      <c r="M5386" t="s">
        <v>29</v>
      </c>
      <c r="N5386" t="s">
        <v>129</v>
      </c>
      <c r="O5386" t="s">
        <v>31</v>
      </c>
      <c r="P5386">
        <v>10791</v>
      </c>
      <c r="Q5386" t="s">
        <v>32</v>
      </c>
      <c r="R5386" s="1" t="s">
        <v>6864</v>
      </c>
      <c r="S5386" s="1" t="b">
        <f>COUNTIF(bugcovering,H5386)&gt;0</f>
        <v>0</v>
      </c>
      <c r="T5386" s="14"/>
      <c r="U5386" s="14"/>
      <c r="V5386" s="14"/>
      <c r="W5386" s="14"/>
      <c r="X5386" s="15"/>
      <c r="AK5386" s="2"/>
      <c r="AL5386" s="2"/>
      <c r="AM5386" s="2"/>
      <c r="AN5386" s="2"/>
      <c r="AO5386" s="2"/>
    </row>
    <row r="5387" spans="1:41" hidden="1" x14ac:dyDescent="0.35">
      <c r="A5387" t="s">
        <v>6865</v>
      </c>
      <c r="B5387" t="s">
        <v>22</v>
      </c>
      <c r="C5387" t="s">
        <v>17</v>
      </c>
      <c r="D5387">
        <v>2217</v>
      </c>
      <c r="E5387" t="s">
        <v>18</v>
      </c>
      <c r="F5387" t="s">
        <v>6849</v>
      </c>
      <c r="G5387" t="s">
        <v>24</v>
      </c>
      <c r="H5387">
        <v>117</v>
      </c>
      <c r="I5387" t="s">
        <v>25</v>
      </c>
      <c r="J5387" t="s">
        <v>34</v>
      </c>
      <c r="K5387" t="s">
        <v>27</v>
      </c>
      <c r="L5387" t="s">
        <v>1441</v>
      </c>
      <c r="M5387" t="s">
        <v>29</v>
      </c>
      <c r="N5387" t="s">
        <v>30</v>
      </c>
      <c r="O5387" t="s">
        <v>31</v>
      </c>
      <c r="P5387">
        <v>8903</v>
      </c>
      <c r="Q5387" t="s">
        <v>32</v>
      </c>
      <c r="R5387" s="1" t="s">
        <v>6866</v>
      </c>
      <c r="S5387" s="1" t="b">
        <f>COUNTIF(bugcovering,H5387)&gt;0</f>
        <v>0</v>
      </c>
      <c r="T5387" s="14"/>
      <c r="U5387" s="14"/>
      <c r="V5387" s="14"/>
      <c r="W5387" s="14"/>
      <c r="X5387" s="15"/>
      <c r="AK5387" s="2"/>
      <c r="AL5387" s="2"/>
      <c r="AM5387" s="2"/>
      <c r="AN5387" s="2"/>
      <c r="AO5387" s="2"/>
    </row>
    <row r="5388" spans="1:41" hidden="1" x14ac:dyDescent="0.35">
      <c r="A5388" t="s">
        <v>6867</v>
      </c>
      <c r="B5388" t="s">
        <v>22</v>
      </c>
      <c r="C5388" t="s">
        <v>17</v>
      </c>
      <c r="D5388">
        <v>2217</v>
      </c>
      <c r="E5388" t="s">
        <v>18</v>
      </c>
      <c r="F5388" t="s">
        <v>6849</v>
      </c>
      <c r="G5388" t="s">
        <v>24</v>
      </c>
      <c r="H5388">
        <v>148</v>
      </c>
      <c r="I5388" t="s">
        <v>25</v>
      </c>
      <c r="J5388" t="s">
        <v>26</v>
      </c>
      <c r="K5388" t="s">
        <v>27</v>
      </c>
      <c r="L5388" t="s">
        <v>65</v>
      </c>
      <c r="M5388" t="s">
        <v>29</v>
      </c>
      <c r="N5388" t="s">
        <v>129</v>
      </c>
      <c r="O5388" t="s">
        <v>31</v>
      </c>
      <c r="P5388">
        <v>8504</v>
      </c>
      <c r="Q5388" t="s">
        <v>32</v>
      </c>
      <c r="R5388" s="1" t="s">
        <v>6868</v>
      </c>
      <c r="S5388" s="1" t="b">
        <f>COUNTIF(bugcovering,H5388)&gt;0</f>
        <v>0</v>
      </c>
      <c r="T5388" s="14"/>
      <c r="U5388" s="14"/>
      <c r="V5388" s="14"/>
      <c r="W5388" s="14"/>
      <c r="X5388" s="15"/>
      <c r="AK5388" s="2"/>
      <c r="AL5388" s="2"/>
      <c r="AM5388" s="2"/>
      <c r="AN5388" s="2"/>
      <c r="AO5388" s="2"/>
    </row>
    <row r="5389" spans="1:41" hidden="1" x14ac:dyDescent="0.35">
      <c r="A5389" t="s">
        <v>6853</v>
      </c>
      <c r="B5389" t="s">
        <v>22</v>
      </c>
      <c r="C5389" t="s">
        <v>17</v>
      </c>
      <c r="D5389">
        <v>2217</v>
      </c>
      <c r="E5389" t="s">
        <v>18</v>
      </c>
      <c r="F5389" t="s">
        <v>6849</v>
      </c>
      <c r="G5389" t="s">
        <v>24</v>
      </c>
      <c r="H5389">
        <v>153</v>
      </c>
      <c r="I5389" t="s">
        <v>25</v>
      </c>
      <c r="J5389" t="s">
        <v>41</v>
      </c>
      <c r="K5389" t="s">
        <v>27</v>
      </c>
      <c r="L5389" t="s">
        <v>581</v>
      </c>
      <c r="M5389" t="s">
        <v>29</v>
      </c>
      <c r="N5389" t="s">
        <v>50</v>
      </c>
      <c r="O5389" t="s">
        <v>31</v>
      </c>
      <c r="P5389">
        <v>6837</v>
      </c>
      <c r="Q5389" t="s">
        <v>32</v>
      </c>
      <c r="R5389" s="1" t="s">
        <v>6854</v>
      </c>
      <c r="S5389" s="1" t="b">
        <f>COUNTIF(bugcovering,H5389)&gt;0</f>
        <v>1</v>
      </c>
      <c r="T5389" s="14"/>
      <c r="U5389" s="14"/>
      <c r="V5389" s="14"/>
      <c r="W5389" s="14"/>
      <c r="X5389" s="15"/>
      <c r="AK5389" s="2"/>
      <c r="AL5389" s="2"/>
      <c r="AM5389" s="2"/>
      <c r="AN5389" s="2"/>
      <c r="AO5389" s="2"/>
    </row>
    <row r="5390" spans="1:41" hidden="1" x14ac:dyDescent="0.35">
      <c r="A5390" t="s">
        <v>6848</v>
      </c>
      <c r="B5390" t="s">
        <v>22</v>
      </c>
      <c r="C5390" t="s">
        <v>17</v>
      </c>
      <c r="D5390">
        <v>2217</v>
      </c>
      <c r="E5390" t="s">
        <v>18</v>
      </c>
      <c r="F5390" t="s">
        <v>6849</v>
      </c>
      <c r="G5390" t="s">
        <v>24</v>
      </c>
      <c r="H5390">
        <v>176</v>
      </c>
      <c r="I5390" t="s">
        <v>25</v>
      </c>
      <c r="J5390" t="s">
        <v>351</v>
      </c>
      <c r="K5390" t="s">
        <v>27</v>
      </c>
      <c r="L5390" t="s">
        <v>791</v>
      </c>
      <c r="M5390" t="s">
        <v>29</v>
      </c>
      <c r="N5390" t="s">
        <v>50</v>
      </c>
      <c r="O5390" t="s">
        <v>31</v>
      </c>
      <c r="P5390">
        <v>16914</v>
      </c>
      <c r="Q5390" t="s">
        <v>32</v>
      </c>
      <c r="R5390" s="1" t="s">
        <v>6850</v>
      </c>
      <c r="S5390" s="1" t="b">
        <f>COUNTIF(bugcovering,H5390)&gt;0</f>
        <v>1</v>
      </c>
      <c r="T5390" s="14"/>
      <c r="U5390" s="14"/>
      <c r="V5390" s="14"/>
      <c r="W5390" s="14"/>
      <c r="X5390" s="15"/>
      <c r="AK5390" s="2"/>
      <c r="AL5390" s="2"/>
      <c r="AM5390" s="2"/>
      <c r="AN5390" s="2"/>
      <c r="AO5390" s="2"/>
    </row>
    <row r="5391" spans="1:41" hidden="1" x14ac:dyDescent="0.35">
      <c r="A5391" t="s">
        <v>6891</v>
      </c>
      <c r="B5391" t="s">
        <v>22</v>
      </c>
      <c r="C5391" t="s">
        <v>17</v>
      </c>
      <c r="D5391">
        <v>2222</v>
      </c>
      <c r="E5391" t="s">
        <v>18</v>
      </c>
      <c r="F5391" t="s">
        <v>6892</v>
      </c>
      <c r="G5391" t="s">
        <v>24</v>
      </c>
      <c r="H5391">
        <v>173</v>
      </c>
      <c r="I5391" t="s">
        <v>25</v>
      </c>
      <c r="J5391" t="s">
        <v>351</v>
      </c>
      <c r="K5391" t="s">
        <v>27</v>
      </c>
      <c r="L5391" t="s">
        <v>364</v>
      </c>
      <c r="M5391" t="s">
        <v>29</v>
      </c>
      <c r="N5391" t="s">
        <v>50</v>
      </c>
      <c r="O5391" t="s">
        <v>31</v>
      </c>
      <c r="P5391">
        <v>18638</v>
      </c>
      <c r="Q5391" t="s">
        <v>32</v>
      </c>
      <c r="R5391" s="1" t="s">
        <v>6893</v>
      </c>
      <c r="S5391" s="1" t="b">
        <f>COUNTIF(bugcovering,H5391)&gt;0</f>
        <v>0</v>
      </c>
      <c r="T5391" s="14"/>
      <c r="U5391" s="14"/>
      <c r="V5391" s="14"/>
      <c r="W5391" s="14"/>
      <c r="X5391" s="15"/>
      <c r="AK5391" s="2"/>
      <c r="AL5391" s="2"/>
      <c r="AM5391" s="2"/>
      <c r="AN5391" s="2"/>
      <c r="AO5391" s="2"/>
    </row>
    <row r="5392" spans="1:41" hidden="1" x14ac:dyDescent="0.35">
      <c r="A5392" t="s">
        <v>6929</v>
      </c>
      <c r="B5392" t="s">
        <v>22</v>
      </c>
      <c r="C5392" t="s">
        <v>17</v>
      </c>
      <c r="D5392">
        <v>2226</v>
      </c>
      <c r="E5392" t="s">
        <v>18</v>
      </c>
      <c r="F5392" t="s">
        <v>6930</v>
      </c>
      <c r="G5392" t="s">
        <v>24</v>
      </c>
      <c r="H5392">
        <v>175</v>
      </c>
      <c r="I5392" t="s">
        <v>25</v>
      </c>
      <c r="J5392" t="s">
        <v>351</v>
      </c>
      <c r="K5392" t="s">
        <v>27</v>
      </c>
      <c r="L5392" t="s">
        <v>352</v>
      </c>
      <c r="M5392" t="s">
        <v>29</v>
      </c>
      <c r="N5392" t="s">
        <v>50</v>
      </c>
      <c r="O5392" t="s">
        <v>31</v>
      </c>
      <c r="P5392">
        <v>429165</v>
      </c>
      <c r="Q5392" t="s">
        <v>32</v>
      </c>
      <c r="R5392" s="1" t="s">
        <v>6931</v>
      </c>
      <c r="S5392" s="1" t="b">
        <f>COUNTIF(bugcovering,H5392)&gt;0</f>
        <v>0</v>
      </c>
      <c r="T5392" s="14"/>
      <c r="U5392" s="14"/>
      <c r="V5392" s="14"/>
      <c r="W5392" s="14"/>
      <c r="X5392" s="15"/>
      <c r="AK5392" s="2"/>
      <c r="AL5392" s="2"/>
      <c r="AM5392" s="2"/>
      <c r="AN5392" s="2"/>
      <c r="AO5392" s="2"/>
    </row>
    <row r="5393" spans="1:41" hidden="1" x14ac:dyDescent="0.35">
      <c r="A5393" t="s">
        <v>6939</v>
      </c>
      <c r="B5393" t="s">
        <v>22</v>
      </c>
      <c r="C5393" t="s">
        <v>17</v>
      </c>
      <c r="D5393">
        <v>2226</v>
      </c>
      <c r="E5393" t="s">
        <v>18</v>
      </c>
      <c r="F5393" t="s">
        <v>6930</v>
      </c>
      <c r="G5393" t="s">
        <v>24</v>
      </c>
      <c r="H5393">
        <v>7</v>
      </c>
      <c r="I5393" t="s">
        <v>25</v>
      </c>
      <c r="J5393" t="s">
        <v>54</v>
      </c>
      <c r="K5393" t="s">
        <v>27</v>
      </c>
      <c r="L5393" t="s">
        <v>2325</v>
      </c>
      <c r="M5393" t="s">
        <v>29</v>
      </c>
      <c r="N5393" t="s">
        <v>30</v>
      </c>
      <c r="O5393" t="s">
        <v>31</v>
      </c>
      <c r="P5393">
        <v>92253</v>
      </c>
      <c r="Q5393" t="s">
        <v>32</v>
      </c>
      <c r="R5393" s="1" t="s">
        <v>6940</v>
      </c>
      <c r="S5393" s="1" t="b">
        <f>COUNTIF(bugcovering,H5393)&gt;0</f>
        <v>0</v>
      </c>
      <c r="T5393" s="14"/>
      <c r="U5393" s="14"/>
      <c r="V5393" s="14"/>
      <c r="W5393" s="14"/>
      <c r="X5393" s="15"/>
      <c r="AK5393" s="2"/>
      <c r="AL5393" s="2"/>
      <c r="AM5393" s="2"/>
      <c r="AN5393" s="2"/>
      <c r="AO5393" s="2"/>
    </row>
    <row r="5394" spans="1:41" hidden="1" x14ac:dyDescent="0.35">
      <c r="A5394" t="s">
        <v>6959</v>
      </c>
      <c r="B5394" t="s">
        <v>22</v>
      </c>
      <c r="C5394" t="s">
        <v>17</v>
      </c>
      <c r="D5394">
        <v>2226</v>
      </c>
      <c r="E5394" t="s">
        <v>18</v>
      </c>
      <c r="F5394" t="s">
        <v>6930</v>
      </c>
      <c r="G5394" t="s">
        <v>24</v>
      </c>
      <c r="H5394">
        <v>203</v>
      </c>
      <c r="I5394" t="s">
        <v>25</v>
      </c>
      <c r="J5394" t="s">
        <v>44</v>
      </c>
      <c r="K5394" t="s">
        <v>27</v>
      </c>
      <c r="L5394" t="s">
        <v>3328</v>
      </c>
      <c r="M5394" t="s">
        <v>29</v>
      </c>
      <c r="N5394" t="s">
        <v>50</v>
      </c>
      <c r="O5394" t="s">
        <v>31</v>
      </c>
      <c r="P5394">
        <v>104663</v>
      </c>
      <c r="Q5394" t="s">
        <v>32</v>
      </c>
      <c r="R5394" s="1" t="s">
        <v>1237</v>
      </c>
      <c r="S5394" s="1" t="b">
        <f>COUNTIF(bugcovering,H5394)&gt;0</f>
        <v>0</v>
      </c>
      <c r="T5394" s="14"/>
      <c r="U5394" s="14"/>
      <c r="V5394" s="14"/>
      <c r="W5394" s="14"/>
      <c r="X5394" s="15"/>
      <c r="AK5394" s="2"/>
      <c r="AL5394" s="2"/>
      <c r="AM5394" s="2"/>
      <c r="AN5394" s="2"/>
      <c r="AO5394" s="2"/>
    </row>
    <row r="5395" spans="1:41" hidden="1" x14ac:dyDescent="0.35">
      <c r="A5395" t="s">
        <v>6960</v>
      </c>
      <c r="B5395" t="s">
        <v>22</v>
      </c>
      <c r="C5395" t="s">
        <v>17</v>
      </c>
      <c r="D5395">
        <v>2226</v>
      </c>
      <c r="E5395" t="s">
        <v>18</v>
      </c>
      <c r="F5395" t="s">
        <v>6930</v>
      </c>
      <c r="G5395" t="s">
        <v>24</v>
      </c>
      <c r="H5395">
        <v>169</v>
      </c>
      <c r="I5395" t="s">
        <v>25</v>
      </c>
      <c r="J5395" t="s">
        <v>73</v>
      </c>
      <c r="K5395" t="s">
        <v>27</v>
      </c>
      <c r="L5395" t="s">
        <v>267</v>
      </c>
      <c r="M5395" t="s">
        <v>29</v>
      </c>
      <c r="N5395" t="s">
        <v>129</v>
      </c>
      <c r="O5395" t="s">
        <v>31</v>
      </c>
      <c r="P5395">
        <v>124246</v>
      </c>
      <c r="Q5395" t="s">
        <v>32</v>
      </c>
      <c r="R5395" s="1" t="s">
        <v>6961</v>
      </c>
      <c r="S5395" s="1" t="b">
        <f>COUNTIF(bugcovering,H5395)&gt;0</f>
        <v>0</v>
      </c>
      <c r="T5395" s="14"/>
      <c r="U5395" s="14"/>
      <c r="V5395" s="14"/>
      <c r="W5395" s="14"/>
      <c r="X5395" s="15"/>
      <c r="AK5395" s="2"/>
      <c r="AL5395" s="2"/>
      <c r="AM5395" s="2"/>
      <c r="AN5395" s="2"/>
      <c r="AO5395" s="2"/>
    </row>
    <row r="5396" spans="1:41" x14ac:dyDescent="0.35">
      <c r="A5396" t="s">
        <v>6962</v>
      </c>
      <c r="B5396" t="s">
        <v>22</v>
      </c>
      <c r="C5396" t="s">
        <v>17</v>
      </c>
      <c r="D5396">
        <v>2226</v>
      </c>
      <c r="E5396" t="s">
        <v>18</v>
      </c>
      <c r="F5396" t="s">
        <v>6930</v>
      </c>
      <c r="G5396" t="s">
        <v>24</v>
      </c>
      <c r="H5396">
        <v>70</v>
      </c>
      <c r="I5396" t="s">
        <v>25</v>
      </c>
      <c r="J5396" t="s">
        <v>34</v>
      </c>
      <c r="K5396" t="s">
        <v>27</v>
      </c>
      <c r="L5396" t="s">
        <v>1082</v>
      </c>
      <c r="M5396" t="s">
        <v>29</v>
      </c>
      <c r="N5396" t="s">
        <v>129</v>
      </c>
      <c r="O5396" t="s">
        <v>31</v>
      </c>
      <c r="P5396">
        <v>53626</v>
      </c>
      <c r="Q5396" t="s">
        <v>32</v>
      </c>
      <c r="R5396" s="1" t="s">
        <v>1553</v>
      </c>
      <c r="S5396" s="1" t="b">
        <f>COUNTIF(bugcovering,H5396)&gt;0</f>
        <v>0</v>
      </c>
      <c r="T5396" s="14"/>
      <c r="U5396" s="14"/>
      <c r="V5396" s="14"/>
      <c r="W5396" s="14"/>
      <c r="X5396" s="15"/>
      <c r="AK5396" s="2"/>
      <c r="AL5396" s="2"/>
      <c r="AM5396" s="2"/>
      <c r="AN5396" s="2"/>
      <c r="AO5396" s="2"/>
    </row>
    <row r="5397" spans="1:41" hidden="1" x14ac:dyDescent="0.35">
      <c r="A5397" t="s">
        <v>6964</v>
      </c>
      <c r="B5397" t="s">
        <v>22</v>
      </c>
      <c r="C5397" t="s">
        <v>17</v>
      </c>
      <c r="D5397">
        <v>2226</v>
      </c>
      <c r="E5397" t="s">
        <v>18</v>
      </c>
      <c r="F5397" t="s">
        <v>6930</v>
      </c>
      <c r="G5397" t="s">
        <v>24</v>
      </c>
      <c r="H5397">
        <v>142</v>
      </c>
      <c r="I5397" t="s">
        <v>25</v>
      </c>
      <c r="J5397" t="s">
        <v>70</v>
      </c>
      <c r="K5397" t="s">
        <v>27</v>
      </c>
      <c r="L5397" t="s">
        <v>1605</v>
      </c>
      <c r="M5397" t="s">
        <v>29</v>
      </c>
      <c r="N5397" t="s">
        <v>129</v>
      </c>
      <c r="O5397" t="s">
        <v>31</v>
      </c>
      <c r="P5397">
        <v>79814</v>
      </c>
      <c r="Q5397" t="s">
        <v>32</v>
      </c>
      <c r="R5397" s="1" t="s">
        <v>6965</v>
      </c>
      <c r="S5397" s="1" t="b">
        <f>COUNTIF(bugcovering,H5397)&gt;0</f>
        <v>0</v>
      </c>
      <c r="T5397" s="14"/>
      <c r="U5397" s="14"/>
      <c r="V5397" s="14"/>
      <c r="W5397" s="14"/>
      <c r="X5397" s="15"/>
      <c r="AK5397" s="2"/>
      <c r="AL5397" s="2"/>
      <c r="AM5397" s="2"/>
      <c r="AN5397" s="2"/>
      <c r="AO5397" s="2"/>
    </row>
    <row r="5398" spans="1:41" x14ac:dyDescent="0.35">
      <c r="A5398" t="s">
        <v>6970</v>
      </c>
      <c r="B5398" t="s">
        <v>22</v>
      </c>
      <c r="C5398" t="s">
        <v>17</v>
      </c>
      <c r="D5398">
        <v>2226</v>
      </c>
      <c r="E5398" t="s">
        <v>18</v>
      </c>
      <c r="F5398" t="s">
        <v>6930</v>
      </c>
      <c r="G5398" t="s">
        <v>24</v>
      </c>
      <c r="H5398">
        <v>43</v>
      </c>
      <c r="I5398" t="s">
        <v>25</v>
      </c>
      <c r="J5398" t="s">
        <v>37</v>
      </c>
      <c r="K5398" t="s">
        <v>27</v>
      </c>
      <c r="L5398" t="s">
        <v>658</v>
      </c>
      <c r="M5398" t="s">
        <v>29</v>
      </c>
      <c r="N5398" t="s">
        <v>129</v>
      </c>
      <c r="O5398" t="s">
        <v>31</v>
      </c>
      <c r="P5398">
        <v>49801</v>
      </c>
      <c r="Q5398" t="s">
        <v>32</v>
      </c>
      <c r="R5398" s="1" t="s">
        <v>1874</v>
      </c>
      <c r="S5398" s="1" t="b">
        <f>COUNTIF(bugcovering,H5398)&gt;0</f>
        <v>0</v>
      </c>
      <c r="T5398" s="14"/>
      <c r="U5398" s="14"/>
      <c r="V5398" s="14"/>
      <c r="W5398" s="14"/>
      <c r="X5398" s="15"/>
      <c r="AK5398" s="2"/>
      <c r="AL5398" s="2"/>
      <c r="AM5398" s="2"/>
      <c r="AN5398" s="2"/>
      <c r="AO5398" s="2"/>
    </row>
    <row r="5399" spans="1:41" hidden="1" x14ac:dyDescent="0.35">
      <c r="A5399" t="s">
        <v>6963</v>
      </c>
      <c r="B5399" t="s">
        <v>22</v>
      </c>
      <c r="C5399" t="s">
        <v>17</v>
      </c>
      <c r="D5399">
        <v>2226</v>
      </c>
      <c r="E5399" t="s">
        <v>18</v>
      </c>
      <c r="F5399" t="s">
        <v>6930</v>
      </c>
      <c r="G5399" t="s">
        <v>24</v>
      </c>
      <c r="H5399">
        <v>151</v>
      </c>
      <c r="I5399" t="s">
        <v>25</v>
      </c>
      <c r="J5399" t="s">
        <v>26</v>
      </c>
      <c r="K5399" t="s">
        <v>27</v>
      </c>
      <c r="L5399" t="s">
        <v>302</v>
      </c>
      <c r="M5399" t="s">
        <v>29</v>
      </c>
      <c r="N5399" t="s">
        <v>50</v>
      </c>
      <c r="O5399" t="s">
        <v>31</v>
      </c>
      <c r="P5399">
        <v>21006</v>
      </c>
      <c r="Q5399" t="s">
        <v>32</v>
      </c>
      <c r="R5399" s="1" t="s">
        <v>451</v>
      </c>
      <c r="S5399" s="1" t="b">
        <f>COUNTIF(bugcovering,H5399)&gt;0</f>
        <v>1</v>
      </c>
      <c r="T5399" s="14"/>
      <c r="U5399" s="14"/>
      <c r="V5399" s="14"/>
      <c r="W5399" s="14"/>
      <c r="X5399" s="15"/>
      <c r="AK5399" s="2"/>
      <c r="AL5399" s="2"/>
      <c r="AM5399" s="2"/>
      <c r="AN5399" s="2"/>
      <c r="AO5399" s="2"/>
    </row>
    <row r="5400" spans="1:41" hidden="1" x14ac:dyDescent="0.35">
      <c r="A5400" t="s">
        <v>6937</v>
      </c>
      <c r="B5400" t="s">
        <v>22</v>
      </c>
      <c r="C5400" t="s">
        <v>17</v>
      </c>
      <c r="D5400">
        <v>2226</v>
      </c>
      <c r="E5400" t="s">
        <v>18</v>
      </c>
      <c r="F5400" t="s">
        <v>6930</v>
      </c>
      <c r="G5400" t="s">
        <v>24</v>
      </c>
      <c r="H5400">
        <v>156</v>
      </c>
      <c r="I5400" t="s">
        <v>25</v>
      </c>
      <c r="J5400" t="s">
        <v>41</v>
      </c>
      <c r="K5400" t="s">
        <v>27</v>
      </c>
      <c r="L5400" t="s">
        <v>504</v>
      </c>
      <c r="M5400" t="s">
        <v>29</v>
      </c>
      <c r="N5400" t="s">
        <v>30</v>
      </c>
      <c r="O5400" t="s">
        <v>31</v>
      </c>
      <c r="P5400">
        <v>363868</v>
      </c>
      <c r="Q5400" t="s">
        <v>32</v>
      </c>
      <c r="R5400" s="1" t="s">
        <v>6938</v>
      </c>
      <c r="S5400" s="1" t="b">
        <f>COUNTIF(bugcovering,H5400)&gt;0</f>
        <v>1</v>
      </c>
      <c r="T5400" s="14"/>
      <c r="U5400" s="14"/>
      <c r="V5400" s="14"/>
      <c r="W5400" s="14"/>
      <c r="X5400" s="15"/>
      <c r="AK5400" s="2"/>
      <c r="AL5400" s="2"/>
      <c r="AM5400" s="2"/>
      <c r="AN5400" s="2"/>
      <c r="AO5400" s="2"/>
    </row>
    <row r="5401" spans="1:41" hidden="1" x14ac:dyDescent="0.35">
      <c r="A5401" t="s">
        <v>6948</v>
      </c>
      <c r="B5401" t="s">
        <v>22</v>
      </c>
      <c r="C5401" t="s">
        <v>17</v>
      </c>
      <c r="D5401">
        <v>2226</v>
      </c>
      <c r="E5401" t="s">
        <v>18</v>
      </c>
      <c r="F5401" t="s">
        <v>6930</v>
      </c>
      <c r="G5401" t="s">
        <v>24</v>
      </c>
      <c r="H5401">
        <v>164</v>
      </c>
      <c r="I5401" t="s">
        <v>25</v>
      </c>
      <c r="J5401" t="s">
        <v>98</v>
      </c>
      <c r="K5401" t="s">
        <v>27</v>
      </c>
      <c r="L5401" t="s">
        <v>99</v>
      </c>
      <c r="M5401" t="s">
        <v>29</v>
      </c>
      <c r="N5401" t="s">
        <v>129</v>
      </c>
      <c r="O5401" t="s">
        <v>31</v>
      </c>
      <c r="P5401">
        <v>509199</v>
      </c>
      <c r="Q5401" t="s">
        <v>32</v>
      </c>
      <c r="R5401" s="1" t="s">
        <v>6949</v>
      </c>
      <c r="S5401" s="1" t="b">
        <f>COUNTIF(bugcovering,H5401)&gt;0</f>
        <v>1</v>
      </c>
      <c r="T5401" s="14"/>
      <c r="U5401" s="14"/>
      <c r="V5401" s="14"/>
      <c r="W5401" s="14"/>
      <c r="X5401" s="15"/>
      <c r="AK5401" s="2"/>
      <c r="AL5401" s="2"/>
      <c r="AM5401" s="2"/>
      <c r="AN5401" s="2"/>
      <c r="AO5401" s="2"/>
    </row>
    <row r="5402" spans="1:41" x14ac:dyDescent="0.35">
      <c r="A5402" t="s">
        <v>6990</v>
      </c>
      <c r="B5402" t="s">
        <v>22</v>
      </c>
      <c r="C5402" t="s">
        <v>17</v>
      </c>
      <c r="D5402">
        <v>2231</v>
      </c>
      <c r="E5402" t="s">
        <v>18</v>
      </c>
      <c r="F5402" t="s">
        <v>6984</v>
      </c>
      <c r="G5402" t="s">
        <v>24</v>
      </c>
      <c r="H5402">
        <v>157</v>
      </c>
      <c r="I5402" t="s">
        <v>25</v>
      </c>
      <c r="J5402" t="s">
        <v>41</v>
      </c>
      <c r="K5402" t="s">
        <v>27</v>
      </c>
      <c r="L5402" t="s">
        <v>520</v>
      </c>
      <c r="M5402" t="s">
        <v>29</v>
      </c>
      <c r="N5402" t="s">
        <v>129</v>
      </c>
      <c r="O5402" t="s">
        <v>31</v>
      </c>
      <c r="P5402">
        <v>185458</v>
      </c>
      <c r="Q5402" t="s">
        <v>32</v>
      </c>
      <c r="R5402" s="1" t="s">
        <v>6991</v>
      </c>
      <c r="S5402" s="1" t="b">
        <f>COUNTIF(bugcovering,H5402)&gt;0</f>
        <v>0</v>
      </c>
      <c r="T5402" s="14"/>
      <c r="U5402" s="14"/>
      <c r="V5402" s="14"/>
      <c r="W5402" s="14"/>
      <c r="X5402" s="15"/>
      <c r="AK5402" s="2"/>
      <c r="AL5402" s="2"/>
      <c r="AM5402" s="2"/>
      <c r="AN5402" s="2"/>
      <c r="AO5402" s="2"/>
    </row>
    <row r="5403" spans="1:41" x14ac:dyDescent="0.35">
      <c r="A5403" t="s">
        <v>6992</v>
      </c>
      <c r="B5403" t="s">
        <v>22</v>
      </c>
      <c r="C5403" t="s">
        <v>17</v>
      </c>
      <c r="D5403">
        <v>2231</v>
      </c>
      <c r="E5403" t="s">
        <v>18</v>
      </c>
      <c r="F5403" t="s">
        <v>6984</v>
      </c>
      <c r="G5403" t="s">
        <v>24</v>
      </c>
      <c r="H5403">
        <v>8</v>
      </c>
      <c r="I5403" t="s">
        <v>25</v>
      </c>
      <c r="J5403" t="s">
        <v>54</v>
      </c>
      <c r="K5403" t="s">
        <v>27</v>
      </c>
      <c r="L5403" t="s">
        <v>490</v>
      </c>
      <c r="M5403" t="s">
        <v>29</v>
      </c>
      <c r="N5403" t="s">
        <v>228</v>
      </c>
      <c r="O5403" t="s">
        <v>31</v>
      </c>
      <c r="P5403">
        <v>98520</v>
      </c>
      <c r="Q5403" t="s">
        <v>32</v>
      </c>
      <c r="R5403" s="1" t="s">
        <v>6993</v>
      </c>
      <c r="S5403" s="1" t="b">
        <f>COUNTIF(bugcovering,H5403)&gt;0</f>
        <v>0</v>
      </c>
      <c r="T5403" s="14"/>
      <c r="U5403" s="14"/>
      <c r="V5403" s="14"/>
      <c r="W5403" s="14"/>
      <c r="X5403" s="15"/>
      <c r="AK5403" s="2"/>
      <c r="AL5403" s="2"/>
      <c r="AM5403" s="2"/>
      <c r="AN5403" s="2"/>
      <c r="AO5403" s="2"/>
    </row>
    <row r="5404" spans="1:41" hidden="1" x14ac:dyDescent="0.35">
      <c r="A5404" t="s">
        <v>7000</v>
      </c>
      <c r="B5404" t="s">
        <v>22</v>
      </c>
      <c r="C5404" t="s">
        <v>17</v>
      </c>
      <c r="D5404">
        <v>2231</v>
      </c>
      <c r="E5404" t="s">
        <v>18</v>
      </c>
      <c r="F5404" t="s">
        <v>6984</v>
      </c>
      <c r="G5404" t="s">
        <v>24</v>
      </c>
      <c r="H5404">
        <v>165</v>
      </c>
      <c r="I5404" t="s">
        <v>25</v>
      </c>
      <c r="J5404" t="s">
        <v>98</v>
      </c>
      <c r="K5404" t="s">
        <v>27</v>
      </c>
      <c r="L5404" t="s">
        <v>106</v>
      </c>
      <c r="M5404" t="s">
        <v>29</v>
      </c>
      <c r="N5404" t="s">
        <v>30</v>
      </c>
      <c r="O5404" t="s">
        <v>31</v>
      </c>
      <c r="P5404">
        <v>134717</v>
      </c>
      <c r="Q5404" t="s">
        <v>32</v>
      </c>
      <c r="S5404" s="1" t="b">
        <f>COUNTIF(bugcovering,H5404)&gt;0</f>
        <v>0</v>
      </c>
      <c r="T5404" s="14"/>
      <c r="U5404" s="14"/>
      <c r="V5404" s="14"/>
      <c r="W5404" s="14"/>
      <c r="X5404" s="15"/>
      <c r="AK5404" s="2"/>
      <c r="AL5404" s="2"/>
      <c r="AM5404" s="2"/>
      <c r="AN5404" s="2"/>
      <c r="AO5404" s="2"/>
    </row>
    <row r="5405" spans="1:41" x14ac:dyDescent="0.35">
      <c r="A5405" t="s">
        <v>7004</v>
      </c>
      <c r="B5405" t="s">
        <v>22</v>
      </c>
      <c r="C5405" t="s">
        <v>17</v>
      </c>
      <c r="D5405">
        <v>2231</v>
      </c>
      <c r="E5405" t="s">
        <v>18</v>
      </c>
      <c r="F5405" t="s">
        <v>6984</v>
      </c>
      <c r="G5405" t="s">
        <v>24</v>
      </c>
      <c r="H5405">
        <v>204</v>
      </c>
      <c r="I5405" t="s">
        <v>25</v>
      </c>
      <c r="J5405" t="s">
        <v>44</v>
      </c>
      <c r="K5405" t="s">
        <v>27</v>
      </c>
      <c r="L5405" t="s">
        <v>562</v>
      </c>
      <c r="M5405" t="s">
        <v>29</v>
      </c>
      <c r="N5405" t="s">
        <v>228</v>
      </c>
      <c r="O5405" t="s">
        <v>31</v>
      </c>
      <c r="P5405">
        <v>195153</v>
      </c>
      <c r="Q5405" t="s">
        <v>32</v>
      </c>
      <c r="R5405" s="1" t="s">
        <v>7005</v>
      </c>
      <c r="S5405" s="1" t="b">
        <f>COUNTIF(bugcovering,H5405)&gt;0</f>
        <v>0</v>
      </c>
      <c r="T5405" s="14"/>
      <c r="U5405" s="14"/>
      <c r="V5405" s="14"/>
      <c r="W5405" s="14"/>
      <c r="X5405" s="15"/>
      <c r="AK5405" s="2"/>
      <c r="AL5405" s="2"/>
      <c r="AM5405" s="2"/>
      <c r="AN5405" s="2"/>
      <c r="AO5405" s="2"/>
    </row>
    <row r="5406" spans="1:41" hidden="1" x14ac:dyDescent="0.35">
      <c r="A5406" t="s">
        <v>7011</v>
      </c>
      <c r="B5406" t="s">
        <v>22</v>
      </c>
      <c r="C5406" t="s">
        <v>17</v>
      </c>
      <c r="D5406">
        <v>2231</v>
      </c>
      <c r="E5406" t="s">
        <v>18</v>
      </c>
      <c r="F5406" t="s">
        <v>6984</v>
      </c>
      <c r="G5406" t="s">
        <v>24</v>
      </c>
      <c r="H5406">
        <v>144</v>
      </c>
      <c r="I5406" t="s">
        <v>25</v>
      </c>
      <c r="J5406" t="s">
        <v>26</v>
      </c>
      <c r="K5406" t="s">
        <v>27</v>
      </c>
      <c r="L5406" t="s">
        <v>186</v>
      </c>
      <c r="M5406" t="s">
        <v>29</v>
      </c>
      <c r="N5406" t="s">
        <v>46</v>
      </c>
      <c r="O5406" t="s">
        <v>31</v>
      </c>
      <c r="P5406">
        <v>116733</v>
      </c>
      <c r="Q5406" t="s">
        <v>32</v>
      </c>
      <c r="R5406" s="1" t="s">
        <v>7012</v>
      </c>
      <c r="S5406" s="1" t="b">
        <f>COUNTIF(bugcovering,H5406)&gt;0</f>
        <v>0</v>
      </c>
      <c r="T5406" s="14"/>
      <c r="U5406" s="14"/>
      <c r="V5406" s="14"/>
      <c r="W5406" s="14"/>
      <c r="X5406" s="15"/>
      <c r="AK5406" s="2"/>
      <c r="AL5406" s="2"/>
      <c r="AM5406" s="2"/>
      <c r="AN5406" s="2"/>
      <c r="AO5406" s="2"/>
    </row>
    <row r="5407" spans="1:41" x14ac:dyDescent="0.35">
      <c r="A5407" t="s">
        <v>7013</v>
      </c>
      <c r="B5407" t="s">
        <v>22</v>
      </c>
      <c r="C5407" t="s">
        <v>17</v>
      </c>
      <c r="D5407">
        <v>2231</v>
      </c>
      <c r="E5407" t="s">
        <v>18</v>
      </c>
      <c r="F5407" t="s">
        <v>6984</v>
      </c>
      <c r="G5407" t="s">
        <v>24</v>
      </c>
      <c r="H5407">
        <v>143</v>
      </c>
      <c r="I5407" t="s">
        <v>25</v>
      </c>
      <c r="J5407" t="s">
        <v>70</v>
      </c>
      <c r="K5407" t="s">
        <v>27</v>
      </c>
      <c r="L5407" t="s">
        <v>434</v>
      </c>
      <c r="M5407" t="s">
        <v>29</v>
      </c>
      <c r="N5407" t="s">
        <v>228</v>
      </c>
      <c r="O5407" t="s">
        <v>31</v>
      </c>
      <c r="P5407">
        <v>121935</v>
      </c>
      <c r="Q5407" t="s">
        <v>32</v>
      </c>
      <c r="R5407" s="1" t="s">
        <v>7014</v>
      </c>
      <c r="S5407" s="1" t="b">
        <f>COUNTIF(bugcovering,H5407)&gt;0</f>
        <v>0</v>
      </c>
      <c r="T5407" s="14"/>
      <c r="U5407" s="14"/>
      <c r="V5407" s="14"/>
      <c r="W5407" s="14"/>
      <c r="X5407" s="15"/>
      <c r="AK5407" s="2"/>
      <c r="AL5407" s="2"/>
      <c r="AM5407" s="2"/>
      <c r="AN5407" s="2"/>
      <c r="AO5407" s="2"/>
    </row>
    <row r="5408" spans="1:41" x14ac:dyDescent="0.35">
      <c r="A5408" t="s">
        <v>7016</v>
      </c>
      <c r="B5408" t="s">
        <v>22</v>
      </c>
      <c r="C5408" t="s">
        <v>17</v>
      </c>
      <c r="D5408">
        <v>2231</v>
      </c>
      <c r="E5408" t="s">
        <v>18</v>
      </c>
      <c r="F5408" t="s">
        <v>6984</v>
      </c>
      <c r="G5408" t="s">
        <v>24</v>
      </c>
      <c r="H5408">
        <v>44</v>
      </c>
      <c r="I5408" t="s">
        <v>25</v>
      </c>
      <c r="J5408" t="s">
        <v>37</v>
      </c>
      <c r="K5408" t="s">
        <v>27</v>
      </c>
      <c r="L5408" t="s">
        <v>465</v>
      </c>
      <c r="M5408" t="s">
        <v>29</v>
      </c>
      <c r="N5408" t="s">
        <v>228</v>
      </c>
      <c r="O5408" t="s">
        <v>31</v>
      </c>
      <c r="P5408">
        <v>55930</v>
      </c>
      <c r="Q5408" t="s">
        <v>32</v>
      </c>
      <c r="R5408" s="1" t="s">
        <v>7017</v>
      </c>
      <c r="S5408" s="1" t="b">
        <f>COUNTIF(bugcovering,H5408)&gt;0</f>
        <v>0</v>
      </c>
      <c r="T5408" s="14"/>
      <c r="U5408" s="14"/>
      <c r="V5408" s="14"/>
      <c r="W5408" s="14"/>
      <c r="X5408" s="15"/>
      <c r="AK5408" s="2"/>
      <c r="AL5408" s="2"/>
      <c r="AM5408" s="2"/>
      <c r="AN5408" s="2"/>
      <c r="AO5408" s="2"/>
    </row>
    <row r="5409" spans="1:41" hidden="1" x14ac:dyDescent="0.35">
      <c r="A5409" t="s">
        <v>7009</v>
      </c>
      <c r="B5409" t="s">
        <v>22</v>
      </c>
      <c r="C5409" t="s">
        <v>17</v>
      </c>
      <c r="D5409">
        <v>2231</v>
      </c>
      <c r="E5409" t="s">
        <v>18</v>
      </c>
      <c r="F5409" t="s">
        <v>6984</v>
      </c>
      <c r="G5409" t="s">
        <v>24</v>
      </c>
      <c r="H5409">
        <v>71</v>
      </c>
      <c r="I5409" t="s">
        <v>25</v>
      </c>
      <c r="J5409" t="s">
        <v>34</v>
      </c>
      <c r="K5409" t="s">
        <v>27</v>
      </c>
      <c r="L5409" t="s">
        <v>460</v>
      </c>
      <c r="M5409" t="s">
        <v>29</v>
      </c>
      <c r="N5409" t="s">
        <v>129</v>
      </c>
      <c r="O5409" t="s">
        <v>31</v>
      </c>
      <c r="P5409">
        <v>220456</v>
      </c>
      <c r="Q5409" t="s">
        <v>32</v>
      </c>
      <c r="R5409" s="1" t="s">
        <v>7010</v>
      </c>
      <c r="S5409" s="1" t="b">
        <f>COUNTIF(bugcovering,H5409)&gt;0</f>
        <v>1</v>
      </c>
      <c r="T5409" s="14"/>
      <c r="U5409" s="14"/>
      <c r="V5409" s="14">
        <v>1</v>
      </c>
      <c r="W5409" s="14"/>
      <c r="X5409" s="15"/>
      <c r="AK5409" s="2"/>
      <c r="AL5409" s="2"/>
      <c r="AM5409" s="2"/>
      <c r="AN5409" s="2"/>
      <c r="AO5409" s="2"/>
    </row>
    <row r="5410" spans="1:41" hidden="1" x14ac:dyDescent="0.35">
      <c r="A5410" t="s">
        <v>7007</v>
      </c>
      <c r="B5410" t="s">
        <v>22</v>
      </c>
      <c r="C5410" t="s">
        <v>17</v>
      </c>
      <c r="D5410">
        <v>2231</v>
      </c>
      <c r="E5410" t="s">
        <v>18</v>
      </c>
      <c r="F5410" t="s">
        <v>6984</v>
      </c>
      <c r="G5410" t="s">
        <v>24</v>
      </c>
      <c r="H5410">
        <v>170</v>
      </c>
      <c r="I5410" t="s">
        <v>25</v>
      </c>
      <c r="J5410" t="s">
        <v>73</v>
      </c>
      <c r="K5410" t="s">
        <v>27</v>
      </c>
      <c r="L5410" t="s">
        <v>431</v>
      </c>
      <c r="M5410" t="s">
        <v>29</v>
      </c>
      <c r="N5410" t="s">
        <v>228</v>
      </c>
      <c r="O5410" t="s">
        <v>31</v>
      </c>
      <c r="P5410">
        <v>70123</v>
      </c>
      <c r="Q5410" t="s">
        <v>32</v>
      </c>
      <c r="R5410" s="1" t="s">
        <v>7008</v>
      </c>
      <c r="S5410" s="1" t="b">
        <f>COUNTIF(bugcovering,H5410)&gt;0</f>
        <v>1</v>
      </c>
      <c r="T5410" s="14"/>
      <c r="U5410" s="14"/>
      <c r="V5410" s="14">
        <v>1</v>
      </c>
      <c r="W5410" s="14"/>
      <c r="X5410" s="15"/>
      <c r="AK5410" s="2"/>
      <c r="AL5410" s="2"/>
      <c r="AM5410" s="2"/>
      <c r="AN5410" s="2"/>
      <c r="AO5410" s="2"/>
    </row>
    <row r="5411" spans="1:41" hidden="1" x14ac:dyDescent="0.35">
      <c r="A5411" t="s">
        <v>6983</v>
      </c>
      <c r="B5411" t="s">
        <v>22</v>
      </c>
      <c r="C5411" t="s">
        <v>17</v>
      </c>
      <c r="D5411">
        <v>2231</v>
      </c>
      <c r="E5411" t="s">
        <v>18</v>
      </c>
      <c r="F5411" t="s">
        <v>6984</v>
      </c>
      <c r="G5411" t="s">
        <v>24</v>
      </c>
      <c r="H5411">
        <v>176</v>
      </c>
      <c r="I5411" t="s">
        <v>25</v>
      </c>
      <c r="J5411" t="s">
        <v>351</v>
      </c>
      <c r="K5411" t="s">
        <v>27</v>
      </c>
      <c r="L5411" t="s">
        <v>791</v>
      </c>
      <c r="M5411" t="s">
        <v>29</v>
      </c>
      <c r="N5411" t="s">
        <v>46</v>
      </c>
      <c r="O5411" t="s">
        <v>31</v>
      </c>
      <c r="P5411">
        <v>173359</v>
      </c>
      <c r="Q5411" t="s">
        <v>32</v>
      </c>
      <c r="R5411" s="1" t="s">
        <v>6985</v>
      </c>
      <c r="S5411" s="1" t="b">
        <f>COUNTIF(bugcovering,H5411)&gt;0</f>
        <v>1</v>
      </c>
      <c r="T5411" s="14"/>
      <c r="U5411" s="14"/>
      <c r="V5411" s="14">
        <v>1</v>
      </c>
      <c r="W5411" s="14"/>
      <c r="X5411" s="15"/>
      <c r="AK5411" s="2"/>
      <c r="AL5411" s="2"/>
      <c r="AM5411" s="2"/>
      <c r="AN5411" s="2"/>
      <c r="AO5411" s="2"/>
    </row>
    <row r="5412" spans="1:41" hidden="1" x14ac:dyDescent="0.35">
      <c r="A5412" t="s">
        <v>7018</v>
      </c>
      <c r="B5412" t="s">
        <v>22</v>
      </c>
      <c r="C5412" t="s">
        <v>17</v>
      </c>
      <c r="D5412">
        <v>2237</v>
      </c>
      <c r="E5412" t="s">
        <v>18</v>
      </c>
      <c r="F5412" t="s">
        <v>7019</v>
      </c>
      <c r="G5412" t="s">
        <v>24</v>
      </c>
      <c r="H5412">
        <v>173</v>
      </c>
      <c r="I5412" t="s">
        <v>25</v>
      </c>
      <c r="J5412" t="s">
        <v>351</v>
      </c>
      <c r="K5412" t="s">
        <v>27</v>
      </c>
      <c r="L5412" t="s">
        <v>364</v>
      </c>
      <c r="M5412" t="s">
        <v>29</v>
      </c>
      <c r="N5412" t="s">
        <v>30</v>
      </c>
      <c r="O5412" t="s">
        <v>31</v>
      </c>
      <c r="P5412">
        <v>343600</v>
      </c>
      <c r="Q5412" t="s">
        <v>32</v>
      </c>
      <c r="R5412" s="1" t="s">
        <v>7020</v>
      </c>
      <c r="S5412" s="1" t="b">
        <f>COUNTIF(bugcovering,H5412)&gt;0</f>
        <v>0</v>
      </c>
      <c r="T5412" s="14"/>
      <c r="U5412" s="14"/>
      <c r="V5412" s="14"/>
      <c r="W5412" s="14"/>
      <c r="X5412" s="15"/>
      <c r="AK5412" s="2"/>
      <c r="AL5412" s="2"/>
      <c r="AM5412" s="2"/>
      <c r="AN5412" s="2"/>
      <c r="AO5412" s="2"/>
    </row>
    <row r="5413" spans="1:41" hidden="1" x14ac:dyDescent="0.35">
      <c r="A5413" t="s">
        <v>7279</v>
      </c>
      <c r="B5413" t="s">
        <v>22</v>
      </c>
      <c r="C5413" t="s">
        <v>17</v>
      </c>
      <c r="D5413">
        <v>2240</v>
      </c>
      <c r="E5413" t="s">
        <v>18</v>
      </c>
      <c r="F5413" t="s">
        <v>7278</v>
      </c>
      <c r="G5413" t="s">
        <v>24</v>
      </c>
      <c r="H5413">
        <v>159</v>
      </c>
      <c r="I5413" t="s">
        <v>25</v>
      </c>
      <c r="J5413" t="s">
        <v>41</v>
      </c>
      <c r="K5413" t="s">
        <v>27</v>
      </c>
      <c r="L5413" t="s">
        <v>151</v>
      </c>
      <c r="M5413" t="s">
        <v>29</v>
      </c>
      <c r="N5413" t="s">
        <v>46</v>
      </c>
      <c r="O5413" t="s">
        <v>31</v>
      </c>
      <c r="P5413">
        <v>68805</v>
      </c>
      <c r="Q5413" t="s">
        <v>32</v>
      </c>
      <c r="S5413" s="1" t="b">
        <f>COUNTIF(bugcovering,H5413)&gt;0</f>
        <v>0</v>
      </c>
      <c r="T5413" s="14"/>
      <c r="U5413" s="14"/>
      <c r="V5413" s="14"/>
      <c r="W5413" s="14"/>
      <c r="X5413" s="15"/>
      <c r="AK5413" s="2"/>
      <c r="AL5413" s="2"/>
      <c r="AM5413" s="2"/>
      <c r="AN5413" s="2"/>
      <c r="AO5413" s="2"/>
    </row>
    <row r="5414" spans="1:41" hidden="1" x14ac:dyDescent="0.35">
      <c r="A5414" t="s">
        <v>7277</v>
      </c>
      <c r="B5414" t="s">
        <v>22</v>
      </c>
      <c r="C5414" t="s">
        <v>17</v>
      </c>
      <c r="D5414">
        <v>2240</v>
      </c>
      <c r="E5414" t="s">
        <v>18</v>
      </c>
      <c r="F5414" t="s">
        <v>7278</v>
      </c>
      <c r="G5414" t="s">
        <v>24</v>
      </c>
      <c r="H5414">
        <v>174</v>
      </c>
      <c r="I5414" t="s">
        <v>25</v>
      </c>
      <c r="J5414" t="s">
        <v>351</v>
      </c>
      <c r="K5414" t="s">
        <v>27</v>
      </c>
      <c r="L5414" t="s">
        <v>485</v>
      </c>
      <c r="M5414" t="s">
        <v>29</v>
      </c>
      <c r="N5414" t="s">
        <v>46</v>
      </c>
      <c r="O5414" t="s">
        <v>31</v>
      </c>
      <c r="P5414" s="8">
        <v>14974369</v>
      </c>
      <c r="Q5414" t="s">
        <v>32</v>
      </c>
      <c r="S5414" s="1" t="b">
        <f>COUNTIF(bugcovering,H5414)&gt;0</f>
        <v>1</v>
      </c>
      <c r="T5414" s="14"/>
      <c r="U5414" s="14"/>
      <c r="V5414" s="14"/>
      <c r="W5414" s="14"/>
      <c r="X5414" s="15"/>
      <c r="AK5414" s="2"/>
      <c r="AL5414" s="2"/>
      <c r="AM5414" s="2"/>
      <c r="AN5414" s="2"/>
      <c r="AO5414" s="2"/>
    </row>
    <row r="5415" spans="1:41" hidden="1" x14ac:dyDescent="0.35">
      <c r="A5415" t="s">
        <v>7037</v>
      </c>
      <c r="B5415" t="s">
        <v>22</v>
      </c>
      <c r="C5415" t="s">
        <v>17</v>
      </c>
      <c r="D5415">
        <v>2243</v>
      </c>
      <c r="E5415" t="s">
        <v>18</v>
      </c>
      <c r="F5415" t="s">
        <v>7038</v>
      </c>
      <c r="G5415" t="s">
        <v>24</v>
      </c>
      <c r="H5415">
        <v>175</v>
      </c>
      <c r="I5415" t="s">
        <v>25</v>
      </c>
      <c r="J5415" t="s">
        <v>351</v>
      </c>
      <c r="K5415" t="s">
        <v>27</v>
      </c>
      <c r="L5415" t="s">
        <v>352</v>
      </c>
      <c r="M5415" t="s">
        <v>29</v>
      </c>
      <c r="N5415" t="s">
        <v>50</v>
      </c>
      <c r="O5415" t="s">
        <v>31</v>
      </c>
      <c r="P5415">
        <v>291036</v>
      </c>
      <c r="Q5415" t="s">
        <v>32</v>
      </c>
      <c r="R5415" s="1" t="s">
        <v>7039</v>
      </c>
      <c r="S5415" s="1" t="b">
        <f>COUNTIF(bugcovering,H5415)&gt;0</f>
        <v>0</v>
      </c>
      <c r="T5415" s="14"/>
      <c r="U5415" s="14"/>
      <c r="V5415" s="14"/>
      <c r="W5415" s="14"/>
      <c r="X5415" s="15"/>
      <c r="AK5415" s="2"/>
      <c r="AL5415" s="2"/>
      <c r="AM5415" s="2"/>
      <c r="AN5415" s="2"/>
      <c r="AO5415" s="2"/>
    </row>
    <row r="5416" spans="1:41" x14ac:dyDescent="0.35">
      <c r="A5416" t="s">
        <v>7041</v>
      </c>
      <c r="B5416" t="s">
        <v>22</v>
      </c>
      <c r="C5416" t="s">
        <v>17</v>
      </c>
      <c r="D5416">
        <v>2243</v>
      </c>
      <c r="E5416" t="s">
        <v>18</v>
      </c>
      <c r="F5416" t="s">
        <v>7038</v>
      </c>
      <c r="G5416" t="s">
        <v>24</v>
      </c>
      <c r="H5416">
        <v>160</v>
      </c>
      <c r="I5416" t="s">
        <v>25</v>
      </c>
      <c r="J5416" t="s">
        <v>41</v>
      </c>
      <c r="K5416" t="s">
        <v>27</v>
      </c>
      <c r="L5416" t="s">
        <v>928</v>
      </c>
      <c r="M5416" t="s">
        <v>29</v>
      </c>
      <c r="N5416" t="s">
        <v>129</v>
      </c>
      <c r="O5416" t="s">
        <v>31</v>
      </c>
      <c r="P5416">
        <v>187917</v>
      </c>
      <c r="Q5416" t="s">
        <v>32</v>
      </c>
      <c r="R5416" s="1" t="s">
        <v>7042</v>
      </c>
      <c r="S5416" s="1" t="b">
        <f>COUNTIF(bugcovering,H5416)&gt;0</f>
        <v>0</v>
      </c>
      <c r="T5416" s="14"/>
      <c r="U5416" s="14"/>
      <c r="V5416" s="14"/>
      <c r="W5416" s="14"/>
      <c r="X5416" s="15"/>
      <c r="AK5416" s="2"/>
      <c r="AL5416" s="2"/>
      <c r="AM5416" s="2"/>
      <c r="AN5416" s="2"/>
      <c r="AO5416" s="2"/>
    </row>
    <row r="5417" spans="1:41" hidden="1" x14ac:dyDescent="0.35">
      <c r="A5417" t="s">
        <v>7043</v>
      </c>
      <c r="B5417" t="s">
        <v>22</v>
      </c>
      <c r="C5417" t="s">
        <v>17</v>
      </c>
      <c r="D5417">
        <v>2243</v>
      </c>
      <c r="E5417" t="s">
        <v>18</v>
      </c>
      <c r="F5417" t="s">
        <v>7038</v>
      </c>
      <c r="G5417" t="s">
        <v>24</v>
      </c>
      <c r="H5417">
        <v>11</v>
      </c>
      <c r="I5417" t="s">
        <v>25</v>
      </c>
      <c r="J5417" t="s">
        <v>54</v>
      </c>
      <c r="K5417" t="s">
        <v>27</v>
      </c>
      <c r="L5417" t="s">
        <v>925</v>
      </c>
      <c r="M5417" t="s">
        <v>29</v>
      </c>
      <c r="N5417" t="s">
        <v>46</v>
      </c>
      <c r="O5417" t="s">
        <v>31</v>
      </c>
      <c r="P5417">
        <v>60103</v>
      </c>
      <c r="Q5417" t="s">
        <v>32</v>
      </c>
      <c r="R5417" s="1" t="s">
        <v>7044</v>
      </c>
      <c r="S5417" s="1" t="b">
        <f>COUNTIF(bugcovering,H5417)&gt;0</f>
        <v>0</v>
      </c>
      <c r="T5417" s="14"/>
      <c r="U5417" s="14"/>
      <c r="V5417" s="14"/>
      <c r="W5417" s="14"/>
      <c r="X5417" s="15"/>
      <c r="AK5417" s="2"/>
      <c r="AL5417" s="2"/>
      <c r="AM5417" s="2"/>
      <c r="AN5417" s="2"/>
      <c r="AO5417" s="2"/>
    </row>
    <row r="5418" spans="1:41" hidden="1" x14ac:dyDescent="0.35">
      <c r="A5418" t="s">
        <v>7046</v>
      </c>
      <c r="B5418" t="s">
        <v>22</v>
      </c>
      <c r="C5418" t="s">
        <v>17</v>
      </c>
      <c r="D5418">
        <v>2243</v>
      </c>
      <c r="E5418" t="s">
        <v>18</v>
      </c>
      <c r="F5418" t="s">
        <v>7038</v>
      </c>
      <c r="G5418" t="s">
        <v>24</v>
      </c>
      <c r="H5418">
        <v>207</v>
      </c>
      <c r="I5418" t="s">
        <v>25</v>
      </c>
      <c r="J5418" t="s">
        <v>44</v>
      </c>
      <c r="K5418" t="s">
        <v>27</v>
      </c>
      <c r="L5418" t="s">
        <v>694</v>
      </c>
      <c r="M5418" t="s">
        <v>29</v>
      </c>
      <c r="N5418" t="s">
        <v>50</v>
      </c>
      <c r="O5418" t="s">
        <v>31</v>
      </c>
      <c r="P5418">
        <v>67890</v>
      </c>
      <c r="Q5418" t="s">
        <v>32</v>
      </c>
      <c r="R5418" s="1" t="s">
        <v>7047</v>
      </c>
      <c r="S5418" s="1" t="b">
        <f>COUNTIF(bugcovering,H5418)&gt;0</f>
        <v>0</v>
      </c>
      <c r="T5418" s="14"/>
      <c r="U5418" s="14"/>
      <c r="V5418" s="14"/>
      <c r="W5418" s="14"/>
      <c r="X5418" s="15"/>
      <c r="AK5418" s="2"/>
      <c r="AL5418" s="2"/>
      <c r="AM5418" s="2"/>
      <c r="AN5418" s="2"/>
      <c r="AO5418" s="2"/>
    </row>
    <row r="5419" spans="1:41" hidden="1" x14ac:dyDescent="0.35">
      <c r="A5419" t="s">
        <v>7048</v>
      </c>
      <c r="B5419" t="s">
        <v>22</v>
      </c>
      <c r="C5419" t="s">
        <v>17</v>
      </c>
      <c r="D5419">
        <v>2243</v>
      </c>
      <c r="E5419" t="s">
        <v>18</v>
      </c>
      <c r="F5419" t="s">
        <v>7038</v>
      </c>
      <c r="G5419" t="s">
        <v>24</v>
      </c>
      <c r="H5419">
        <v>166</v>
      </c>
      <c r="I5419" t="s">
        <v>25</v>
      </c>
      <c r="J5419" t="s">
        <v>73</v>
      </c>
      <c r="K5419" t="s">
        <v>27</v>
      </c>
      <c r="L5419" t="s">
        <v>74</v>
      </c>
      <c r="M5419" t="s">
        <v>29</v>
      </c>
      <c r="N5419" t="s">
        <v>30</v>
      </c>
      <c r="O5419" t="s">
        <v>31</v>
      </c>
      <c r="P5419">
        <v>100279</v>
      </c>
      <c r="Q5419" t="s">
        <v>32</v>
      </c>
      <c r="R5419" s="1" t="s">
        <v>7049</v>
      </c>
      <c r="S5419" s="1" t="b">
        <f>COUNTIF(bugcovering,H5419)&gt;0</f>
        <v>0</v>
      </c>
      <c r="T5419" s="14"/>
      <c r="U5419" s="14"/>
      <c r="V5419" s="14"/>
      <c r="W5419" s="14"/>
      <c r="X5419" s="15"/>
      <c r="AK5419" s="2"/>
      <c r="AL5419" s="2"/>
      <c r="AM5419" s="2"/>
      <c r="AN5419" s="2"/>
      <c r="AO5419" s="2"/>
    </row>
    <row r="5420" spans="1:41" x14ac:dyDescent="0.35">
      <c r="A5420" t="s">
        <v>7052</v>
      </c>
      <c r="B5420" t="s">
        <v>22</v>
      </c>
      <c r="C5420" t="s">
        <v>17</v>
      </c>
      <c r="D5420">
        <v>2243</v>
      </c>
      <c r="E5420" t="s">
        <v>18</v>
      </c>
      <c r="F5420" t="s">
        <v>7038</v>
      </c>
      <c r="G5420" t="s">
        <v>24</v>
      </c>
      <c r="H5420">
        <v>74</v>
      </c>
      <c r="I5420" t="s">
        <v>25</v>
      </c>
      <c r="J5420" t="s">
        <v>34</v>
      </c>
      <c r="K5420" t="s">
        <v>27</v>
      </c>
      <c r="L5420" t="s">
        <v>374</v>
      </c>
      <c r="M5420" t="s">
        <v>29</v>
      </c>
      <c r="N5420" t="s">
        <v>228</v>
      </c>
      <c r="O5420" t="s">
        <v>31</v>
      </c>
      <c r="P5420">
        <v>94193</v>
      </c>
      <c r="Q5420" t="s">
        <v>32</v>
      </c>
      <c r="R5420" s="1" t="s">
        <v>7053</v>
      </c>
      <c r="S5420" s="1" t="b">
        <f>COUNTIF(bugcovering,H5420)&gt;0</f>
        <v>0</v>
      </c>
      <c r="T5420" s="14"/>
      <c r="U5420" s="14"/>
      <c r="V5420" s="14"/>
      <c r="W5420" s="14"/>
      <c r="X5420" s="15"/>
      <c r="AK5420" s="2"/>
      <c r="AL5420" s="2"/>
      <c r="AM5420" s="2"/>
      <c r="AN5420" s="2"/>
      <c r="AO5420" s="2"/>
    </row>
    <row r="5421" spans="1:41" x14ac:dyDescent="0.35">
      <c r="A5421" t="s">
        <v>7055</v>
      </c>
      <c r="B5421" t="s">
        <v>22</v>
      </c>
      <c r="C5421" t="s">
        <v>17</v>
      </c>
      <c r="D5421">
        <v>2243</v>
      </c>
      <c r="E5421" t="s">
        <v>18</v>
      </c>
      <c r="F5421" t="s">
        <v>7038</v>
      </c>
      <c r="G5421" t="s">
        <v>24</v>
      </c>
      <c r="H5421">
        <v>120</v>
      </c>
      <c r="I5421" t="s">
        <v>25</v>
      </c>
      <c r="J5421" t="s">
        <v>70</v>
      </c>
      <c r="K5421" t="s">
        <v>27</v>
      </c>
      <c r="L5421" t="s">
        <v>271</v>
      </c>
      <c r="M5421" t="s">
        <v>29</v>
      </c>
      <c r="N5421" t="s">
        <v>129</v>
      </c>
      <c r="O5421" t="s">
        <v>31</v>
      </c>
      <c r="P5421">
        <v>67047</v>
      </c>
      <c r="Q5421" t="s">
        <v>32</v>
      </c>
      <c r="R5421" s="1" t="s">
        <v>7056</v>
      </c>
      <c r="S5421" s="1" t="b">
        <f>COUNTIF(bugcovering,H5421)&gt;0</f>
        <v>0</v>
      </c>
      <c r="T5421" s="14"/>
      <c r="U5421" s="14"/>
      <c r="V5421" s="14"/>
      <c r="W5421" s="14"/>
      <c r="X5421" s="15"/>
      <c r="AK5421" s="2"/>
      <c r="AL5421" s="2"/>
      <c r="AM5421" s="2"/>
      <c r="AN5421" s="2"/>
      <c r="AO5421" s="2"/>
    </row>
    <row r="5422" spans="1:41" x14ac:dyDescent="0.35">
      <c r="A5422" t="s">
        <v>7057</v>
      </c>
      <c r="B5422" t="s">
        <v>22</v>
      </c>
      <c r="C5422" t="s">
        <v>17</v>
      </c>
      <c r="D5422">
        <v>2243</v>
      </c>
      <c r="E5422" t="s">
        <v>18</v>
      </c>
      <c r="F5422" t="s">
        <v>7038</v>
      </c>
      <c r="G5422" t="s">
        <v>24</v>
      </c>
      <c r="H5422">
        <v>47</v>
      </c>
      <c r="I5422" t="s">
        <v>25</v>
      </c>
      <c r="J5422" t="s">
        <v>37</v>
      </c>
      <c r="K5422" t="s">
        <v>27</v>
      </c>
      <c r="L5422" t="s">
        <v>593</v>
      </c>
      <c r="M5422" t="s">
        <v>29</v>
      </c>
      <c r="N5422" t="s">
        <v>228</v>
      </c>
      <c r="O5422" t="s">
        <v>31</v>
      </c>
      <c r="P5422">
        <v>90960</v>
      </c>
      <c r="Q5422" t="s">
        <v>32</v>
      </c>
      <c r="R5422" s="1" t="s">
        <v>7058</v>
      </c>
      <c r="S5422" s="1" t="b">
        <f>COUNTIF(bugcovering,H5422)&gt;0</f>
        <v>0</v>
      </c>
      <c r="T5422" s="14"/>
      <c r="U5422" s="14"/>
      <c r="V5422" s="14"/>
      <c r="W5422" s="14"/>
      <c r="X5422" s="15"/>
      <c r="AK5422" s="2"/>
      <c r="AL5422" s="2"/>
      <c r="AM5422" s="2"/>
      <c r="AN5422" s="2"/>
      <c r="AO5422" s="2"/>
    </row>
    <row r="5423" spans="1:41" hidden="1" x14ac:dyDescent="0.35">
      <c r="A5423" t="s">
        <v>7054</v>
      </c>
      <c r="B5423" t="s">
        <v>22</v>
      </c>
      <c r="C5423" t="s">
        <v>17</v>
      </c>
      <c r="D5423">
        <v>2243</v>
      </c>
      <c r="E5423" t="s">
        <v>18</v>
      </c>
      <c r="F5423" t="s">
        <v>7038</v>
      </c>
      <c r="G5423" t="s">
        <v>24</v>
      </c>
      <c r="H5423">
        <v>147</v>
      </c>
      <c r="I5423" t="s">
        <v>25</v>
      </c>
      <c r="J5423" t="s">
        <v>26</v>
      </c>
      <c r="K5423" t="s">
        <v>27</v>
      </c>
      <c r="L5423" t="s">
        <v>154</v>
      </c>
      <c r="M5423" t="s">
        <v>29</v>
      </c>
      <c r="N5423" t="s">
        <v>46</v>
      </c>
      <c r="O5423" t="s">
        <v>31</v>
      </c>
      <c r="P5423">
        <v>32997</v>
      </c>
      <c r="Q5423" t="s">
        <v>32</v>
      </c>
      <c r="S5423" s="1" t="b">
        <f>COUNTIF(bugcovering,H5423)&gt;0</f>
        <v>1</v>
      </c>
      <c r="T5423" s="14"/>
      <c r="U5423" s="14"/>
      <c r="V5423" s="14"/>
      <c r="W5423" s="14"/>
      <c r="X5423" s="15"/>
      <c r="AK5423" s="2"/>
      <c r="AL5423" s="2"/>
      <c r="AM5423" s="2"/>
      <c r="AN5423" s="2"/>
      <c r="AO5423" s="2"/>
    </row>
    <row r="5424" spans="1:41" hidden="1" x14ac:dyDescent="0.35">
      <c r="A5424" t="s">
        <v>7045</v>
      </c>
      <c r="B5424" t="s">
        <v>22</v>
      </c>
      <c r="C5424" t="s">
        <v>17</v>
      </c>
      <c r="D5424">
        <v>2243</v>
      </c>
      <c r="E5424" t="s">
        <v>18</v>
      </c>
      <c r="F5424" t="s">
        <v>7038</v>
      </c>
      <c r="G5424" t="s">
        <v>24</v>
      </c>
      <c r="H5424">
        <v>164</v>
      </c>
      <c r="I5424" t="s">
        <v>25</v>
      </c>
      <c r="J5424" t="s">
        <v>98</v>
      </c>
      <c r="K5424" t="s">
        <v>27</v>
      </c>
      <c r="L5424" t="s">
        <v>99</v>
      </c>
      <c r="M5424" t="s">
        <v>29</v>
      </c>
      <c r="N5424" t="s">
        <v>46</v>
      </c>
      <c r="O5424" t="s">
        <v>31</v>
      </c>
      <c r="P5424">
        <v>28219</v>
      </c>
      <c r="Q5424" t="s">
        <v>32</v>
      </c>
      <c r="S5424" s="1" t="b">
        <f>COUNTIF(bugcovering,H5424)&gt;0</f>
        <v>1</v>
      </c>
      <c r="T5424" s="14"/>
      <c r="U5424" s="14"/>
      <c r="V5424" s="14"/>
      <c r="W5424" s="14"/>
      <c r="X5424" s="15"/>
      <c r="AK5424" s="2"/>
      <c r="AL5424" s="2"/>
      <c r="AM5424" s="2"/>
      <c r="AN5424" s="2"/>
      <c r="AO5424" s="2"/>
    </row>
    <row r="5425" spans="1:41" hidden="1" x14ac:dyDescent="0.35">
      <c r="A5425" t="s">
        <v>7063</v>
      </c>
      <c r="B5425" t="s">
        <v>22</v>
      </c>
      <c r="C5425" t="s">
        <v>17</v>
      </c>
      <c r="D5425">
        <v>2259</v>
      </c>
      <c r="E5425" t="s">
        <v>18</v>
      </c>
      <c r="F5425" t="s">
        <v>7064</v>
      </c>
      <c r="G5425" t="s">
        <v>24</v>
      </c>
      <c r="H5425">
        <v>176</v>
      </c>
      <c r="I5425" t="s">
        <v>25</v>
      </c>
      <c r="J5425" t="s">
        <v>351</v>
      </c>
      <c r="K5425" t="s">
        <v>27</v>
      </c>
      <c r="L5425" t="s">
        <v>791</v>
      </c>
      <c r="M5425" t="s">
        <v>29</v>
      </c>
      <c r="N5425" t="s">
        <v>30</v>
      </c>
      <c r="O5425" t="s">
        <v>31</v>
      </c>
      <c r="P5425">
        <v>178572</v>
      </c>
      <c r="Q5425" t="s">
        <v>32</v>
      </c>
      <c r="R5425" s="1" t="s">
        <v>7065</v>
      </c>
      <c r="S5425" s="1" t="b">
        <f>COUNTIF(bugcovering,H5425)&gt;0</f>
        <v>1</v>
      </c>
      <c r="T5425" s="14"/>
      <c r="U5425" s="14"/>
      <c r="V5425" s="14"/>
      <c r="W5425" s="14"/>
      <c r="X5425" s="15"/>
      <c r="AK5425" s="2"/>
      <c r="AL5425" s="2"/>
      <c r="AM5425" s="2"/>
      <c r="AN5425" s="2"/>
      <c r="AO5425" s="2"/>
    </row>
    <row r="5426" spans="1:41" hidden="1" x14ac:dyDescent="0.35">
      <c r="A5426" t="s">
        <v>7089</v>
      </c>
      <c r="B5426" t="s">
        <v>22</v>
      </c>
      <c r="C5426" t="s">
        <v>17</v>
      </c>
      <c r="D5426">
        <v>2263</v>
      </c>
      <c r="E5426" t="s">
        <v>18</v>
      </c>
      <c r="F5426" t="s">
        <v>7090</v>
      </c>
      <c r="G5426" t="s">
        <v>24</v>
      </c>
      <c r="H5426">
        <v>173</v>
      </c>
      <c r="I5426" t="s">
        <v>25</v>
      </c>
      <c r="J5426" t="s">
        <v>351</v>
      </c>
      <c r="K5426" t="s">
        <v>27</v>
      </c>
      <c r="L5426" t="s">
        <v>364</v>
      </c>
      <c r="M5426" t="s">
        <v>29</v>
      </c>
      <c r="N5426" t="s">
        <v>46</v>
      </c>
      <c r="O5426" t="s">
        <v>31</v>
      </c>
      <c r="P5426">
        <v>332915</v>
      </c>
      <c r="Q5426" t="s">
        <v>32</v>
      </c>
      <c r="R5426" s="1" t="s">
        <v>7091</v>
      </c>
      <c r="S5426" s="1" t="b">
        <f>COUNTIF(bugcovering,H5426)&gt;0</f>
        <v>0</v>
      </c>
      <c r="T5426" s="14"/>
      <c r="U5426" s="14"/>
      <c r="V5426" s="14"/>
      <c r="W5426" s="14"/>
      <c r="X5426" s="15"/>
      <c r="AK5426" s="2"/>
      <c r="AL5426" s="2"/>
      <c r="AM5426" s="2"/>
      <c r="AN5426" s="2"/>
      <c r="AO5426" s="2"/>
    </row>
    <row r="5427" spans="1:41" hidden="1" x14ac:dyDescent="0.35">
      <c r="A5427" t="s">
        <v>7137</v>
      </c>
      <c r="B5427" t="s">
        <v>22</v>
      </c>
      <c r="C5427" t="s">
        <v>17</v>
      </c>
      <c r="D5427">
        <v>2266</v>
      </c>
      <c r="E5427" t="s">
        <v>18</v>
      </c>
      <c r="F5427" t="s">
        <v>7132</v>
      </c>
      <c r="G5427" t="s">
        <v>24</v>
      </c>
      <c r="H5427">
        <v>14</v>
      </c>
      <c r="I5427" t="s">
        <v>25</v>
      </c>
      <c r="J5427" t="s">
        <v>54</v>
      </c>
      <c r="K5427" t="s">
        <v>27</v>
      </c>
      <c r="L5427" t="s">
        <v>573</v>
      </c>
      <c r="M5427" t="s">
        <v>29</v>
      </c>
      <c r="N5427" t="s">
        <v>30</v>
      </c>
      <c r="O5427" t="s">
        <v>31</v>
      </c>
      <c r="P5427">
        <v>83296</v>
      </c>
      <c r="Q5427" t="s">
        <v>32</v>
      </c>
      <c r="S5427" s="1" t="b">
        <f>COUNTIF(bugcovering,H5427)&gt;0</f>
        <v>0</v>
      </c>
      <c r="T5427" s="14"/>
      <c r="U5427" s="14"/>
      <c r="V5427" s="14"/>
      <c r="W5427" s="14"/>
      <c r="X5427" s="15"/>
      <c r="AK5427" s="2"/>
      <c r="AL5427" s="2"/>
      <c r="AM5427" s="2"/>
      <c r="AN5427" s="2"/>
      <c r="AO5427" s="2"/>
    </row>
    <row r="5428" spans="1:41" hidden="1" x14ac:dyDescent="0.35">
      <c r="A5428" t="s">
        <v>7138</v>
      </c>
      <c r="B5428" t="s">
        <v>22</v>
      </c>
      <c r="C5428" t="s">
        <v>17</v>
      </c>
      <c r="D5428">
        <v>2266</v>
      </c>
      <c r="E5428" t="s">
        <v>18</v>
      </c>
      <c r="F5428" t="s">
        <v>7132</v>
      </c>
      <c r="G5428" t="s">
        <v>24</v>
      </c>
      <c r="H5428">
        <v>14</v>
      </c>
      <c r="I5428" t="s">
        <v>25</v>
      </c>
      <c r="J5428" t="s">
        <v>54</v>
      </c>
      <c r="K5428" t="s">
        <v>27</v>
      </c>
      <c r="L5428" t="s">
        <v>573</v>
      </c>
      <c r="M5428" t="s">
        <v>29</v>
      </c>
      <c r="N5428" t="s">
        <v>30</v>
      </c>
      <c r="O5428" t="s">
        <v>31</v>
      </c>
      <c r="P5428">
        <v>107991</v>
      </c>
      <c r="Q5428" t="s">
        <v>32</v>
      </c>
      <c r="S5428" s="1" t="b">
        <f>COUNTIF(bugcovering,H5428)&gt;0</f>
        <v>0</v>
      </c>
      <c r="T5428" s="14"/>
      <c r="U5428" s="14"/>
      <c r="V5428" s="14"/>
      <c r="W5428" s="14"/>
      <c r="X5428" s="15"/>
      <c r="AK5428" s="2"/>
      <c r="AL5428" s="2"/>
      <c r="AM5428" s="2"/>
      <c r="AN5428" s="2"/>
      <c r="AO5428" s="2"/>
    </row>
    <row r="5429" spans="1:41" hidden="1" x14ac:dyDescent="0.35">
      <c r="A5429" t="s">
        <v>7134</v>
      </c>
      <c r="B5429" t="s">
        <v>22</v>
      </c>
      <c r="C5429" t="s">
        <v>17</v>
      </c>
      <c r="D5429">
        <v>2266</v>
      </c>
      <c r="E5429" t="s">
        <v>18</v>
      </c>
      <c r="F5429" t="s">
        <v>7132</v>
      </c>
      <c r="G5429" t="s">
        <v>24</v>
      </c>
      <c r="H5429">
        <v>153</v>
      </c>
      <c r="I5429" t="s">
        <v>25</v>
      </c>
      <c r="J5429" t="s">
        <v>41</v>
      </c>
      <c r="K5429" t="s">
        <v>27</v>
      </c>
      <c r="L5429" t="s">
        <v>581</v>
      </c>
      <c r="M5429" t="s">
        <v>29</v>
      </c>
      <c r="N5429" t="s">
        <v>228</v>
      </c>
      <c r="O5429" t="s">
        <v>31</v>
      </c>
      <c r="P5429">
        <v>55587</v>
      </c>
      <c r="Q5429" t="s">
        <v>32</v>
      </c>
      <c r="R5429" s="1" t="s">
        <v>7135</v>
      </c>
      <c r="S5429" s="1" t="b">
        <f>COUNTIF(bugcovering,H5429)&gt;0</f>
        <v>1</v>
      </c>
      <c r="T5429" s="14"/>
      <c r="U5429" s="14"/>
      <c r="V5429" s="14"/>
      <c r="W5429" s="14"/>
      <c r="X5429" s="15"/>
      <c r="AK5429" s="2"/>
      <c r="AL5429" s="2"/>
      <c r="AM5429" s="2"/>
      <c r="AN5429" s="2"/>
      <c r="AO5429" s="2"/>
    </row>
    <row r="5430" spans="1:41" hidden="1" x14ac:dyDescent="0.35">
      <c r="A5430" t="s">
        <v>7131</v>
      </c>
      <c r="B5430" t="s">
        <v>22</v>
      </c>
      <c r="C5430" t="s">
        <v>17</v>
      </c>
      <c r="D5430">
        <v>2266</v>
      </c>
      <c r="E5430" t="s">
        <v>18</v>
      </c>
      <c r="F5430" t="s">
        <v>7132</v>
      </c>
      <c r="G5430" t="s">
        <v>24</v>
      </c>
      <c r="H5430">
        <v>174</v>
      </c>
      <c r="I5430" t="s">
        <v>25</v>
      </c>
      <c r="J5430" t="s">
        <v>351</v>
      </c>
      <c r="K5430" t="s">
        <v>27</v>
      </c>
      <c r="L5430" t="s">
        <v>485</v>
      </c>
      <c r="M5430" t="s">
        <v>29</v>
      </c>
      <c r="N5430" t="s">
        <v>46</v>
      </c>
      <c r="O5430" t="s">
        <v>31</v>
      </c>
      <c r="P5430">
        <v>6108</v>
      </c>
      <c r="Q5430" t="s">
        <v>32</v>
      </c>
      <c r="R5430" s="1" t="s">
        <v>7133</v>
      </c>
      <c r="S5430" s="1" t="b">
        <f>COUNTIF(bugcovering,H5430)&gt;0</f>
        <v>1</v>
      </c>
      <c r="T5430" s="14"/>
      <c r="U5430" s="14"/>
      <c r="V5430" s="14"/>
      <c r="W5430" s="14"/>
      <c r="X5430" s="15"/>
      <c r="AK5430" s="2"/>
      <c r="AL5430" s="2"/>
      <c r="AM5430" s="2"/>
      <c r="AN5430" s="2"/>
      <c r="AO5430" s="2"/>
    </row>
    <row r="5431" spans="1:41" x14ac:dyDescent="0.35">
      <c r="A5431" t="s">
        <v>7178</v>
      </c>
      <c r="B5431" t="s">
        <v>22</v>
      </c>
      <c r="C5431" t="s">
        <v>17</v>
      </c>
      <c r="D5431">
        <v>2270</v>
      </c>
      <c r="E5431" t="s">
        <v>18</v>
      </c>
      <c r="F5431" t="s">
        <v>7179</v>
      </c>
      <c r="G5431" t="s">
        <v>24</v>
      </c>
      <c r="H5431">
        <v>175</v>
      </c>
      <c r="I5431" t="s">
        <v>25</v>
      </c>
      <c r="J5431" t="s">
        <v>351</v>
      </c>
      <c r="K5431" t="s">
        <v>27</v>
      </c>
      <c r="L5431" t="s">
        <v>352</v>
      </c>
      <c r="M5431" t="s">
        <v>29</v>
      </c>
      <c r="N5431" t="s">
        <v>129</v>
      </c>
      <c r="O5431" t="s">
        <v>31</v>
      </c>
      <c r="P5431">
        <v>871707</v>
      </c>
      <c r="Q5431" t="s">
        <v>32</v>
      </c>
      <c r="R5431" s="1" t="s">
        <v>7180</v>
      </c>
      <c r="S5431" s="1" t="b">
        <f>COUNTIF(bugcovering,H5431)&gt;0</f>
        <v>0</v>
      </c>
      <c r="T5431" s="14">
        <v>1</v>
      </c>
      <c r="U5431" s="14"/>
      <c r="V5431" s="14"/>
      <c r="W5431" s="14"/>
      <c r="X5431" s="15"/>
      <c r="AK5431" s="2"/>
      <c r="AL5431" s="2"/>
      <c r="AM5431" s="2"/>
      <c r="AN5431" s="2"/>
      <c r="AO5431" s="2"/>
    </row>
    <row r="5432" spans="1:41" x14ac:dyDescent="0.35">
      <c r="A5432" t="s">
        <v>7185</v>
      </c>
      <c r="B5432" t="s">
        <v>22</v>
      </c>
      <c r="C5432" t="s">
        <v>17</v>
      </c>
      <c r="D5432">
        <v>2274</v>
      </c>
      <c r="E5432" t="s">
        <v>18</v>
      </c>
      <c r="F5432" t="s">
        <v>7183</v>
      </c>
      <c r="G5432" t="s">
        <v>24</v>
      </c>
      <c r="H5432">
        <v>155</v>
      </c>
      <c r="I5432" t="s">
        <v>25</v>
      </c>
      <c r="J5432" t="s">
        <v>41</v>
      </c>
      <c r="K5432" t="s">
        <v>27</v>
      </c>
      <c r="L5432" t="s">
        <v>206</v>
      </c>
      <c r="M5432" t="s">
        <v>29</v>
      </c>
      <c r="N5432" t="s">
        <v>129</v>
      </c>
      <c r="O5432" t="s">
        <v>31</v>
      </c>
      <c r="P5432">
        <v>31052</v>
      </c>
      <c r="Q5432" t="s">
        <v>32</v>
      </c>
      <c r="R5432" s="1" t="s">
        <v>7186</v>
      </c>
      <c r="S5432" s="1" t="b">
        <f>COUNTIF(bugcovering,H5432)&gt;0</f>
        <v>0</v>
      </c>
      <c r="T5432" s="14"/>
      <c r="U5432" s="14"/>
      <c r="V5432" s="14"/>
      <c r="W5432" s="14"/>
      <c r="X5432" s="15"/>
      <c r="AK5432" s="2"/>
      <c r="AL5432" s="2"/>
      <c r="AM5432" s="2"/>
      <c r="AN5432" s="2"/>
      <c r="AO5432" s="2"/>
    </row>
    <row r="5433" spans="1:41" hidden="1" x14ac:dyDescent="0.35">
      <c r="A5433" t="s">
        <v>7187</v>
      </c>
      <c r="B5433" t="s">
        <v>22</v>
      </c>
      <c r="C5433" t="s">
        <v>17</v>
      </c>
      <c r="D5433">
        <v>2274</v>
      </c>
      <c r="E5433" t="s">
        <v>18</v>
      </c>
      <c r="F5433" t="s">
        <v>7183</v>
      </c>
      <c r="G5433" t="s">
        <v>24</v>
      </c>
      <c r="H5433">
        <v>16</v>
      </c>
      <c r="I5433" t="s">
        <v>25</v>
      </c>
      <c r="J5433" t="s">
        <v>54</v>
      </c>
      <c r="K5433" t="s">
        <v>27</v>
      </c>
      <c r="L5433" t="s">
        <v>290</v>
      </c>
      <c r="M5433" t="s">
        <v>29</v>
      </c>
      <c r="N5433" t="s">
        <v>50</v>
      </c>
      <c r="O5433" t="s">
        <v>31</v>
      </c>
      <c r="P5433">
        <v>44549</v>
      </c>
      <c r="Q5433" t="s">
        <v>32</v>
      </c>
      <c r="R5433" s="1" t="s">
        <v>7188</v>
      </c>
      <c r="S5433" s="1" t="b">
        <f>COUNTIF(bugcovering,H5433)&gt;0</f>
        <v>0</v>
      </c>
      <c r="T5433" s="14"/>
      <c r="U5433" s="14"/>
      <c r="V5433" s="14"/>
      <c r="W5433" s="14"/>
      <c r="X5433" s="15"/>
      <c r="AK5433" s="2"/>
      <c r="AL5433" s="2"/>
      <c r="AM5433" s="2"/>
      <c r="AN5433" s="2"/>
      <c r="AO5433" s="2"/>
    </row>
    <row r="5434" spans="1:41" hidden="1" x14ac:dyDescent="0.35">
      <c r="A5434" t="s">
        <v>7189</v>
      </c>
      <c r="B5434" t="s">
        <v>22</v>
      </c>
      <c r="C5434" t="s">
        <v>17</v>
      </c>
      <c r="D5434">
        <v>2274</v>
      </c>
      <c r="E5434" t="s">
        <v>18</v>
      </c>
      <c r="F5434" t="s">
        <v>7183</v>
      </c>
      <c r="G5434" t="s">
        <v>24</v>
      </c>
      <c r="H5434">
        <v>165</v>
      </c>
      <c r="I5434" t="s">
        <v>25</v>
      </c>
      <c r="J5434" t="s">
        <v>98</v>
      </c>
      <c r="K5434" t="s">
        <v>27</v>
      </c>
      <c r="L5434" t="s">
        <v>106</v>
      </c>
      <c r="M5434" t="s">
        <v>29</v>
      </c>
      <c r="N5434" t="s">
        <v>129</v>
      </c>
      <c r="O5434" t="s">
        <v>31</v>
      </c>
      <c r="P5434">
        <v>44491</v>
      </c>
      <c r="Q5434" t="s">
        <v>32</v>
      </c>
      <c r="R5434" s="1" t="s">
        <v>7190</v>
      </c>
      <c r="S5434" s="1" t="b">
        <f>COUNTIF(bugcovering,H5434)&gt;0</f>
        <v>0</v>
      </c>
      <c r="T5434" s="14"/>
      <c r="U5434" s="14"/>
      <c r="V5434" s="14"/>
      <c r="W5434" s="14"/>
      <c r="X5434" s="15"/>
      <c r="AK5434" s="2"/>
      <c r="AL5434" s="2"/>
      <c r="AM5434" s="2"/>
      <c r="AN5434" s="2"/>
      <c r="AO5434" s="2"/>
    </row>
    <row r="5435" spans="1:41" hidden="1" x14ac:dyDescent="0.35">
      <c r="A5435" t="s">
        <v>7192</v>
      </c>
      <c r="B5435" t="s">
        <v>22</v>
      </c>
      <c r="C5435" t="s">
        <v>17</v>
      </c>
      <c r="D5435">
        <v>2274</v>
      </c>
      <c r="E5435" t="s">
        <v>18</v>
      </c>
      <c r="F5435" t="s">
        <v>7183</v>
      </c>
      <c r="G5435" t="s">
        <v>24</v>
      </c>
      <c r="H5435">
        <v>212</v>
      </c>
      <c r="I5435" t="s">
        <v>25</v>
      </c>
      <c r="J5435" t="s">
        <v>44</v>
      </c>
      <c r="K5435" t="s">
        <v>27</v>
      </c>
      <c r="L5435" t="s">
        <v>309</v>
      </c>
      <c r="M5435" t="s">
        <v>29</v>
      </c>
      <c r="N5435" t="s">
        <v>50</v>
      </c>
      <c r="O5435" t="s">
        <v>31</v>
      </c>
      <c r="P5435">
        <v>648841</v>
      </c>
      <c r="Q5435" t="s">
        <v>32</v>
      </c>
      <c r="R5435" s="1" t="s">
        <v>2030</v>
      </c>
      <c r="S5435" s="1" t="b">
        <f>COUNTIF(bugcovering,H5435)&gt;0</f>
        <v>0</v>
      </c>
      <c r="T5435" s="14"/>
      <c r="U5435" s="14"/>
      <c r="V5435" s="14"/>
      <c r="W5435" s="14"/>
      <c r="X5435" s="15"/>
      <c r="AK5435" s="2"/>
      <c r="AL5435" s="2"/>
      <c r="AM5435" s="2"/>
      <c r="AN5435" s="2"/>
      <c r="AO5435" s="2"/>
    </row>
    <row r="5436" spans="1:41" hidden="1" x14ac:dyDescent="0.35">
      <c r="A5436" t="s">
        <v>7211</v>
      </c>
      <c r="B5436" t="s">
        <v>22</v>
      </c>
      <c r="C5436" t="s">
        <v>17</v>
      </c>
      <c r="D5436">
        <v>2274</v>
      </c>
      <c r="E5436" t="s">
        <v>18</v>
      </c>
      <c r="F5436" t="s">
        <v>7183</v>
      </c>
      <c r="G5436" t="s">
        <v>24</v>
      </c>
      <c r="H5436">
        <v>79</v>
      </c>
      <c r="I5436" t="s">
        <v>25</v>
      </c>
      <c r="J5436" t="s">
        <v>34</v>
      </c>
      <c r="K5436" t="s">
        <v>27</v>
      </c>
      <c r="L5436" t="s">
        <v>257</v>
      </c>
      <c r="M5436" t="s">
        <v>29</v>
      </c>
      <c r="N5436" t="s">
        <v>129</v>
      </c>
      <c r="O5436" t="s">
        <v>31</v>
      </c>
      <c r="P5436">
        <v>2489297</v>
      </c>
      <c r="Q5436" t="s">
        <v>32</v>
      </c>
      <c r="R5436" s="1" t="s">
        <v>7212</v>
      </c>
      <c r="S5436" s="1" t="b">
        <f>COUNTIF(bugcovering,H5436)&gt;0</f>
        <v>0</v>
      </c>
      <c r="T5436" s="14"/>
      <c r="U5436" s="14"/>
      <c r="V5436" s="14"/>
      <c r="W5436" s="14"/>
      <c r="X5436" s="15"/>
      <c r="AK5436" s="2"/>
      <c r="AL5436" s="2"/>
      <c r="AM5436" s="2"/>
      <c r="AN5436" s="2"/>
      <c r="AO5436" s="2"/>
    </row>
    <row r="5437" spans="1:41" hidden="1" x14ac:dyDescent="0.35">
      <c r="A5437" t="s">
        <v>7214</v>
      </c>
      <c r="B5437" t="s">
        <v>22</v>
      </c>
      <c r="C5437" t="s">
        <v>17</v>
      </c>
      <c r="D5437">
        <v>2274</v>
      </c>
      <c r="E5437" t="s">
        <v>18</v>
      </c>
      <c r="F5437" t="s">
        <v>7183</v>
      </c>
      <c r="G5437" t="s">
        <v>24</v>
      </c>
      <c r="H5437">
        <v>144</v>
      </c>
      <c r="I5437" t="s">
        <v>25</v>
      </c>
      <c r="J5437" t="s">
        <v>26</v>
      </c>
      <c r="K5437" t="s">
        <v>27</v>
      </c>
      <c r="L5437" t="s">
        <v>186</v>
      </c>
      <c r="M5437" t="s">
        <v>29</v>
      </c>
      <c r="N5437" t="s">
        <v>50</v>
      </c>
      <c r="O5437" t="s">
        <v>31</v>
      </c>
      <c r="P5437">
        <v>44496</v>
      </c>
      <c r="Q5437" t="s">
        <v>32</v>
      </c>
      <c r="R5437" s="1" t="s">
        <v>1250</v>
      </c>
      <c r="S5437" s="1" t="b">
        <f>COUNTIF(bugcovering,H5437)&gt;0</f>
        <v>0</v>
      </c>
      <c r="T5437" s="14"/>
      <c r="U5437" s="14"/>
      <c r="V5437" s="14"/>
      <c r="W5437" s="14"/>
      <c r="X5437" s="15"/>
      <c r="AK5437" s="2"/>
      <c r="AL5437" s="2"/>
      <c r="AM5437" s="2"/>
      <c r="AN5437" s="2"/>
      <c r="AO5437" s="2"/>
    </row>
    <row r="5438" spans="1:41" hidden="1" x14ac:dyDescent="0.35">
      <c r="A5438" t="s">
        <v>7215</v>
      </c>
      <c r="B5438" t="s">
        <v>22</v>
      </c>
      <c r="C5438" t="s">
        <v>17</v>
      </c>
      <c r="D5438">
        <v>2274</v>
      </c>
      <c r="E5438" t="s">
        <v>18</v>
      </c>
      <c r="F5438" t="s">
        <v>7183</v>
      </c>
      <c r="G5438" t="s">
        <v>24</v>
      </c>
      <c r="H5438">
        <v>125</v>
      </c>
      <c r="I5438" t="s">
        <v>25</v>
      </c>
      <c r="J5438" t="s">
        <v>70</v>
      </c>
      <c r="K5438" t="s">
        <v>27</v>
      </c>
      <c r="L5438" t="s">
        <v>88</v>
      </c>
      <c r="M5438" t="s">
        <v>29</v>
      </c>
      <c r="N5438" t="s">
        <v>50</v>
      </c>
      <c r="O5438" t="s">
        <v>31</v>
      </c>
      <c r="P5438">
        <v>702479</v>
      </c>
      <c r="Q5438" t="s">
        <v>32</v>
      </c>
      <c r="R5438" s="1" t="s">
        <v>1250</v>
      </c>
      <c r="S5438" s="1" t="b">
        <f>COUNTIF(bugcovering,H5438)&gt;0</f>
        <v>0</v>
      </c>
      <c r="T5438" s="14"/>
      <c r="U5438" s="14"/>
      <c r="V5438" s="14"/>
      <c r="W5438" s="14"/>
      <c r="X5438" s="15"/>
      <c r="AK5438" s="2"/>
      <c r="AL5438" s="2"/>
      <c r="AM5438" s="2"/>
      <c r="AN5438" s="2"/>
      <c r="AO5438" s="2"/>
    </row>
    <row r="5439" spans="1:41" hidden="1" x14ac:dyDescent="0.35">
      <c r="A5439" t="s">
        <v>7219</v>
      </c>
      <c r="B5439" t="s">
        <v>22</v>
      </c>
      <c r="C5439" t="s">
        <v>17</v>
      </c>
      <c r="D5439">
        <v>2274</v>
      </c>
      <c r="E5439" t="s">
        <v>18</v>
      </c>
      <c r="F5439" t="s">
        <v>7183</v>
      </c>
      <c r="G5439" t="s">
        <v>24</v>
      </c>
      <c r="H5439">
        <v>52</v>
      </c>
      <c r="I5439" t="s">
        <v>25</v>
      </c>
      <c r="J5439" t="s">
        <v>37</v>
      </c>
      <c r="K5439" t="s">
        <v>27</v>
      </c>
      <c r="L5439" t="s">
        <v>94</v>
      </c>
      <c r="M5439" t="s">
        <v>29</v>
      </c>
      <c r="N5439" t="s">
        <v>50</v>
      </c>
      <c r="O5439" t="s">
        <v>31</v>
      </c>
      <c r="P5439">
        <v>607230</v>
      </c>
      <c r="Q5439" t="s">
        <v>32</v>
      </c>
      <c r="R5439" s="1" t="s">
        <v>1250</v>
      </c>
      <c r="S5439" s="1" t="b">
        <f>COUNTIF(bugcovering,H5439)&gt;0</f>
        <v>0</v>
      </c>
      <c r="T5439" s="14"/>
      <c r="U5439" s="14"/>
      <c r="V5439" s="14"/>
      <c r="W5439" s="14"/>
      <c r="X5439" s="15"/>
      <c r="AK5439" s="2"/>
      <c r="AL5439" s="2"/>
      <c r="AM5439" s="2"/>
      <c r="AN5439" s="2"/>
      <c r="AO5439" s="2"/>
    </row>
    <row r="5440" spans="1:41" hidden="1" x14ac:dyDescent="0.35">
      <c r="A5440" t="s">
        <v>7193</v>
      </c>
      <c r="B5440" t="s">
        <v>22</v>
      </c>
      <c r="C5440" t="s">
        <v>17</v>
      </c>
      <c r="D5440">
        <v>2274</v>
      </c>
      <c r="E5440" t="s">
        <v>18</v>
      </c>
      <c r="F5440" t="s">
        <v>7183</v>
      </c>
      <c r="G5440" t="s">
        <v>24</v>
      </c>
      <c r="H5440">
        <v>171</v>
      </c>
      <c r="I5440" t="s">
        <v>25</v>
      </c>
      <c r="J5440" t="s">
        <v>73</v>
      </c>
      <c r="K5440" t="s">
        <v>27</v>
      </c>
      <c r="L5440" t="s">
        <v>224</v>
      </c>
      <c r="M5440" t="s">
        <v>29</v>
      </c>
      <c r="N5440" t="s">
        <v>30</v>
      </c>
      <c r="O5440" t="s">
        <v>31</v>
      </c>
      <c r="P5440">
        <v>156840</v>
      </c>
      <c r="Q5440" t="s">
        <v>32</v>
      </c>
      <c r="R5440" s="1" t="s">
        <v>7194</v>
      </c>
      <c r="S5440" s="1" t="b">
        <f>COUNTIF(bugcovering,H5440)&gt;0</f>
        <v>1</v>
      </c>
      <c r="T5440" s="14"/>
      <c r="U5440" s="14"/>
      <c r="V5440" s="14"/>
      <c r="W5440" s="14"/>
      <c r="X5440" s="15"/>
      <c r="AK5440" s="2"/>
      <c r="AL5440" s="2"/>
      <c r="AM5440" s="2"/>
      <c r="AN5440" s="2"/>
      <c r="AO5440" s="2"/>
    </row>
    <row r="5441" spans="1:41" hidden="1" x14ac:dyDescent="0.35">
      <c r="A5441" t="s">
        <v>7182</v>
      </c>
      <c r="B5441" t="s">
        <v>22</v>
      </c>
      <c r="C5441" t="s">
        <v>17</v>
      </c>
      <c r="D5441">
        <v>2274</v>
      </c>
      <c r="E5441" t="s">
        <v>18</v>
      </c>
      <c r="F5441" t="s">
        <v>7183</v>
      </c>
      <c r="G5441" t="s">
        <v>24</v>
      </c>
      <c r="H5441">
        <v>176</v>
      </c>
      <c r="I5441" t="s">
        <v>25</v>
      </c>
      <c r="J5441" t="s">
        <v>351</v>
      </c>
      <c r="K5441" t="s">
        <v>27</v>
      </c>
      <c r="L5441" t="s">
        <v>791</v>
      </c>
      <c r="M5441" t="s">
        <v>29</v>
      </c>
      <c r="N5441" t="s">
        <v>129</v>
      </c>
      <c r="O5441" t="s">
        <v>31</v>
      </c>
      <c r="P5441">
        <v>172084</v>
      </c>
      <c r="Q5441" t="s">
        <v>32</v>
      </c>
      <c r="R5441" s="1" t="s">
        <v>7184</v>
      </c>
      <c r="S5441" s="1" t="b">
        <f>COUNTIF(bugcovering,H5441)&gt;0</f>
        <v>1</v>
      </c>
      <c r="T5441" s="14"/>
      <c r="U5441" s="14"/>
      <c r="V5441" s="14"/>
      <c r="W5441" s="14"/>
      <c r="X5441" s="15"/>
      <c r="AK5441" s="2"/>
      <c r="AL5441" s="2"/>
      <c r="AM5441" s="2"/>
      <c r="AN5441" s="2"/>
      <c r="AO5441" s="2"/>
    </row>
    <row r="5442" spans="1:41" hidden="1" x14ac:dyDescent="0.35">
      <c r="A5442" t="s">
        <v>7200</v>
      </c>
      <c r="B5442" t="s">
        <v>22</v>
      </c>
      <c r="C5442" t="s">
        <v>17</v>
      </c>
      <c r="D5442">
        <v>2280</v>
      </c>
      <c r="E5442" t="s">
        <v>18</v>
      </c>
      <c r="F5442" t="s">
        <v>7201</v>
      </c>
      <c r="G5442" t="s">
        <v>24</v>
      </c>
      <c r="H5442">
        <v>173</v>
      </c>
      <c r="I5442" t="s">
        <v>25</v>
      </c>
      <c r="J5442" t="s">
        <v>351</v>
      </c>
      <c r="K5442" t="s">
        <v>27</v>
      </c>
      <c r="L5442" t="s">
        <v>364</v>
      </c>
      <c r="M5442" t="s">
        <v>29</v>
      </c>
      <c r="N5442" t="s">
        <v>46</v>
      </c>
      <c r="O5442" t="s">
        <v>31</v>
      </c>
      <c r="P5442">
        <v>133057</v>
      </c>
      <c r="Q5442" t="s">
        <v>32</v>
      </c>
      <c r="S5442" s="1" t="b">
        <f>COUNTIF(bugcovering,H5442)&gt;0</f>
        <v>0</v>
      </c>
      <c r="T5442" s="14"/>
      <c r="U5442" s="14"/>
      <c r="V5442" s="14"/>
      <c r="W5442" s="14"/>
      <c r="X5442" s="15"/>
      <c r="AK5442" s="2"/>
      <c r="AL5442" s="2"/>
      <c r="AM5442" s="2"/>
      <c r="AN5442" s="2"/>
      <c r="AO5442" s="2"/>
    </row>
    <row r="5443" spans="1:41" hidden="1" x14ac:dyDescent="0.35">
      <c r="A5443" t="s">
        <v>7204</v>
      </c>
      <c r="B5443" t="s">
        <v>22</v>
      </c>
      <c r="C5443" t="s">
        <v>17</v>
      </c>
      <c r="D5443">
        <v>2280</v>
      </c>
      <c r="E5443" t="s">
        <v>18</v>
      </c>
      <c r="F5443" t="s">
        <v>7201</v>
      </c>
      <c r="G5443" t="s">
        <v>24</v>
      </c>
      <c r="H5443">
        <v>17</v>
      </c>
      <c r="I5443" t="s">
        <v>25</v>
      </c>
      <c r="J5443" t="s">
        <v>54</v>
      </c>
      <c r="K5443" t="s">
        <v>27</v>
      </c>
      <c r="L5443" t="s">
        <v>246</v>
      </c>
      <c r="M5443" t="s">
        <v>29</v>
      </c>
      <c r="N5443" t="s">
        <v>46</v>
      </c>
      <c r="O5443" t="s">
        <v>31</v>
      </c>
      <c r="P5443">
        <v>172727</v>
      </c>
      <c r="Q5443" t="s">
        <v>32</v>
      </c>
      <c r="S5443" s="1" t="b">
        <f>COUNTIF(bugcovering,H5443)&gt;0</f>
        <v>0</v>
      </c>
      <c r="T5443" s="14"/>
      <c r="U5443" s="14"/>
      <c r="V5443" s="14"/>
      <c r="W5443" s="14"/>
      <c r="X5443" s="15"/>
      <c r="AK5443" s="2"/>
      <c r="AL5443" s="2"/>
      <c r="AM5443" s="2"/>
      <c r="AN5443" s="2"/>
      <c r="AO5443" s="2"/>
    </row>
    <row r="5444" spans="1:41" x14ac:dyDescent="0.35">
      <c r="A5444" t="s">
        <v>7205</v>
      </c>
      <c r="B5444" t="s">
        <v>22</v>
      </c>
      <c r="C5444" t="s">
        <v>17</v>
      </c>
      <c r="D5444">
        <v>2280</v>
      </c>
      <c r="E5444" t="s">
        <v>18</v>
      </c>
      <c r="F5444" t="s">
        <v>7201</v>
      </c>
      <c r="G5444" t="s">
        <v>24</v>
      </c>
      <c r="H5444">
        <v>162</v>
      </c>
      <c r="I5444" t="s">
        <v>25</v>
      </c>
      <c r="J5444" t="s">
        <v>98</v>
      </c>
      <c r="K5444" t="s">
        <v>27</v>
      </c>
      <c r="L5444" t="s">
        <v>160</v>
      </c>
      <c r="M5444" t="s">
        <v>29</v>
      </c>
      <c r="N5444" t="s">
        <v>228</v>
      </c>
      <c r="O5444" t="s">
        <v>31</v>
      </c>
      <c r="P5444">
        <v>146900</v>
      </c>
      <c r="Q5444" t="s">
        <v>32</v>
      </c>
      <c r="R5444" s="1" t="s">
        <v>7206</v>
      </c>
      <c r="S5444" s="1" t="b">
        <f>COUNTIF(bugcovering,H5444)&gt;0</f>
        <v>0</v>
      </c>
      <c r="T5444" s="14"/>
      <c r="U5444" s="14"/>
      <c r="V5444" s="14"/>
      <c r="W5444" s="14"/>
      <c r="X5444" s="15"/>
      <c r="AK5444" s="2"/>
      <c r="AL5444" s="2"/>
      <c r="AM5444" s="2"/>
      <c r="AN5444" s="2"/>
      <c r="AO5444" s="2"/>
    </row>
    <row r="5445" spans="1:41" hidden="1" x14ac:dyDescent="0.35">
      <c r="A5445" t="s">
        <v>7207</v>
      </c>
      <c r="B5445" t="s">
        <v>22</v>
      </c>
      <c r="C5445" t="s">
        <v>17</v>
      </c>
      <c r="D5445">
        <v>2280</v>
      </c>
      <c r="E5445" t="s">
        <v>18</v>
      </c>
      <c r="F5445" t="s">
        <v>7201</v>
      </c>
      <c r="G5445" t="s">
        <v>24</v>
      </c>
      <c r="H5445">
        <v>213</v>
      </c>
      <c r="I5445" t="s">
        <v>25</v>
      </c>
      <c r="J5445" t="s">
        <v>44</v>
      </c>
      <c r="K5445" t="s">
        <v>27</v>
      </c>
      <c r="L5445" t="s">
        <v>922</v>
      </c>
      <c r="M5445" t="s">
        <v>29</v>
      </c>
      <c r="N5445" t="s">
        <v>46</v>
      </c>
      <c r="O5445" t="s">
        <v>31</v>
      </c>
      <c r="P5445">
        <v>83992</v>
      </c>
      <c r="Q5445" t="s">
        <v>32</v>
      </c>
      <c r="S5445" s="1" t="b">
        <f>COUNTIF(bugcovering,H5445)&gt;0</f>
        <v>0</v>
      </c>
      <c r="T5445" s="14"/>
      <c r="U5445" s="14"/>
      <c r="V5445" s="14"/>
      <c r="W5445" s="14"/>
      <c r="X5445" s="15"/>
      <c r="AK5445" s="2"/>
      <c r="AL5445" s="2"/>
      <c r="AM5445" s="2"/>
      <c r="AN5445" s="2"/>
      <c r="AO5445" s="2"/>
    </row>
    <row r="5446" spans="1:41" hidden="1" x14ac:dyDescent="0.35">
      <c r="A5446" t="s">
        <v>7209</v>
      </c>
      <c r="B5446" t="s">
        <v>22</v>
      </c>
      <c r="C5446" t="s">
        <v>17</v>
      </c>
      <c r="D5446">
        <v>2280</v>
      </c>
      <c r="E5446" t="s">
        <v>18</v>
      </c>
      <c r="F5446" t="s">
        <v>7201</v>
      </c>
      <c r="G5446" t="s">
        <v>24</v>
      </c>
      <c r="H5446">
        <v>172</v>
      </c>
      <c r="I5446" t="s">
        <v>25</v>
      </c>
      <c r="J5446" t="s">
        <v>73</v>
      </c>
      <c r="K5446" t="s">
        <v>27</v>
      </c>
      <c r="L5446" t="s">
        <v>118</v>
      </c>
      <c r="M5446" t="s">
        <v>29</v>
      </c>
      <c r="N5446" t="s">
        <v>46</v>
      </c>
      <c r="O5446" t="s">
        <v>31</v>
      </c>
      <c r="P5446">
        <v>29072</v>
      </c>
      <c r="Q5446" t="s">
        <v>32</v>
      </c>
      <c r="S5446" s="1" t="b">
        <f>COUNTIF(bugcovering,H5446)&gt;0</f>
        <v>0</v>
      </c>
      <c r="T5446" s="14"/>
      <c r="U5446" s="14"/>
      <c r="V5446" s="14"/>
      <c r="W5446" s="14"/>
      <c r="X5446" s="15"/>
      <c r="AK5446" s="2"/>
      <c r="AL5446" s="2"/>
      <c r="AM5446" s="2"/>
      <c r="AN5446" s="2"/>
      <c r="AO5446" s="2"/>
    </row>
    <row r="5447" spans="1:41" hidden="1" x14ac:dyDescent="0.35">
      <c r="A5447" t="s">
        <v>7210</v>
      </c>
      <c r="B5447" t="s">
        <v>22</v>
      </c>
      <c r="C5447" t="s">
        <v>17</v>
      </c>
      <c r="D5447">
        <v>2280</v>
      </c>
      <c r="E5447" t="s">
        <v>18</v>
      </c>
      <c r="F5447" t="s">
        <v>7201</v>
      </c>
      <c r="G5447" t="s">
        <v>24</v>
      </c>
      <c r="H5447">
        <v>80</v>
      </c>
      <c r="I5447" t="s">
        <v>25</v>
      </c>
      <c r="J5447" t="s">
        <v>34</v>
      </c>
      <c r="K5447" t="s">
        <v>27</v>
      </c>
      <c r="L5447" t="s">
        <v>1420</v>
      </c>
      <c r="M5447" t="s">
        <v>29</v>
      </c>
      <c r="N5447" t="s">
        <v>46</v>
      </c>
      <c r="O5447" t="s">
        <v>31</v>
      </c>
      <c r="P5447">
        <v>165984</v>
      </c>
      <c r="Q5447" t="s">
        <v>32</v>
      </c>
      <c r="S5447" s="1" t="b">
        <f>COUNTIF(bugcovering,H5447)&gt;0</f>
        <v>0</v>
      </c>
      <c r="T5447" s="14"/>
      <c r="U5447" s="14"/>
      <c r="V5447" s="14"/>
      <c r="W5447" s="14"/>
      <c r="X5447" s="15"/>
      <c r="AK5447" s="2"/>
      <c r="AL5447" s="2"/>
      <c r="AM5447" s="2"/>
      <c r="AN5447" s="2"/>
      <c r="AO5447" s="2"/>
    </row>
    <row r="5448" spans="1:41" hidden="1" x14ac:dyDescent="0.35">
      <c r="A5448" t="s">
        <v>7202</v>
      </c>
      <c r="B5448" t="s">
        <v>22</v>
      </c>
      <c r="C5448" t="s">
        <v>17</v>
      </c>
      <c r="D5448">
        <v>2280</v>
      </c>
      <c r="E5448" t="s">
        <v>18</v>
      </c>
      <c r="F5448" t="s">
        <v>7201</v>
      </c>
      <c r="G5448" t="s">
        <v>24</v>
      </c>
      <c r="H5448">
        <v>156</v>
      </c>
      <c r="I5448" t="s">
        <v>25</v>
      </c>
      <c r="J5448" t="s">
        <v>41</v>
      </c>
      <c r="K5448" t="s">
        <v>27</v>
      </c>
      <c r="L5448" t="s">
        <v>504</v>
      </c>
      <c r="M5448" t="s">
        <v>29</v>
      </c>
      <c r="N5448" t="s">
        <v>228</v>
      </c>
      <c r="O5448" t="s">
        <v>31</v>
      </c>
      <c r="P5448">
        <v>133921</v>
      </c>
      <c r="Q5448" t="s">
        <v>32</v>
      </c>
      <c r="R5448" s="1" t="s">
        <v>7203</v>
      </c>
      <c r="S5448" s="1" t="b">
        <f>COUNTIF(bugcovering,H5448)&gt;0</f>
        <v>1</v>
      </c>
      <c r="T5448" s="14"/>
      <c r="U5448" s="14"/>
      <c r="V5448" s="14"/>
      <c r="W5448" s="14"/>
      <c r="X5448" s="15"/>
      <c r="AK5448" s="2"/>
      <c r="AL5448" s="2"/>
      <c r="AM5448" s="2"/>
      <c r="AN5448" s="2"/>
      <c r="AO5448" s="2"/>
    </row>
    <row r="5449" spans="1:41" hidden="1" x14ac:dyDescent="0.35">
      <c r="A5449" t="s">
        <v>7229</v>
      </c>
      <c r="B5449" t="s">
        <v>22</v>
      </c>
      <c r="C5449" t="s">
        <v>17</v>
      </c>
      <c r="D5449">
        <v>2285</v>
      </c>
      <c r="E5449" t="s">
        <v>18</v>
      </c>
      <c r="F5449" t="s">
        <v>7227</v>
      </c>
      <c r="G5449" t="s">
        <v>24</v>
      </c>
      <c r="H5449">
        <v>157</v>
      </c>
      <c r="I5449" t="s">
        <v>25</v>
      </c>
      <c r="J5449" t="s">
        <v>41</v>
      </c>
      <c r="K5449" t="s">
        <v>27</v>
      </c>
      <c r="L5449" t="s">
        <v>520</v>
      </c>
      <c r="M5449" t="s">
        <v>29</v>
      </c>
      <c r="N5449" t="s">
        <v>50</v>
      </c>
      <c r="O5449" t="s">
        <v>31</v>
      </c>
      <c r="P5449">
        <v>25046</v>
      </c>
      <c r="Q5449" t="s">
        <v>32</v>
      </c>
      <c r="R5449" s="1" t="s">
        <v>7230</v>
      </c>
      <c r="S5449" s="1" t="b">
        <f>COUNTIF(bugcovering,H5449)&gt;0</f>
        <v>0</v>
      </c>
      <c r="T5449" s="14"/>
      <c r="U5449" s="14"/>
      <c r="V5449" s="14"/>
      <c r="W5449" s="14"/>
      <c r="X5449" s="15"/>
      <c r="AK5449" s="2"/>
      <c r="AL5449" s="2"/>
      <c r="AM5449" s="2"/>
      <c r="AN5449" s="2"/>
      <c r="AO5449" s="2"/>
    </row>
    <row r="5450" spans="1:41" x14ac:dyDescent="0.35">
      <c r="A5450" t="s">
        <v>7235</v>
      </c>
      <c r="B5450" t="s">
        <v>22</v>
      </c>
      <c r="C5450" t="s">
        <v>17</v>
      </c>
      <c r="D5450">
        <v>2285</v>
      </c>
      <c r="E5450" t="s">
        <v>18</v>
      </c>
      <c r="F5450" t="s">
        <v>7227</v>
      </c>
      <c r="G5450" t="s">
        <v>24</v>
      </c>
      <c r="H5450">
        <v>214</v>
      </c>
      <c r="I5450" t="s">
        <v>25</v>
      </c>
      <c r="J5450" t="s">
        <v>44</v>
      </c>
      <c r="K5450" t="s">
        <v>27</v>
      </c>
      <c r="L5450" t="s">
        <v>45</v>
      </c>
      <c r="M5450" t="s">
        <v>29</v>
      </c>
      <c r="N5450" t="s">
        <v>129</v>
      </c>
      <c r="O5450" t="s">
        <v>31</v>
      </c>
      <c r="P5450">
        <v>70604</v>
      </c>
      <c r="Q5450" t="s">
        <v>32</v>
      </c>
      <c r="R5450" s="1" t="s">
        <v>7236</v>
      </c>
      <c r="S5450" s="1" t="b">
        <f>COUNTIF(bugcovering,H5450)&gt;0</f>
        <v>0</v>
      </c>
      <c r="T5450" s="14"/>
      <c r="U5450" s="14"/>
      <c r="V5450" s="14"/>
      <c r="W5450" s="14"/>
      <c r="X5450" s="15"/>
      <c r="AK5450" s="2"/>
      <c r="AL5450" s="2"/>
      <c r="AM5450" s="2"/>
      <c r="AN5450" s="2"/>
      <c r="AO5450" s="2"/>
    </row>
    <row r="5451" spans="1:41" hidden="1" x14ac:dyDescent="0.35">
      <c r="A5451" t="s">
        <v>7237</v>
      </c>
      <c r="B5451" t="s">
        <v>22</v>
      </c>
      <c r="C5451" t="s">
        <v>17</v>
      </c>
      <c r="D5451">
        <v>2285</v>
      </c>
      <c r="E5451" t="s">
        <v>18</v>
      </c>
      <c r="F5451" t="s">
        <v>7227</v>
      </c>
      <c r="G5451" t="s">
        <v>24</v>
      </c>
      <c r="H5451">
        <v>166</v>
      </c>
      <c r="I5451" t="s">
        <v>25</v>
      </c>
      <c r="J5451" t="s">
        <v>73</v>
      </c>
      <c r="K5451" t="s">
        <v>27</v>
      </c>
      <c r="L5451" t="s">
        <v>74</v>
      </c>
      <c r="M5451" t="s">
        <v>29</v>
      </c>
      <c r="N5451" t="s">
        <v>50</v>
      </c>
      <c r="O5451" t="s">
        <v>31</v>
      </c>
      <c r="P5451">
        <v>56350</v>
      </c>
      <c r="Q5451" t="s">
        <v>32</v>
      </c>
      <c r="R5451" s="1" t="s">
        <v>7238</v>
      </c>
      <c r="S5451" s="1" t="b">
        <f>COUNTIF(bugcovering,H5451)&gt;0</f>
        <v>0</v>
      </c>
      <c r="T5451" s="14"/>
      <c r="U5451" s="14"/>
      <c r="V5451" s="14"/>
      <c r="W5451" s="14"/>
      <c r="X5451" s="15"/>
      <c r="AK5451" s="2"/>
      <c r="AL5451" s="2"/>
      <c r="AM5451" s="2"/>
      <c r="AN5451" s="2"/>
      <c r="AO5451" s="2"/>
    </row>
    <row r="5452" spans="1:41" x14ac:dyDescent="0.35">
      <c r="A5452" t="s">
        <v>7239</v>
      </c>
      <c r="B5452" t="s">
        <v>22</v>
      </c>
      <c r="C5452" t="s">
        <v>17</v>
      </c>
      <c r="D5452">
        <v>2285</v>
      </c>
      <c r="E5452" t="s">
        <v>18</v>
      </c>
      <c r="F5452" t="s">
        <v>7227</v>
      </c>
      <c r="G5452" t="s">
        <v>24</v>
      </c>
      <c r="H5452">
        <v>81</v>
      </c>
      <c r="I5452" t="s">
        <v>25</v>
      </c>
      <c r="J5452" t="s">
        <v>34</v>
      </c>
      <c r="K5452" t="s">
        <v>27</v>
      </c>
      <c r="L5452" t="s">
        <v>35</v>
      </c>
      <c r="M5452" t="s">
        <v>29</v>
      </c>
      <c r="N5452" t="s">
        <v>129</v>
      </c>
      <c r="O5452" t="s">
        <v>31</v>
      </c>
      <c r="P5452">
        <v>19678</v>
      </c>
      <c r="Q5452" t="s">
        <v>32</v>
      </c>
      <c r="R5452" s="1" t="s">
        <v>7240</v>
      </c>
      <c r="S5452" s="1" t="b">
        <f>COUNTIF(bugcovering,H5452)&gt;0</f>
        <v>0</v>
      </c>
      <c r="T5452" s="14"/>
      <c r="U5452" s="14"/>
      <c r="V5452" s="14"/>
      <c r="W5452" s="14"/>
      <c r="X5452" s="15"/>
      <c r="AK5452" s="2"/>
      <c r="AL5452" s="2"/>
      <c r="AM5452" s="2"/>
      <c r="AN5452" s="2"/>
      <c r="AO5452" s="2"/>
    </row>
    <row r="5453" spans="1:41" hidden="1" x14ac:dyDescent="0.35">
      <c r="A5453" t="s">
        <v>7241</v>
      </c>
      <c r="B5453" t="s">
        <v>22</v>
      </c>
      <c r="C5453" t="s">
        <v>17</v>
      </c>
      <c r="D5453">
        <v>2285</v>
      </c>
      <c r="E5453" t="s">
        <v>18</v>
      </c>
      <c r="F5453" t="s">
        <v>7227</v>
      </c>
      <c r="G5453" t="s">
        <v>24</v>
      </c>
      <c r="H5453">
        <v>146</v>
      </c>
      <c r="I5453" t="s">
        <v>25</v>
      </c>
      <c r="J5453" t="s">
        <v>26</v>
      </c>
      <c r="K5453" t="s">
        <v>27</v>
      </c>
      <c r="L5453" t="s">
        <v>28</v>
      </c>
      <c r="M5453" t="s">
        <v>29</v>
      </c>
      <c r="N5453" t="s">
        <v>50</v>
      </c>
      <c r="O5453" t="s">
        <v>31</v>
      </c>
      <c r="P5453">
        <v>21546</v>
      </c>
      <c r="Q5453" t="s">
        <v>32</v>
      </c>
      <c r="R5453" s="1" t="s">
        <v>7177</v>
      </c>
      <c r="S5453" s="1" t="b">
        <f>COUNTIF(bugcovering,H5453)&gt;0</f>
        <v>0</v>
      </c>
      <c r="T5453" s="14"/>
      <c r="U5453" s="14"/>
      <c r="V5453" s="14"/>
      <c r="W5453" s="14"/>
      <c r="X5453" s="15"/>
      <c r="AK5453" s="2"/>
      <c r="AL5453" s="2"/>
      <c r="AM5453" s="2"/>
      <c r="AN5453" s="2"/>
      <c r="AO5453" s="2"/>
    </row>
    <row r="5454" spans="1:41" x14ac:dyDescent="0.35">
      <c r="A5454" t="s">
        <v>7242</v>
      </c>
      <c r="B5454" t="s">
        <v>22</v>
      </c>
      <c r="C5454" t="s">
        <v>17</v>
      </c>
      <c r="D5454">
        <v>2285</v>
      </c>
      <c r="E5454" t="s">
        <v>18</v>
      </c>
      <c r="F5454" t="s">
        <v>7227</v>
      </c>
      <c r="G5454" t="s">
        <v>24</v>
      </c>
      <c r="H5454">
        <v>127</v>
      </c>
      <c r="I5454" t="s">
        <v>25</v>
      </c>
      <c r="J5454" t="s">
        <v>70</v>
      </c>
      <c r="K5454" t="s">
        <v>27</v>
      </c>
      <c r="L5454" t="s">
        <v>85</v>
      </c>
      <c r="M5454" t="s">
        <v>29</v>
      </c>
      <c r="N5454" t="s">
        <v>228</v>
      </c>
      <c r="O5454" t="s">
        <v>31</v>
      </c>
      <c r="P5454">
        <v>21361</v>
      </c>
      <c r="Q5454" t="s">
        <v>32</v>
      </c>
      <c r="R5454" s="1" t="s">
        <v>7243</v>
      </c>
      <c r="S5454" s="1" t="b">
        <f>COUNTIF(bugcovering,H5454)&gt;0</f>
        <v>0</v>
      </c>
      <c r="T5454" s="14"/>
      <c r="U5454" s="14"/>
      <c r="V5454" s="14"/>
      <c r="W5454" s="14"/>
      <c r="X5454" s="15"/>
      <c r="AK5454" s="2"/>
      <c r="AL5454" s="2"/>
      <c r="AM5454" s="2"/>
      <c r="AN5454" s="2"/>
      <c r="AO5454" s="2"/>
    </row>
    <row r="5455" spans="1:41" hidden="1" x14ac:dyDescent="0.35">
      <c r="A5455" t="s">
        <v>7244</v>
      </c>
      <c r="B5455" t="s">
        <v>22</v>
      </c>
      <c r="C5455" t="s">
        <v>17</v>
      </c>
      <c r="D5455">
        <v>2285</v>
      </c>
      <c r="E5455" t="s">
        <v>18</v>
      </c>
      <c r="F5455" t="s">
        <v>7227</v>
      </c>
      <c r="G5455" t="s">
        <v>24</v>
      </c>
      <c r="H5455">
        <v>54</v>
      </c>
      <c r="I5455" t="s">
        <v>25</v>
      </c>
      <c r="J5455" t="s">
        <v>37</v>
      </c>
      <c r="K5455" t="s">
        <v>27</v>
      </c>
      <c r="L5455" t="s">
        <v>38</v>
      </c>
      <c r="M5455" t="s">
        <v>29</v>
      </c>
      <c r="N5455" t="s">
        <v>129</v>
      </c>
      <c r="O5455" t="s">
        <v>31</v>
      </c>
      <c r="P5455">
        <v>33149</v>
      </c>
      <c r="Q5455" t="s">
        <v>32</v>
      </c>
      <c r="R5455" s="1" t="s">
        <v>1848</v>
      </c>
      <c r="S5455" s="1" t="b">
        <f>COUNTIF(bugcovering,H5455)&gt;0</f>
        <v>0</v>
      </c>
      <c r="T5455" s="14"/>
      <c r="U5455" s="14"/>
      <c r="V5455" s="14"/>
      <c r="W5455" s="14"/>
      <c r="X5455" s="15"/>
      <c r="AK5455" s="2"/>
      <c r="AL5455" s="2"/>
      <c r="AM5455" s="2"/>
      <c r="AN5455" s="2"/>
      <c r="AO5455" s="2"/>
    </row>
    <row r="5456" spans="1:41" hidden="1" x14ac:dyDescent="0.35">
      <c r="A5456" t="s">
        <v>7231</v>
      </c>
      <c r="B5456" t="s">
        <v>22</v>
      </c>
      <c r="C5456" t="s">
        <v>17</v>
      </c>
      <c r="D5456">
        <v>2285</v>
      </c>
      <c r="E5456" t="s">
        <v>18</v>
      </c>
      <c r="F5456" t="s">
        <v>7227</v>
      </c>
      <c r="G5456" t="s">
        <v>24</v>
      </c>
      <c r="H5456">
        <v>18</v>
      </c>
      <c r="I5456" t="s">
        <v>25</v>
      </c>
      <c r="J5456" t="s">
        <v>54</v>
      </c>
      <c r="K5456" t="s">
        <v>27</v>
      </c>
      <c r="L5456" t="s">
        <v>300</v>
      </c>
      <c r="M5456" t="s">
        <v>29</v>
      </c>
      <c r="N5456" t="s">
        <v>228</v>
      </c>
      <c r="O5456" t="s">
        <v>31</v>
      </c>
      <c r="P5456">
        <v>100991</v>
      </c>
      <c r="Q5456" t="s">
        <v>32</v>
      </c>
      <c r="R5456" s="1" t="s">
        <v>7232</v>
      </c>
      <c r="S5456" s="1" t="b">
        <f>COUNTIF(bugcovering,H5456)&gt;0</f>
        <v>1</v>
      </c>
      <c r="T5456" s="14"/>
      <c r="U5456" s="14"/>
      <c r="V5456" s="14"/>
      <c r="W5456" s="14"/>
      <c r="X5456" s="15"/>
      <c r="AK5456" s="2"/>
      <c r="AL5456" s="2"/>
      <c r="AM5456" s="2"/>
      <c r="AN5456" s="2"/>
      <c r="AO5456" s="2"/>
    </row>
    <row r="5457" spans="1:41" hidden="1" x14ac:dyDescent="0.35">
      <c r="A5457" t="s">
        <v>7233</v>
      </c>
      <c r="B5457" t="s">
        <v>22</v>
      </c>
      <c r="C5457" t="s">
        <v>17</v>
      </c>
      <c r="D5457">
        <v>2285</v>
      </c>
      <c r="E5457" t="s">
        <v>18</v>
      </c>
      <c r="F5457" t="s">
        <v>7227</v>
      </c>
      <c r="G5457" t="s">
        <v>24</v>
      </c>
      <c r="H5457">
        <v>163</v>
      </c>
      <c r="I5457" t="s">
        <v>25</v>
      </c>
      <c r="J5457" t="s">
        <v>98</v>
      </c>
      <c r="K5457" t="s">
        <v>27</v>
      </c>
      <c r="L5457" t="s">
        <v>123</v>
      </c>
      <c r="M5457" t="s">
        <v>29</v>
      </c>
      <c r="N5457" t="s">
        <v>228</v>
      </c>
      <c r="O5457" t="s">
        <v>31</v>
      </c>
      <c r="P5457">
        <v>41894</v>
      </c>
      <c r="Q5457" t="s">
        <v>32</v>
      </c>
      <c r="R5457" s="1" t="s">
        <v>7234</v>
      </c>
      <c r="S5457" s="1" t="b">
        <f>COUNTIF(bugcovering,H5457)&gt;0</f>
        <v>1</v>
      </c>
      <c r="T5457" s="14"/>
      <c r="U5457" s="14"/>
      <c r="V5457" s="14"/>
      <c r="W5457" s="14"/>
      <c r="X5457" s="15"/>
      <c r="AK5457" s="2"/>
      <c r="AL5457" s="2"/>
      <c r="AM5457" s="2"/>
      <c r="AN5457" s="2"/>
      <c r="AO5457" s="2"/>
    </row>
    <row r="5458" spans="1:41" hidden="1" x14ac:dyDescent="0.35">
      <c r="A5458" t="s">
        <v>7226</v>
      </c>
      <c r="B5458" t="s">
        <v>22</v>
      </c>
      <c r="C5458" t="s">
        <v>17</v>
      </c>
      <c r="D5458">
        <v>2285</v>
      </c>
      <c r="E5458" t="s">
        <v>18</v>
      </c>
      <c r="F5458" t="s">
        <v>7227</v>
      </c>
      <c r="G5458" t="s">
        <v>24</v>
      </c>
      <c r="H5458">
        <v>174</v>
      </c>
      <c r="I5458" t="s">
        <v>25</v>
      </c>
      <c r="J5458" t="s">
        <v>351</v>
      </c>
      <c r="K5458" t="s">
        <v>27</v>
      </c>
      <c r="L5458" t="s">
        <v>485</v>
      </c>
      <c r="M5458" t="s">
        <v>29</v>
      </c>
      <c r="N5458" t="s">
        <v>228</v>
      </c>
      <c r="O5458" t="s">
        <v>31</v>
      </c>
      <c r="P5458">
        <v>122379</v>
      </c>
      <c r="Q5458" t="s">
        <v>32</v>
      </c>
      <c r="R5458" s="1" t="s">
        <v>7228</v>
      </c>
      <c r="S5458" s="1" t="b">
        <f>COUNTIF(bugcovering,H5458)&gt;0</f>
        <v>1</v>
      </c>
      <c r="T5458" s="14"/>
      <c r="U5458" s="14"/>
      <c r="V5458" s="14"/>
      <c r="W5458" s="14"/>
      <c r="X5458" s="15"/>
      <c r="AK5458" s="2"/>
      <c r="AL5458" s="2"/>
      <c r="AM5458" s="2"/>
      <c r="AN5458" s="2"/>
      <c r="AO5458" s="2"/>
    </row>
    <row r="5459" spans="1:41" hidden="1" x14ac:dyDescent="0.35">
      <c r="A5459" t="s">
        <v>7296</v>
      </c>
      <c r="B5459" t="s">
        <v>22</v>
      </c>
      <c r="C5459" t="s">
        <v>17</v>
      </c>
      <c r="D5459">
        <v>2292</v>
      </c>
      <c r="E5459" t="s">
        <v>18</v>
      </c>
      <c r="F5459" t="s">
        <v>7297</v>
      </c>
      <c r="G5459" t="s">
        <v>24</v>
      </c>
      <c r="H5459">
        <v>173</v>
      </c>
      <c r="I5459" t="s">
        <v>25</v>
      </c>
      <c r="J5459" t="s">
        <v>351</v>
      </c>
      <c r="K5459" t="s">
        <v>27</v>
      </c>
      <c r="L5459" t="s">
        <v>364</v>
      </c>
      <c r="M5459" t="s">
        <v>29</v>
      </c>
      <c r="N5459" t="s">
        <v>46</v>
      </c>
      <c r="O5459" t="s">
        <v>31</v>
      </c>
      <c r="P5459">
        <v>98777</v>
      </c>
      <c r="Q5459" t="s">
        <v>32</v>
      </c>
      <c r="R5459" s="1" t="s">
        <v>7298</v>
      </c>
      <c r="S5459" s="1" t="b">
        <f>COUNTIF(bugcovering,H5459)&gt;0</f>
        <v>0</v>
      </c>
      <c r="T5459" s="14"/>
      <c r="U5459" s="14"/>
      <c r="V5459" s="14"/>
      <c r="W5459" s="14"/>
      <c r="X5459" s="15"/>
      <c r="AK5459" s="2"/>
      <c r="AL5459" s="2"/>
      <c r="AM5459" s="2"/>
      <c r="AN5459" s="2"/>
      <c r="AO5459" s="2"/>
    </row>
    <row r="5460" spans="1:41" x14ac:dyDescent="0.35">
      <c r="A5460" t="s">
        <v>7299</v>
      </c>
      <c r="B5460" t="s">
        <v>22</v>
      </c>
      <c r="C5460" t="s">
        <v>17</v>
      </c>
      <c r="D5460">
        <v>2292</v>
      </c>
      <c r="E5460" t="s">
        <v>18</v>
      </c>
      <c r="F5460" t="s">
        <v>7297</v>
      </c>
      <c r="G5460" t="s">
        <v>24</v>
      </c>
      <c r="H5460">
        <v>160</v>
      </c>
      <c r="I5460" t="s">
        <v>25</v>
      </c>
      <c r="J5460" t="s">
        <v>41</v>
      </c>
      <c r="K5460" t="s">
        <v>27</v>
      </c>
      <c r="L5460" t="s">
        <v>928</v>
      </c>
      <c r="M5460" t="s">
        <v>29</v>
      </c>
      <c r="N5460" t="s">
        <v>228</v>
      </c>
      <c r="O5460" t="s">
        <v>31</v>
      </c>
      <c r="P5460">
        <v>71503</v>
      </c>
      <c r="Q5460" t="s">
        <v>32</v>
      </c>
      <c r="R5460" s="1" t="s">
        <v>7300</v>
      </c>
      <c r="S5460" s="1" t="b">
        <f>COUNTIF(bugcovering,H5460)&gt;0</f>
        <v>0</v>
      </c>
      <c r="T5460" s="14"/>
      <c r="U5460" s="14"/>
      <c r="V5460" s="14"/>
      <c r="W5460" s="14"/>
      <c r="X5460" s="15"/>
      <c r="AK5460" s="2"/>
      <c r="AL5460" s="2"/>
      <c r="AM5460" s="2"/>
      <c r="AN5460" s="2"/>
      <c r="AO5460" s="2"/>
    </row>
    <row r="5461" spans="1:41" hidden="1" x14ac:dyDescent="0.35">
      <c r="A5461" t="s">
        <v>7303</v>
      </c>
      <c r="B5461" t="s">
        <v>22</v>
      </c>
      <c r="C5461" t="s">
        <v>17</v>
      </c>
      <c r="D5461">
        <v>2292</v>
      </c>
      <c r="E5461" t="s">
        <v>18</v>
      </c>
      <c r="F5461" t="s">
        <v>7297</v>
      </c>
      <c r="G5461" t="s">
        <v>24</v>
      </c>
      <c r="H5461">
        <v>21</v>
      </c>
      <c r="I5461" t="s">
        <v>25</v>
      </c>
      <c r="J5461" t="s">
        <v>54</v>
      </c>
      <c r="K5461" t="s">
        <v>27</v>
      </c>
      <c r="L5461" t="s">
        <v>1431</v>
      </c>
      <c r="M5461" t="s">
        <v>29</v>
      </c>
      <c r="N5461" t="s">
        <v>50</v>
      </c>
      <c r="O5461" t="s">
        <v>31</v>
      </c>
      <c r="P5461">
        <v>57964</v>
      </c>
      <c r="Q5461" t="s">
        <v>32</v>
      </c>
      <c r="R5461" s="1" t="s">
        <v>7304</v>
      </c>
      <c r="S5461" s="1" t="b">
        <f>COUNTIF(bugcovering,H5461)&gt;0</f>
        <v>0</v>
      </c>
      <c r="T5461" s="14"/>
      <c r="U5461" s="14"/>
      <c r="V5461" s="14"/>
      <c r="W5461" s="14"/>
      <c r="X5461" s="15"/>
      <c r="AK5461" s="2"/>
      <c r="AL5461" s="2"/>
      <c r="AM5461" s="2"/>
      <c r="AN5461" s="2"/>
      <c r="AO5461" s="2"/>
    </row>
    <row r="5462" spans="1:41" x14ac:dyDescent="0.35">
      <c r="A5462" t="s">
        <v>7305</v>
      </c>
      <c r="B5462" t="s">
        <v>22</v>
      </c>
      <c r="C5462" t="s">
        <v>17</v>
      </c>
      <c r="D5462">
        <v>2292</v>
      </c>
      <c r="E5462" t="s">
        <v>18</v>
      </c>
      <c r="F5462" t="s">
        <v>7297</v>
      </c>
      <c r="G5462" t="s">
        <v>24</v>
      </c>
      <c r="H5462">
        <v>162</v>
      </c>
      <c r="I5462" t="s">
        <v>25</v>
      </c>
      <c r="J5462" t="s">
        <v>98</v>
      </c>
      <c r="K5462" t="s">
        <v>27</v>
      </c>
      <c r="L5462" t="s">
        <v>160</v>
      </c>
      <c r="M5462" t="s">
        <v>29</v>
      </c>
      <c r="N5462" t="s">
        <v>129</v>
      </c>
      <c r="O5462" t="s">
        <v>31</v>
      </c>
      <c r="P5462">
        <v>34854</v>
      </c>
      <c r="Q5462" t="s">
        <v>32</v>
      </c>
      <c r="R5462" s="1" t="s">
        <v>7306</v>
      </c>
      <c r="S5462" s="1" t="b">
        <f>COUNTIF(bugcovering,H5462)&gt;0</f>
        <v>0</v>
      </c>
      <c r="T5462" s="14"/>
      <c r="U5462" s="14"/>
      <c r="V5462" s="14"/>
      <c r="W5462" s="14"/>
      <c r="X5462" s="15"/>
      <c r="AK5462" s="2"/>
      <c r="AL5462" s="2"/>
      <c r="AM5462" s="2"/>
      <c r="AN5462" s="2"/>
      <c r="AO5462" s="2"/>
    </row>
    <row r="5463" spans="1:41" x14ac:dyDescent="0.35">
      <c r="A5463" t="s">
        <v>7309</v>
      </c>
      <c r="B5463" t="s">
        <v>22</v>
      </c>
      <c r="C5463" t="s">
        <v>17</v>
      </c>
      <c r="D5463">
        <v>2292</v>
      </c>
      <c r="E5463" t="s">
        <v>18</v>
      </c>
      <c r="F5463" t="s">
        <v>7297</v>
      </c>
      <c r="G5463" t="s">
        <v>24</v>
      </c>
      <c r="H5463">
        <v>179</v>
      </c>
      <c r="I5463" t="s">
        <v>25</v>
      </c>
      <c r="J5463" t="s">
        <v>44</v>
      </c>
      <c r="K5463" t="s">
        <v>27</v>
      </c>
      <c r="L5463" t="s">
        <v>398</v>
      </c>
      <c r="M5463" t="s">
        <v>29</v>
      </c>
      <c r="N5463" t="s">
        <v>228</v>
      </c>
      <c r="O5463" t="s">
        <v>31</v>
      </c>
      <c r="P5463">
        <v>82563</v>
      </c>
      <c r="Q5463" t="s">
        <v>32</v>
      </c>
      <c r="R5463" s="1" t="s">
        <v>7310</v>
      </c>
      <c r="S5463" s="1" t="b">
        <f>COUNTIF(bugcovering,H5463)&gt;0</f>
        <v>0</v>
      </c>
      <c r="T5463" s="14"/>
      <c r="U5463" s="14"/>
      <c r="V5463" s="14"/>
      <c r="W5463" s="14"/>
      <c r="X5463" s="15"/>
      <c r="AK5463" s="2"/>
      <c r="AL5463" s="2"/>
      <c r="AM5463" s="2"/>
      <c r="AN5463" s="2"/>
      <c r="AO5463" s="2"/>
    </row>
    <row r="5464" spans="1:41" x14ac:dyDescent="0.35">
      <c r="A5464" t="s">
        <v>7312</v>
      </c>
      <c r="B5464" t="s">
        <v>22</v>
      </c>
      <c r="C5464" t="s">
        <v>17</v>
      </c>
      <c r="D5464">
        <v>2292</v>
      </c>
      <c r="E5464" t="s">
        <v>18</v>
      </c>
      <c r="F5464" t="s">
        <v>7297</v>
      </c>
      <c r="G5464" t="s">
        <v>24</v>
      </c>
      <c r="H5464">
        <v>169</v>
      </c>
      <c r="I5464" t="s">
        <v>25</v>
      </c>
      <c r="J5464" t="s">
        <v>73</v>
      </c>
      <c r="K5464" t="s">
        <v>27</v>
      </c>
      <c r="L5464" t="s">
        <v>267</v>
      </c>
      <c r="M5464" t="s">
        <v>29</v>
      </c>
      <c r="N5464" t="s">
        <v>129</v>
      </c>
      <c r="O5464" t="s">
        <v>31</v>
      </c>
      <c r="P5464">
        <v>45758</v>
      </c>
      <c r="Q5464" t="s">
        <v>32</v>
      </c>
      <c r="R5464" s="1" t="s">
        <v>7313</v>
      </c>
      <c r="S5464" s="1" t="b">
        <f>COUNTIF(bugcovering,H5464)&gt;0</f>
        <v>0</v>
      </c>
      <c r="T5464" s="14"/>
      <c r="U5464" s="14"/>
      <c r="V5464" s="14">
        <v>1</v>
      </c>
      <c r="W5464" s="14"/>
      <c r="X5464" s="15"/>
      <c r="AK5464" s="2"/>
      <c r="AL5464" s="2"/>
      <c r="AM5464" s="2"/>
      <c r="AN5464" s="2"/>
      <c r="AO5464" s="2"/>
    </row>
    <row r="5465" spans="1:41" hidden="1" x14ac:dyDescent="0.35">
      <c r="A5465" t="s">
        <v>7315</v>
      </c>
      <c r="B5465" t="s">
        <v>22</v>
      </c>
      <c r="C5465" t="s">
        <v>17</v>
      </c>
      <c r="D5465">
        <v>2292</v>
      </c>
      <c r="E5465" t="s">
        <v>18</v>
      </c>
      <c r="F5465" t="s">
        <v>7297</v>
      </c>
      <c r="G5465" t="s">
        <v>24</v>
      </c>
      <c r="H5465">
        <v>84</v>
      </c>
      <c r="I5465" t="s">
        <v>25</v>
      </c>
      <c r="J5465" t="s">
        <v>34</v>
      </c>
      <c r="K5465" t="s">
        <v>27</v>
      </c>
      <c r="L5465" t="s">
        <v>2714</v>
      </c>
      <c r="M5465" t="s">
        <v>29</v>
      </c>
      <c r="N5465" t="s">
        <v>46</v>
      </c>
      <c r="O5465" t="s">
        <v>31</v>
      </c>
      <c r="P5465">
        <v>10372</v>
      </c>
      <c r="Q5465" t="s">
        <v>32</v>
      </c>
      <c r="R5465" s="1" t="s">
        <v>7316</v>
      </c>
      <c r="S5465" s="1" t="b">
        <f>COUNTIF(bugcovering,H5465)&gt;0</f>
        <v>0</v>
      </c>
      <c r="T5465" s="14"/>
      <c r="U5465" s="14"/>
      <c r="V5465" s="14"/>
      <c r="W5465" s="14"/>
      <c r="X5465" s="15"/>
      <c r="AK5465" s="2"/>
      <c r="AL5465" s="2"/>
      <c r="AM5465" s="2"/>
      <c r="AN5465" s="2"/>
      <c r="AO5465" s="2"/>
    </row>
    <row r="5466" spans="1:41" hidden="1" x14ac:dyDescent="0.35">
      <c r="A5466" t="s">
        <v>7323</v>
      </c>
      <c r="B5466" t="s">
        <v>22</v>
      </c>
      <c r="C5466" t="s">
        <v>17</v>
      </c>
      <c r="D5466">
        <v>2292</v>
      </c>
      <c r="E5466" t="s">
        <v>18</v>
      </c>
      <c r="F5466" t="s">
        <v>7297</v>
      </c>
      <c r="G5466" t="s">
        <v>24</v>
      </c>
      <c r="H5466">
        <v>130</v>
      </c>
      <c r="I5466" t="s">
        <v>25</v>
      </c>
      <c r="J5466" t="s">
        <v>70</v>
      </c>
      <c r="K5466" t="s">
        <v>27</v>
      </c>
      <c r="L5466" t="s">
        <v>652</v>
      </c>
      <c r="M5466" t="s">
        <v>29</v>
      </c>
      <c r="N5466" t="s">
        <v>46</v>
      </c>
      <c r="O5466" t="s">
        <v>31</v>
      </c>
      <c r="P5466">
        <v>67304</v>
      </c>
      <c r="Q5466" t="s">
        <v>32</v>
      </c>
      <c r="R5466" s="1" t="s">
        <v>7324</v>
      </c>
      <c r="S5466" s="1" t="b">
        <f>COUNTIF(bugcovering,H5466)&gt;0</f>
        <v>0</v>
      </c>
      <c r="T5466" s="14"/>
      <c r="U5466" s="14"/>
      <c r="V5466" s="14"/>
      <c r="W5466" s="14"/>
      <c r="X5466" s="15"/>
      <c r="AK5466" s="2"/>
      <c r="AL5466" s="2"/>
      <c r="AM5466" s="2"/>
      <c r="AN5466" s="2"/>
      <c r="AO5466" s="2"/>
    </row>
    <row r="5467" spans="1:41" x14ac:dyDescent="0.35">
      <c r="A5467" t="s">
        <v>7328</v>
      </c>
      <c r="B5467" t="s">
        <v>22</v>
      </c>
      <c r="C5467" t="s">
        <v>17</v>
      </c>
      <c r="D5467">
        <v>2292</v>
      </c>
      <c r="E5467" t="s">
        <v>18</v>
      </c>
      <c r="F5467" t="s">
        <v>7297</v>
      </c>
      <c r="G5467" t="s">
        <v>24</v>
      </c>
      <c r="H5467">
        <v>57</v>
      </c>
      <c r="I5467" t="s">
        <v>25</v>
      </c>
      <c r="J5467" t="s">
        <v>37</v>
      </c>
      <c r="K5467" t="s">
        <v>27</v>
      </c>
      <c r="L5467" t="s">
        <v>182</v>
      </c>
      <c r="M5467" t="s">
        <v>29</v>
      </c>
      <c r="N5467" t="s">
        <v>129</v>
      </c>
      <c r="O5467" t="s">
        <v>31</v>
      </c>
      <c r="P5467">
        <v>42448</v>
      </c>
      <c r="Q5467" t="s">
        <v>32</v>
      </c>
      <c r="R5467" s="1" t="s">
        <v>7329</v>
      </c>
      <c r="S5467" s="1" t="b">
        <f>COUNTIF(bugcovering,H5467)&gt;0</f>
        <v>0</v>
      </c>
      <c r="T5467" s="14"/>
      <c r="U5467" s="14"/>
      <c r="V5467" s="14"/>
      <c r="W5467" s="14"/>
      <c r="X5467" s="15"/>
      <c r="AK5467" s="2"/>
      <c r="AL5467" s="2"/>
      <c r="AM5467" s="2"/>
      <c r="AN5467" s="2"/>
      <c r="AO5467" s="2"/>
    </row>
    <row r="5468" spans="1:41" hidden="1" x14ac:dyDescent="0.35">
      <c r="A5468" t="s">
        <v>7318</v>
      </c>
      <c r="B5468" t="s">
        <v>22</v>
      </c>
      <c r="C5468" t="s">
        <v>17</v>
      </c>
      <c r="D5468">
        <v>2292</v>
      </c>
      <c r="E5468" t="s">
        <v>18</v>
      </c>
      <c r="F5468" t="s">
        <v>7297</v>
      </c>
      <c r="G5468" t="s">
        <v>24</v>
      </c>
      <c r="H5468">
        <v>149</v>
      </c>
      <c r="I5468" t="s">
        <v>25</v>
      </c>
      <c r="J5468" t="s">
        <v>26</v>
      </c>
      <c r="K5468" t="s">
        <v>27</v>
      </c>
      <c r="L5468" t="s">
        <v>91</v>
      </c>
      <c r="M5468" t="s">
        <v>29</v>
      </c>
      <c r="N5468" t="s">
        <v>50</v>
      </c>
      <c r="O5468" t="s">
        <v>31</v>
      </c>
      <c r="P5468">
        <v>33815</v>
      </c>
      <c r="Q5468" t="s">
        <v>32</v>
      </c>
      <c r="R5468" s="1" t="s">
        <v>7319</v>
      </c>
      <c r="S5468" s="1" t="b">
        <f>COUNTIF(bugcovering,H5468)&gt;0</f>
        <v>1</v>
      </c>
      <c r="T5468" s="14"/>
      <c r="U5468" s="14"/>
      <c r="V5468" s="14"/>
      <c r="W5468" s="14"/>
      <c r="X5468" s="15"/>
      <c r="AK5468" s="2"/>
      <c r="AL5468" s="2"/>
      <c r="AM5468" s="2"/>
      <c r="AN5468" s="2"/>
      <c r="AO5468" s="2"/>
    </row>
    <row r="5469" spans="1:41" hidden="1" x14ac:dyDescent="0.35">
      <c r="A5469" t="s">
        <v>7377</v>
      </c>
      <c r="B5469" t="s">
        <v>22</v>
      </c>
      <c r="C5469" t="s">
        <v>17</v>
      </c>
      <c r="D5469">
        <v>2313</v>
      </c>
      <c r="E5469" t="s">
        <v>18</v>
      </c>
      <c r="F5469" t="s">
        <v>7378</v>
      </c>
      <c r="G5469" t="s">
        <v>24</v>
      </c>
      <c r="H5469">
        <v>175</v>
      </c>
      <c r="I5469" t="s">
        <v>25</v>
      </c>
      <c r="J5469" t="s">
        <v>351</v>
      </c>
      <c r="K5469" t="s">
        <v>27</v>
      </c>
      <c r="L5469" t="s">
        <v>352</v>
      </c>
      <c r="M5469" t="s">
        <v>29</v>
      </c>
      <c r="N5469" t="s">
        <v>50</v>
      </c>
      <c r="O5469" t="s">
        <v>31</v>
      </c>
      <c r="P5469">
        <v>38250</v>
      </c>
      <c r="Q5469" t="s">
        <v>32</v>
      </c>
      <c r="R5469" s="1" t="s">
        <v>515</v>
      </c>
      <c r="S5469" s="1" t="b">
        <f>COUNTIF(bugcovering,H5469)&gt;0</f>
        <v>0</v>
      </c>
      <c r="T5469" s="14"/>
      <c r="U5469" s="14"/>
      <c r="V5469" s="14"/>
      <c r="W5469" s="14"/>
      <c r="X5469" s="15"/>
      <c r="AK5469" s="2"/>
      <c r="AL5469" s="2"/>
      <c r="AM5469" s="2"/>
      <c r="AN5469" s="2"/>
      <c r="AO5469" s="2"/>
    </row>
    <row r="5470" spans="1:41" hidden="1" x14ac:dyDescent="0.35">
      <c r="A5470" t="s">
        <v>7381</v>
      </c>
      <c r="B5470" t="s">
        <v>22</v>
      </c>
      <c r="C5470" t="s">
        <v>17</v>
      </c>
      <c r="D5470">
        <v>2313</v>
      </c>
      <c r="E5470" t="s">
        <v>18</v>
      </c>
      <c r="F5470" t="s">
        <v>7378</v>
      </c>
      <c r="G5470" t="s">
        <v>24</v>
      </c>
      <c r="H5470">
        <v>152</v>
      </c>
      <c r="I5470" t="s">
        <v>25</v>
      </c>
      <c r="J5470" t="s">
        <v>41</v>
      </c>
      <c r="K5470" t="s">
        <v>27</v>
      </c>
      <c r="L5470" t="s">
        <v>42</v>
      </c>
      <c r="M5470" t="s">
        <v>29</v>
      </c>
      <c r="N5470" t="s">
        <v>50</v>
      </c>
      <c r="O5470" t="s">
        <v>31</v>
      </c>
      <c r="P5470">
        <v>13097</v>
      </c>
      <c r="Q5470" t="s">
        <v>32</v>
      </c>
      <c r="R5470" s="1" t="s">
        <v>515</v>
      </c>
      <c r="S5470" s="1" t="b">
        <f>COUNTIF(bugcovering,H5470)&gt;0</f>
        <v>0</v>
      </c>
      <c r="T5470" s="14"/>
      <c r="U5470" s="14"/>
      <c r="V5470" s="14"/>
      <c r="W5470" s="14"/>
      <c r="X5470" s="15"/>
      <c r="AK5470" s="2"/>
      <c r="AL5470" s="2"/>
      <c r="AM5470" s="2"/>
      <c r="AN5470" s="2"/>
      <c r="AO5470" s="2"/>
    </row>
    <row r="5471" spans="1:41" hidden="1" x14ac:dyDescent="0.35">
      <c r="A5471" t="s">
        <v>7468</v>
      </c>
      <c r="B5471" t="s">
        <v>22</v>
      </c>
      <c r="C5471" t="s">
        <v>17</v>
      </c>
      <c r="D5471">
        <v>2327</v>
      </c>
      <c r="E5471" t="s">
        <v>18</v>
      </c>
      <c r="F5471" t="s">
        <v>7469</v>
      </c>
      <c r="G5471" t="s">
        <v>24</v>
      </c>
      <c r="H5471">
        <v>174</v>
      </c>
      <c r="I5471" t="s">
        <v>25</v>
      </c>
      <c r="J5471" t="s">
        <v>351</v>
      </c>
      <c r="K5471" t="s">
        <v>27</v>
      </c>
      <c r="L5471" t="s">
        <v>485</v>
      </c>
      <c r="M5471" t="s">
        <v>29</v>
      </c>
      <c r="N5471" t="s">
        <v>50</v>
      </c>
      <c r="O5471" t="s">
        <v>31</v>
      </c>
      <c r="P5471">
        <v>124144</v>
      </c>
      <c r="Q5471" t="s">
        <v>32</v>
      </c>
      <c r="R5471" s="1" t="s">
        <v>7470</v>
      </c>
      <c r="S5471" s="1" t="b">
        <f>COUNTIF(bugcovering,H5471)&gt;0</f>
        <v>1</v>
      </c>
      <c r="T5471" s="14"/>
      <c r="U5471" s="14"/>
      <c r="V5471" s="14"/>
      <c r="W5471" s="14"/>
      <c r="X5471" s="15"/>
      <c r="AK5471" s="2"/>
      <c r="AL5471" s="2"/>
      <c r="AM5471" s="2"/>
      <c r="AN5471" s="2"/>
      <c r="AO5471" s="2"/>
    </row>
    <row r="5472" spans="1:41" hidden="1" x14ac:dyDescent="0.35">
      <c r="A5472" t="s">
        <v>7465</v>
      </c>
      <c r="B5472" t="s">
        <v>22</v>
      </c>
      <c r="C5472" t="s">
        <v>17</v>
      </c>
      <c r="D5472">
        <v>2329</v>
      </c>
      <c r="E5472" t="s">
        <v>18</v>
      </c>
      <c r="F5472" t="s">
        <v>7466</v>
      </c>
      <c r="G5472" t="s">
        <v>24</v>
      </c>
      <c r="H5472">
        <v>175</v>
      </c>
      <c r="I5472" t="s">
        <v>25</v>
      </c>
      <c r="J5472" t="s">
        <v>351</v>
      </c>
      <c r="K5472" t="s">
        <v>27</v>
      </c>
      <c r="L5472" t="s">
        <v>352</v>
      </c>
      <c r="M5472" t="s">
        <v>29</v>
      </c>
      <c r="N5472" t="s">
        <v>50</v>
      </c>
      <c r="O5472" t="s">
        <v>31</v>
      </c>
      <c r="P5472">
        <v>70345</v>
      </c>
      <c r="Q5472" t="s">
        <v>32</v>
      </c>
      <c r="R5472" s="1" t="s">
        <v>7467</v>
      </c>
      <c r="S5472" s="1" t="b">
        <f>COUNTIF(bugcovering,H5472)&gt;0</f>
        <v>0</v>
      </c>
      <c r="T5472" s="14"/>
      <c r="U5472" s="14"/>
      <c r="V5472" s="14"/>
      <c r="W5472" s="14"/>
      <c r="X5472" s="15"/>
      <c r="AK5472" s="2"/>
      <c r="AL5472" s="2"/>
      <c r="AM5472" s="2"/>
      <c r="AN5472" s="2"/>
      <c r="AO5472" s="2"/>
    </row>
    <row r="5473" spans="1:41" x14ac:dyDescent="0.35">
      <c r="A5473" t="s">
        <v>7473</v>
      </c>
      <c r="B5473" t="s">
        <v>22</v>
      </c>
      <c r="C5473" t="s">
        <v>17</v>
      </c>
      <c r="D5473">
        <v>2333</v>
      </c>
      <c r="E5473" t="s">
        <v>18</v>
      </c>
      <c r="F5473" t="s">
        <v>7472</v>
      </c>
      <c r="G5473" t="s">
        <v>24</v>
      </c>
      <c r="H5473">
        <v>157</v>
      </c>
      <c r="I5473" t="s">
        <v>25</v>
      </c>
      <c r="J5473" t="s">
        <v>41</v>
      </c>
      <c r="K5473" t="s">
        <v>27</v>
      </c>
      <c r="L5473" t="s">
        <v>520</v>
      </c>
      <c r="M5473" t="s">
        <v>29</v>
      </c>
      <c r="N5473" t="s">
        <v>228</v>
      </c>
      <c r="O5473" t="s">
        <v>31</v>
      </c>
      <c r="P5473">
        <v>64838</v>
      </c>
      <c r="Q5473" t="s">
        <v>32</v>
      </c>
      <c r="R5473" s="1" t="s">
        <v>7474</v>
      </c>
      <c r="S5473" s="1" t="b">
        <f>COUNTIF(bugcovering,H5473)&gt;0</f>
        <v>0</v>
      </c>
      <c r="T5473" s="14"/>
      <c r="U5473" s="14"/>
      <c r="V5473" s="14"/>
      <c r="W5473" s="14"/>
      <c r="X5473" s="15"/>
      <c r="AK5473" s="2"/>
      <c r="AL5473" s="2"/>
      <c r="AM5473" s="2"/>
      <c r="AN5473" s="2"/>
      <c r="AO5473" s="2"/>
    </row>
    <row r="5474" spans="1:41" x14ac:dyDescent="0.35">
      <c r="A5474" t="s">
        <v>7475</v>
      </c>
      <c r="B5474" t="s">
        <v>22</v>
      </c>
      <c r="C5474" t="s">
        <v>17</v>
      </c>
      <c r="D5474">
        <v>2333</v>
      </c>
      <c r="E5474" t="s">
        <v>18</v>
      </c>
      <c r="F5474" t="s">
        <v>7472</v>
      </c>
      <c r="G5474" t="s">
        <v>24</v>
      </c>
      <c r="H5474">
        <v>28</v>
      </c>
      <c r="I5474" t="s">
        <v>25</v>
      </c>
      <c r="J5474" t="s">
        <v>54</v>
      </c>
      <c r="K5474" t="s">
        <v>27</v>
      </c>
      <c r="L5474" t="s">
        <v>103</v>
      </c>
      <c r="M5474" t="s">
        <v>29</v>
      </c>
      <c r="N5474" t="s">
        <v>129</v>
      </c>
      <c r="O5474" t="s">
        <v>31</v>
      </c>
      <c r="P5474">
        <v>53823</v>
      </c>
      <c r="Q5474" t="s">
        <v>32</v>
      </c>
      <c r="R5474" s="1" t="s">
        <v>7476</v>
      </c>
      <c r="S5474" s="1" t="b">
        <f>COUNTIF(bugcovering,H5474)&gt;0</f>
        <v>0</v>
      </c>
      <c r="T5474" s="14"/>
      <c r="U5474" s="14"/>
      <c r="V5474" s="14"/>
      <c r="W5474" s="14"/>
      <c r="X5474" s="15"/>
      <c r="AK5474" s="2"/>
      <c r="AL5474" s="2"/>
      <c r="AM5474" s="2"/>
      <c r="AN5474" s="2"/>
      <c r="AO5474" s="2"/>
    </row>
    <row r="5475" spans="1:41" hidden="1" x14ac:dyDescent="0.35">
      <c r="A5475" t="s">
        <v>7481</v>
      </c>
      <c r="B5475" t="s">
        <v>22</v>
      </c>
      <c r="C5475" t="s">
        <v>17</v>
      </c>
      <c r="D5475">
        <v>2333</v>
      </c>
      <c r="E5475" t="s">
        <v>18</v>
      </c>
      <c r="F5475" t="s">
        <v>7472</v>
      </c>
      <c r="G5475" t="s">
        <v>24</v>
      </c>
      <c r="H5475">
        <v>165</v>
      </c>
      <c r="I5475" t="s">
        <v>25</v>
      </c>
      <c r="J5475" t="s">
        <v>98</v>
      </c>
      <c r="K5475" t="s">
        <v>27</v>
      </c>
      <c r="L5475" t="s">
        <v>106</v>
      </c>
      <c r="M5475" t="s">
        <v>29</v>
      </c>
      <c r="N5475" t="s">
        <v>46</v>
      </c>
      <c r="O5475" t="s">
        <v>31</v>
      </c>
      <c r="P5475">
        <v>13557</v>
      </c>
      <c r="Q5475" t="s">
        <v>32</v>
      </c>
      <c r="R5475" s="1" t="s">
        <v>7482</v>
      </c>
      <c r="S5475" s="1" t="b">
        <f>COUNTIF(bugcovering,H5475)&gt;0</f>
        <v>0</v>
      </c>
      <c r="T5475" s="14"/>
      <c r="U5475" s="14"/>
      <c r="V5475" s="14"/>
      <c r="W5475" s="14"/>
      <c r="X5475" s="15"/>
      <c r="AK5475" s="2"/>
      <c r="AL5475" s="2"/>
      <c r="AM5475" s="2"/>
      <c r="AN5475" s="2"/>
      <c r="AO5475" s="2"/>
    </row>
    <row r="5476" spans="1:41" hidden="1" x14ac:dyDescent="0.35">
      <c r="A5476" t="s">
        <v>7484</v>
      </c>
      <c r="B5476" t="s">
        <v>22</v>
      </c>
      <c r="C5476" t="s">
        <v>17</v>
      </c>
      <c r="D5476">
        <v>2333</v>
      </c>
      <c r="E5476" t="s">
        <v>18</v>
      </c>
      <c r="F5476" t="s">
        <v>7472</v>
      </c>
      <c r="G5476" t="s">
        <v>24</v>
      </c>
      <c r="H5476">
        <v>186</v>
      </c>
      <c r="I5476" t="s">
        <v>25</v>
      </c>
      <c r="J5476" t="s">
        <v>44</v>
      </c>
      <c r="K5476" t="s">
        <v>27</v>
      </c>
      <c r="L5476" t="s">
        <v>80</v>
      </c>
      <c r="M5476" t="s">
        <v>29</v>
      </c>
      <c r="N5476" t="s">
        <v>50</v>
      </c>
      <c r="O5476" t="s">
        <v>31</v>
      </c>
      <c r="P5476">
        <v>9330</v>
      </c>
      <c r="Q5476" t="s">
        <v>32</v>
      </c>
      <c r="R5476" s="1" t="s">
        <v>2558</v>
      </c>
      <c r="S5476" s="1" t="b">
        <f>COUNTIF(bugcovering,H5476)&gt;0</f>
        <v>0</v>
      </c>
      <c r="T5476" s="14"/>
      <c r="U5476" s="14"/>
      <c r="V5476" s="14"/>
      <c r="W5476" s="14"/>
      <c r="X5476" s="15"/>
      <c r="AK5476" s="2"/>
      <c r="AL5476" s="2"/>
      <c r="AM5476" s="2"/>
      <c r="AN5476" s="2"/>
      <c r="AO5476" s="2"/>
    </row>
    <row r="5477" spans="1:41" hidden="1" x14ac:dyDescent="0.35">
      <c r="A5477" t="s">
        <v>7485</v>
      </c>
      <c r="B5477" t="s">
        <v>22</v>
      </c>
      <c r="C5477" t="s">
        <v>17</v>
      </c>
      <c r="D5477">
        <v>2333</v>
      </c>
      <c r="E5477" t="s">
        <v>18</v>
      </c>
      <c r="F5477" t="s">
        <v>7472</v>
      </c>
      <c r="G5477" t="s">
        <v>24</v>
      </c>
      <c r="H5477">
        <v>169</v>
      </c>
      <c r="I5477" t="s">
        <v>25</v>
      </c>
      <c r="J5477" t="s">
        <v>73</v>
      </c>
      <c r="K5477" t="s">
        <v>27</v>
      </c>
      <c r="L5477" t="s">
        <v>267</v>
      </c>
      <c r="M5477" t="s">
        <v>29</v>
      </c>
      <c r="N5477" t="s">
        <v>50</v>
      </c>
      <c r="O5477" t="s">
        <v>31</v>
      </c>
      <c r="P5477">
        <v>14085</v>
      </c>
      <c r="Q5477" t="s">
        <v>32</v>
      </c>
      <c r="R5477" s="1" t="s">
        <v>515</v>
      </c>
      <c r="S5477" s="1" t="b">
        <f>COUNTIF(bugcovering,H5477)&gt;0</f>
        <v>0</v>
      </c>
      <c r="T5477" s="14"/>
      <c r="U5477" s="14"/>
      <c r="V5477" s="14"/>
      <c r="W5477" s="14"/>
      <c r="X5477" s="15"/>
      <c r="AK5477" s="2"/>
      <c r="AL5477" s="2"/>
      <c r="AM5477" s="2"/>
      <c r="AN5477" s="2"/>
      <c r="AO5477" s="2"/>
    </row>
    <row r="5478" spans="1:41" hidden="1" x14ac:dyDescent="0.35">
      <c r="A5478" t="s">
        <v>7555</v>
      </c>
      <c r="B5478" t="s">
        <v>22</v>
      </c>
      <c r="C5478" t="s">
        <v>17</v>
      </c>
      <c r="D5478">
        <v>2333</v>
      </c>
      <c r="E5478" t="s">
        <v>18</v>
      </c>
      <c r="F5478" t="s">
        <v>7472</v>
      </c>
      <c r="G5478" t="s">
        <v>24</v>
      </c>
      <c r="H5478">
        <v>91</v>
      </c>
      <c r="I5478" t="s">
        <v>25</v>
      </c>
      <c r="J5478" t="s">
        <v>34</v>
      </c>
      <c r="K5478" t="s">
        <v>27</v>
      </c>
      <c r="L5478" t="s">
        <v>888</v>
      </c>
      <c r="M5478" t="s">
        <v>29</v>
      </c>
      <c r="N5478" t="s">
        <v>46</v>
      </c>
      <c r="O5478" t="s">
        <v>31</v>
      </c>
      <c r="P5478">
        <v>1418312</v>
      </c>
      <c r="Q5478" t="s">
        <v>32</v>
      </c>
      <c r="R5478" s="1" t="s">
        <v>7556</v>
      </c>
      <c r="S5478" s="1" t="b">
        <f>COUNTIF(bugcovering,H5478)&gt;0</f>
        <v>0</v>
      </c>
      <c r="T5478" s="14"/>
      <c r="U5478" s="14"/>
      <c r="V5478" s="14"/>
      <c r="W5478" s="14"/>
      <c r="X5478" s="15"/>
      <c r="AK5478" s="2"/>
      <c r="AL5478" s="2"/>
      <c r="AM5478" s="2"/>
      <c r="AN5478" s="2"/>
      <c r="AO5478" s="2"/>
    </row>
    <row r="5479" spans="1:41" hidden="1" x14ac:dyDescent="0.35">
      <c r="A5479" t="s">
        <v>7559</v>
      </c>
      <c r="B5479" t="s">
        <v>22</v>
      </c>
      <c r="C5479" t="s">
        <v>17</v>
      </c>
      <c r="D5479">
        <v>2333</v>
      </c>
      <c r="E5479" t="s">
        <v>18</v>
      </c>
      <c r="F5479" t="s">
        <v>7472</v>
      </c>
      <c r="G5479" t="s">
        <v>24</v>
      </c>
      <c r="H5479">
        <v>148</v>
      </c>
      <c r="I5479" t="s">
        <v>25</v>
      </c>
      <c r="J5479" t="s">
        <v>26</v>
      </c>
      <c r="K5479" t="s">
        <v>27</v>
      </c>
      <c r="L5479" t="s">
        <v>65</v>
      </c>
      <c r="M5479" t="s">
        <v>29</v>
      </c>
      <c r="N5479" t="s">
        <v>129</v>
      </c>
      <c r="O5479" t="s">
        <v>31</v>
      </c>
      <c r="P5479">
        <v>62571</v>
      </c>
      <c r="Q5479" t="s">
        <v>32</v>
      </c>
      <c r="R5479" s="1" t="s">
        <v>7560</v>
      </c>
      <c r="S5479" s="1" t="b">
        <f>COUNTIF(bugcovering,H5479)&gt;0</f>
        <v>0</v>
      </c>
      <c r="T5479" s="14"/>
      <c r="U5479" s="14"/>
      <c r="V5479" s="14"/>
      <c r="W5479" s="14"/>
      <c r="X5479" s="15"/>
      <c r="AK5479" s="2"/>
      <c r="AL5479" s="2"/>
      <c r="AM5479" s="2"/>
      <c r="AN5479" s="2"/>
      <c r="AO5479" s="2"/>
    </row>
    <row r="5480" spans="1:41" hidden="1" x14ac:dyDescent="0.35">
      <c r="A5480" t="s">
        <v>7563</v>
      </c>
      <c r="B5480" t="s">
        <v>22</v>
      </c>
      <c r="C5480" t="s">
        <v>17</v>
      </c>
      <c r="D5480">
        <v>2333</v>
      </c>
      <c r="E5480" t="s">
        <v>18</v>
      </c>
      <c r="F5480" t="s">
        <v>7472</v>
      </c>
      <c r="G5480" t="s">
        <v>24</v>
      </c>
      <c r="H5480">
        <v>64</v>
      </c>
      <c r="I5480" t="s">
        <v>25</v>
      </c>
      <c r="J5480" t="s">
        <v>37</v>
      </c>
      <c r="K5480" t="s">
        <v>27</v>
      </c>
      <c r="L5480" t="s">
        <v>401</v>
      </c>
      <c r="M5480" t="s">
        <v>29</v>
      </c>
      <c r="N5480" t="s">
        <v>228</v>
      </c>
      <c r="O5480" t="s">
        <v>31</v>
      </c>
      <c r="P5480">
        <v>82868</v>
      </c>
      <c r="Q5480" t="s">
        <v>32</v>
      </c>
      <c r="R5480" s="1" t="s">
        <v>7564</v>
      </c>
      <c r="S5480" s="1" t="b">
        <f>COUNTIF(bugcovering,H5480)&gt;0</f>
        <v>0</v>
      </c>
      <c r="T5480" s="14"/>
      <c r="U5480" s="14"/>
      <c r="V5480" s="14"/>
      <c r="W5480" s="14"/>
      <c r="X5480" s="15"/>
      <c r="AK5480" s="2"/>
      <c r="AL5480" s="2"/>
      <c r="AM5480" s="2"/>
      <c r="AN5480" s="2"/>
      <c r="AO5480" s="2"/>
    </row>
    <row r="5481" spans="1:41" hidden="1" x14ac:dyDescent="0.35">
      <c r="A5481" t="s">
        <v>7561</v>
      </c>
      <c r="B5481" t="s">
        <v>22</v>
      </c>
      <c r="C5481" t="s">
        <v>17</v>
      </c>
      <c r="D5481">
        <v>2333</v>
      </c>
      <c r="E5481" t="s">
        <v>18</v>
      </c>
      <c r="F5481" t="s">
        <v>7472</v>
      </c>
      <c r="G5481" t="s">
        <v>24</v>
      </c>
      <c r="H5481">
        <v>137</v>
      </c>
      <c r="I5481" t="s">
        <v>25</v>
      </c>
      <c r="J5481" t="s">
        <v>70</v>
      </c>
      <c r="K5481" t="s">
        <v>27</v>
      </c>
      <c r="L5481" t="s">
        <v>355</v>
      </c>
      <c r="M5481" t="s">
        <v>29</v>
      </c>
      <c r="N5481" t="s">
        <v>46</v>
      </c>
      <c r="O5481" t="s">
        <v>31</v>
      </c>
      <c r="P5481">
        <v>31364</v>
      </c>
      <c r="Q5481" t="s">
        <v>32</v>
      </c>
      <c r="R5481" s="1" t="s">
        <v>7562</v>
      </c>
      <c r="S5481" s="1" t="b">
        <f>COUNTIF(bugcovering,H5481)&gt;0</f>
        <v>1</v>
      </c>
      <c r="T5481" s="14"/>
      <c r="U5481" s="14"/>
      <c r="V5481" s="14"/>
      <c r="W5481" s="14"/>
      <c r="X5481" s="15"/>
      <c r="AK5481" s="2"/>
      <c r="AL5481" s="2"/>
      <c r="AM5481" s="2"/>
      <c r="AN5481" s="2"/>
      <c r="AO5481" s="2"/>
    </row>
    <row r="5482" spans="1:41" hidden="1" x14ac:dyDescent="0.35">
      <c r="A5482" t="s">
        <v>7471</v>
      </c>
      <c r="B5482" t="s">
        <v>22</v>
      </c>
      <c r="C5482" t="s">
        <v>17</v>
      </c>
      <c r="D5482">
        <v>2333</v>
      </c>
      <c r="E5482" t="s">
        <v>18</v>
      </c>
      <c r="F5482" t="s">
        <v>7472</v>
      </c>
      <c r="G5482" t="s">
        <v>24</v>
      </c>
      <c r="H5482">
        <v>176</v>
      </c>
      <c r="I5482" t="s">
        <v>25</v>
      </c>
      <c r="J5482" t="s">
        <v>351</v>
      </c>
      <c r="K5482" t="s">
        <v>27</v>
      </c>
      <c r="L5482" t="s">
        <v>791</v>
      </c>
      <c r="M5482" t="s">
        <v>29</v>
      </c>
      <c r="N5482" t="s">
        <v>50</v>
      </c>
      <c r="O5482" t="s">
        <v>31</v>
      </c>
      <c r="P5482">
        <v>31229</v>
      </c>
      <c r="Q5482" t="s">
        <v>32</v>
      </c>
      <c r="R5482" s="1" t="s">
        <v>2030</v>
      </c>
      <c r="S5482" s="1" t="b">
        <f>COUNTIF(bugcovering,H5482)&gt;0</f>
        <v>1</v>
      </c>
      <c r="T5482" s="14"/>
      <c r="U5482" s="14"/>
      <c r="V5482" s="14"/>
      <c r="W5482" s="14"/>
      <c r="X5482" s="15"/>
      <c r="AK5482" s="2"/>
      <c r="AL5482" s="2"/>
      <c r="AM5482" s="2"/>
      <c r="AN5482" s="2"/>
      <c r="AO5482" s="2"/>
    </row>
    <row r="5483" spans="1:41" x14ac:dyDescent="0.35">
      <c r="A5483" t="s">
        <v>7626</v>
      </c>
      <c r="B5483" t="s">
        <v>22</v>
      </c>
      <c r="C5483" t="s">
        <v>17</v>
      </c>
      <c r="D5483">
        <v>2382</v>
      </c>
      <c r="E5483" t="s">
        <v>18</v>
      </c>
      <c r="F5483" t="s">
        <v>7620</v>
      </c>
      <c r="G5483" t="s">
        <v>24</v>
      </c>
      <c r="H5483">
        <v>161</v>
      </c>
      <c r="I5483" t="s">
        <v>25</v>
      </c>
      <c r="J5483" t="s">
        <v>41</v>
      </c>
      <c r="K5483" t="s">
        <v>27</v>
      </c>
      <c r="L5483" t="s">
        <v>713</v>
      </c>
      <c r="M5483" t="s">
        <v>29</v>
      </c>
      <c r="N5483" t="s">
        <v>129</v>
      </c>
      <c r="O5483" t="s">
        <v>31</v>
      </c>
      <c r="P5483">
        <v>62710</v>
      </c>
      <c r="Q5483" t="s">
        <v>32</v>
      </c>
      <c r="R5483" s="1" t="s">
        <v>7627</v>
      </c>
      <c r="S5483" s="1" t="b">
        <f>COUNTIF(bugcovering,H5483)&gt;0</f>
        <v>0</v>
      </c>
      <c r="T5483" s="14"/>
      <c r="U5483" s="14"/>
      <c r="V5483" s="14"/>
      <c r="W5483" s="14"/>
      <c r="X5483" s="15"/>
      <c r="AK5483" s="2"/>
      <c r="AL5483" s="2"/>
      <c r="AM5483" s="2"/>
      <c r="AN5483" s="2"/>
      <c r="AO5483" s="2"/>
    </row>
    <row r="5484" spans="1:41" hidden="1" x14ac:dyDescent="0.35">
      <c r="A5484" t="s">
        <v>7669</v>
      </c>
      <c r="B5484" t="s">
        <v>22</v>
      </c>
      <c r="C5484" t="s">
        <v>17</v>
      </c>
      <c r="D5484">
        <v>2382</v>
      </c>
      <c r="E5484" t="s">
        <v>18</v>
      </c>
      <c r="F5484" t="s">
        <v>7620</v>
      </c>
      <c r="G5484" t="s">
        <v>24</v>
      </c>
      <c r="H5484">
        <v>14</v>
      </c>
      <c r="I5484" t="s">
        <v>25</v>
      </c>
      <c r="J5484" t="s">
        <v>54</v>
      </c>
      <c r="K5484" t="s">
        <v>27</v>
      </c>
      <c r="L5484" t="s">
        <v>573</v>
      </c>
      <c r="M5484" t="s">
        <v>29</v>
      </c>
      <c r="N5484" t="s">
        <v>50</v>
      </c>
      <c r="O5484" t="s">
        <v>31</v>
      </c>
      <c r="P5484">
        <v>593413</v>
      </c>
      <c r="Q5484" t="s">
        <v>32</v>
      </c>
      <c r="R5484" s="1" t="s">
        <v>1807</v>
      </c>
      <c r="S5484" s="1" t="b">
        <f>COUNTIF(bugcovering,H5484)&gt;0</f>
        <v>0</v>
      </c>
      <c r="T5484" s="14"/>
      <c r="U5484" s="14"/>
      <c r="V5484" s="14"/>
      <c r="W5484" s="14"/>
      <c r="X5484" s="15"/>
      <c r="AK5484" s="2"/>
      <c r="AL5484" s="2"/>
      <c r="AM5484" s="2"/>
      <c r="AN5484" s="2"/>
      <c r="AO5484" s="2"/>
    </row>
    <row r="5485" spans="1:41" hidden="1" x14ac:dyDescent="0.35">
      <c r="A5485" t="s">
        <v>7764</v>
      </c>
      <c r="B5485" t="s">
        <v>22</v>
      </c>
      <c r="C5485" t="s">
        <v>17</v>
      </c>
      <c r="D5485">
        <v>2382</v>
      </c>
      <c r="E5485" t="s">
        <v>18</v>
      </c>
      <c r="F5485" t="s">
        <v>7620</v>
      </c>
      <c r="G5485" t="s">
        <v>24</v>
      </c>
      <c r="H5485">
        <v>172</v>
      </c>
      <c r="I5485" t="s">
        <v>25</v>
      </c>
      <c r="J5485" t="s">
        <v>73</v>
      </c>
      <c r="K5485" t="s">
        <v>27</v>
      </c>
      <c r="L5485" t="s">
        <v>118</v>
      </c>
      <c r="M5485" t="s">
        <v>29</v>
      </c>
      <c r="N5485" t="s">
        <v>30</v>
      </c>
      <c r="O5485" t="s">
        <v>31</v>
      </c>
      <c r="P5485">
        <v>117576</v>
      </c>
      <c r="Q5485" t="s">
        <v>32</v>
      </c>
      <c r="R5485" s="1" t="s">
        <v>7765</v>
      </c>
      <c r="S5485" s="1" t="b">
        <f>COUNTIF(bugcovering,H5485)&gt;0</f>
        <v>0</v>
      </c>
      <c r="T5485" s="14"/>
      <c r="U5485" s="14"/>
      <c r="V5485" s="14"/>
      <c r="W5485" s="14"/>
      <c r="X5485" s="15"/>
      <c r="AK5485" s="2"/>
      <c r="AL5485" s="2"/>
      <c r="AM5485" s="2"/>
      <c r="AN5485" s="2"/>
      <c r="AO5485" s="2"/>
    </row>
    <row r="5486" spans="1:41" hidden="1" x14ac:dyDescent="0.35">
      <c r="A5486" t="s">
        <v>7770</v>
      </c>
      <c r="B5486" t="s">
        <v>22</v>
      </c>
      <c r="C5486" t="s">
        <v>17</v>
      </c>
      <c r="D5486">
        <v>2382</v>
      </c>
      <c r="E5486" t="s">
        <v>18</v>
      </c>
      <c r="F5486" t="s">
        <v>7620</v>
      </c>
      <c r="G5486" t="s">
        <v>24</v>
      </c>
      <c r="H5486">
        <v>95</v>
      </c>
      <c r="I5486" t="s">
        <v>25</v>
      </c>
      <c r="J5486" t="s">
        <v>34</v>
      </c>
      <c r="K5486" t="s">
        <v>27</v>
      </c>
      <c r="L5486" t="s">
        <v>210</v>
      </c>
      <c r="M5486" t="s">
        <v>29</v>
      </c>
      <c r="N5486" t="s">
        <v>30</v>
      </c>
      <c r="O5486" t="s">
        <v>31</v>
      </c>
      <c r="P5486">
        <v>96990</v>
      </c>
      <c r="Q5486" t="s">
        <v>32</v>
      </c>
      <c r="R5486" s="1" t="s">
        <v>7771</v>
      </c>
      <c r="S5486" s="1" t="b">
        <f>COUNTIF(bugcovering,H5486)&gt;0</f>
        <v>0</v>
      </c>
      <c r="T5486" s="14"/>
      <c r="U5486" s="14"/>
      <c r="V5486" s="14"/>
      <c r="W5486" s="14"/>
      <c r="X5486" s="15"/>
      <c r="AK5486" s="2"/>
      <c r="AL5486" s="2"/>
      <c r="AM5486" s="2"/>
      <c r="AN5486" s="2"/>
      <c r="AO5486" s="2"/>
    </row>
    <row r="5487" spans="1:41" hidden="1" x14ac:dyDescent="0.35">
      <c r="A5487" t="s">
        <v>7789</v>
      </c>
      <c r="B5487" t="s">
        <v>22</v>
      </c>
      <c r="C5487" t="s">
        <v>17</v>
      </c>
      <c r="D5487">
        <v>2382</v>
      </c>
      <c r="E5487" t="s">
        <v>18</v>
      </c>
      <c r="F5487" t="s">
        <v>7620</v>
      </c>
      <c r="G5487" t="s">
        <v>24</v>
      </c>
      <c r="H5487">
        <v>150</v>
      </c>
      <c r="I5487" t="s">
        <v>25</v>
      </c>
      <c r="J5487" t="s">
        <v>26</v>
      </c>
      <c r="K5487" t="s">
        <v>27</v>
      </c>
      <c r="L5487" t="s">
        <v>163</v>
      </c>
      <c r="M5487" t="s">
        <v>29</v>
      </c>
      <c r="N5487" t="s">
        <v>30</v>
      </c>
      <c r="O5487" t="s">
        <v>31</v>
      </c>
      <c r="P5487">
        <v>85843</v>
      </c>
      <c r="Q5487" t="s">
        <v>32</v>
      </c>
      <c r="R5487" s="1" t="s">
        <v>7790</v>
      </c>
      <c r="S5487" s="1" t="b">
        <f>COUNTIF(bugcovering,H5487)&gt;0</f>
        <v>0</v>
      </c>
      <c r="T5487" s="14"/>
      <c r="U5487" s="14"/>
      <c r="V5487" s="14"/>
      <c r="W5487" s="14"/>
      <c r="X5487" s="15"/>
      <c r="AK5487" s="2"/>
      <c r="AL5487" s="2"/>
      <c r="AM5487" s="2"/>
      <c r="AN5487" s="2"/>
      <c r="AO5487" s="2"/>
    </row>
    <row r="5488" spans="1:41" hidden="1" x14ac:dyDescent="0.35">
      <c r="A5488" t="s">
        <v>7811</v>
      </c>
      <c r="B5488" t="s">
        <v>22</v>
      </c>
      <c r="C5488" t="s">
        <v>17</v>
      </c>
      <c r="D5488">
        <v>2382</v>
      </c>
      <c r="E5488" t="s">
        <v>18</v>
      </c>
      <c r="F5488" t="s">
        <v>7620</v>
      </c>
      <c r="G5488" t="s">
        <v>24</v>
      </c>
      <c r="H5488">
        <v>143</v>
      </c>
      <c r="I5488" t="s">
        <v>25</v>
      </c>
      <c r="J5488" t="s">
        <v>70</v>
      </c>
      <c r="K5488" t="s">
        <v>27</v>
      </c>
      <c r="L5488" t="s">
        <v>434</v>
      </c>
      <c r="M5488" t="s">
        <v>29</v>
      </c>
      <c r="N5488" t="s">
        <v>30</v>
      </c>
      <c r="O5488" t="s">
        <v>31</v>
      </c>
      <c r="P5488">
        <v>133928</v>
      </c>
      <c r="Q5488" t="s">
        <v>32</v>
      </c>
      <c r="R5488" s="1" t="s">
        <v>7812</v>
      </c>
      <c r="S5488" s="1" t="b">
        <f>COUNTIF(bugcovering,H5488)&gt;0</f>
        <v>0</v>
      </c>
      <c r="T5488" s="14"/>
      <c r="U5488" s="14"/>
      <c r="V5488" s="14"/>
      <c r="W5488" s="14"/>
      <c r="X5488" s="15"/>
      <c r="AK5488" s="2"/>
      <c r="AL5488" s="2"/>
      <c r="AM5488" s="2"/>
      <c r="AN5488" s="2"/>
      <c r="AO5488" s="2"/>
    </row>
    <row r="5489" spans="1:41" hidden="1" x14ac:dyDescent="0.35">
      <c r="A5489" t="s">
        <v>7848</v>
      </c>
      <c r="B5489" t="s">
        <v>22</v>
      </c>
      <c r="C5489" t="s">
        <v>17</v>
      </c>
      <c r="D5489">
        <v>2382</v>
      </c>
      <c r="E5489" t="s">
        <v>18</v>
      </c>
      <c r="F5489" t="s">
        <v>7620</v>
      </c>
      <c r="G5489" t="s">
        <v>24</v>
      </c>
      <c r="H5489">
        <v>54</v>
      </c>
      <c r="I5489" t="s">
        <v>25</v>
      </c>
      <c r="J5489" t="s">
        <v>37</v>
      </c>
      <c r="K5489" t="s">
        <v>27</v>
      </c>
      <c r="L5489" t="s">
        <v>38</v>
      </c>
      <c r="M5489" t="s">
        <v>29</v>
      </c>
      <c r="N5489" t="s">
        <v>50</v>
      </c>
      <c r="O5489" t="s">
        <v>31</v>
      </c>
      <c r="P5489">
        <v>428286</v>
      </c>
      <c r="Q5489" t="s">
        <v>32</v>
      </c>
      <c r="R5489" s="1" t="s">
        <v>1807</v>
      </c>
      <c r="S5489" s="1" t="b">
        <f>COUNTIF(bugcovering,H5489)&gt;0</f>
        <v>0</v>
      </c>
      <c r="T5489" s="14"/>
      <c r="U5489" s="14"/>
      <c r="V5489" s="14"/>
      <c r="W5489" s="14"/>
      <c r="X5489" s="15"/>
      <c r="AK5489" s="2"/>
      <c r="AL5489" s="2"/>
      <c r="AM5489" s="2"/>
      <c r="AN5489" s="2"/>
      <c r="AO5489" s="2"/>
    </row>
    <row r="5490" spans="1:41" hidden="1" x14ac:dyDescent="0.35">
      <c r="A5490" t="s">
        <v>7689</v>
      </c>
      <c r="B5490" t="s">
        <v>22</v>
      </c>
      <c r="C5490" t="s">
        <v>17</v>
      </c>
      <c r="D5490">
        <v>2382</v>
      </c>
      <c r="E5490" t="s">
        <v>18</v>
      </c>
      <c r="F5490" t="s">
        <v>7620</v>
      </c>
      <c r="G5490" t="s">
        <v>24</v>
      </c>
      <c r="H5490">
        <v>163</v>
      </c>
      <c r="I5490" t="s">
        <v>25</v>
      </c>
      <c r="J5490" t="s">
        <v>98</v>
      </c>
      <c r="K5490" t="s">
        <v>27</v>
      </c>
      <c r="L5490" t="s">
        <v>123</v>
      </c>
      <c r="M5490" t="s">
        <v>29</v>
      </c>
      <c r="N5490" t="s">
        <v>129</v>
      </c>
      <c r="O5490" t="s">
        <v>31</v>
      </c>
      <c r="P5490">
        <v>419708</v>
      </c>
      <c r="Q5490" t="s">
        <v>32</v>
      </c>
      <c r="R5490" s="1" t="s">
        <v>7690</v>
      </c>
      <c r="S5490" s="1" t="b">
        <f>COUNTIF(bugcovering,H5490)&gt;0</f>
        <v>1</v>
      </c>
      <c r="T5490" s="14"/>
      <c r="U5490" s="14"/>
      <c r="V5490" s="14"/>
      <c r="W5490" s="14"/>
      <c r="X5490" s="15"/>
      <c r="AK5490" s="2"/>
      <c r="AL5490" s="2"/>
      <c r="AM5490" s="2"/>
      <c r="AN5490" s="2"/>
      <c r="AO5490" s="2"/>
    </row>
    <row r="5491" spans="1:41" hidden="1" x14ac:dyDescent="0.35">
      <c r="A5491" t="s">
        <v>7619</v>
      </c>
      <c r="B5491" t="s">
        <v>22</v>
      </c>
      <c r="C5491" t="s">
        <v>17</v>
      </c>
      <c r="D5491">
        <v>2382</v>
      </c>
      <c r="E5491" t="s">
        <v>18</v>
      </c>
      <c r="F5491" t="s">
        <v>7620</v>
      </c>
      <c r="G5491" t="s">
        <v>24</v>
      </c>
      <c r="H5491">
        <v>174</v>
      </c>
      <c r="I5491" t="s">
        <v>25</v>
      </c>
      <c r="J5491" t="s">
        <v>351</v>
      </c>
      <c r="K5491" t="s">
        <v>27</v>
      </c>
      <c r="L5491" t="s">
        <v>485</v>
      </c>
      <c r="M5491" t="s">
        <v>29</v>
      </c>
      <c r="N5491" t="s">
        <v>30</v>
      </c>
      <c r="O5491" t="s">
        <v>31</v>
      </c>
      <c r="P5491">
        <v>282020</v>
      </c>
      <c r="Q5491" t="s">
        <v>32</v>
      </c>
      <c r="R5491" s="1" t="s">
        <v>7621</v>
      </c>
      <c r="S5491" s="1" t="b">
        <f>COUNTIF(bugcovering,H5491)&gt;0</f>
        <v>1</v>
      </c>
      <c r="T5491" s="14"/>
      <c r="U5491" s="14"/>
      <c r="V5491" s="14"/>
      <c r="W5491" s="14"/>
      <c r="X5491" s="15"/>
      <c r="AK5491" s="2"/>
      <c r="AL5491" s="2"/>
      <c r="AM5491" s="2"/>
      <c r="AN5491" s="2"/>
      <c r="AO5491" s="2"/>
    </row>
    <row r="5492" spans="1:41" hidden="1" x14ac:dyDescent="0.35">
      <c r="A5492" t="s">
        <v>7756</v>
      </c>
      <c r="B5492" t="s">
        <v>22</v>
      </c>
      <c r="C5492" t="s">
        <v>17</v>
      </c>
      <c r="D5492">
        <v>2382</v>
      </c>
      <c r="E5492" t="s">
        <v>18</v>
      </c>
      <c r="F5492" t="s">
        <v>7620</v>
      </c>
      <c r="G5492" t="s">
        <v>24</v>
      </c>
      <c r="H5492">
        <v>178</v>
      </c>
      <c r="I5492" t="s">
        <v>25</v>
      </c>
      <c r="J5492" t="s">
        <v>44</v>
      </c>
      <c r="K5492" t="s">
        <v>27</v>
      </c>
      <c r="L5492" t="s">
        <v>366</v>
      </c>
      <c r="M5492" t="s">
        <v>29</v>
      </c>
      <c r="N5492" t="s">
        <v>30</v>
      </c>
      <c r="O5492" t="s">
        <v>31</v>
      </c>
      <c r="P5492">
        <v>428698</v>
      </c>
      <c r="Q5492" t="s">
        <v>32</v>
      </c>
      <c r="R5492" s="1" t="s">
        <v>7757</v>
      </c>
      <c r="S5492" s="1" t="b">
        <f>COUNTIF(bugcovering,H5492)&gt;0</f>
        <v>1</v>
      </c>
      <c r="T5492" s="14"/>
      <c r="U5492" s="14"/>
      <c r="V5492" s="14"/>
      <c r="W5492" s="14"/>
      <c r="X5492" s="15"/>
      <c r="AK5492" s="2"/>
      <c r="AL5492" s="2"/>
      <c r="AM5492" s="2"/>
      <c r="AN5492" s="2"/>
      <c r="AO5492" s="2"/>
    </row>
    <row r="5493" spans="1:41" hidden="1" x14ac:dyDescent="0.35">
      <c r="A5493" t="s">
        <v>7711</v>
      </c>
      <c r="B5493" t="s">
        <v>22</v>
      </c>
      <c r="C5493" t="s">
        <v>17</v>
      </c>
      <c r="D5493">
        <v>2396</v>
      </c>
      <c r="E5493" t="s">
        <v>18</v>
      </c>
      <c r="F5493" t="s">
        <v>7712</v>
      </c>
      <c r="G5493" t="s">
        <v>24</v>
      </c>
      <c r="H5493">
        <v>175</v>
      </c>
      <c r="I5493" t="s">
        <v>25</v>
      </c>
      <c r="J5493" t="s">
        <v>351</v>
      </c>
      <c r="K5493" t="s">
        <v>27</v>
      </c>
      <c r="L5493" t="s">
        <v>352</v>
      </c>
      <c r="M5493" t="s">
        <v>29</v>
      </c>
      <c r="N5493" t="s">
        <v>50</v>
      </c>
      <c r="O5493" t="s">
        <v>31</v>
      </c>
      <c r="P5493">
        <v>66381</v>
      </c>
      <c r="Q5493" t="s">
        <v>32</v>
      </c>
      <c r="R5493" s="1" t="s">
        <v>7713</v>
      </c>
      <c r="S5493" s="1" t="b">
        <f>COUNTIF(bugcovering,H5493)&gt;0</f>
        <v>0</v>
      </c>
      <c r="T5493" s="14"/>
      <c r="U5493" s="14"/>
      <c r="V5493" s="14"/>
      <c r="W5493" s="14"/>
      <c r="X5493" s="15"/>
      <c r="AK5493" s="2"/>
      <c r="AL5493" s="2"/>
      <c r="AM5493" s="2"/>
      <c r="AN5493" s="2"/>
      <c r="AO5493" s="2"/>
    </row>
    <row r="5494" spans="1:41" hidden="1" x14ac:dyDescent="0.35">
      <c r="A5494" t="s">
        <v>7717</v>
      </c>
      <c r="B5494" t="s">
        <v>22</v>
      </c>
      <c r="C5494" t="s">
        <v>17</v>
      </c>
      <c r="D5494">
        <v>2396</v>
      </c>
      <c r="E5494" t="s">
        <v>18</v>
      </c>
      <c r="F5494" t="s">
        <v>7712</v>
      </c>
      <c r="G5494" t="s">
        <v>24</v>
      </c>
      <c r="H5494">
        <v>152</v>
      </c>
      <c r="I5494" t="s">
        <v>25</v>
      </c>
      <c r="J5494" t="s">
        <v>41</v>
      </c>
      <c r="K5494" t="s">
        <v>27</v>
      </c>
      <c r="L5494" t="s">
        <v>42</v>
      </c>
      <c r="M5494" t="s">
        <v>29</v>
      </c>
      <c r="N5494" t="s">
        <v>46</v>
      </c>
      <c r="O5494" t="s">
        <v>31</v>
      </c>
      <c r="P5494">
        <v>16329</v>
      </c>
      <c r="Q5494" t="s">
        <v>32</v>
      </c>
      <c r="R5494" s="1" t="s">
        <v>2485</v>
      </c>
      <c r="S5494" s="1" t="b">
        <f>COUNTIF(bugcovering,H5494)&gt;0</f>
        <v>0</v>
      </c>
      <c r="T5494" s="14"/>
      <c r="U5494" s="14"/>
      <c r="V5494" s="14"/>
      <c r="W5494" s="14"/>
      <c r="X5494" s="15"/>
      <c r="AK5494" s="2"/>
      <c r="AL5494" s="2"/>
      <c r="AM5494" s="2"/>
      <c r="AN5494" s="2"/>
      <c r="AO5494" s="2"/>
    </row>
    <row r="5495" spans="1:41" hidden="1" x14ac:dyDescent="0.35">
      <c r="A5495" t="s">
        <v>7722</v>
      </c>
      <c r="B5495" t="s">
        <v>22</v>
      </c>
      <c r="C5495" t="s">
        <v>17</v>
      </c>
      <c r="D5495">
        <v>2396</v>
      </c>
      <c r="E5495" t="s">
        <v>18</v>
      </c>
      <c r="F5495" t="s">
        <v>7712</v>
      </c>
      <c r="G5495" t="s">
        <v>24</v>
      </c>
      <c r="H5495">
        <v>15</v>
      </c>
      <c r="I5495" t="s">
        <v>25</v>
      </c>
      <c r="J5495" t="s">
        <v>54</v>
      </c>
      <c r="K5495" t="s">
        <v>27</v>
      </c>
      <c r="L5495" t="s">
        <v>813</v>
      </c>
      <c r="M5495" t="s">
        <v>29</v>
      </c>
      <c r="N5495" t="s">
        <v>46</v>
      </c>
      <c r="O5495" t="s">
        <v>31</v>
      </c>
      <c r="P5495">
        <v>17392</v>
      </c>
      <c r="Q5495" t="s">
        <v>32</v>
      </c>
      <c r="R5495" s="1" t="s">
        <v>6332</v>
      </c>
      <c r="S5495" s="1" t="b">
        <f>COUNTIF(bugcovering,H5495)&gt;0</f>
        <v>0</v>
      </c>
      <c r="T5495" s="14"/>
      <c r="U5495" s="14"/>
      <c r="V5495" s="14"/>
      <c r="W5495" s="14"/>
      <c r="X5495" s="15"/>
      <c r="AK5495" s="2"/>
      <c r="AL5495" s="2"/>
      <c r="AM5495" s="2"/>
      <c r="AN5495" s="2"/>
      <c r="AO5495" s="2"/>
    </row>
    <row r="5496" spans="1:41" hidden="1" x14ac:dyDescent="0.35">
      <c r="A5496" t="s">
        <v>7729</v>
      </c>
      <c r="B5496" t="s">
        <v>22</v>
      </c>
      <c r="C5496" t="s">
        <v>17</v>
      </c>
      <c r="D5496">
        <v>2396</v>
      </c>
      <c r="E5496" t="s">
        <v>18</v>
      </c>
      <c r="F5496" t="s">
        <v>7712</v>
      </c>
      <c r="G5496" t="s">
        <v>24</v>
      </c>
      <c r="H5496">
        <v>179</v>
      </c>
      <c r="I5496" t="s">
        <v>25</v>
      </c>
      <c r="J5496" t="s">
        <v>44</v>
      </c>
      <c r="K5496" t="s">
        <v>27</v>
      </c>
      <c r="L5496" t="s">
        <v>398</v>
      </c>
      <c r="M5496" t="s">
        <v>29</v>
      </c>
      <c r="N5496" t="s">
        <v>46</v>
      </c>
      <c r="O5496" t="s">
        <v>31</v>
      </c>
      <c r="P5496">
        <v>16716</v>
      </c>
      <c r="Q5496" t="s">
        <v>32</v>
      </c>
      <c r="R5496" s="1" t="s">
        <v>7730</v>
      </c>
      <c r="S5496" s="1" t="b">
        <f>COUNTIF(bugcovering,H5496)&gt;0</f>
        <v>0</v>
      </c>
      <c r="T5496" s="14"/>
      <c r="U5496" s="14"/>
      <c r="V5496" s="14"/>
      <c r="W5496" s="14"/>
      <c r="X5496" s="15"/>
      <c r="AK5496" s="2"/>
      <c r="AL5496" s="2"/>
      <c r="AM5496" s="2"/>
      <c r="AN5496" s="2"/>
      <c r="AO5496" s="2"/>
    </row>
    <row r="5497" spans="1:41" hidden="1" x14ac:dyDescent="0.35">
      <c r="A5497" t="s">
        <v>7731</v>
      </c>
      <c r="B5497" t="s">
        <v>22</v>
      </c>
      <c r="C5497" t="s">
        <v>17</v>
      </c>
      <c r="D5497">
        <v>2396</v>
      </c>
      <c r="E5497" t="s">
        <v>18</v>
      </c>
      <c r="F5497" t="s">
        <v>7712</v>
      </c>
      <c r="G5497" t="s">
        <v>24</v>
      </c>
      <c r="H5497">
        <v>166</v>
      </c>
      <c r="I5497" t="s">
        <v>25</v>
      </c>
      <c r="J5497" t="s">
        <v>73</v>
      </c>
      <c r="K5497" t="s">
        <v>27</v>
      </c>
      <c r="L5497" t="s">
        <v>74</v>
      </c>
      <c r="M5497" t="s">
        <v>29</v>
      </c>
      <c r="N5497" t="s">
        <v>46</v>
      </c>
      <c r="O5497" t="s">
        <v>31</v>
      </c>
      <c r="P5497">
        <v>14633</v>
      </c>
      <c r="Q5497" t="s">
        <v>32</v>
      </c>
      <c r="R5497" s="1" t="s">
        <v>7730</v>
      </c>
      <c r="S5497" s="1" t="b">
        <f>COUNTIF(bugcovering,H5497)&gt;0</f>
        <v>0</v>
      </c>
      <c r="T5497" s="14"/>
      <c r="U5497" s="14"/>
      <c r="V5497" s="14"/>
      <c r="W5497" s="14"/>
      <c r="X5497" s="15"/>
      <c r="AK5497" s="2"/>
      <c r="AL5497" s="2"/>
      <c r="AM5497" s="2"/>
      <c r="AN5497" s="2"/>
      <c r="AO5497" s="2"/>
    </row>
    <row r="5498" spans="1:41" hidden="1" x14ac:dyDescent="0.35">
      <c r="A5498" t="s">
        <v>7732</v>
      </c>
      <c r="B5498" t="s">
        <v>22</v>
      </c>
      <c r="C5498" t="s">
        <v>17</v>
      </c>
      <c r="D5498">
        <v>2396</v>
      </c>
      <c r="E5498" t="s">
        <v>18</v>
      </c>
      <c r="F5498" t="s">
        <v>7712</v>
      </c>
      <c r="G5498" t="s">
        <v>24</v>
      </c>
      <c r="H5498">
        <v>96</v>
      </c>
      <c r="I5498" t="s">
        <v>25</v>
      </c>
      <c r="J5498" t="s">
        <v>34</v>
      </c>
      <c r="K5498" t="s">
        <v>27</v>
      </c>
      <c r="L5498" t="s">
        <v>334</v>
      </c>
      <c r="M5498" t="s">
        <v>29</v>
      </c>
      <c r="N5498" t="s">
        <v>46</v>
      </c>
      <c r="O5498" t="s">
        <v>31</v>
      </c>
      <c r="P5498">
        <v>20492</v>
      </c>
      <c r="Q5498" t="s">
        <v>32</v>
      </c>
      <c r="R5498" s="1" t="s">
        <v>3149</v>
      </c>
      <c r="S5498" s="1" t="b">
        <f>COUNTIF(bugcovering,H5498)&gt;0</f>
        <v>0</v>
      </c>
      <c r="T5498" s="14"/>
      <c r="U5498" s="14"/>
      <c r="V5498" s="14"/>
      <c r="W5498" s="14"/>
      <c r="X5498" s="15"/>
      <c r="AK5498" s="2"/>
      <c r="AL5498" s="2"/>
      <c r="AM5498" s="2"/>
      <c r="AN5498" s="2"/>
      <c r="AO5498" s="2"/>
    </row>
    <row r="5499" spans="1:41" hidden="1" x14ac:dyDescent="0.35">
      <c r="A5499" t="s">
        <v>7734</v>
      </c>
      <c r="B5499" t="s">
        <v>22</v>
      </c>
      <c r="C5499" t="s">
        <v>17</v>
      </c>
      <c r="D5499">
        <v>2396</v>
      </c>
      <c r="E5499" t="s">
        <v>18</v>
      </c>
      <c r="F5499" t="s">
        <v>7712</v>
      </c>
      <c r="G5499" t="s">
        <v>24</v>
      </c>
      <c r="H5499">
        <v>118</v>
      </c>
      <c r="I5499" t="s">
        <v>25</v>
      </c>
      <c r="J5499" t="s">
        <v>70</v>
      </c>
      <c r="K5499" t="s">
        <v>27</v>
      </c>
      <c r="L5499" t="s">
        <v>662</v>
      </c>
      <c r="M5499" t="s">
        <v>29</v>
      </c>
      <c r="N5499" t="s">
        <v>46</v>
      </c>
      <c r="O5499" t="s">
        <v>31</v>
      </c>
      <c r="P5499">
        <v>4672</v>
      </c>
      <c r="Q5499" t="s">
        <v>32</v>
      </c>
      <c r="R5499" s="1" t="s">
        <v>3149</v>
      </c>
      <c r="S5499" s="1" t="b">
        <f>COUNTIF(bugcovering,H5499)&gt;0</f>
        <v>0</v>
      </c>
      <c r="T5499" s="14"/>
      <c r="U5499" s="14"/>
      <c r="V5499" s="14"/>
      <c r="W5499" s="14"/>
      <c r="X5499" s="15"/>
      <c r="AK5499" s="2"/>
      <c r="AL5499" s="2"/>
      <c r="AM5499" s="2"/>
      <c r="AN5499" s="2"/>
      <c r="AO5499" s="2"/>
    </row>
    <row r="5500" spans="1:41" hidden="1" x14ac:dyDescent="0.35">
      <c r="A5500" t="s">
        <v>7741</v>
      </c>
      <c r="B5500" t="s">
        <v>22</v>
      </c>
      <c r="C5500" t="s">
        <v>17</v>
      </c>
      <c r="D5500">
        <v>2396</v>
      </c>
      <c r="E5500" t="s">
        <v>18</v>
      </c>
      <c r="F5500" t="s">
        <v>7712</v>
      </c>
      <c r="G5500" t="s">
        <v>24</v>
      </c>
      <c r="H5500">
        <v>55</v>
      </c>
      <c r="I5500" t="s">
        <v>25</v>
      </c>
      <c r="J5500" t="s">
        <v>37</v>
      </c>
      <c r="K5500" t="s">
        <v>27</v>
      </c>
      <c r="L5500" t="s">
        <v>304</v>
      </c>
      <c r="M5500" t="s">
        <v>29</v>
      </c>
      <c r="N5500" t="s">
        <v>46</v>
      </c>
      <c r="O5500" t="s">
        <v>31</v>
      </c>
      <c r="P5500">
        <v>14846</v>
      </c>
      <c r="Q5500" t="s">
        <v>32</v>
      </c>
      <c r="R5500" s="1" t="s">
        <v>3024</v>
      </c>
      <c r="S5500" s="1" t="b">
        <f>COUNTIF(bugcovering,H5500)&gt;0</f>
        <v>0</v>
      </c>
      <c r="T5500" s="14"/>
      <c r="U5500" s="14"/>
      <c r="V5500" s="14"/>
      <c r="W5500" s="14"/>
      <c r="X5500" s="15"/>
      <c r="AK5500" s="2"/>
      <c r="AL5500" s="2"/>
      <c r="AM5500" s="2"/>
      <c r="AN5500" s="2"/>
      <c r="AO5500" s="2"/>
    </row>
    <row r="5501" spans="1:41" hidden="1" x14ac:dyDescent="0.35">
      <c r="A5501" t="s">
        <v>7733</v>
      </c>
      <c r="B5501" t="s">
        <v>22</v>
      </c>
      <c r="C5501" t="s">
        <v>17</v>
      </c>
      <c r="D5501">
        <v>2396</v>
      </c>
      <c r="E5501" t="s">
        <v>18</v>
      </c>
      <c r="F5501" t="s">
        <v>7712</v>
      </c>
      <c r="G5501" t="s">
        <v>24</v>
      </c>
      <c r="H5501">
        <v>151</v>
      </c>
      <c r="I5501" t="s">
        <v>25</v>
      </c>
      <c r="J5501" t="s">
        <v>26</v>
      </c>
      <c r="K5501" t="s">
        <v>27</v>
      </c>
      <c r="L5501" t="s">
        <v>302</v>
      </c>
      <c r="M5501" t="s">
        <v>29</v>
      </c>
      <c r="N5501" t="s">
        <v>46</v>
      </c>
      <c r="O5501" t="s">
        <v>31</v>
      </c>
      <c r="P5501">
        <v>5960</v>
      </c>
      <c r="Q5501" t="s">
        <v>32</v>
      </c>
      <c r="R5501" s="1" t="s">
        <v>3149</v>
      </c>
      <c r="S5501" s="1" t="b">
        <f>COUNTIF(bugcovering,H5501)&gt;0</f>
        <v>1</v>
      </c>
      <c r="T5501" s="14"/>
      <c r="U5501" s="14"/>
      <c r="V5501" s="14"/>
      <c r="W5501" s="14"/>
      <c r="X5501" s="15"/>
      <c r="AK5501" s="2"/>
      <c r="AL5501" s="2"/>
      <c r="AM5501" s="2"/>
      <c r="AN5501" s="2"/>
      <c r="AO5501" s="2"/>
    </row>
    <row r="5502" spans="1:41" hidden="1" x14ac:dyDescent="0.35">
      <c r="A5502" t="s">
        <v>7724</v>
      </c>
      <c r="B5502" t="s">
        <v>22</v>
      </c>
      <c r="C5502" t="s">
        <v>17</v>
      </c>
      <c r="D5502">
        <v>2396</v>
      </c>
      <c r="E5502" t="s">
        <v>18</v>
      </c>
      <c r="F5502" t="s">
        <v>7712</v>
      </c>
      <c r="G5502" t="s">
        <v>24</v>
      </c>
      <c r="H5502">
        <v>164</v>
      </c>
      <c r="I5502" t="s">
        <v>25</v>
      </c>
      <c r="J5502" t="s">
        <v>98</v>
      </c>
      <c r="K5502" t="s">
        <v>27</v>
      </c>
      <c r="L5502" t="s">
        <v>99</v>
      </c>
      <c r="M5502" t="s">
        <v>29</v>
      </c>
      <c r="N5502" t="s">
        <v>46</v>
      </c>
      <c r="O5502" t="s">
        <v>31</v>
      </c>
      <c r="P5502">
        <v>20772</v>
      </c>
      <c r="Q5502" t="s">
        <v>32</v>
      </c>
      <c r="R5502" s="1" t="s">
        <v>7725</v>
      </c>
      <c r="S5502" s="1" t="b">
        <f>COUNTIF(bugcovering,H5502)&gt;0</f>
        <v>1</v>
      </c>
      <c r="T5502" s="14"/>
      <c r="U5502" s="14"/>
      <c r="V5502" s="14"/>
      <c r="W5502" s="14"/>
      <c r="X5502" s="15"/>
      <c r="AK5502" s="2"/>
      <c r="AL5502" s="2"/>
      <c r="AM5502" s="2"/>
      <c r="AN5502" s="2"/>
      <c r="AO5502" s="2"/>
    </row>
    <row r="5503" spans="1:41" x14ac:dyDescent="0.35">
      <c r="A5503" t="s">
        <v>7783</v>
      </c>
      <c r="B5503" t="s">
        <v>22</v>
      </c>
      <c r="C5503" t="s">
        <v>17</v>
      </c>
      <c r="D5503">
        <v>2399</v>
      </c>
      <c r="E5503" t="s">
        <v>18</v>
      </c>
      <c r="F5503" t="s">
        <v>7784</v>
      </c>
      <c r="G5503" t="s">
        <v>24</v>
      </c>
      <c r="H5503">
        <v>173</v>
      </c>
      <c r="I5503" t="s">
        <v>25</v>
      </c>
      <c r="J5503" t="s">
        <v>351</v>
      </c>
      <c r="K5503" t="s">
        <v>27</v>
      </c>
      <c r="L5503" t="s">
        <v>364</v>
      </c>
      <c r="M5503" t="s">
        <v>29</v>
      </c>
      <c r="N5503" t="s">
        <v>129</v>
      </c>
      <c r="O5503" t="s">
        <v>31</v>
      </c>
      <c r="P5503">
        <v>338114</v>
      </c>
      <c r="Q5503" t="s">
        <v>32</v>
      </c>
      <c r="R5503" s="1" t="s">
        <v>7785</v>
      </c>
      <c r="S5503" s="1" t="b">
        <f>COUNTIF(bugcovering,H5503)&gt;0</f>
        <v>0</v>
      </c>
      <c r="T5503" s="14"/>
      <c r="U5503" s="14"/>
      <c r="V5503" s="14"/>
      <c r="W5503" s="14"/>
      <c r="X5503" s="15"/>
      <c r="AK5503" s="2"/>
      <c r="AL5503" s="2"/>
      <c r="AM5503" s="2"/>
      <c r="AN5503" s="2"/>
      <c r="AO5503" s="2"/>
    </row>
    <row r="5504" spans="1:41" x14ac:dyDescent="0.35">
      <c r="A5504" t="s">
        <v>7819</v>
      </c>
      <c r="B5504" t="s">
        <v>22</v>
      </c>
      <c r="C5504" t="s">
        <v>17</v>
      </c>
      <c r="D5504">
        <v>2399</v>
      </c>
      <c r="E5504" t="s">
        <v>18</v>
      </c>
      <c r="F5504" t="s">
        <v>7784</v>
      </c>
      <c r="G5504" t="s">
        <v>24</v>
      </c>
      <c r="H5504">
        <v>154</v>
      </c>
      <c r="I5504" t="s">
        <v>25</v>
      </c>
      <c r="J5504" t="s">
        <v>41</v>
      </c>
      <c r="K5504" t="s">
        <v>27</v>
      </c>
      <c r="L5504" t="s">
        <v>240</v>
      </c>
      <c r="M5504" t="s">
        <v>29</v>
      </c>
      <c r="N5504" t="s">
        <v>129</v>
      </c>
      <c r="O5504" t="s">
        <v>31</v>
      </c>
      <c r="P5504">
        <v>260960</v>
      </c>
      <c r="Q5504" t="s">
        <v>32</v>
      </c>
      <c r="R5504" s="1" t="s">
        <v>7820</v>
      </c>
      <c r="S5504" s="1" t="b">
        <f>COUNTIF(bugcovering,H5504)&gt;0</f>
        <v>0</v>
      </c>
      <c r="T5504" s="14"/>
      <c r="U5504" s="14"/>
      <c r="V5504" s="14"/>
      <c r="W5504" s="14"/>
      <c r="X5504" s="15"/>
      <c r="AK5504" s="2"/>
      <c r="AL5504" s="2"/>
      <c r="AM5504" s="2"/>
      <c r="AN5504" s="2"/>
      <c r="AO5504" s="2"/>
    </row>
    <row r="5505" spans="1:41" x14ac:dyDescent="0.35">
      <c r="A5505" t="s">
        <v>7828</v>
      </c>
      <c r="B5505" t="s">
        <v>22</v>
      </c>
      <c r="C5505" t="s">
        <v>17</v>
      </c>
      <c r="D5505">
        <v>2399</v>
      </c>
      <c r="E5505" t="s">
        <v>18</v>
      </c>
      <c r="F5505" t="s">
        <v>7784</v>
      </c>
      <c r="G5505" t="s">
        <v>24</v>
      </c>
      <c r="H5505">
        <v>17</v>
      </c>
      <c r="I5505" t="s">
        <v>25</v>
      </c>
      <c r="J5505" t="s">
        <v>54</v>
      </c>
      <c r="K5505" t="s">
        <v>27</v>
      </c>
      <c r="L5505" t="s">
        <v>246</v>
      </c>
      <c r="M5505" t="s">
        <v>29</v>
      </c>
      <c r="N5505" t="s">
        <v>228</v>
      </c>
      <c r="O5505" t="s">
        <v>31</v>
      </c>
      <c r="P5505">
        <v>107653</v>
      </c>
      <c r="Q5505" t="s">
        <v>32</v>
      </c>
      <c r="R5505" s="1" t="s">
        <v>7829</v>
      </c>
      <c r="S5505" s="1" t="b">
        <f>COUNTIF(bugcovering,H5505)&gt;0</f>
        <v>0</v>
      </c>
      <c r="T5505" s="14"/>
      <c r="U5505" s="14"/>
      <c r="V5505" s="14"/>
      <c r="W5505" s="14"/>
      <c r="X5505" s="15"/>
      <c r="AK5505" s="2"/>
      <c r="AL5505" s="2"/>
      <c r="AM5505" s="2"/>
      <c r="AN5505" s="2"/>
      <c r="AO5505" s="2"/>
    </row>
    <row r="5506" spans="1:41" hidden="1" x14ac:dyDescent="0.35">
      <c r="A5506" t="s">
        <v>7835</v>
      </c>
      <c r="B5506" t="s">
        <v>22</v>
      </c>
      <c r="C5506" t="s">
        <v>17</v>
      </c>
      <c r="D5506">
        <v>2399</v>
      </c>
      <c r="E5506" t="s">
        <v>18</v>
      </c>
      <c r="F5506" t="s">
        <v>7784</v>
      </c>
      <c r="G5506" t="s">
        <v>24</v>
      </c>
      <c r="H5506">
        <v>162</v>
      </c>
      <c r="I5506" t="s">
        <v>25</v>
      </c>
      <c r="J5506" t="s">
        <v>98</v>
      </c>
      <c r="K5506" t="s">
        <v>27</v>
      </c>
      <c r="L5506" t="s">
        <v>160</v>
      </c>
      <c r="M5506" t="s">
        <v>29</v>
      </c>
      <c r="N5506" t="s">
        <v>50</v>
      </c>
      <c r="O5506" t="s">
        <v>31</v>
      </c>
      <c r="P5506">
        <v>60460</v>
      </c>
      <c r="Q5506" t="s">
        <v>32</v>
      </c>
      <c r="R5506" s="1" t="s">
        <v>1718</v>
      </c>
      <c r="S5506" s="1" t="b">
        <f>COUNTIF(bugcovering,H5506)&gt;0</f>
        <v>0</v>
      </c>
      <c r="T5506" s="14"/>
      <c r="U5506" s="14"/>
      <c r="V5506" s="14"/>
      <c r="W5506" s="14"/>
      <c r="X5506" s="15"/>
      <c r="AK5506" s="2"/>
      <c r="AL5506" s="2"/>
      <c r="AM5506" s="2"/>
      <c r="AN5506" s="2"/>
      <c r="AO5506" s="2"/>
    </row>
    <row r="5507" spans="1:41" hidden="1" x14ac:dyDescent="0.35">
      <c r="A5507" t="s">
        <v>7841</v>
      </c>
      <c r="B5507" t="s">
        <v>22</v>
      </c>
      <c r="C5507" t="s">
        <v>17</v>
      </c>
      <c r="D5507">
        <v>2399</v>
      </c>
      <c r="E5507" t="s">
        <v>18</v>
      </c>
      <c r="F5507" t="s">
        <v>7784</v>
      </c>
      <c r="G5507" t="s">
        <v>24</v>
      </c>
      <c r="H5507">
        <v>181</v>
      </c>
      <c r="I5507" t="s">
        <v>25</v>
      </c>
      <c r="J5507" t="s">
        <v>44</v>
      </c>
      <c r="K5507" t="s">
        <v>27</v>
      </c>
      <c r="L5507" t="s">
        <v>128</v>
      </c>
      <c r="M5507" t="s">
        <v>29</v>
      </c>
      <c r="N5507" t="s">
        <v>50</v>
      </c>
      <c r="O5507" t="s">
        <v>31</v>
      </c>
      <c r="P5507">
        <v>73171</v>
      </c>
      <c r="Q5507" t="s">
        <v>32</v>
      </c>
      <c r="R5507" s="1" t="s">
        <v>7842</v>
      </c>
      <c r="S5507" s="1" t="b">
        <f>COUNTIF(bugcovering,H5507)&gt;0</f>
        <v>0</v>
      </c>
      <c r="T5507" s="14"/>
      <c r="U5507" s="14"/>
      <c r="V5507" s="14"/>
      <c r="W5507" s="14"/>
      <c r="X5507" s="15"/>
      <c r="AK5507" s="2"/>
      <c r="AL5507" s="2"/>
      <c r="AM5507" s="2"/>
      <c r="AN5507" s="2"/>
      <c r="AO5507" s="2"/>
    </row>
    <row r="5508" spans="1:41" x14ac:dyDescent="0.35">
      <c r="A5508" t="s">
        <v>7854</v>
      </c>
      <c r="B5508" t="s">
        <v>22</v>
      </c>
      <c r="C5508" t="s">
        <v>17</v>
      </c>
      <c r="D5508">
        <v>2399</v>
      </c>
      <c r="E5508" t="s">
        <v>18</v>
      </c>
      <c r="F5508" t="s">
        <v>7784</v>
      </c>
      <c r="G5508" t="s">
        <v>24</v>
      </c>
      <c r="H5508">
        <v>168</v>
      </c>
      <c r="I5508" t="s">
        <v>25</v>
      </c>
      <c r="J5508" t="s">
        <v>73</v>
      </c>
      <c r="K5508" t="s">
        <v>27</v>
      </c>
      <c r="L5508" t="s">
        <v>142</v>
      </c>
      <c r="M5508" t="s">
        <v>29</v>
      </c>
      <c r="N5508" t="s">
        <v>228</v>
      </c>
      <c r="O5508" t="s">
        <v>31</v>
      </c>
      <c r="P5508">
        <v>125737</v>
      </c>
      <c r="Q5508" t="s">
        <v>32</v>
      </c>
      <c r="R5508" s="1" t="s">
        <v>7855</v>
      </c>
      <c r="S5508" s="1" t="b">
        <f>COUNTIF(bugcovering,H5508)&gt;0</f>
        <v>0</v>
      </c>
      <c r="T5508" s="14"/>
      <c r="U5508" s="14"/>
      <c r="V5508" s="14"/>
      <c r="W5508" s="14"/>
      <c r="X5508" s="15"/>
      <c r="AK5508" s="2"/>
      <c r="AL5508" s="2"/>
      <c r="AM5508" s="2"/>
      <c r="AN5508" s="2"/>
      <c r="AO5508" s="2"/>
    </row>
    <row r="5509" spans="1:41" hidden="1" x14ac:dyDescent="0.35">
      <c r="A5509" t="s">
        <v>7870</v>
      </c>
      <c r="B5509" t="s">
        <v>22</v>
      </c>
      <c r="C5509" t="s">
        <v>17</v>
      </c>
      <c r="D5509">
        <v>2399</v>
      </c>
      <c r="E5509" t="s">
        <v>18</v>
      </c>
      <c r="F5509" t="s">
        <v>7784</v>
      </c>
      <c r="G5509" t="s">
        <v>24</v>
      </c>
      <c r="H5509">
        <v>98</v>
      </c>
      <c r="I5509" t="s">
        <v>25</v>
      </c>
      <c r="J5509" t="s">
        <v>34</v>
      </c>
      <c r="K5509" t="s">
        <v>27</v>
      </c>
      <c r="L5509" t="s">
        <v>133</v>
      </c>
      <c r="M5509" t="s">
        <v>29</v>
      </c>
      <c r="N5509" t="s">
        <v>129</v>
      </c>
      <c r="O5509" t="s">
        <v>31</v>
      </c>
      <c r="P5509">
        <v>154449</v>
      </c>
      <c r="Q5509" t="s">
        <v>32</v>
      </c>
      <c r="R5509" s="1" t="s">
        <v>3708</v>
      </c>
      <c r="S5509" s="1" t="b">
        <f>COUNTIF(bugcovering,H5509)&gt;0</f>
        <v>0</v>
      </c>
      <c r="T5509" s="14"/>
      <c r="U5509" s="14"/>
      <c r="V5509" s="14"/>
      <c r="W5509" s="14"/>
      <c r="X5509" s="15"/>
      <c r="AK5509" s="2"/>
      <c r="AL5509" s="2"/>
      <c r="AM5509" s="2"/>
      <c r="AN5509" s="2"/>
      <c r="AO5509" s="2"/>
    </row>
    <row r="5510" spans="1:41" hidden="1" x14ac:dyDescent="0.35">
      <c r="A5510" t="s">
        <v>7899</v>
      </c>
      <c r="B5510" t="s">
        <v>22</v>
      </c>
      <c r="C5510" t="s">
        <v>17</v>
      </c>
      <c r="D5510">
        <v>2399</v>
      </c>
      <c r="E5510" t="s">
        <v>18</v>
      </c>
      <c r="F5510" t="s">
        <v>7784</v>
      </c>
      <c r="G5510" t="s">
        <v>24</v>
      </c>
      <c r="H5510">
        <v>120</v>
      </c>
      <c r="I5510" t="s">
        <v>25</v>
      </c>
      <c r="J5510" t="s">
        <v>70</v>
      </c>
      <c r="K5510" t="s">
        <v>27</v>
      </c>
      <c r="L5510" t="s">
        <v>271</v>
      </c>
      <c r="M5510" t="s">
        <v>29</v>
      </c>
      <c r="N5510" t="s">
        <v>228</v>
      </c>
      <c r="O5510" t="s">
        <v>31</v>
      </c>
      <c r="P5510">
        <v>142340</v>
      </c>
      <c r="Q5510" t="s">
        <v>32</v>
      </c>
      <c r="R5510" s="1" t="s">
        <v>7900</v>
      </c>
      <c r="S5510" s="1" t="b">
        <f>COUNTIF(bugcovering,H5510)&gt;0</f>
        <v>0</v>
      </c>
      <c r="T5510" s="14"/>
      <c r="U5510" s="14"/>
      <c r="V5510" s="14"/>
      <c r="W5510" s="14"/>
      <c r="X5510" s="15"/>
      <c r="AK5510" s="2"/>
      <c r="AL5510" s="2"/>
      <c r="AM5510" s="2"/>
      <c r="AN5510" s="2"/>
      <c r="AO5510" s="2"/>
    </row>
    <row r="5511" spans="1:41" hidden="1" x14ac:dyDescent="0.35">
      <c r="A5511" t="s">
        <v>7914</v>
      </c>
      <c r="B5511" t="s">
        <v>22</v>
      </c>
      <c r="C5511" t="s">
        <v>17</v>
      </c>
      <c r="D5511">
        <v>2399</v>
      </c>
      <c r="E5511" t="s">
        <v>18</v>
      </c>
      <c r="F5511" t="s">
        <v>7784</v>
      </c>
      <c r="G5511" t="s">
        <v>24</v>
      </c>
      <c r="H5511">
        <v>57</v>
      </c>
      <c r="I5511" t="s">
        <v>25</v>
      </c>
      <c r="J5511" t="s">
        <v>37</v>
      </c>
      <c r="K5511" t="s">
        <v>27</v>
      </c>
      <c r="L5511" t="s">
        <v>182</v>
      </c>
      <c r="M5511" t="s">
        <v>29</v>
      </c>
      <c r="N5511" t="s">
        <v>50</v>
      </c>
      <c r="O5511" t="s">
        <v>31</v>
      </c>
      <c r="P5511">
        <v>159745</v>
      </c>
      <c r="Q5511" t="s">
        <v>32</v>
      </c>
      <c r="R5511" s="1" t="s">
        <v>7915</v>
      </c>
      <c r="S5511" s="1" t="b">
        <f>COUNTIF(bugcovering,H5511)&gt;0</f>
        <v>0</v>
      </c>
      <c r="T5511" s="14"/>
      <c r="U5511" s="14"/>
      <c r="V5511" s="14"/>
      <c r="W5511" s="14"/>
      <c r="X5511" s="15"/>
      <c r="AK5511" s="2"/>
      <c r="AL5511" s="2"/>
      <c r="AM5511" s="2"/>
      <c r="AN5511" s="2"/>
      <c r="AO5511" s="2"/>
    </row>
    <row r="5512" spans="1:41" hidden="1" x14ac:dyDescent="0.35">
      <c r="A5512" t="s">
        <v>7876</v>
      </c>
      <c r="B5512" t="s">
        <v>22</v>
      </c>
      <c r="C5512" t="s">
        <v>17</v>
      </c>
      <c r="D5512">
        <v>2399</v>
      </c>
      <c r="E5512" t="s">
        <v>18</v>
      </c>
      <c r="F5512" t="s">
        <v>7784</v>
      </c>
      <c r="G5512" t="s">
        <v>24</v>
      </c>
      <c r="H5512">
        <v>145</v>
      </c>
      <c r="I5512" t="s">
        <v>25</v>
      </c>
      <c r="J5512" t="s">
        <v>26</v>
      </c>
      <c r="K5512" t="s">
        <v>27</v>
      </c>
      <c r="L5512" t="s">
        <v>67</v>
      </c>
      <c r="M5512" t="s">
        <v>29</v>
      </c>
      <c r="N5512" t="s">
        <v>129</v>
      </c>
      <c r="O5512" t="s">
        <v>31</v>
      </c>
      <c r="P5512">
        <v>56791</v>
      </c>
      <c r="Q5512" t="s">
        <v>32</v>
      </c>
      <c r="R5512" s="1" t="s">
        <v>7877</v>
      </c>
      <c r="S5512" s="1" t="b">
        <f>COUNTIF(bugcovering,H5512)&gt;0</f>
        <v>1</v>
      </c>
      <c r="T5512" s="14"/>
      <c r="U5512" s="14"/>
      <c r="V5512" s="14"/>
      <c r="W5512" s="14"/>
      <c r="X5512" s="15"/>
      <c r="AK5512" s="2"/>
      <c r="AL5512" s="2"/>
      <c r="AM5512" s="2"/>
      <c r="AN5512" s="2"/>
      <c r="AO5512" s="2"/>
    </row>
    <row r="5513" spans="1:41" hidden="1" x14ac:dyDescent="0.35">
      <c r="A5513" t="s">
        <v>7760</v>
      </c>
      <c r="B5513" t="s">
        <v>22</v>
      </c>
      <c r="C5513" t="s">
        <v>17</v>
      </c>
      <c r="D5513">
        <v>2401</v>
      </c>
      <c r="E5513" t="s">
        <v>18</v>
      </c>
      <c r="F5513" t="s">
        <v>7744</v>
      </c>
      <c r="G5513" t="s">
        <v>24</v>
      </c>
      <c r="H5513">
        <v>16</v>
      </c>
      <c r="I5513" t="s">
        <v>25</v>
      </c>
      <c r="J5513" t="s">
        <v>54</v>
      </c>
      <c r="K5513" t="s">
        <v>27</v>
      </c>
      <c r="L5513" t="s">
        <v>290</v>
      </c>
      <c r="M5513" t="s">
        <v>29</v>
      </c>
      <c r="N5513" t="s">
        <v>50</v>
      </c>
      <c r="O5513" t="s">
        <v>31</v>
      </c>
      <c r="P5513">
        <v>141591</v>
      </c>
      <c r="Q5513" t="s">
        <v>32</v>
      </c>
      <c r="R5513" s="1" t="s">
        <v>7761</v>
      </c>
      <c r="S5513" s="1" t="b">
        <f>COUNTIF(bugcovering,H5513)&gt;0</f>
        <v>0</v>
      </c>
      <c r="T5513" s="14"/>
      <c r="U5513" s="14"/>
      <c r="V5513" s="14"/>
      <c r="W5513" s="14"/>
      <c r="X5513" s="15"/>
      <c r="AK5513" s="2"/>
      <c r="AL5513" s="2"/>
      <c r="AM5513" s="2"/>
      <c r="AN5513" s="2"/>
      <c r="AO5513" s="2"/>
    </row>
    <row r="5514" spans="1:41" x14ac:dyDescent="0.35">
      <c r="A5514" t="s">
        <v>7766</v>
      </c>
      <c r="B5514" t="s">
        <v>22</v>
      </c>
      <c r="C5514" t="s">
        <v>17</v>
      </c>
      <c r="D5514">
        <v>2401</v>
      </c>
      <c r="E5514" t="s">
        <v>18</v>
      </c>
      <c r="F5514" t="s">
        <v>7744</v>
      </c>
      <c r="G5514" t="s">
        <v>24</v>
      </c>
      <c r="H5514">
        <v>165</v>
      </c>
      <c r="I5514" t="s">
        <v>25</v>
      </c>
      <c r="J5514" t="s">
        <v>98</v>
      </c>
      <c r="K5514" t="s">
        <v>27</v>
      </c>
      <c r="L5514" t="s">
        <v>106</v>
      </c>
      <c r="M5514" t="s">
        <v>29</v>
      </c>
      <c r="N5514" t="s">
        <v>129</v>
      </c>
      <c r="O5514" t="s">
        <v>31</v>
      </c>
      <c r="P5514">
        <v>34019</v>
      </c>
      <c r="Q5514" t="s">
        <v>32</v>
      </c>
      <c r="R5514" s="1" t="s">
        <v>7767</v>
      </c>
      <c r="S5514" s="1" t="b">
        <f>COUNTIF(bugcovering,H5514)&gt;0</f>
        <v>0</v>
      </c>
      <c r="T5514" s="14"/>
      <c r="U5514" s="14"/>
      <c r="V5514" s="14"/>
      <c r="W5514" s="14"/>
      <c r="X5514" s="15"/>
      <c r="AK5514" s="2"/>
      <c r="AL5514" s="2"/>
      <c r="AM5514" s="2"/>
      <c r="AN5514" s="2"/>
      <c r="AO5514" s="2"/>
    </row>
    <row r="5515" spans="1:41" hidden="1" x14ac:dyDescent="0.35">
      <c r="A5515" t="s">
        <v>7814</v>
      </c>
      <c r="B5515" t="s">
        <v>22</v>
      </c>
      <c r="C5515" t="s">
        <v>17</v>
      </c>
      <c r="D5515">
        <v>2401</v>
      </c>
      <c r="E5515" t="s">
        <v>18</v>
      </c>
      <c r="F5515" t="s">
        <v>7744</v>
      </c>
      <c r="G5515" t="s">
        <v>24</v>
      </c>
      <c r="H5515">
        <v>97</v>
      </c>
      <c r="I5515" t="s">
        <v>25</v>
      </c>
      <c r="J5515" t="s">
        <v>34</v>
      </c>
      <c r="K5515" t="s">
        <v>27</v>
      </c>
      <c r="L5515" t="s">
        <v>278</v>
      </c>
      <c r="M5515" t="s">
        <v>29</v>
      </c>
      <c r="N5515" t="s">
        <v>46</v>
      </c>
      <c r="O5515" t="s">
        <v>31</v>
      </c>
      <c r="P5515">
        <v>64762</v>
      </c>
      <c r="Q5515" t="s">
        <v>32</v>
      </c>
      <c r="R5515" s="1" t="s">
        <v>7815</v>
      </c>
      <c r="S5515" s="1" t="b">
        <f>COUNTIF(bugcovering,H5515)&gt;0</f>
        <v>0</v>
      </c>
      <c r="T5515" s="14"/>
      <c r="U5515" s="14"/>
      <c r="V5515" s="14"/>
      <c r="W5515" s="14"/>
      <c r="X5515" s="15"/>
      <c r="AK5515" s="2"/>
      <c r="AL5515" s="2"/>
      <c r="AM5515" s="2"/>
      <c r="AN5515" s="2"/>
      <c r="AO5515" s="2"/>
    </row>
    <row r="5516" spans="1:41" x14ac:dyDescent="0.35">
      <c r="A5516" t="s">
        <v>7816</v>
      </c>
      <c r="B5516" t="s">
        <v>22</v>
      </c>
      <c r="C5516" t="s">
        <v>17</v>
      </c>
      <c r="D5516">
        <v>2401</v>
      </c>
      <c r="E5516" t="s">
        <v>18</v>
      </c>
      <c r="F5516" t="s">
        <v>7744</v>
      </c>
      <c r="G5516" t="s">
        <v>24</v>
      </c>
      <c r="H5516">
        <v>144</v>
      </c>
      <c r="I5516" t="s">
        <v>25</v>
      </c>
      <c r="J5516" t="s">
        <v>26</v>
      </c>
      <c r="K5516" t="s">
        <v>27</v>
      </c>
      <c r="L5516" t="s">
        <v>186</v>
      </c>
      <c r="M5516" t="s">
        <v>29</v>
      </c>
      <c r="N5516" t="s">
        <v>129</v>
      </c>
      <c r="O5516" t="s">
        <v>31</v>
      </c>
      <c r="P5516">
        <v>82511</v>
      </c>
      <c r="Q5516" t="s">
        <v>32</v>
      </c>
      <c r="R5516" s="1" t="s">
        <v>7817</v>
      </c>
      <c r="S5516" s="1" t="b">
        <f>COUNTIF(bugcovering,H5516)&gt;0</f>
        <v>0</v>
      </c>
      <c r="T5516" s="14">
        <v>1</v>
      </c>
      <c r="U5516" s="14"/>
      <c r="V5516" s="14"/>
      <c r="W5516" s="14"/>
      <c r="X5516" s="15"/>
      <c r="AK5516" s="2"/>
      <c r="AL5516" s="2"/>
      <c r="AM5516" s="2"/>
      <c r="AN5516" s="2"/>
      <c r="AO5516" s="2"/>
    </row>
    <row r="5517" spans="1:41" hidden="1" x14ac:dyDescent="0.35">
      <c r="A5517" t="s">
        <v>7843</v>
      </c>
      <c r="B5517" t="s">
        <v>22</v>
      </c>
      <c r="C5517" t="s">
        <v>17</v>
      </c>
      <c r="D5517">
        <v>2401</v>
      </c>
      <c r="E5517" t="s">
        <v>18</v>
      </c>
      <c r="F5517" t="s">
        <v>7744</v>
      </c>
      <c r="G5517" t="s">
        <v>24</v>
      </c>
      <c r="H5517">
        <v>56</v>
      </c>
      <c r="I5517" t="s">
        <v>25</v>
      </c>
      <c r="J5517" t="s">
        <v>37</v>
      </c>
      <c r="K5517" t="s">
        <v>27</v>
      </c>
      <c r="L5517" t="s">
        <v>189</v>
      </c>
      <c r="M5517" t="s">
        <v>29</v>
      </c>
      <c r="N5517" t="s">
        <v>30</v>
      </c>
      <c r="O5517" t="s">
        <v>31</v>
      </c>
      <c r="P5517">
        <v>114939</v>
      </c>
      <c r="Q5517" t="s">
        <v>32</v>
      </c>
      <c r="R5517" s="1" t="s">
        <v>7844</v>
      </c>
      <c r="S5517" s="1" t="b">
        <f>COUNTIF(bugcovering,H5517)&gt;0</f>
        <v>0</v>
      </c>
      <c r="T5517" s="14"/>
      <c r="U5517" s="14"/>
      <c r="V5517" s="14"/>
      <c r="W5517" s="14"/>
      <c r="X5517" s="15"/>
      <c r="AK5517" s="2"/>
      <c r="AL5517" s="2"/>
      <c r="AM5517" s="2"/>
      <c r="AN5517" s="2"/>
      <c r="AO5517" s="2"/>
    </row>
    <row r="5518" spans="1:41" hidden="1" x14ac:dyDescent="0.35">
      <c r="A5518" t="s">
        <v>7831</v>
      </c>
      <c r="B5518" t="s">
        <v>22</v>
      </c>
      <c r="C5518" t="s">
        <v>17</v>
      </c>
      <c r="D5518">
        <v>2401</v>
      </c>
      <c r="E5518" t="s">
        <v>18</v>
      </c>
      <c r="F5518" t="s">
        <v>7744</v>
      </c>
      <c r="G5518" t="s">
        <v>24</v>
      </c>
      <c r="H5518">
        <v>119</v>
      </c>
      <c r="I5518" t="s">
        <v>25</v>
      </c>
      <c r="J5518" t="s">
        <v>70</v>
      </c>
      <c r="K5518" t="s">
        <v>27</v>
      </c>
      <c r="L5518" t="s">
        <v>197</v>
      </c>
      <c r="M5518" t="s">
        <v>29</v>
      </c>
      <c r="N5518" t="s">
        <v>50</v>
      </c>
      <c r="O5518" t="s">
        <v>31</v>
      </c>
      <c r="P5518">
        <v>151076</v>
      </c>
      <c r="Q5518" t="s">
        <v>32</v>
      </c>
      <c r="R5518" s="1" t="s">
        <v>7832</v>
      </c>
      <c r="S5518" s="1" t="b">
        <f>COUNTIF(bugcovering,H5518)&gt;0</f>
        <v>1</v>
      </c>
      <c r="T5518" s="14"/>
      <c r="U5518" s="14">
        <v>1</v>
      </c>
      <c r="V5518" s="14"/>
      <c r="W5518" s="14"/>
      <c r="X5518" s="15"/>
      <c r="AK5518" s="2"/>
      <c r="AL5518" s="2"/>
      <c r="AM5518" s="2"/>
      <c r="AN5518" s="2"/>
      <c r="AO5518" s="2"/>
    </row>
    <row r="5519" spans="1:41" hidden="1" x14ac:dyDescent="0.35">
      <c r="A5519" t="s">
        <v>7746</v>
      </c>
      <c r="B5519" t="s">
        <v>22</v>
      </c>
      <c r="C5519" t="s">
        <v>17</v>
      </c>
      <c r="D5519">
        <v>2401</v>
      </c>
      <c r="E5519" t="s">
        <v>18</v>
      </c>
      <c r="F5519" t="s">
        <v>7744</v>
      </c>
      <c r="G5519" t="s">
        <v>24</v>
      </c>
      <c r="H5519">
        <v>153</v>
      </c>
      <c r="I5519" t="s">
        <v>25</v>
      </c>
      <c r="J5519" t="s">
        <v>41</v>
      </c>
      <c r="K5519" t="s">
        <v>27</v>
      </c>
      <c r="L5519" t="s">
        <v>581</v>
      </c>
      <c r="M5519" t="s">
        <v>29</v>
      </c>
      <c r="N5519" t="s">
        <v>129</v>
      </c>
      <c r="O5519" t="s">
        <v>31</v>
      </c>
      <c r="P5519">
        <v>35855</v>
      </c>
      <c r="Q5519" t="s">
        <v>32</v>
      </c>
      <c r="R5519" s="1" t="s">
        <v>7747</v>
      </c>
      <c r="S5519" s="1" t="b">
        <f>COUNTIF(bugcovering,H5519)&gt;0</f>
        <v>1</v>
      </c>
      <c r="T5519" s="14"/>
      <c r="U5519" s="14">
        <v>1</v>
      </c>
      <c r="V5519" s="14"/>
      <c r="W5519" s="14"/>
      <c r="X5519" s="15"/>
      <c r="AK5519" s="2"/>
      <c r="AL5519" s="2"/>
      <c r="AM5519" s="2"/>
      <c r="AN5519" s="2"/>
      <c r="AO5519" s="2"/>
    </row>
    <row r="5520" spans="1:41" hidden="1" x14ac:dyDescent="0.35">
      <c r="A5520" t="s">
        <v>7800</v>
      </c>
      <c r="B5520" t="s">
        <v>22</v>
      </c>
      <c r="C5520" t="s">
        <v>17</v>
      </c>
      <c r="D5520">
        <v>2401</v>
      </c>
      <c r="E5520" t="s">
        <v>18</v>
      </c>
      <c r="F5520" t="s">
        <v>7744</v>
      </c>
      <c r="G5520" t="s">
        <v>24</v>
      </c>
      <c r="H5520">
        <v>167</v>
      </c>
      <c r="I5520" t="s">
        <v>25</v>
      </c>
      <c r="J5520" t="s">
        <v>73</v>
      </c>
      <c r="K5520" t="s">
        <v>27</v>
      </c>
      <c r="L5520" t="s">
        <v>126</v>
      </c>
      <c r="M5520" t="s">
        <v>29</v>
      </c>
      <c r="N5520" t="s">
        <v>50</v>
      </c>
      <c r="O5520" t="s">
        <v>31</v>
      </c>
      <c r="P5520">
        <v>148443</v>
      </c>
      <c r="Q5520" t="s">
        <v>32</v>
      </c>
      <c r="R5520" s="1" t="s">
        <v>7801</v>
      </c>
      <c r="S5520" s="1" t="b">
        <f>COUNTIF(bugcovering,H5520)&gt;0</f>
        <v>1</v>
      </c>
      <c r="T5520" s="14"/>
      <c r="U5520" s="14"/>
      <c r="V5520" s="14">
        <v>1</v>
      </c>
      <c r="W5520" s="14"/>
      <c r="X5520" s="15"/>
      <c r="AK5520" s="2"/>
      <c r="AL5520" s="2"/>
      <c r="AM5520" s="2"/>
      <c r="AN5520" s="2"/>
      <c r="AO5520" s="2"/>
    </row>
    <row r="5521" spans="1:41" hidden="1" x14ac:dyDescent="0.35">
      <c r="A5521" t="s">
        <v>7743</v>
      </c>
      <c r="B5521" t="s">
        <v>22</v>
      </c>
      <c r="C5521" t="s">
        <v>17</v>
      </c>
      <c r="D5521">
        <v>2401</v>
      </c>
      <c r="E5521" t="s">
        <v>18</v>
      </c>
      <c r="F5521" t="s">
        <v>7744</v>
      </c>
      <c r="G5521" t="s">
        <v>24</v>
      </c>
      <c r="H5521">
        <v>176</v>
      </c>
      <c r="I5521" t="s">
        <v>25</v>
      </c>
      <c r="J5521" t="s">
        <v>351</v>
      </c>
      <c r="K5521" t="s">
        <v>27</v>
      </c>
      <c r="L5521" t="s">
        <v>791</v>
      </c>
      <c r="M5521" t="s">
        <v>29</v>
      </c>
      <c r="N5521" t="s">
        <v>129</v>
      </c>
      <c r="O5521" t="s">
        <v>31</v>
      </c>
      <c r="P5521">
        <v>85968</v>
      </c>
      <c r="Q5521" t="s">
        <v>32</v>
      </c>
      <c r="R5521" s="1" t="s">
        <v>7745</v>
      </c>
      <c r="S5521" s="1" t="b">
        <f>COUNTIF(bugcovering,H5521)&gt;0</f>
        <v>1</v>
      </c>
      <c r="T5521" s="14"/>
      <c r="U5521" s="14">
        <v>1</v>
      </c>
      <c r="V5521" s="14"/>
      <c r="W5521" s="14"/>
      <c r="X5521" s="15"/>
      <c r="AK5521" s="2"/>
      <c r="AL5521" s="2"/>
      <c r="AM5521" s="2"/>
      <c r="AN5521" s="2"/>
      <c r="AO5521" s="2"/>
    </row>
    <row r="5522" spans="1:41" hidden="1" x14ac:dyDescent="0.35">
      <c r="A5522" t="s">
        <v>7776</v>
      </c>
      <c r="B5522" t="s">
        <v>22</v>
      </c>
      <c r="C5522" t="s">
        <v>17</v>
      </c>
      <c r="D5522">
        <v>2401</v>
      </c>
      <c r="E5522" t="s">
        <v>18</v>
      </c>
      <c r="F5522" t="s">
        <v>7744</v>
      </c>
      <c r="G5522" t="s">
        <v>24</v>
      </c>
      <c r="H5522">
        <v>180</v>
      </c>
      <c r="I5522" t="s">
        <v>25</v>
      </c>
      <c r="J5522" t="s">
        <v>44</v>
      </c>
      <c r="K5522" t="s">
        <v>27</v>
      </c>
      <c r="L5522" t="s">
        <v>215</v>
      </c>
      <c r="M5522" t="s">
        <v>29</v>
      </c>
      <c r="N5522" t="s">
        <v>228</v>
      </c>
      <c r="O5522" t="s">
        <v>31</v>
      </c>
      <c r="P5522">
        <v>100028</v>
      </c>
      <c r="Q5522" t="s">
        <v>32</v>
      </c>
      <c r="R5522" s="1" t="s">
        <v>7777</v>
      </c>
      <c r="S5522" s="1" t="b">
        <f>COUNTIF(bugcovering,H5522)&gt;0</f>
        <v>1</v>
      </c>
      <c r="T5522" s="14"/>
      <c r="U5522" s="14">
        <v>1</v>
      </c>
      <c r="V5522" s="14"/>
      <c r="W5522" s="14"/>
      <c r="X5522" s="15"/>
      <c r="AK5522" s="2"/>
      <c r="AL5522" s="2"/>
      <c r="AM5522" s="2"/>
      <c r="AN5522" s="2"/>
      <c r="AO5522" s="2"/>
    </row>
    <row r="5523" spans="1:41" hidden="1" x14ac:dyDescent="0.35">
      <c r="A5523" t="s">
        <v>7864</v>
      </c>
      <c r="B5523" t="s">
        <v>22</v>
      </c>
      <c r="C5523" t="s">
        <v>17</v>
      </c>
      <c r="D5523">
        <v>2412</v>
      </c>
      <c r="E5523" t="s">
        <v>18</v>
      </c>
      <c r="F5523" t="s">
        <v>7858</v>
      </c>
      <c r="G5523" t="s">
        <v>24</v>
      </c>
      <c r="H5523">
        <v>155</v>
      </c>
      <c r="I5523" t="s">
        <v>25</v>
      </c>
      <c r="J5523" t="s">
        <v>41</v>
      </c>
      <c r="K5523" t="s">
        <v>27</v>
      </c>
      <c r="L5523" t="s">
        <v>206</v>
      </c>
      <c r="M5523" t="s">
        <v>29</v>
      </c>
      <c r="N5523" t="s">
        <v>50</v>
      </c>
      <c r="O5523" t="s">
        <v>31</v>
      </c>
      <c r="P5523">
        <v>63419</v>
      </c>
      <c r="Q5523" t="s">
        <v>32</v>
      </c>
      <c r="R5523" s="1" t="s">
        <v>515</v>
      </c>
      <c r="S5523" s="1" t="b">
        <f>COUNTIF(bugcovering,H5523)&gt;0</f>
        <v>0</v>
      </c>
      <c r="T5523" s="14"/>
      <c r="U5523" s="14"/>
      <c r="V5523" s="14"/>
      <c r="W5523" s="14"/>
      <c r="X5523" s="15"/>
      <c r="AK5523" s="2"/>
      <c r="AL5523" s="2"/>
      <c r="AM5523" s="2"/>
      <c r="AN5523" s="2"/>
      <c r="AO5523" s="2"/>
    </row>
    <row r="5524" spans="1:41" hidden="1" x14ac:dyDescent="0.35">
      <c r="A5524" t="s">
        <v>7857</v>
      </c>
      <c r="B5524" t="s">
        <v>22</v>
      </c>
      <c r="C5524" t="s">
        <v>17</v>
      </c>
      <c r="D5524">
        <v>2412</v>
      </c>
      <c r="E5524" t="s">
        <v>18</v>
      </c>
      <c r="F5524" t="s">
        <v>7858</v>
      </c>
      <c r="G5524" t="s">
        <v>24</v>
      </c>
      <c r="H5524">
        <v>174</v>
      </c>
      <c r="I5524" t="s">
        <v>25</v>
      </c>
      <c r="J5524" t="s">
        <v>351</v>
      </c>
      <c r="K5524" t="s">
        <v>27</v>
      </c>
      <c r="L5524" t="s">
        <v>485</v>
      </c>
      <c r="M5524" t="s">
        <v>29</v>
      </c>
      <c r="N5524" t="s">
        <v>50</v>
      </c>
      <c r="O5524" t="s">
        <v>31</v>
      </c>
      <c r="P5524">
        <v>27193</v>
      </c>
      <c r="Q5524" t="s">
        <v>32</v>
      </c>
      <c r="R5524" s="1" t="s">
        <v>7859</v>
      </c>
      <c r="S5524" s="1" t="b">
        <f>COUNTIF(bugcovering,H5524)&gt;0</f>
        <v>1</v>
      </c>
      <c r="T5524" s="14"/>
      <c r="U5524" s="14"/>
      <c r="V5524" s="14"/>
      <c r="W5524" s="14"/>
      <c r="X5524" s="15"/>
      <c r="AK5524" s="2"/>
      <c r="AL5524" s="2"/>
      <c r="AM5524" s="2"/>
      <c r="AN5524" s="2"/>
      <c r="AO5524" s="2"/>
    </row>
    <row r="5525" spans="1:41" hidden="1" x14ac:dyDescent="0.35">
      <c r="A5525" t="s">
        <v>8136</v>
      </c>
      <c r="B5525" t="s">
        <v>22</v>
      </c>
      <c r="C5525" t="s">
        <v>17</v>
      </c>
      <c r="D5525">
        <v>2420</v>
      </c>
      <c r="E5525" t="s">
        <v>18</v>
      </c>
      <c r="F5525" t="s">
        <v>8137</v>
      </c>
      <c r="G5525" t="s">
        <v>24</v>
      </c>
      <c r="H5525">
        <v>174</v>
      </c>
      <c r="I5525" t="s">
        <v>25</v>
      </c>
      <c r="J5525" t="s">
        <v>351</v>
      </c>
      <c r="K5525" t="s">
        <v>27</v>
      </c>
      <c r="L5525" t="s">
        <v>485</v>
      </c>
      <c r="M5525" t="s">
        <v>29</v>
      </c>
      <c r="N5525" t="s">
        <v>30</v>
      </c>
      <c r="O5525" t="s">
        <v>31</v>
      </c>
      <c r="P5525">
        <v>981907</v>
      </c>
      <c r="Q5525" t="s">
        <v>32</v>
      </c>
      <c r="R5525" s="1" t="s">
        <v>8138</v>
      </c>
      <c r="S5525" s="1" t="b">
        <f>COUNTIF(bugcovering,H5525)&gt;0</f>
        <v>1</v>
      </c>
      <c r="T5525" s="14"/>
      <c r="U5525" s="14"/>
      <c r="V5525" s="14">
        <v>1</v>
      </c>
      <c r="W5525" s="14"/>
      <c r="X5525" s="15"/>
      <c r="AK5525" s="2"/>
      <c r="AL5525" s="2"/>
      <c r="AM5525" s="2"/>
      <c r="AN5525" s="2"/>
      <c r="AO5525" s="2"/>
    </row>
    <row r="5526" spans="1:41" hidden="1" x14ac:dyDescent="0.35">
      <c r="A5526" t="s">
        <v>7993</v>
      </c>
      <c r="B5526" t="s">
        <v>22</v>
      </c>
      <c r="C5526" t="s">
        <v>17</v>
      </c>
      <c r="D5526">
        <v>2427</v>
      </c>
      <c r="E5526" t="s">
        <v>18</v>
      </c>
      <c r="F5526" t="s">
        <v>7988</v>
      </c>
      <c r="G5526" t="s">
        <v>24</v>
      </c>
      <c r="H5526">
        <v>157</v>
      </c>
      <c r="I5526" t="s">
        <v>25</v>
      </c>
      <c r="J5526" t="s">
        <v>41</v>
      </c>
      <c r="K5526" t="s">
        <v>27</v>
      </c>
      <c r="L5526" t="s">
        <v>520</v>
      </c>
      <c r="M5526" t="s">
        <v>29</v>
      </c>
      <c r="N5526" t="s">
        <v>46</v>
      </c>
      <c r="O5526" t="s">
        <v>31</v>
      </c>
      <c r="P5526">
        <v>7658</v>
      </c>
      <c r="Q5526" t="s">
        <v>32</v>
      </c>
      <c r="S5526" s="1" t="b">
        <f>COUNTIF(bugcovering,H5526)&gt;0</f>
        <v>0</v>
      </c>
      <c r="T5526" s="14"/>
      <c r="U5526" s="14"/>
      <c r="V5526" s="14"/>
      <c r="W5526" s="14"/>
      <c r="X5526" s="15"/>
      <c r="AK5526" s="2"/>
      <c r="AL5526" s="2"/>
      <c r="AM5526" s="2"/>
      <c r="AN5526" s="2"/>
      <c r="AO5526" s="2"/>
    </row>
    <row r="5527" spans="1:41" hidden="1" x14ac:dyDescent="0.35">
      <c r="A5527" t="s">
        <v>7995</v>
      </c>
      <c r="B5527" t="s">
        <v>22</v>
      </c>
      <c r="C5527" t="s">
        <v>17</v>
      </c>
      <c r="D5527">
        <v>2427</v>
      </c>
      <c r="E5527" t="s">
        <v>18</v>
      </c>
      <c r="F5527" t="s">
        <v>7988</v>
      </c>
      <c r="G5527" t="s">
        <v>24</v>
      </c>
      <c r="H5527">
        <v>165</v>
      </c>
      <c r="I5527" t="s">
        <v>25</v>
      </c>
      <c r="J5527" t="s">
        <v>98</v>
      </c>
      <c r="K5527" t="s">
        <v>27</v>
      </c>
      <c r="L5527" t="s">
        <v>106</v>
      </c>
      <c r="M5527" t="s">
        <v>29</v>
      </c>
      <c r="N5527" t="s">
        <v>46</v>
      </c>
      <c r="O5527" t="s">
        <v>31</v>
      </c>
      <c r="P5527">
        <v>4092</v>
      </c>
      <c r="Q5527" t="s">
        <v>32</v>
      </c>
      <c r="S5527" s="1" t="b">
        <f>COUNTIF(bugcovering,H5527)&gt;0</f>
        <v>0</v>
      </c>
      <c r="T5527" s="14"/>
      <c r="U5527" s="14"/>
      <c r="V5527" s="14"/>
      <c r="W5527" s="14"/>
      <c r="X5527" s="15"/>
      <c r="AK5527" s="2"/>
      <c r="AL5527" s="2"/>
      <c r="AM5527" s="2"/>
      <c r="AN5527" s="2"/>
      <c r="AO5527" s="2"/>
    </row>
    <row r="5528" spans="1:41" hidden="1" x14ac:dyDescent="0.35">
      <c r="A5528" t="s">
        <v>7996</v>
      </c>
      <c r="B5528" t="s">
        <v>22</v>
      </c>
      <c r="C5528" t="s">
        <v>17</v>
      </c>
      <c r="D5528">
        <v>2427</v>
      </c>
      <c r="E5528" t="s">
        <v>18</v>
      </c>
      <c r="F5528" t="s">
        <v>7988</v>
      </c>
      <c r="G5528" t="s">
        <v>24</v>
      </c>
      <c r="H5528">
        <v>184</v>
      </c>
      <c r="I5528" t="s">
        <v>25</v>
      </c>
      <c r="J5528" t="s">
        <v>44</v>
      </c>
      <c r="K5528" t="s">
        <v>27</v>
      </c>
      <c r="L5528" t="s">
        <v>317</v>
      </c>
      <c r="M5528" t="s">
        <v>29</v>
      </c>
      <c r="N5528" t="s">
        <v>46</v>
      </c>
      <c r="O5528" t="s">
        <v>31</v>
      </c>
      <c r="P5528">
        <v>2155</v>
      </c>
      <c r="Q5528" t="s">
        <v>32</v>
      </c>
      <c r="S5528" s="1" t="b">
        <f>COUNTIF(bugcovering,H5528)&gt;0</f>
        <v>0</v>
      </c>
      <c r="T5528" s="14"/>
      <c r="U5528" s="14"/>
      <c r="V5528" s="14"/>
      <c r="W5528" s="14"/>
      <c r="X5528" s="15"/>
      <c r="AK5528" s="2"/>
      <c r="AL5528" s="2"/>
      <c r="AM5528" s="2"/>
      <c r="AN5528" s="2"/>
      <c r="AO5528" s="2"/>
    </row>
    <row r="5529" spans="1:41" hidden="1" x14ac:dyDescent="0.35">
      <c r="A5529" t="s">
        <v>7998</v>
      </c>
      <c r="B5529" t="s">
        <v>22</v>
      </c>
      <c r="C5529" t="s">
        <v>17</v>
      </c>
      <c r="D5529">
        <v>2427</v>
      </c>
      <c r="E5529" t="s">
        <v>18</v>
      </c>
      <c r="F5529" t="s">
        <v>7988</v>
      </c>
      <c r="G5529" t="s">
        <v>24</v>
      </c>
      <c r="H5529">
        <v>101</v>
      </c>
      <c r="I5529" t="s">
        <v>25</v>
      </c>
      <c r="J5529" t="s">
        <v>34</v>
      </c>
      <c r="K5529" t="s">
        <v>27</v>
      </c>
      <c r="L5529" t="s">
        <v>458</v>
      </c>
      <c r="M5529" t="s">
        <v>29</v>
      </c>
      <c r="N5529" t="s">
        <v>46</v>
      </c>
      <c r="O5529" t="s">
        <v>31</v>
      </c>
      <c r="P5529">
        <v>2038</v>
      </c>
      <c r="Q5529" t="s">
        <v>32</v>
      </c>
      <c r="S5529" s="1" t="b">
        <f>COUNTIF(bugcovering,H5529)&gt;0</f>
        <v>0</v>
      </c>
      <c r="T5529" s="14"/>
      <c r="U5529" s="14"/>
      <c r="V5529" s="14"/>
      <c r="W5529" s="14"/>
      <c r="X5529" s="15"/>
      <c r="AK5529" s="2"/>
      <c r="AL5529" s="2"/>
      <c r="AM5529" s="2"/>
      <c r="AN5529" s="2"/>
      <c r="AO5529" s="2"/>
    </row>
    <row r="5530" spans="1:41" hidden="1" x14ac:dyDescent="0.35">
      <c r="A5530" t="s">
        <v>7999</v>
      </c>
      <c r="B5530" t="s">
        <v>22</v>
      </c>
      <c r="C5530" t="s">
        <v>17</v>
      </c>
      <c r="D5530">
        <v>2427</v>
      </c>
      <c r="E5530" t="s">
        <v>18</v>
      </c>
      <c r="F5530" t="s">
        <v>7988</v>
      </c>
      <c r="G5530" t="s">
        <v>24</v>
      </c>
      <c r="H5530">
        <v>148</v>
      </c>
      <c r="I5530" t="s">
        <v>25</v>
      </c>
      <c r="J5530" t="s">
        <v>26</v>
      </c>
      <c r="K5530" t="s">
        <v>27</v>
      </c>
      <c r="L5530" t="s">
        <v>65</v>
      </c>
      <c r="M5530" t="s">
        <v>29</v>
      </c>
      <c r="N5530" t="s">
        <v>46</v>
      </c>
      <c r="O5530" t="s">
        <v>31</v>
      </c>
      <c r="P5530">
        <v>2199</v>
      </c>
      <c r="Q5530" t="s">
        <v>32</v>
      </c>
      <c r="S5530" s="1" t="b">
        <f>COUNTIF(bugcovering,H5530)&gt;0</f>
        <v>0</v>
      </c>
      <c r="T5530" s="14"/>
      <c r="U5530" s="14"/>
      <c r="V5530" s="14"/>
      <c r="W5530" s="14"/>
      <c r="X5530" s="15"/>
      <c r="AK5530" s="2"/>
      <c r="AL5530" s="2"/>
      <c r="AM5530" s="2"/>
      <c r="AN5530" s="2"/>
      <c r="AO5530" s="2"/>
    </row>
    <row r="5531" spans="1:41" hidden="1" x14ac:dyDescent="0.35">
      <c r="A5531" t="s">
        <v>8001</v>
      </c>
      <c r="B5531" t="s">
        <v>22</v>
      </c>
      <c r="C5531" t="s">
        <v>17</v>
      </c>
      <c r="D5531">
        <v>2427</v>
      </c>
      <c r="E5531" t="s">
        <v>18</v>
      </c>
      <c r="F5531" t="s">
        <v>7988</v>
      </c>
      <c r="G5531" t="s">
        <v>24</v>
      </c>
      <c r="H5531">
        <v>123</v>
      </c>
      <c r="I5531" t="s">
        <v>25</v>
      </c>
      <c r="J5531" t="s">
        <v>70</v>
      </c>
      <c r="K5531" t="s">
        <v>27</v>
      </c>
      <c r="L5531" t="s">
        <v>292</v>
      </c>
      <c r="M5531" t="s">
        <v>29</v>
      </c>
      <c r="N5531" t="s">
        <v>46</v>
      </c>
      <c r="O5531" t="s">
        <v>31</v>
      </c>
      <c r="P5531">
        <v>1968</v>
      </c>
      <c r="Q5531" t="s">
        <v>32</v>
      </c>
      <c r="S5531" s="1" t="b">
        <f>COUNTIF(bugcovering,H5531)&gt;0</f>
        <v>0</v>
      </c>
      <c r="T5531" s="14"/>
      <c r="U5531" s="14"/>
      <c r="V5531" s="14"/>
      <c r="W5531" s="14"/>
      <c r="X5531" s="15"/>
      <c r="AK5531" s="2"/>
      <c r="AL5531" s="2"/>
      <c r="AM5531" s="2"/>
      <c r="AN5531" s="2"/>
      <c r="AO5531" s="2"/>
    </row>
    <row r="5532" spans="1:41" hidden="1" x14ac:dyDescent="0.35">
      <c r="A5532" t="s">
        <v>7994</v>
      </c>
      <c r="B5532" t="s">
        <v>22</v>
      </c>
      <c r="C5532" t="s">
        <v>17</v>
      </c>
      <c r="D5532">
        <v>2427</v>
      </c>
      <c r="E5532" t="s">
        <v>18</v>
      </c>
      <c r="F5532" t="s">
        <v>7988</v>
      </c>
      <c r="G5532" t="s">
        <v>24</v>
      </c>
      <c r="H5532">
        <v>20</v>
      </c>
      <c r="I5532" t="s">
        <v>25</v>
      </c>
      <c r="J5532" t="s">
        <v>54</v>
      </c>
      <c r="K5532" t="s">
        <v>27</v>
      </c>
      <c r="L5532" t="s">
        <v>55</v>
      </c>
      <c r="M5532" t="s">
        <v>29</v>
      </c>
      <c r="N5532" t="s">
        <v>46</v>
      </c>
      <c r="O5532" t="s">
        <v>31</v>
      </c>
      <c r="P5532">
        <v>3406</v>
      </c>
      <c r="Q5532" t="s">
        <v>32</v>
      </c>
      <c r="S5532" s="1" t="b">
        <f>COUNTIF(bugcovering,H5532)&gt;0</f>
        <v>1</v>
      </c>
      <c r="T5532" s="14"/>
      <c r="U5532" s="14"/>
      <c r="V5532" s="14"/>
      <c r="W5532" s="14"/>
      <c r="X5532" s="15"/>
      <c r="AK5532" s="2"/>
      <c r="AL5532" s="2"/>
      <c r="AM5532" s="2"/>
      <c r="AN5532" s="2"/>
      <c r="AO5532" s="2"/>
    </row>
    <row r="5533" spans="1:41" hidden="1" x14ac:dyDescent="0.35">
      <c r="A5533" t="s">
        <v>7997</v>
      </c>
      <c r="B5533" t="s">
        <v>22</v>
      </c>
      <c r="C5533" t="s">
        <v>17</v>
      </c>
      <c r="D5533">
        <v>2427</v>
      </c>
      <c r="E5533" t="s">
        <v>18</v>
      </c>
      <c r="F5533" t="s">
        <v>7988</v>
      </c>
      <c r="G5533" t="s">
        <v>24</v>
      </c>
      <c r="H5533">
        <v>171</v>
      </c>
      <c r="I5533" t="s">
        <v>25</v>
      </c>
      <c r="J5533" t="s">
        <v>73</v>
      </c>
      <c r="K5533" t="s">
        <v>27</v>
      </c>
      <c r="L5533" t="s">
        <v>224</v>
      </c>
      <c r="M5533" t="s">
        <v>29</v>
      </c>
      <c r="N5533" t="s">
        <v>46</v>
      </c>
      <c r="O5533" t="s">
        <v>31</v>
      </c>
      <c r="P5533">
        <v>2347</v>
      </c>
      <c r="Q5533" t="s">
        <v>32</v>
      </c>
      <c r="S5533" s="1" t="b">
        <f>COUNTIF(bugcovering,H5533)&gt;0</f>
        <v>1</v>
      </c>
      <c r="T5533" s="14"/>
      <c r="U5533" s="14"/>
      <c r="V5533" s="14"/>
      <c r="W5533" s="14"/>
      <c r="X5533" s="15"/>
      <c r="AK5533" s="2"/>
      <c r="AL5533" s="2"/>
      <c r="AM5533" s="2"/>
      <c r="AN5533" s="2"/>
      <c r="AO5533" s="2"/>
    </row>
    <row r="5534" spans="1:41" hidden="1" x14ac:dyDescent="0.35">
      <c r="A5534" t="s">
        <v>7987</v>
      </c>
      <c r="B5534" t="s">
        <v>22</v>
      </c>
      <c r="C5534" t="s">
        <v>17</v>
      </c>
      <c r="D5534">
        <v>2427</v>
      </c>
      <c r="E5534" t="s">
        <v>18</v>
      </c>
      <c r="F5534" t="s">
        <v>7988</v>
      </c>
      <c r="G5534" t="s">
        <v>24</v>
      </c>
      <c r="H5534">
        <v>176</v>
      </c>
      <c r="I5534" t="s">
        <v>25</v>
      </c>
      <c r="J5534" t="s">
        <v>351</v>
      </c>
      <c r="K5534" t="s">
        <v>27</v>
      </c>
      <c r="L5534" t="s">
        <v>791</v>
      </c>
      <c r="M5534" t="s">
        <v>29</v>
      </c>
      <c r="N5534" t="s">
        <v>46</v>
      </c>
      <c r="O5534" t="s">
        <v>31</v>
      </c>
      <c r="P5534">
        <v>41353</v>
      </c>
      <c r="Q5534" t="s">
        <v>32</v>
      </c>
      <c r="S5534" s="1" t="b">
        <f>COUNTIF(bugcovering,H5534)&gt;0</f>
        <v>1</v>
      </c>
      <c r="T5534" s="14"/>
      <c r="U5534" s="14"/>
      <c r="V5534" s="14"/>
      <c r="W5534" s="14"/>
      <c r="X5534" s="15"/>
      <c r="AK5534" s="2"/>
      <c r="AL5534" s="2"/>
      <c r="AM5534" s="2"/>
      <c r="AN5534" s="2"/>
      <c r="AO5534" s="2"/>
    </row>
    <row r="5535" spans="1:41" x14ac:dyDescent="0.35">
      <c r="A5535" t="s">
        <v>8055</v>
      </c>
      <c r="B5535" t="s">
        <v>22</v>
      </c>
      <c r="C5535" t="s">
        <v>17</v>
      </c>
      <c r="D5535">
        <v>2429</v>
      </c>
      <c r="E5535" t="s">
        <v>18</v>
      </c>
      <c r="F5535" t="s">
        <v>8056</v>
      </c>
      <c r="G5535" t="s">
        <v>24</v>
      </c>
      <c r="H5535">
        <v>173</v>
      </c>
      <c r="I5535" t="s">
        <v>25</v>
      </c>
      <c r="J5535" t="s">
        <v>351</v>
      </c>
      <c r="K5535" t="s">
        <v>27</v>
      </c>
      <c r="L5535" t="s">
        <v>364</v>
      </c>
      <c r="M5535" t="s">
        <v>29</v>
      </c>
      <c r="N5535" t="s">
        <v>228</v>
      </c>
      <c r="O5535" t="s">
        <v>31</v>
      </c>
      <c r="P5535">
        <v>210170</v>
      </c>
      <c r="Q5535" t="s">
        <v>32</v>
      </c>
      <c r="R5535" s="1" t="s">
        <v>8057</v>
      </c>
      <c r="S5535" s="1" t="b">
        <f>COUNTIF(bugcovering,H5535)&gt;0</f>
        <v>0</v>
      </c>
      <c r="T5535" s="14"/>
      <c r="U5535" s="14"/>
      <c r="V5535" s="14"/>
      <c r="W5535" s="14"/>
      <c r="X5535" s="15"/>
      <c r="AK5535" s="2"/>
      <c r="AL5535" s="2"/>
      <c r="AM5535" s="2"/>
      <c r="AN5535" s="2"/>
      <c r="AO5535" s="2"/>
    </row>
    <row r="5536" spans="1:41" x14ac:dyDescent="0.35">
      <c r="A5536" t="s">
        <v>8080</v>
      </c>
      <c r="B5536" t="s">
        <v>22</v>
      </c>
      <c r="C5536" t="s">
        <v>17</v>
      </c>
      <c r="D5536">
        <v>2429</v>
      </c>
      <c r="E5536" t="s">
        <v>18</v>
      </c>
      <c r="F5536" t="s">
        <v>8056</v>
      </c>
      <c r="G5536" t="s">
        <v>24</v>
      </c>
      <c r="H5536">
        <v>158</v>
      </c>
      <c r="I5536" t="s">
        <v>25</v>
      </c>
      <c r="J5536" t="s">
        <v>41</v>
      </c>
      <c r="K5536" t="s">
        <v>27</v>
      </c>
      <c r="L5536" t="s">
        <v>612</v>
      </c>
      <c r="M5536" t="s">
        <v>29</v>
      </c>
      <c r="N5536" t="s">
        <v>228</v>
      </c>
      <c r="O5536" t="s">
        <v>31</v>
      </c>
      <c r="P5536">
        <v>309955</v>
      </c>
      <c r="Q5536" t="s">
        <v>32</v>
      </c>
      <c r="R5536" s="1" t="s">
        <v>8081</v>
      </c>
      <c r="S5536" s="1" t="b">
        <f>COUNTIF(bugcovering,H5536)&gt;0</f>
        <v>0</v>
      </c>
      <c r="T5536" s="14"/>
      <c r="U5536" s="14"/>
      <c r="V5536" s="14"/>
      <c r="W5536" s="14"/>
      <c r="X5536" s="15"/>
      <c r="AK5536" s="2"/>
      <c r="AL5536" s="2"/>
      <c r="AM5536" s="2"/>
      <c r="AN5536" s="2"/>
      <c r="AO5536" s="2"/>
    </row>
    <row r="5537" spans="1:41" hidden="1" x14ac:dyDescent="0.35">
      <c r="A5537" t="s">
        <v>7991</v>
      </c>
      <c r="B5537" t="s">
        <v>22</v>
      </c>
      <c r="C5537" t="s">
        <v>17</v>
      </c>
      <c r="D5537">
        <v>2432</v>
      </c>
      <c r="E5537" t="s">
        <v>18</v>
      </c>
      <c r="F5537" t="s">
        <v>7992</v>
      </c>
      <c r="G5537" t="s">
        <v>24</v>
      </c>
      <c r="H5537">
        <v>175</v>
      </c>
      <c r="I5537" t="s">
        <v>25</v>
      </c>
      <c r="J5537" t="s">
        <v>351</v>
      </c>
      <c r="K5537" t="s">
        <v>27</v>
      </c>
      <c r="L5537" t="s">
        <v>352</v>
      </c>
      <c r="M5537" t="s">
        <v>29</v>
      </c>
      <c r="N5537" t="s">
        <v>46</v>
      </c>
      <c r="O5537" t="s">
        <v>31</v>
      </c>
      <c r="P5537">
        <v>49046</v>
      </c>
      <c r="Q5537" t="s">
        <v>32</v>
      </c>
      <c r="S5537" s="1" t="b">
        <f>COUNTIF(bugcovering,H5537)&gt;0</f>
        <v>0</v>
      </c>
      <c r="T5537" s="14"/>
      <c r="U5537" s="14"/>
      <c r="V5537" s="14"/>
      <c r="W5537" s="14"/>
      <c r="X5537" s="15"/>
      <c r="AK5537" s="2"/>
      <c r="AL5537" s="2"/>
      <c r="AM5537" s="2"/>
      <c r="AN5537" s="2"/>
      <c r="AO5537" s="2"/>
    </row>
    <row r="5538" spans="1:41" hidden="1" x14ac:dyDescent="0.35">
      <c r="A5538" t="s">
        <v>8003</v>
      </c>
      <c r="B5538" t="s">
        <v>22</v>
      </c>
      <c r="C5538" t="s">
        <v>17</v>
      </c>
      <c r="D5538">
        <v>2432</v>
      </c>
      <c r="E5538" t="s">
        <v>18</v>
      </c>
      <c r="F5538" t="s">
        <v>7992</v>
      </c>
      <c r="G5538" t="s">
        <v>24</v>
      </c>
      <c r="H5538">
        <v>19</v>
      </c>
      <c r="I5538" t="s">
        <v>25</v>
      </c>
      <c r="J5538" t="s">
        <v>54</v>
      </c>
      <c r="K5538" t="s">
        <v>27</v>
      </c>
      <c r="L5538" t="s">
        <v>358</v>
      </c>
      <c r="M5538" t="s">
        <v>29</v>
      </c>
      <c r="N5538" t="s">
        <v>30</v>
      </c>
      <c r="O5538" t="s">
        <v>31</v>
      </c>
      <c r="P5538">
        <v>40819</v>
      </c>
      <c r="Q5538" t="s">
        <v>32</v>
      </c>
      <c r="R5538" s="1" t="s">
        <v>8004</v>
      </c>
      <c r="S5538" s="1" t="b">
        <f>COUNTIF(bugcovering,H5538)&gt;0</f>
        <v>0</v>
      </c>
      <c r="T5538" s="14"/>
      <c r="U5538" s="14"/>
      <c r="V5538" s="14"/>
      <c r="W5538" s="14"/>
      <c r="X5538" s="15"/>
      <c r="AK5538" s="2"/>
      <c r="AL5538" s="2"/>
      <c r="AM5538" s="2"/>
      <c r="AN5538" s="2"/>
      <c r="AO5538" s="2"/>
    </row>
    <row r="5539" spans="1:41" hidden="1" x14ac:dyDescent="0.35">
      <c r="A5539" t="s">
        <v>8010</v>
      </c>
      <c r="B5539" t="s">
        <v>22</v>
      </c>
      <c r="C5539" t="s">
        <v>17</v>
      </c>
      <c r="D5539">
        <v>2432</v>
      </c>
      <c r="E5539" t="s">
        <v>18</v>
      </c>
      <c r="F5539" t="s">
        <v>7992</v>
      </c>
      <c r="G5539" t="s">
        <v>24</v>
      </c>
      <c r="H5539">
        <v>183</v>
      </c>
      <c r="I5539" t="s">
        <v>25</v>
      </c>
      <c r="J5539" t="s">
        <v>44</v>
      </c>
      <c r="K5539" t="s">
        <v>27</v>
      </c>
      <c r="L5539" t="s">
        <v>584</v>
      </c>
      <c r="M5539" t="s">
        <v>29</v>
      </c>
      <c r="N5539" t="s">
        <v>228</v>
      </c>
      <c r="O5539" t="s">
        <v>31</v>
      </c>
      <c r="P5539">
        <v>40167</v>
      </c>
      <c r="Q5539" t="s">
        <v>32</v>
      </c>
      <c r="R5539" s="1" t="s">
        <v>8011</v>
      </c>
      <c r="S5539" s="1" t="b">
        <f>COUNTIF(bugcovering,H5539)&gt;0</f>
        <v>0</v>
      </c>
      <c r="T5539" s="14"/>
      <c r="U5539" s="14"/>
      <c r="V5539" s="14"/>
      <c r="W5539" s="14"/>
      <c r="X5539" s="15"/>
      <c r="AK5539" s="2"/>
      <c r="AL5539" s="2"/>
      <c r="AM5539" s="2"/>
      <c r="AN5539" s="2"/>
      <c r="AO5539" s="2"/>
    </row>
    <row r="5540" spans="1:41" hidden="1" x14ac:dyDescent="0.35">
      <c r="A5540" t="s">
        <v>8013</v>
      </c>
      <c r="B5540" t="s">
        <v>22</v>
      </c>
      <c r="C5540" t="s">
        <v>17</v>
      </c>
      <c r="D5540">
        <v>2432</v>
      </c>
      <c r="E5540" t="s">
        <v>18</v>
      </c>
      <c r="F5540" t="s">
        <v>7992</v>
      </c>
      <c r="G5540" t="s">
        <v>24</v>
      </c>
      <c r="H5540">
        <v>100</v>
      </c>
      <c r="I5540" t="s">
        <v>25</v>
      </c>
      <c r="J5540" t="s">
        <v>34</v>
      </c>
      <c r="K5540" t="s">
        <v>27</v>
      </c>
      <c r="L5540" t="s">
        <v>488</v>
      </c>
      <c r="M5540" t="s">
        <v>29</v>
      </c>
      <c r="N5540" t="s">
        <v>50</v>
      </c>
      <c r="O5540" t="s">
        <v>31</v>
      </c>
      <c r="P5540">
        <v>14740</v>
      </c>
      <c r="Q5540" t="s">
        <v>32</v>
      </c>
      <c r="R5540" s="1" t="s">
        <v>8014</v>
      </c>
      <c r="S5540" s="1" t="b">
        <f>COUNTIF(bugcovering,H5540)&gt;0</f>
        <v>0</v>
      </c>
      <c r="T5540" s="14"/>
      <c r="U5540" s="14"/>
      <c r="V5540" s="14"/>
      <c r="W5540" s="14"/>
      <c r="X5540" s="15"/>
      <c r="AK5540" s="2"/>
      <c r="AL5540" s="2"/>
      <c r="AM5540" s="2"/>
      <c r="AN5540" s="2"/>
      <c r="AO5540" s="2"/>
    </row>
    <row r="5541" spans="1:41" hidden="1" x14ac:dyDescent="0.35">
      <c r="A5541" t="s">
        <v>8018</v>
      </c>
      <c r="B5541" t="s">
        <v>22</v>
      </c>
      <c r="C5541" t="s">
        <v>17</v>
      </c>
      <c r="D5541">
        <v>2432</v>
      </c>
      <c r="E5541" t="s">
        <v>18</v>
      </c>
      <c r="F5541" t="s">
        <v>7992</v>
      </c>
      <c r="G5541" t="s">
        <v>24</v>
      </c>
      <c r="H5541">
        <v>122</v>
      </c>
      <c r="I5541" t="s">
        <v>25</v>
      </c>
      <c r="J5541" t="s">
        <v>70</v>
      </c>
      <c r="K5541" t="s">
        <v>27</v>
      </c>
      <c r="L5541" t="s">
        <v>597</v>
      </c>
      <c r="M5541" t="s">
        <v>29</v>
      </c>
      <c r="N5541" t="s">
        <v>129</v>
      </c>
      <c r="O5541" t="s">
        <v>31</v>
      </c>
      <c r="P5541">
        <v>29848</v>
      </c>
      <c r="Q5541" t="s">
        <v>32</v>
      </c>
      <c r="R5541" s="1" t="s">
        <v>1960</v>
      </c>
      <c r="S5541" s="1" t="b">
        <f>COUNTIF(bugcovering,H5541)&gt;0</f>
        <v>0</v>
      </c>
      <c r="T5541" s="14"/>
      <c r="U5541" s="14"/>
      <c r="V5541" s="14"/>
      <c r="W5541" s="14"/>
      <c r="X5541" s="15"/>
      <c r="AK5541" s="2"/>
      <c r="AL5541" s="2"/>
      <c r="AM5541" s="2"/>
      <c r="AN5541" s="2"/>
      <c r="AO5541" s="2"/>
    </row>
    <row r="5542" spans="1:41" x14ac:dyDescent="0.35">
      <c r="A5542" t="s">
        <v>8023</v>
      </c>
      <c r="B5542" t="s">
        <v>22</v>
      </c>
      <c r="C5542" t="s">
        <v>17</v>
      </c>
      <c r="D5542">
        <v>2432</v>
      </c>
      <c r="E5542" t="s">
        <v>18</v>
      </c>
      <c r="F5542" t="s">
        <v>7992</v>
      </c>
      <c r="G5542" t="s">
        <v>24</v>
      </c>
      <c r="H5542">
        <v>59</v>
      </c>
      <c r="I5542" t="s">
        <v>25</v>
      </c>
      <c r="J5542" t="s">
        <v>37</v>
      </c>
      <c r="K5542" t="s">
        <v>27</v>
      </c>
      <c r="L5542" t="s">
        <v>254</v>
      </c>
      <c r="M5542" t="s">
        <v>29</v>
      </c>
      <c r="N5542" t="s">
        <v>228</v>
      </c>
      <c r="O5542" t="s">
        <v>31</v>
      </c>
      <c r="P5542">
        <v>42459</v>
      </c>
      <c r="Q5542" t="s">
        <v>32</v>
      </c>
      <c r="R5542" s="1" t="s">
        <v>8024</v>
      </c>
      <c r="S5542" s="1" t="b">
        <f>COUNTIF(bugcovering,H5542)&gt;0</f>
        <v>0</v>
      </c>
      <c r="T5542" s="14"/>
      <c r="U5542" s="14"/>
      <c r="V5542" s="14"/>
      <c r="W5542" s="14"/>
      <c r="X5542" s="15"/>
      <c r="AK5542" s="2"/>
      <c r="AL5542" s="2"/>
      <c r="AM5542" s="2"/>
      <c r="AN5542" s="2"/>
      <c r="AO5542" s="2"/>
    </row>
    <row r="5543" spans="1:41" hidden="1" x14ac:dyDescent="0.35">
      <c r="A5543" t="s">
        <v>8015</v>
      </c>
      <c r="B5543" t="s">
        <v>22</v>
      </c>
      <c r="C5543" t="s">
        <v>17</v>
      </c>
      <c r="D5543">
        <v>2432</v>
      </c>
      <c r="E5543" t="s">
        <v>18</v>
      </c>
      <c r="F5543" t="s">
        <v>7992</v>
      </c>
      <c r="G5543" t="s">
        <v>24</v>
      </c>
      <c r="H5543">
        <v>147</v>
      </c>
      <c r="I5543" t="s">
        <v>25</v>
      </c>
      <c r="J5543" t="s">
        <v>26</v>
      </c>
      <c r="K5543" t="s">
        <v>27</v>
      </c>
      <c r="L5543" t="s">
        <v>154</v>
      </c>
      <c r="M5543" t="s">
        <v>29</v>
      </c>
      <c r="N5543" t="s">
        <v>30</v>
      </c>
      <c r="O5543" t="s">
        <v>31</v>
      </c>
      <c r="P5543">
        <v>53634</v>
      </c>
      <c r="Q5543" t="s">
        <v>32</v>
      </c>
      <c r="R5543" s="1" t="s">
        <v>8016</v>
      </c>
      <c r="S5543" s="1" t="b">
        <f>COUNTIF(bugcovering,H5543)&gt;0</f>
        <v>1</v>
      </c>
      <c r="T5543" s="14"/>
      <c r="U5543" s="14"/>
      <c r="V5543" s="14"/>
      <c r="W5543" s="14"/>
      <c r="X5543" s="15"/>
      <c r="AK5543" s="2"/>
      <c r="AL5543" s="2"/>
      <c r="AM5543" s="2"/>
      <c r="AN5543" s="2"/>
      <c r="AO5543" s="2"/>
    </row>
    <row r="5544" spans="1:41" hidden="1" x14ac:dyDescent="0.35">
      <c r="A5544" t="s">
        <v>8002</v>
      </c>
      <c r="B5544" t="s">
        <v>22</v>
      </c>
      <c r="C5544" t="s">
        <v>17</v>
      </c>
      <c r="D5544">
        <v>2432</v>
      </c>
      <c r="E5544" t="s">
        <v>18</v>
      </c>
      <c r="F5544" t="s">
        <v>7992</v>
      </c>
      <c r="G5544" t="s">
        <v>24</v>
      </c>
      <c r="H5544">
        <v>156</v>
      </c>
      <c r="I5544" t="s">
        <v>25</v>
      </c>
      <c r="J5544" t="s">
        <v>41</v>
      </c>
      <c r="K5544" t="s">
        <v>27</v>
      </c>
      <c r="L5544" t="s">
        <v>504</v>
      </c>
      <c r="M5544" t="s">
        <v>29</v>
      </c>
      <c r="N5544" t="s">
        <v>50</v>
      </c>
      <c r="O5544" t="s">
        <v>31</v>
      </c>
      <c r="P5544">
        <v>25685</v>
      </c>
      <c r="Q5544" t="s">
        <v>32</v>
      </c>
      <c r="R5544" s="1" t="s">
        <v>963</v>
      </c>
      <c r="S5544" s="1" t="b">
        <f>COUNTIF(bugcovering,H5544)&gt;0</f>
        <v>1</v>
      </c>
      <c r="T5544" s="14"/>
      <c r="U5544" s="14"/>
      <c r="V5544" s="14"/>
      <c r="W5544" s="14"/>
      <c r="X5544" s="15"/>
      <c r="AK5544" s="2"/>
      <c r="AL5544" s="2"/>
      <c r="AM5544" s="2"/>
      <c r="AN5544" s="2"/>
      <c r="AO5544" s="2"/>
    </row>
    <row r="5545" spans="1:41" hidden="1" x14ac:dyDescent="0.35">
      <c r="A5545" t="s">
        <v>8005</v>
      </c>
      <c r="B5545" t="s">
        <v>22</v>
      </c>
      <c r="C5545" t="s">
        <v>17</v>
      </c>
      <c r="D5545">
        <v>2432</v>
      </c>
      <c r="E5545" t="s">
        <v>18</v>
      </c>
      <c r="F5545" t="s">
        <v>7992</v>
      </c>
      <c r="G5545" t="s">
        <v>24</v>
      </c>
      <c r="H5545">
        <v>164</v>
      </c>
      <c r="I5545" t="s">
        <v>25</v>
      </c>
      <c r="J5545" t="s">
        <v>98</v>
      </c>
      <c r="K5545" t="s">
        <v>27</v>
      </c>
      <c r="L5545" t="s">
        <v>99</v>
      </c>
      <c r="M5545" t="s">
        <v>29</v>
      </c>
      <c r="N5545" t="s">
        <v>129</v>
      </c>
      <c r="O5545" t="s">
        <v>31</v>
      </c>
      <c r="P5545">
        <v>39949</v>
      </c>
      <c r="Q5545" t="s">
        <v>32</v>
      </c>
      <c r="R5545" s="1" t="s">
        <v>7546</v>
      </c>
      <c r="S5545" s="1" t="b">
        <f>COUNTIF(bugcovering,H5545)&gt;0</f>
        <v>1</v>
      </c>
      <c r="T5545" s="14"/>
      <c r="U5545" s="14"/>
      <c r="V5545" s="14"/>
      <c r="W5545" s="14"/>
      <c r="X5545" s="15"/>
      <c r="AK5545" s="2"/>
      <c r="AL5545" s="2"/>
      <c r="AM5545" s="2"/>
      <c r="AN5545" s="2"/>
      <c r="AO5545" s="2"/>
    </row>
    <row r="5546" spans="1:41" hidden="1" x14ac:dyDescent="0.35">
      <c r="A5546" t="s">
        <v>8012</v>
      </c>
      <c r="B5546" t="s">
        <v>22</v>
      </c>
      <c r="C5546" t="s">
        <v>17</v>
      </c>
      <c r="D5546">
        <v>2432</v>
      </c>
      <c r="E5546" t="s">
        <v>18</v>
      </c>
      <c r="F5546" t="s">
        <v>7992</v>
      </c>
      <c r="G5546" t="s">
        <v>24</v>
      </c>
      <c r="H5546">
        <v>170</v>
      </c>
      <c r="I5546" t="s">
        <v>25</v>
      </c>
      <c r="J5546" t="s">
        <v>73</v>
      </c>
      <c r="K5546" t="s">
        <v>27</v>
      </c>
      <c r="L5546" t="s">
        <v>431</v>
      </c>
      <c r="M5546" t="s">
        <v>29</v>
      </c>
      <c r="N5546" t="s">
        <v>46</v>
      </c>
      <c r="O5546" t="s">
        <v>31</v>
      </c>
      <c r="P5546">
        <v>12953</v>
      </c>
      <c r="Q5546" t="s">
        <v>32</v>
      </c>
      <c r="S5546" s="1" t="b">
        <f>COUNTIF(bugcovering,H5546)&gt;0</f>
        <v>1</v>
      </c>
      <c r="T5546" s="14"/>
      <c r="U5546" s="14"/>
      <c r="V5546" s="14"/>
      <c r="W5546" s="14"/>
      <c r="X5546" s="15"/>
      <c r="AK5546" s="2"/>
      <c r="AL5546" s="2"/>
      <c r="AM5546" s="2"/>
      <c r="AN5546" s="2"/>
      <c r="AO5546" s="2"/>
    </row>
    <row r="5547" spans="1:41" hidden="1" x14ac:dyDescent="0.35">
      <c r="A5547" t="s">
        <v>8409</v>
      </c>
      <c r="B5547" t="s">
        <v>22</v>
      </c>
      <c r="C5547" t="s">
        <v>17</v>
      </c>
      <c r="D5547">
        <v>2452</v>
      </c>
      <c r="E5547" t="s">
        <v>18</v>
      </c>
      <c r="F5547" t="s">
        <v>8410</v>
      </c>
      <c r="G5547" t="s">
        <v>24</v>
      </c>
      <c r="H5547">
        <v>173</v>
      </c>
      <c r="I5547" t="s">
        <v>25</v>
      </c>
      <c r="J5547" t="s">
        <v>351</v>
      </c>
      <c r="K5547" t="s">
        <v>27</v>
      </c>
      <c r="L5547" t="s">
        <v>364</v>
      </c>
      <c r="M5547" t="s">
        <v>29</v>
      </c>
      <c r="N5547" t="s">
        <v>50</v>
      </c>
      <c r="O5547" t="s">
        <v>31</v>
      </c>
      <c r="P5547">
        <v>2351941</v>
      </c>
      <c r="Q5547" t="s">
        <v>32</v>
      </c>
      <c r="R5547" s="1" t="s">
        <v>8411</v>
      </c>
      <c r="S5547" s="1" t="b">
        <f>COUNTIF(bugcovering,H5547)&gt;0</f>
        <v>0</v>
      </c>
      <c r="T5547" s="14"/>
      <c r="U5547" s="14"/>
      <c r="V5547" s="14"/>
      <c r="W5547" s="14"/>
      <c r="X5547" s="15"/>
      <c r="AK5547" s="2"/>
      <c r="AL5547" s="2"/>
      <c r="AM5547" s="2"/>
      <c r="AN5547" s="2"/>
      <c r="AO5547" s="2"/>
    </row>
    <row r="5548" spans="1:41" hidden="1" x14ac:dyDescent="0.35">
      <c r="A5548" t="s">
        <v>8412</v>
      </c>
      <c r="B5548" t="s">
        <v>22</v>
      </c>
      <c r="C5548" t="s">
        <v>17</v>
      </c>
      <c r="D5548">
        <v>2452</v>
      </c>
      <c r="E5548" t="s">
        <v>18</v>
      </c>
      <c r="F5548" t="s">
        <v>8410</v>
      </c>
      <c r="G5548" t="s">
        <v>24</v>
      </c>
      <c r="H5548">
        <v>152</v>
      </c>
      <c r="I5548" t="s">
        <v>25</v>
      </c>
      <c r="J5548" t="s">
        <v>41</v>
      </c>
      <c r="K5548" t="s">
        <v>27</v>
      </c>
      <c r="L5548" t="s">
        <v>42</v>
      </c>
      <c r="M5548" t="s">
        <v>29</v>
      </c>
      <c r="N5548" t="s">
        <v>50</v>
      </c>
      <c r="O5548" t="s">
        <v>31</v>
      </c>
      <c r="P5548">
        <v>33083</v>
      </c>
      <c r="Q5548" t="s">
        <v>32</v>
      </c>
      <c r="R5548" s="1" t="s">
        <v>832</v>
      </c>
      <c r="S5548" s="1" t="b">
        <f>COUNTIF(bugcovering,H5548)&gt;0</f>
        <v>0</v>
      </c>
      <c r="T5548" s="14"/>
      <c r="U5548" s="14"/>
      <c r="V5548" s="14"/>
      <c r="W5548" s="14"/>
      <c r="X5548" s="15"/>
      <c r="AK5548" s="2"/>
      <c r="AL5548" s="2"/>
      <c r="AM5548" s="2"/>
      <c r="AN5548" s="2"/>
      <c r="AO5548" s="2"/>
    </row>
    <row r="5549" spans="1:41" hidden="1" x14ac:dyDescent="0.35">
      <c r="A5549" t="s">
        <v>8418</v>
      </c>
      <c r="B5549" t="s">
        <v>22</v>
      </c>
      <c r="C5549" t="s">
        <v>17</v>
      </c>
      <c r="D5549">
        <v>2452</v>
      </c>
      <c r="E5549" t="s">
        <v>18</v>
      </c>
      <c r="F5549" t="s">
        <v>8410</v>
      </c>
      <c r="G5549" t="s">
        <v>24</v>
      </c>
      <c r="H5549">
        <v>162</v>
      </c>
      <c r="I5549" t="s">
        <v>25</v>
      </c>
      <c r="J5549" t="s">
        <v>98</v>
      </c>
      <c r="K5549" t="s">
        <v>27</v>
      </c>
      <c r="L5549" t="s">
        <v>160</v>
      </c>
      <c r="M5549" t="s">
        <v>29</v>
      </c>
      <c r="N5549" t="s">
        <v>50</v>
      </c>
      <c r="O5549" t="s">
        <v>31</v>
      </c>
      <c r="P5549">
        <v>13603</v>
      </c>
      <c r="Q5549" t="s">
        <v>32</v>
      </c>
      <c r="R5549" s="1" t="s">
        <v>832</v>
      </c>
      <c r="S5549" s="1" t="b">
        <f>COUNTIF(bugcovering,H5549)&gt;0</f>
        <v>0</v>
      </c>
      <c r="T5549" s="14"/>
      <c r="U5549" s="14"/>
      <c r="V5549" s="14"/>
      <c r="W5549" s="14"/>
      <c r="X5549" s="15"/>
      <c r="AK5549" s="2"/>
      <c r="AL5549" s="2"/>
      <c r="AM5549" s="2"/>
      <c r="AN5549" s="2"/>
      <c r="AO5549" s="2"/>
    </row>
    <row r="5550" spans="1:41" hidden="1" x14ac:dyDescent="0.35">
      <c r="A5550" t="s">
        <v>8473</v>
      </c>
      <c r="B5550" t="s">
        <v>22</v>
      </c>
      <c r="C5550" t="s">
        <v>17</v>
      </c>
      <c r="D5550">
        <v>2452</v>
      </c>
      <c r="E5550" t="s">
        <v>18</v>
      </c>
      <c r="F5550" t="s">
        <v>8410</v>
      </c>
      <c r="G5550" t="s">
        <v>24</v>
      </c>
      <c r="H5550">
        <v>189</v>
      </c>
      <c r="I5550" t="s">
        <v>25</v>
      </c>
      <c r="J5550" t="s">
        <v>44</v>
      </c>
      <c r="K5550" t="s">
        <v>27</v>
      </c>
      <c r="L5550" t="s">
        <v>58</v>
      </c>
      <c r="M5550" t="s">
        <v>29</v>
      </c>
      <c r="N5550" t="s">
        <v>50</v>
      </c>
      <c r="O5550" t="s">
        <v>31</v>
      </c>
      <c r="P5550">
        <v>571575</v>
      </c>
      <c r="Q5550" t="s">
        <v>32</v>
      </c>
      <c r="R5550" s="1" t="s">
        <v>832</v>
      </c>
      <c r="S5550" s="1" t="b">
        <f>COUNTIF(bugcovering,H5550)&gt;0</f>
        <v>0</v>
      </c>
      <c r="T5550" s="14"/>
      <c r="U5550" s="14"/>
      <c r="V5550" s="14"/>
      <c r="W5550" s="14"/>
      <c r="X5550" s="15"/>
      <c r="AK5550" s="2"/>
      <c r="AL5550" s="2"/>
      <c r="AM5550" s="2"/>
      <c r="AN5550" s="2"/>
      <c r="AO5550" s="2"/>
    </row>
    <row r="5551" spans="1:41" hidden="1" x14ac:dyDescent="0.35">
      <c r="A5551" t="s">
        <v>8477</v>
      </c>
      <c r="B5551" t="s">
        <v>22</v>
      </c>
      <c r="C5551" t="s">
        <v>17</v>
      </c>
      <c r="D5551">
        <v>2452</v>
      </c>
      <c r="E5551" t="s">
        <v>18</v>
      </c>
      <c r="F5551" t="s">
        <v>8410</v>
      </c>
      <c r="G5551" t="s">
        <v>24</v>
      </c>
      <c r="H5551">
        <v>169</v>
      </c>
      <c r="I5551" t="s">
        <v>25</v>
      </c>
      <c r="J5551" t="s">
        <v>73</v>
      </c>
      <c r="K5551" t="s">
        <v>27</v>
      </c>
      <c r="L5551" t="s">
        <v>267</v>
      </c>
      <c r="M5551" t="s">
        <v>29</v>
      </c>
      <c r="N5551" t="s">
        <v>50</v>
      </c>
      <c r="O5551" t="s">
        <v>31</v>
      </c>
      <c r="P5551">
        <v>23732</v>
      </c>
      <c r="Q5551" t="s">
        <v>32</v>
      </c>
      <c r="R5551" s="1" t="s">
        <v>8478</v>
      </c>
      <c r="S5551" s="1" t="b">
        <f>COUNTIF(bugcovering,H5551)&gt;0</f>
        <v>0</v>
      </c>
      <c r="T5551" s="14"/>
      <c r="U5551" s="14"/>
      <c r="V5551" s="14"/>
      <c r="W5551" s="14"/>
      <c r="X5551" s="15"/>
      <c r="AK5551" s="2"/>
      <c r="AL5551" s="2"/>
      <c r="AM5551" s="2"/>
      <c r="AN5551" s="2"/>
      <c r="AO5551" s="2"/>
    </row>
    <row r="5552" spans="1:41" hidden="1" x14ac:dyDescent="0.35">
      <c r="A5552" t="s">
        <v>8553</v>
      </c>
      <c r="B5552" t="s">
        <v>22</v>
      </c>
      <c r="C5552" t="s">
        <v>17</v>
      </c>
      <c r="D5552">
        <v>2452</v>
      </c>
      <c r="E5552" t="s">
        <v>18</v>
      </c>
      <c r="F5552" t="s">
        <v>8410</v>
      </c>
      <c r="G5552" t="s">
        <v>24</v>
      </c>
      <c r="H5552">
        <v>106</v>
      </c>
      <c r="I5552" t="s">
        <v>25</v>
      </c>
      <c r="J5552" t="s">
        <v>34</v>
      </c>
      <c r="K5552" t="s">
        <v>27</v>
      </c>
      <c r="L5552" t="s">
        <v>248</v>
      </c>
      <c r="M5552" t="s">
        <v>29</v>
      </c>
      <c r="N5552" t="s">
        <v>50</v>
      </c>
      <c r="O5552" t="s">
        <v>31</v>
      </c>
      <c r="P5552">
        <v>904925</v>
      </c>
      <c r="Q5552" t="s">
        <v>32</v>
      </c>
      <c r="R5552" s="1" t="s">
        <v>8554</v>
      </c>
      <c r="S5552" s="1" t="b">
        <f>COUNTIF(bugcovering,H5552)&gt;0</f>
        <v>0</v>
      </c>
      <c r="T5552" s="14"/>
      <c r="U5552" s="14"/>
      <c r="V5552" s="14"/>
      <c r="W5552" s="14"/>
      <c r="X5552" s="15"/>
      <c r="AK5552" s="2"/>
      <c r="AL5552" s="2"/>
      <c r="AM5552" s="2"/>
      <c r="AN5552" s="2"/>
      <c r="AO5552" s="2"/>
    </row>
    <row r="5553" spans="1:41" hidden="1" x14ac:dyDescent="0.35">
      <c r="A5553" t="s">
        <v>8599</v>
      </c>
      <c r="B5553" t="s">
        <v>22</v>
      </c>
      <c r="C5553" t="s">
        <v>17</v>
      </c>
      <c r="D5553">
        <v>2452</v>
      </c>
      <c r="E5553" t="s">
        <v>18</v>
      </c>
      <c r="F5553" t="s">
        <v>8410</v>
      </c>
      <c r="G5553" t="s">
        <v>24</v>
      </c>
      <c r="H5553">
        <v>128</v>
      </c>
      <c r="I5553" t="s">
        <v>25</v>
      </c>
      <c r="J5553" t="s">
        <v>70</v>
      </c>
      <c r="K5553" t="s">
        <v>27</v>
      </c>
      <c r="L5553" t="s">
        <v>147</v>
      </c>
      <c r="M5553" t="s">
        <v>29</v>
      </c>
      <c r="N5553" t="s">
        <v>50</v>
      </c>
      <c r="O5553" t="s">
        <v>31</v>
      </c>
      <c r="P5553">
        <v>867290</v>
      </c>
      <c r="Q5553" t="s">
        <v>32</v>
      </c>
      <c r="R5553" s="1" t="s">
        <v>7177</v>
      </c>
      <c r="S5553" s="1" t="b">
        <f>COUNTIF(bugcovering,H5553)&gt;0</f>
        <v>0</v>
      </c>
      <c r="T5553" s="14"/>
      <c r="U5553" s="14"/>
      <c r="V5553" s="14"/>
      <c r="W5553" s="14"/>
      <c r="X5553" s="15"/>
      <c r="AK5553" s="2"/>
      <c r="AL5553" s="2"/>
      <c r="AM5553" s="2"/>
      <c r="AN5553" s="2"/>
      <c r="AO5553" s="2"/>
    </row>
    <row r="5554" spans="1:41" hidden="1" x14ac:dyDescent="0.35">
      <c r="A5554" t="s">
        <v>8602</v>
      </c>
      <c r="B5554" t="s">
        <v>22</v>
      </c>
      <c r="C5554" t="s">
        <v>17</v>
      </c>
      <c r="D5554">
        <v>2452</v>
      </c>
      <c r="E5554" t="s">
        <v>18</v>
      </c>
      <c r="F5554" t="s">
        <v>8410</v>
      </c>
      <c r="G5554" t="s">
        <v>24</v>
      </c>
      <c r="H5554">
        <v>65</v>
      </c>
      <c r="I5554" t="s">
        <v>25</v>
      </c>
      <c r="J5554" t="s">
        <v>37</v>
      </c>
      <c r="K5554" t="s">
        <v>27</v>
      </c>
      <c r="L5554" t="s">
        <v>62</v>
      </c>
      <c r="M5554" t="s">
        <v>29</v>
      </c>
      <c r="N5554" t="s">
        <v>30</v>
      </c>
      <c r="O5554" t="s">
        <v>31</v>
      </c>
      <c r="P5554">
        <v>126518</v>
      </c>
      <c r="Q5554" t="s">
        <v>32</v>
      </c>
      <c r="R5554" s="1" t="s">
        <v>8603</v>
      </c>
      <c r="S5554" s="1" t="b">
        <f>COUNTIF(bugcovering,H5554)&gt;0</f>
        <v>0</v>
      </c>
      <c r="T5554" s="14"/>
      <c r="U5554" s="14"/>
      <c r="V5554" s="14"/>
      <c r="W5554" s="14"/>
      <c r="X5554" s="15"/>
      <c r="AK5554" s="2"/>
      <c r="AL5554" s="2"/>
      <c r="AM5554" s="2"/>
      <c r="AN5554" s="2"/>
      <c r="AO5554" s="2"/>
    </row>
    <row r="5555" spans="1:41" hidden="1" x14ac:dyDescent="0.35">
      <c r="A5555" t="s">
        <v>8417</v>
      </c>
      <c r="B5555" t="s">
        <v>22</v>
      </c>
      <c r="C5555" t="s">
        <v>17</v>
      </c>
      <c r="D5555">
        <v>2452</v>
      </c>
      <c r="E5555" t="s">
        <v>18</v>
      </c>
      <c r="F5555" t="s">
        <v>8410</v>
      </c>
      <c r="G5555" t="s">
        <v>24</v>
      </c>
      <c r="H5555">
        <v>25</v>
      </c>
      <c r="I5555" t="s">
        <v>25</v>
      </c>
      <c r="J5555" t="s">
        <v>54</v>
      </c>
      <c r="K5555" t="s">
        <v>27</v>
      </c>
      <c r="L5555" t="s">
        <v>170</v>
      </c>
      <c r="M5555" t="s">
        <v>29</v>
      </c>
      <c r="N5555" t="s">
        <v>50</v>
      </c>
      <c r="O5555" t="s">
        <v>31</v>
      </c>
      <c r="P5555">
        <v>45835</v>
      </c>
      <c r="Q5555" t="s">
        <v>32</v>
      </c>
      <c r="R5555" s="1" t="s">
        <v>832</v>
      </c>
      <c r="S5555" s="1" t="b">
        <f>COUNTIF(bugcovering,H5555)&gt;0</f>
        <v>1</v>
      </c>
      <c r="T5555" s="14"/>
      <c r="U5555" s="14"/>
      <c r="V5555" s="14"/>
      <c r="W5555" s="14"/>
      <c r="X5555" s="15"/>
      <c r="AK5555" s="2"/>
      <c r="AL5555" s="2"/>
      <c r="AM5555" s="2"/>
      <c r="AN5555" s="2"/>
      <c r="AO5555" s="2"/>
    </row>
    <row r="5556" spans="1:41" hidden="1" x14ac:dyDescent="0.35">
      <c r="A5556" t="s">
        <v>8557</v>
      </c>
      <c r="B5556" t="s">
        <v>22</v>
      </c>
      <c r="C5556" t="s">
        <v>17</v>
      </c>
      <c r="D5556">
        <v>2452</v>
      </c>
      <c r="E5556" t="s">
        <v>18</v>
      </c>
      <c r="F5556" t="s">
        <v>8410</v>
      </c>
      <c r="G5556" t="s">
        <v>24</v>
      </c>
      <c r="H5556">
        <v>145</v>
      </c>
      <c r="I5556" t="s">
        <v>25</v>
      </c>
      <c r="J5556" t="s">
        <v>26</v>
      </c>
      <c r="K5556" t="s">
        <v>27</v>
      </c>
      <c r="L5556" t="s">
        <v>67</v>
      </c>
      <c r="M5556" t="s">
        <v>29</v>
      </c>
      <c r="N5556" t="s">
        <v>50</v>
      </c>
      <c r="O5556" t="s">
        <v>31</v>
      </c>
      <c r="P5556">
        <v>81316</v>
      </c>
      <c r="Q5556" t="s">
        <v>32</v>
      </c>
      <c r="R5556" s="1" t="s">
        <v>8554</v>
      </c>
      <c r="S5556" s="1" t="b">
        <f>COUNTIF(bugcovering,H5556)&gt;0</f>
        <v>1</v>
      </c>
      <c r="T5556" s="14"/>
      <c r="U5556" s="14"/>
      <c r="V5556" s="14"/>
      <c r="W5556" s="14"/>
      <c r="X5556" s="15"/>
      <c r="AK5556" s="2"/>
      <c r="AL5556" s="2"/>
      <c r="AM5556" s="2"/>
      <c r="AN5556" s="2"/>
      <c r="AO5556" s="2"/>
    </row>
    <row r="5557" spans="1:41" hidden="1" x14ac:dyDescent="0.35">
      <c r="A5557" t="s">
        <v>8302</v>
      </c>
      <c r="B5557" t="s">
        <v>22</v>
      </c>
      <c r="C5557" t="s">
        <v>17</v>
      </c>
      <c r="D5557">
        <v>2456</v>
      </c>
      <c r="E5557" t="s">
        <v>18</v>
      </c>
      <c r="F5557" t="s">
        <v>8278</v>
      </c>
      <c r="G5557" t="s">
        <v>24</v>
      </c>
      <c r="H5557">
        <v>26</v>
      </c>
      <c r="I5557" t="s">
        <v>25</v>
      </c>
      <c r="J5557" t="s">
        <v>54</v>
      </c>
      <c r="K5557" t="s">
        <v>27</v>
      </c>
      <c r="L5557" t="s">
        <v>1069</v>
      </c>
      <c r="M5557" t="s">
        <v>29</v>
      </c>
      <c r="N5557" t="s">
        <v>30</v>
      </c>
      <c r="O5557" t="s">
        <v>31</v>
      </c>
      <c r="P5557">
        <v>87604</v>
      </c>
      <c r="Q5557" t="s">
        <v>32</v>
      </c>
      <c r="R5557" s="1" t="s">
        <v>8303</v>
      </c>
      <c r="S5557" s="1" t="b">
        <f>COUNTIF(bugcovering,H5557)&gt;0</f>
        <v>0</v>
      </c>
      <c r="T5557" s="14"/>
      <c r="U5557" s="14"/>
      <c r="V5557" s="14"/>
      <c r="W5557" s="14"/>
      <c r="X5557" s="15"/>
      <c r="AK5557" s="2"/>
      <c r="AL5557" s="2"/>
      <c r="AM5557" s="2"/>
      <c r="AN5557" s="2"/>
      <c r="AO5557" s="2"/>
    </row>
    <row r="5558" spans="1:41" x14ac:dyDescent="0.35">
      <c r="A5558" t="s">
        <v>8452</v>
      </c>
      <c r="B5558" t="s">
        <v>22</v>
      </c>
      <c r="C5558" t="s">
        <v>17</v>
      </c>
      <c r="D5558">
        <v>2456</v>
      </c>
      <c r="E5558" t="s">
        <v>18</v>
      </c>
      <c r="F5558" t="s">
        <v>8278</v>
      </c>
      <c r="G5558" t="s">
        <v>24</v>
      </c>
      <c r="H5558">
        <v>190</v>
      </c>
      <c r="I5558" t="s">
        <v>25</v>
      </c>
      <c r="J5558" t="s">
        <v>44</v>
      </c>
      <c r="K5558" t="s">
        <v>27</v>
      </c>
      <c r="L5558" t="s">
        <v>907</v>
      </c>
      <c r="M5558" t="s">
        <v>29</v>
      </c>
      <c r="N5558" t="s">
        <v>129</v>
      </c>
      <c r="O5558" t="s">
        <v>31</v>
      </c>
      <c r="P5558">
        <v>929723</v>
      </c>
      <c r="Q5558" t="s">
        <v>32</v>
      </c>
      <c r="R5558" s="1" t="s">
        <v>8453</v>
      </c>
      <c r="S5558" s="1" t="b">
        <f>COUNTIF(bugcovering,H5558)&gt;0</f>
        <v>0</v>
      </c>
      <c r="T5558" s="14"/>
      <c r="U5558" s="14">
        <v>1</v>
      </c>
      <c r="V5558" s="14"/>
      <c r="W5558" s="14"/>
      <c r="X5558" s="15"/>
      <c r="AK5558" s="2"/>
      <c r="AL5558" s="2"/>
      <c r="AM5558" s="2"/>
      <c r="AN5558" s="2"/>
      <c r="AO5558" s="2"/>
    </row>
    <row r="5559" spans="1:41" x14ac:dyDescent="0.35">
      <c r="A5559" t="s">
        <v>8491</v>
      </c>
      <c r="B5559" t="s">
        <v>22</v>
      </c>
      <c r="C5559" t="s">
        <v>17</v>
      </c>
      <c r="D5559">
        <v>2456</v>
      </c>
      <c r="E5559" t="s">
        <v>18</v>
      </c>
      <c r="F5559" t="s">
        <v>8278</v>
      </c>
      <c r="G5559" t="s">
        <v>24</v>
      </c>
      <c r="H5559">
        <v>107</v>
      </c>
      <c r="I5559" t="s">
        <v>25</v>
      </c>
      <c r="J5559" t="s">
        <v>34</v>
      </c>
      <c r="K5559" t="s">
        <v>27</v>
      </c>
      <c r="L5559" t="s">
        <v>440</v>
      </c>
      <c r="M5559" t="s">
        <v>29</v>
      </c>
      <c r="N5559" t="s">
        <v>129</v>
      </c>
      <c r="O5559" t="s">
        <v>31</v>
      </c>
      <c r="P5559">
        <v>124777</v>
      </c>
      <c r="Q5559" t="s">
        <v>32</v>
      </c>
      <c r="R5559" s="1" t="s">
        <v>8492</v>
      </c>
      <c r="S5559" s="1" t="b">
        <f>COUNTIF(bugcovering,H5559)&gt;0</f>
        <v>0</v>
      </c>
      <c r="T5559" s="14"/>
      <c r="U5559" s="14">
        <v>1</v>
      </c>
      <c r="V5559" s="14"/>
      <c r="W5559" s="14"/>
      <c r="X5559" s="15"/>
      <c r="AK5559" s="2"/>
      <c r="AL5559" s="2"/>
      <c r="AM5559" s="2"/>
      <c r="AN5559" s="2"/>
      <c r="AO5559" s="2"/>
    </row>
    <row r="5560" spans="1:41" hidden="1" x14ac:dyDescent="0.35">
      <c r="A5560" t="s">
        <v>8502</v>
      </c>
      <c r="B5560" t="s">
        <v>22</v>
      </c>
      <c r="C5560" t="s">
        <v>17</v>
      </c>
      <c r="D5560">
        <v>2456</v>
      </c>
      <c r="E5560" t="s">
        <v>18</v>
      </c>
      <c r="F5560" t="s">
        <v>8278</v>
      </c>
      <c r="G5560" t="s">
        <v>24</v>
      </c>
      <c r="H5560">
        <v>146</v>
      </c>
      <c r="I5560" t="s">
        <v>25</v>
      </c>
      <c r="J5560" t="s">
        <v>26</v>
      </c>
      <c r="K5560" t="s">
        <v>27</v>
      </c>
      <c r="L5560" t="s">
        <v>28</v>
      </c>
      <c r="M5560" t="s">
        <v>29</v>
      </c>
      <c r="N5560" t="s">
        <v>46</v>
      </c>
      <c r="O5560" t="s">
        <v>31</v>
      </c>
      <c r="P5560">
        <v>45633</v>
      </c>
      <c r="Q5560" t="s">
        <v>32</v>
      </c>
      <c r="R5560" s="1" t="s">
        <v>8503</v>
      </c>
      <c r="S5560" s="1" t="b">
        <f>COUNTIF(bugcovering,H5560)&gt;0</f>
        <v>0</v>
      </c>
      <c r="T5560" s="14"/>
      <c r="U5560" s="14"/>
      <c r="V5560" s="14"/>
      <c r="W5560" s="14"/>
      <c r="X5560" s="15"/>
      <c r="AK5560" s="2"/>
      <c r="AL5560" s="2"/>
      <c r="AM5560" s="2"/>
      <c r="AN5560" s="2"/>
      <c r="AO5560" s="2"/>
    </row>
    <row r="5561" spans="1:41" hidden="1" x14ac:dyDescent="0.35">
      <c r="A5561" t="s">
        <v>8506</v>
      </c>
      <c r="B5561" t="s">
        <v>22</v>
      </c>
      <c r="C5561" t="s">
        <v>17</v>
      </c>
      <c r="D5561">
        <v>2456</v>
      </c>
      <c r="E5561" t="s">
        <v>18</v>
      </c>
      <c r="F5561" t="s">
        <v>8278</v>
      </c>
      <c r="G5561" t="s">
        <v>24</v>
      </c>
      <c r="H5561">
        <v>129</v>
      </c>
      <c r="I5561" t="s">
        <v>25</v>
      </c>
      <c r="J5561" t="s">
        <v>70</v>
      </c>
      <c r="K5561" t="s">
        <v>27</v>
      </c>
      <c r="L5561" t="s">
        <v>338</v>
      </c>
      <c r="M5561" t="s">
        <v>29</v>
      </c>
      <c r="N5561" t="s">
        <v>46</v>
      </c>
      <c r="O5561" t="s">
        <v>31</v>
      </c>
      <c r="P5561">
        <v>81701</v>
      </c>
      <c r="Q5561" t="s">
        <v>32</v>
      </c>
      <c r="R5561" s="1" t="s">
        <v>8507</v>
      </c>
      <c r="S5561" s="1" t="b">
        <f>COUNTIF(bugcovering,H5561)&gt;0</f>
        <v>0</v>
      </c>
      <c r="T5561" s="14"/>
      <c r="U5561" s="14"/>
      <c r="V5561" s="14"/>
      <c r="W5561" s="14"/>
      <c r="X5561" s="15"/>
      <c r="AK5561" s="2"/>
      <c r="AL5561" s="2"/>
      <c r="AM5561" s="2"/>
      <c r="AN5561" s="2"/>
      <c r="AO5561" s="2"/>
    </row>
    <row r="5562" spans="1:41" x14ac:dyDescent="0.35">
      <c r="A5562" t="s">
        <v>8538</v>
      </c>
      <c r="B5562" t="s">
        <v>22</v>
      </c>
      <c r="C5562" t="s">
        <v>17</v>
      </c>
      <c r="D5562">
        <v>2456</v>
      </c>
      <c r="E5562" t="s">
        <v>18</v>
      </c>
      <c r="F5562" t="s">
        <v>8278</v>
      </c>
      <c r="G5562" t="s">
        <v>24</v>
      </c>
      <c r="H5562">
        <v>66</v>
      </c>
      <c r="I5562" t="s">
        <v>25</v>
      </c>
      <c r="J5562" t="s">
        <v>37</v>
      </c>
      <c r="K5562" t="s">
        <v>27</v>
      </c>
      <c r="L5562" t="s">
        <v>531</v>
      </c>
      <c r="M5562" t="s">
        <v>29</v>
      </c>
      <c r="N5562" t="s">
        <v>129</v>
      </c>
      <c r="O5562" t="s">
        <v>31</v>
      </c>
      <c r="P5562">
        <v>313401</v>
      </c>
      <c r="Q5562" t="s">
        <v>32</v>
      </c>
      <c r="R5562" s="1" t="s">
        <v>8539</v>
      </c>
      <c r="S5562" s="1" t="b">
        <f>COUNTIF(bugcovering,H5562)&gt;0</f>
        <v>0</v>
      </c>
      <c r="T5562" s="14"/>
      <c r="U5562" s="14">
        <v>1</v>
      </c>
      <c r="V5562" s="14"/>
      <c r="W5562" s="14"/>
      <c r="X5562" s="15"/>
      <c r="AK5562" s="2"/>
      <c r="AL5562" s="2"/>
      <c r="AM5562" s="2"/>
      <c r="AN5562" s="2"/>
      <c r="AO5562" s="2"/>
    </row>
    <row r="5563" spans="1:41" hidden="1" x14ac:dyDescent="0.35">
      <c r="A5563" t="s">
        <v>8292</v>
      </c>
      <c r="B5563" t="s">
        <v>22</v>
      </c>
      <c r="C5563" t="s">
        <v>17</v>
      </c>
      <c r="D5563">
        <v>2456</v>
      </c>
      <c r="E5563" t="s">
        <v>18</v>
      </c>
      <c r="F5563" t="s">
        <v>8278</v>
      </c>
      <c r="G5563" t="s">
        <v>24</v>
      </c>
      <c r="H5563">
        <v>153</v>
      </c>
      <c r="I5563" t="s">
        <v>25</v>
      </c>
      <c r="J5563" t="s">
        <v>41</v>
      </c>
      <c r="K5563" t="s">
        <v>27</v>
      </c>
      <c r="L5563" t="s">
        <v>581</v>
      </c>
      <c r="M5563" t="s">
        <v>29</v>
      </c>
      <c r="N5563" t="s">
        <v>46</v>
      </c>
      <c r="O5563" t="s">
        <v>31</v>
      </c>
      <c r="P5563">
        <v>55851</v>
      </c>
      <c r="Q5563" t="s">
        <v>32</v>
      </c>
      <c r="R5563" s="1" t="s">
        <v>8293</v>
      </c>
      <c r="S5563" s="1" t="b">
        <f>COUNTIF(bugcovering,H5563)&gt;0</f>
        <v>1</v>
      </c>
      <c r="T5563" s="14"/>
      <c r="U5563" s="14"/>
      <c r="V5563" s="14"/>
      <c r="W5563" s="14"/>
      <c r="X5563" s="15"/>
      <c r="AK5563" s="2"/>
      <c r="AL5563" s="2"/>
      <c r="AM5563" s="2"/>
      <c r="AN5563" s="2"/>
      <c r="AO5563" s="2"/>
    </row>
    <row r="5564" spans="1:41" hidden="1" x14ac:dyDescent="0.35">
      <c r="A5564" t="s">
        <v>8376</v>
      </c>
      <c r="B5564" t="s">
        <v>22</v>
      </c>
      <c r="C5564" t="s">
        <v>17</v>
      </c>
      <c r="D5564">
        <v>2456</v>
      </c>
      <c r="E5564" t="s">
        <v>18</v>
      </c>
      <c r="F5564" t="s">
        <v>8278</v>
      </c>
      <c r="G5564" t="s">
        <v>24</v>
      </c>
      <c r="H5564">
        <v>163</v>
      </c>
      <c r="I5564" t="s">
        <v>25</v>
      </c>
      <c r="J5564" t="s">
        <v>98</v>
      </c>
      <c r="K5564" t="s">
        <v>27</v>
      </c>
      <c r="L5564" t="s">
        <v>123</v>
      </c>
      <c r="M5564" t="s">
        <v>29</v>
      </c>
      <c r="N5564" t="s">
        <v>50</v>
      </c>
      <c r="O5564" t="s">
        <v>31</v>
      </c>
      <c r="P5564">
        <v>1078126</v>
      </c>
      <c r="Q5564" t="s">
        <v>32</v>
      </c>
      <c r="R5564" s="1" t="s">
        <v>8377</v>
      </c>
      <c r="S5564" s="1" t="b">
        <f>COUNTIF(bugcovering,H5564)&gt;0</f>
        <v>1</v>
      </c>
      <c r="T5564" s="14"/>
      <c r="U5564" s="14">
        <v>1</v>
      </c>
      <c r="V5564" s="14"/>
      <c r="W5564" s="14"/>
      <c r="X5564" s="15"/>
      <c r="AK5564" s="2"/>
      <c r="AL5564" s="2"/>
      <c r="AM5564" s="2"/>
      <c r="AN5564" s="2"/>
      <c r="AO5564" s="2"/>
    </row>
    <row r="5565" spans="1:41" hidden="1" x14ac:dyDescent="0.35">
      <c r="A5565" t="s">
        <v>8468</v>
      </c>
      <c r="B5565" t="s">
        <v>22</v>
      </c>
      <c r="C5565" t="s">
        <v>17</v>
      </c>
      <c r="D5565">
        <v>2456</v>
      </c>
      <c r="E5565" t="s">
        <v>18</v>
      </c>
      <c r="F5565" t="s">
        <v>8278</v>
      </c>
      <c r="G5565" t="s">
        <v>24</v>
      </c>
      <c r="H5565">
        <v>170</v>
      </c>
      <c r="I5565" t="s">
        <v>25</v>
      </c>
      <c r="J5565" t="s">
        <v>73</v>
      </c>
      <c r="K5565" t="s">
        <v>27</v>
      </c>
      <c r="L5565" t="s">
        <v>431</v>
      </c>
      <c r="M5565" t="s">
        <v>29</v>
      </c>
      <c r="N5565" t="s">
        <v>129</v>
      </c>
      <c r="O5565" t="s">
        <v>31</v>
      </c>
      <c r="P5565">
        <v>121832</v>
      </c>
      <c r="Q5565" t="s">
        <v>32</v>
      </c>
      <c r="R5565" s="1" t="s">
        <v>8469</v>
      </c>
      <c r="S5565" s="1" t="b">
        <f>COUNTIF(bugcovering,H5565)&gt;0</f>
        <v>1</v>
      </c>
      <c r="T5565" s="14"/>
      <c r="U5565" s="14"/>
      <c r="V5565" s="14"/>
      <c r="W5565" s="14"/>
      <c r="X5565" s="15"/>
      <c r="AK5565" s="2"/>
      <c r="AL5565" s="2"/>
      <c r="AM5565" s="2"/>
      <c r="AN5565" s="2"/>
      <c r="AO5565" s="2"/>
    </row>
    <row r="5566" spans="1:41" hidden="1" x14ac:dyDescent="0.35">
      <c r="A5566" t="s">
        <v>8277</v>
      </c>
      <c r="B5566" t="s">
        <v>22</v>
      </c>
      <c r="C5566" t="s">
        <v>17</v>
      </c>
      <c r="D5566">
        <v>2456</v>
      </c>
      <c r="E5566" t="s">
        <v>18</v>
      </c>
      <c r="F5566" t="s">
        <v>8278</v>
      </c>
      <c r="G5566" t="s">
        <v>24</v>
      </c>
      <c r="H5566">
        <v>174</v>
      </c>
      <c r="I5566" t="s">
        <v>25</v>
      </c>
      <c r="J5566" t="s">
        <v>351</v>
      </c>
      <c r="K5566" t="s">
        <v>27</v>
      </c>
      <c r="L5566" t="s">
        <v>485</v>
      </c>
      <c r="M5566" t="s">
        <v>29</v>
      </c>
      <c r="N5566" t="s">
        <v>46</v>
      </c>
      <c r="O5566" t="s">
        <v>31</v>
      </c>
      <c r="P5566">
        <v>248103</v>
      </c>
      <c r="Q5566" t="s">
        <v>32</v>
      </c>
      <c r="R5566" s="1" t="s">
        <v>8279</v>
      </c>
      <c r="S5566" s="1" t="b">
        <f>COUNTIF(bugcovering,H5566)&gt;0</f>
        <v>1</v>
      </c>
      <c r="T5566" s="14"/>
      <c r="U5566" s="14"/>
      <c r="V5566" s="14">
        <v>1</v>
      </c>
      <c r="W5566" s="14"/>
      <c r="X5566" s="15"/>
      <c r="AK5566" s="2"/>
      <c r="AL5566" s="2"/>
      <c r="AM5566" s="2"/>
      <c r="AN5566" s="2"/>
      <c r="AO5566" s="2"/>
    </row>
    <row r="5567" spans="1:41" hidden="1" x14ac:dyDescent="0.35">
      <c r="A5567" t="s">
        <v>8324</v>
      </c>
      <c r="B5567" t="s">
        <v>22</v>
      </c>
      <c r="C5567" t="s">
        <v>17</v>
      </c>
      <c r="D5567">
        <v>2459</v>
      </c>
      <c r="E5567" t="s">
        <v>18</v>
      </c>
      <c r="F5567" t="s">
        <v>8318</v>
      </c>
      <c r="G5567" t="s">
        <v>24</v>
      </c>
      <c r="H5567">
        <v>155</v>
      </c>
      <c r="I5567" t="s">
        <v>25</v>
      </c>
      <c r="J5567" t="s">
        <v>41</v>
      </c>
      <c r="K5567" t="s">
        <v>27</v>
      </c>
      <c r="L5567" t="s">
        <v>206</v>
      </c>
      <c r="M5567" t="s">
        <v>29</v>
      </c>
      <c r="N5567" t="s">
        <v>228</v>
      </c>
      <c r="O5567" t="s">
        <v>31</v>
      </c>
      <c r="P5567">
        <v>42898</v>
      </c>
      <c r="Q5567" t="s">
        <v>32</v>
      </c>
      <c r="R5567" s="1" t="s">
        <v>8325</v>
      </c>
      <c r="S5567" s="1" t="b">
        <f>COUNTIF(bugcovering,H5567)&gt;0</f>
        <v>0</v>
      </c>
      <c r="T5567" s="14"/>
      <c r="U5567" s="14"/>
      <c r="V5567" s="14"/>
      <c r="W5567" s="14"/>
      <c r="X5567" s="15"/>
      <c r="AK5567" s="2"/>
      <c r="AL5567" s="2"/>
      <c r="AM5567" s="2"/>
      <c r="AN5567" s="2"/>
      <c r="AO5567" s="2"/>
    </row>
    <row r="5568" spans="1:41" hidden="1" x14ac:dyDescent="0.35">
      <c r="A5568" t="s">
        <v>8326</v>
      </c>
      <c r="B5568" t="s">
        <v>22</v>
      </c>
      <c r="C5568" t="s">
        <v>17</v>
      </c>
      <c r="D5568">
        <v>2459</v>
      </c>
      <c r="E5568" t="s">
        <v>18</v>
      </c>
      <c r="F5568" t="s">
        <v>8318</v>
      </c>
      <c r="G5568" t="s">
        <v>24</v>
      </c>
      <c r="H5568">
        <v>28</v>
      </c>
      <c r="I5568" t="s">
        <v>25</v>
      </c>
      <c r="J5568" t="s">
        <v>54</v>
      </c>
      <c r="K5568" t="s">
        <v>27</v>
      </c>
      <c r="L5568" t="s">
        <v>103</v>
      </c>
      <c r="M5568" t="s">
        <v>29</v>
      </c>
      <c r="N5568" t="s">
        <v>46</v>
      </c>
      <c r="O5568" t="s">
        <v>31</v>
      </c>
      <c r="P5568">
        <v>19779</v>
      </c>
      <c r="Q5568" t="s">
        <v>32</v>
      </c>
      <c r="R5568" s="1" t="s">
        <v>8327</v>
      </c>
      <c r="S5568" s="1" t="b">
        <f>COUNTIF(bugcovering,H5568)&gt;0</f>
        <v>0</v>
      </c>
      <c r="T5568" s="14"/>
      <c r="U5568" s="14"/>
      <c r="V5568" s="14"/>
      <c r="W5568" s="14"/>
      <c r="X5568" s="15"/>
      <c r="AK5568" s="2"/>
      <c r="AL5568" s="2"/>
      <c r="AM5568" s="2"/>
      <c r="AN5568" s="2"/>
      <c r="AO5568" s="2"/>
    </row>
    <row r="5569" spans="1:41" hidden="1" x14ac:dyDescent="0.35">
      <c r="A5569" t="s">
        <v>8328</v>
      </c>
      <c r="B5569" t="s">
        <v>22</v>
      </c>
      <c r="C5569" t="s">
        <v>17</v>
      </c>
      <c r="D5569">
        <v>2459</v>
      </c>
      <c r="E5569" t="s">
        <v>18</v>
      </c>
      <c r="F5569" t="s">
        <v>8318</v>
      </c>
      <c r="G5569" t="s">
        <v>24</v>
      </c>
      <c r="H5569">
        <v>165</v>
      </c>
      <c r="I5569" t="s">
        <v>25</v>
      </c>
      <c r="J5569" t="s">
        <v>98</v>
      </c>
      <c r="K5569" t="s">
        <v>27</v>
      </c>
      <c r="L5569" t="s">
        <v>106</v>
      </c>
      <c r="M5569" t="s">
        <v>29</v>
      </c>
      <c r="N5569" t="s">
        <v>129</v>
      </c>
      <c r="O5569" t="s">
        <v>31</v>
      </c>
      <c r="P5569">
        <v>16464</v>
      </c>
      <c r="Q5569" t="s">
        <v>32</v>
      </c>
      <c r="R5569" s="1" t="s">
        <v>2585</v>
      </c>
      <c r="S5569" s="1" t="b">
        <f>COUNTIF(bugcovering,H5569)&gt;0</f>
        <v>0</v>
      </c>
      <c r="T5569" s="14"/>
      <c r="U5569" s="14"/>
      <c r="V5569" s="14"/>
      <c r="W5569" s="14"/>
      <c r="X5569" s="15"/>
      <c r="AK5569" s="2"/>
      <c r="AL5569" s="2"/>
      <c r="AM5569" s="2"/>
      <c r="AN5569" s="2"/>
      <c r="AO5569" s="2"/>
    </row>
    <row r="5570" spans="1:41" hidden="1" x14ac:dyDescent="0.35">
      <c r="A5570" t="s">
        <v>8332</v>
      </c>
      <c r="B5570" t="s">
        <v>22</v>
      </c>
      <c r="C5570" t="s">
        <v>17</v>
      </c>
      <c r="D5570">
        <v>2459</v>
      </c>
      <c r="E5570" t="s">
        <v>18</v>
      </c>
      <c r="F5570" t="s">
        <v>8318</v>
      </c>
      <c r="G5570" t="s">
        <v>24</v>
      </c>
      <c r="H5570">
        <v>192</v>
      </c>
      <c r="I5570" t="s">
        <v>25</v>
      </c>
      <c r="J5570" t="s">
        <v>44</v>
      </c>
      <c r="K5570" t="s">
        <v>27</v>
      </c>
      <c r="L5570" t="s">
        <v>473</v>
      </c>
      <c r="M5570" t="s">
        <v>29</v>
      </c>
      <c r="N5570" t="s">
        <v>50</v>
      </c>
      <c r="O5570" t="s">
        <v>31</v>
      </c>
      <c r="P5570">
        <v>32626</v>
      </c>
      <c r="Q5570" t="s">
        <v>32</v>
      </c>
      <c r="R5570" s="1" t="s">
        <v>8333</v>
      </c>
      <c r="S5570" s="1" t="b">
        <f>COUNTIF(bugcovering,H5570)&gt;0</f>
        <v>0</v>
      </c>
      <c r="T5570" s="14"/>
      <c r="U5570" s="14"/>
      <c r="V5570" s="14"/>
      <c r="W5570" s="14"/>
      <c r="X5570" s="15"/>
      <c r="AK5570" s="2"/>
      <c r="AL5570" s="2"/>
      <c r="AM5570" s="2"/>
      <c r="AN5570" s="2"/>
      <c r="AO5570" s="2"/>
    </row>
    <row r="5571" spans="1:41" hidden="1" x14ac:dyDescent="0.35">
      <c r="A5571" t="s">
        <v>8334</v>
      </c>
      <c r="B5571" t="s">
        <v>22</v>
      </c>
      <c r="C5571" t="s">
        <v>17</v>
      </c>
      <c r="D5571">
        <v>2459</v>
      </c>
      <c r="E5571" t="s">
        <v>18</v>
      </c>
      <c r="F5571" t="s">
        <v>8318</v>
      </c>
      <c r="G5571" t="s">
        <v>24</v>
      </c>
      <c r="H5571">
        <v>172</v>
      </c>
      <c r="I5571" t="s">
        <v>25</v>
      </c>
      <c r="J5571" t="s">
        <v>73</v>
      </c>
      <c r="K5571" t="s">
        <v>27</v>
      </c>
      <c r="L5571" t="s">
        <v>118</v>
      </c>
      <c r="M5571" t="s">
        <v>29</v>
      </c>
      <c r="N5571" t="s">
        <v>129</v>
      </c>
      <c r="O5571" t="s">
        <v>31</v>
      </c>
      <c r="P5571">
        <v>17781</v>
      </c>
      <c r="Q5571" t="s">
        <v>32</v>
      </c>
      <c r="R5571" s="1" t="s">
        <v>8335</v>
      </c>
      <c r="S5571" s="1" t="b">
        <f>COUNTIF(bugcovering,H5571)&gt;0</f>
        <v>0</v>
      </c>
      <c r="T5571" s="14"/>
      <c r="U5571" s="14"/>
      <c r="V5571" s="14"/>
      <c r="W5571" s="14"/>
      <c r="X5571" s="15"/>
      <c r="AK5571" s="2"/>
      <c r="AL5571" s="2"/>
      <c r="AM5571" s="2"/>
      <c r="AN5571" s="2"/>
      <c r="AO5571" s="2"/>
    </row>
    <row r="5572" spans="1:41" hidden="1" x14ac:dyDescent="0.35">
      <c r="A5572" t="s">
        <v>8336</v>
      </c>
      <c r="B5572" t="s">
        <v>22</v>
      </c>
      <c r="C5572" t="s">
        <v>17</v>
      </c>
      <c r="D5572">
        <v>2459</v>
      </c>
      <c r="E5572" t="s">
        <v>18</v>
      </c>
      <c r="F5572" t="s">
        <v>8318</v>
      </c>
      <c r="G5572" t="s">
        <v>24</v>
      </c>
      <c r="H5572">
        <v>109</v>
      </c>
      <c r="I5572" t="s">
        <v>25</v>
      </c>
      <c r="J5572" t="s">
        <v>34</v>
      </c>
      <c r="K5572" t="s">
        <v>27</v>
      </c>
      <c r="L5572" t="s">
        <v>111</v>
      </c>
      <c r="M5572" t="s">
        <v>29</v>
      </c>
      <c r="N5572" t="s">
        <v>228</v>
      </c>
      <c r="O5572" t="s">
        <v>31</v>
      </c>
      <c r="P5572">
        <v>20550</v>
      </c>
      <c r="Q5572" t="s">
        <v>32</v>
      </c>
      <c r="R5572" s="1" t="s">
        <v>8337</v>
      </c>
      <c r="S5572" s="1" t="b">
        <f>COUNTIF(bugcovering,H5572)&gt;0</f>
        <v>0</v>
      </c>
      <c r="T5572" s="14"/>
      <c r="U5572" s="14"/>
      <c r="V5572" s="14"/>
      <c r="W5572" s="14"/>
      <c r="X5572" s="15"/>
      <c r="AK5572" s="2"/>
      <c r="AL5572" s="2"/>
      <c r="AM5572" s="2"/>
      <c r="AN5572" s="2"/>
      <c r="AO5572" s="2"/>
    </row>
    <row r="5573" spans="1:41" hidden="1" x14ac:dyDescent="0.35">
      <c r="A5573" t="s">
        <v>8340</v>
      </c>
      <c r="B5573" t="s">
        <v>22</v>
      </c>
      <c r="C5573" t="s">
        <v>17</v>
      </c>
      <c r="D5573">
        <v>2459</v>
      </c>
      <c r="E5573" t="s">
        <v>18</v>
      </c>
      <c r="F5573" t="s">
        <v>8318</v>
      </c>
      <c r="G5573" t="s">
        <v>24</v>
      </c>
      <c r="H5573">
        <v>148</v>
      </c>
      <c r="I5573" t="s">
        <v>25</v>
      </c>
      <c r="J5573" t="s">
        <v>26</v>
      </c>
      <c r="K5573" t="s">
        <v>27</v>
      </c>
      <c r="L5573" t="s">
        <v>65</v>
      </c>
      <c r="M5573" t="s">
        <v>29</v>
      </c>
      <c r="N5573" t="s">
        <v>30</v>
      </c>
      <c r="O5573" t="s">
        <v>31</v>
      </c>
      <c r="P5573">
        <v>13465</v>
      </c>
      <c r="Q5573" t="s">
        <v>32</v>
      </c>
      <c r="R5573" s="1" t="s">
        <v>8341</v>
      </c>
      <c r="S5573" s="1" t="b">
        <f>COUNTIF(bugcovering,H5573)&gt;0</f>
        <v>0</v>
      </c>
      <c r="T5573" s="14"/>
      <c r="U5573" s="14"/>
      <c r="V5573" s="14"/>
      <c r="W5573" s="14"/>
      <c r="X5573" s="15"/>
      <c r="AK5573" s="2"/>
      <c r="AL5573" s="2"/>
      <c r="AM5573" s="2"/>
      <c r="AN5573" s="2"/>
      <c r="AO5573" s="2"/>
    </row>
    <row r="5574" spans="1:41" hidden="1" x14ac:dyDescent="0.35">
      <c r="A5574" t="s">
        <v>8342</v>
      </c>
      <c r="B5574" t="s">
        <v>22</v>
      </c>
      <c r="C5574" t="s">
        <v>17</v>
      </c>
      <c r="D5574">
        <v>2459</v>
      </c>
      <c r="E5574" t="s">
        <v>18</v>
      </c>
      <c r="F5574" t="s">
        <v>8318</v>
      </c>
      <c r="G5574" t="s">
        <v>24</v>
      </c>
      <c r="H5574">
        <v>131</v>
      </c>
      <c r="I5574" t="s">
        <v>25</v>
      </c>
      <c r="J5574" t="s">
        <v>70</v>
      </c>
      <c r="K5574" t="s">
        <v>27</v>
      </c>
      <c r="L5574" t="s">
        <v>113</v>
      </c>
      <c r="M5574" t="s">
        <v>29</v>
      </c>
      <c r="N5574" t="s">
        <v>129</v>
      </c>
      <c r="O5574" t="s">
        <v>31</v>
      </c>
      <c r="P5574">
        <v>22447</v>
      </c>
      <c r="Q5574" t="s">
        <v>32</v>
      </c>
      <c r="R5574" s="1" t="s">
        <v>8343</v>
      </c>
      <c r="S5574" s="1" t="b">
        <f>COUNTIF(bugcovering,H5574)&gt;0</f>
        <v>0</v>
      </c>
      <c r="T5574" s="14"/>
      <c r="U5574" s="14"/>
      <c r="V5574" s="14"/>
      <c r="W5574" s="14"/>
      <c r="X5574" s="15"/>
      <c r="AK5574" s="2"/>
      <c r="AL5574" s="2"/>
      <c r="AM5574" s="2"/>
      <c r="AN5574" s="2"/>
      <c r="AO5574" s="2"/>
    </row>
    <row r="5575" spans="1:41" hidden="1" x14ac:dyDescent="0.35">
      <c r="A5575" t="s">
        <v>8346</v>
      </c>
      <c r="B5575" t="s">
        <v>22</v>
      </c>
      <c r="C5575" t="s">
        <v>17</v>
      </c>
      <c r="D5575">
        <v>2459</v>
      </c>
      <c r="E5575" t="s">
        <v>18</v>
      </c>
      <c r="F5575" t="s">
        <v>8318</v>
      </c>
      <c r="G5575" t="s">
        <v>24</v>
      </c>
      <c r="H5575">
        <v>32</v>
      </c>
      <c r="I5575" t="s">
        <v>25</v>
      </c>
      <c r="J5575" t="s">
        <v>37</v>
      </c>
      <c r="K5575" t="s">
        <v>27</v>
      </c>
      <c r="L5575" t="s">
        <v>144</v>
      </c>
      <c r="M5575" t="s">
        <v>29</v>
      </c>
      <c r="N5575" t="s">
        <v>30</v>
      </c>
      <c r="O5575" t="s">
        <v>31</v>
      </c>
      <c r="P5575">
        <v>21260</v>
      </c>
      <c r="Q5575" t="s">
        <v>32</v>
      </c>
      <c r="R5575" s="1" t="s">
        <v>8347</v>
      </c>
      <c r="S5575" s="1" t="b">
        <f>COUNTIF(bugcovering,H5575)&gt;0</f>
        <v>0</v>
      </c>
      <c r="T5575" s="14"/>
      <c r="U5575" s="14"/>
      <c r="V5575" s="14"/>
      <c r="W5575" s="14"/>
      <c r="X5575" s="15"/>
      <c r="AK5575" s="2"/>
      <c r="AL5575" s="2"/>
      <c r="AM5575" s="2"/>
      <c r="AN5575" s="2"/>
      <c r="AO5575" s="2"/>
    </row>
    <row r="5576" spans="1:41" hidden="1" x14ac:dyDescent="0.35">
      <c r="A5576" t="s">
        <v>8317</v>
      </c>
      <c r="B5576" t="s">
        <v>22</v>
      </c>
      <c r="C5576" t="s">
        <v>17</v>
      </c>
      <c r="D5576">
        <v>2459</v>
      </c>
      <c r="E5576" t="s">
        <v>18</v>
      </c>
      <c r="F5576" t="s">
        <v>8318</v>
      </c>
      <c r="G5576" t="s">
        <v>24</v>
      </c>
      <c r="H5576">
        <v>176</v>
      </c>
      <c r="I5576" t="s">
        <v>25</v>
      </c>
      <c r="J5576" t="s">
        <v>351</v>
      </c>
      <c r="K5576" t="s">
        <v>27</v>
      </c>
      <c r="L5576" t="s">
        <v>791</v>
      </c>
      <c r="M5576" t="s">
        <v>29</v>
      </c>
      <c r="N5576" t="s">
        <v>30</v>
      </c>
      <c r="O5576" t="s">
        <v>31</v>
      </c>
      <c r="P5576">
        <v>43391</v>
      </c>
      <c r="Q5576" t="s">
        <v>32</v>
      </c>
      <c r="R5576" s="1" t="s">
        <v>8319</v>
      </c>
      <c r="S5576" s="1" t="b">
        <f>COUNTIF(bugcovering,H5576)&gt;0</f>
        <v>1</v>
      </c>
      <c r="T5576" s="14"/>
      <c r="U5576" s="14"/>
      <c r="V5576" s="14"/>
      <c r="W5576" s="14"/>
      <c r="X5576" s="15"/>
      <c r="AK5576" s="2"/>
      <c r="AL5576" s="2"/>
      <c r="AM5576" s="2"/>
      <c r="AN5576" s="2"/>
      <c r="AO5576" s="2"/>
    </row>
    <row r="5577" spans="1:41" hidden="1" x14ac:dyDescent="0.35">
      <c r="A5577" t="s">
        <v>8366</v>
      </c>
      <c r="B5577" t="s">
        <v>22</v>
      </c>
      <c r="C5577" t="s">
        <v>17</v>
      </c>
      <c r="D5577">
        <v>2460</v>
      </c>
      <c r="E5577" t="s">
        <v>18</v>
      </c>
      <c r="F5577" t="s">
        <v>8367</v>
      </c>
      <c r="G5577" t="s">
        <v>24</v>
      </c>
      <c r="H5577">
        <v>173</v>
      </c>
      <c r="I5577" t="s">
        <v>25</v>
      </c>
      <c r="J5577" t="s">
        <v>351</v>
      </c>
      <c r="K5577" t="s">
        <v>27</v>
      </c>
      <c r="L5577" t="s">
        <v>364</v>
      </c>
      <c r="M5577" t="s">
        <v>29</v>
      </c>
      <c r="N5577" t="s">
        <v>46</v>
      </c>
      <c r="O5577" t="s">
        <v>31</v>
      </c>
      <c r="P5577">
        <v>83710</v>
      </c>
      <c r="Q5577" t="s">
        <v>32</v>
      </c>
      <c r="R5577" s="1" t="s">
        <v>8368</v>
      </c>
      <c r="S5577" s="1" t="b">
        <f>COUNTIF(bugcovering,H5577)&gt;0</f>
        <v>0</v>
      </c>
      <c r="T5577" s="14"/>
      <c r="U5577" s="14"/>
      <c r="V5577" s="14"/>
      <c r="W5577" s="14"/>
      <c r="X5577" s="15"/>
      <c r="AK5577" s="2"/>
      <c r="AL5577" s="2"/>
      <c r="AM5577" s="2"/>
      <c r="AN5577" s="2"/>
      <c r="AO5577" s="2"/>
    </row>
    <row r="5578" spans="1:41" x14ac:dyDescent="0.35">
      <c r="A5578" t="s">
        <v>8415</v>
      </c>
      <c r="B5578" t="s">
        <v>22</v>
      </c>
      <c r="C5578" t="s">
        <v>17</v>
      </c>
      <c r="D5578">
        <v>2460</v>
      </c>
      <c r="E5578" t="s">
        <v>18</v>
      </c>
      <c r="F5578" t="s">
        <v>8367</v>
      </c>
      <c r="G5578" t="s">
        <v>24</v>
      </c>
      <c r="H5578">
        <v>29</v>
      </c>
      <c r="I5578" t="s">
        <v>25</v>
      </c>
      <c r="J5578" t="s">
        <v>54</v>
      </c>
      <c r="K5578" t="s">
        <v>27</v>
      </c>
      <c r="L5578" t="s">
        <v>285</v>
      </c>
      <c r="M5578" t="s">
        <v>29</v>
      </c>
      <c r="N5578" t="s">
        <v>228</v>
      </c>
      <c r="O5578" t="s">
        <v>31</v>
      </c>
      <c r="P5578">
        <v>214343</v>
      </c>
      <c r="Q5578" t="s">
        <v>32</v>
      </c>
      <c r="R5578" s="1" t="s">
        <v>8416</v>
      </c>
      <c r="S5578" s="1" t="b">
        <f>COUNTIF(bugcovering,H5578)&gt;0</f>
        <v>0</v>
      </c>
      <c r="T5578" s="14">
        <v>1</v>
      </c>
      <c r="U5578" s="14"/>
      <c r="V5578" s="14"/>
      <c r="W5578" s="14"/>
      <c r="X5578" s="15"/>
      <c r="AK5578" s="2"/>
      <c r="AL5578" s="2"/>
      <c r="AM5578" s="2"/>
      <c r="AN5578" s="2"/>
      <c r="AO5578" s="2"/>
    </row>
    <row r="5579" spans="1:41" hidden="1" x14ac:dyDescent="0.35">
      <c r="A5579" t="s">
        <v>8425</v>
      </c>
      <c r="B5579" t="s">
        <v>22</v>
      </c>
      <c r="C5579" t="s">
        <v>17</v>
      </c>
      <c r="D5579">
        <v>2460</v>
      </c>
      <c r="E5579" t="s">
        <v>18</v>
      </c>
      <c r="F5579" t="s">
        <v>8367</v>
      </c>
      <c r="G5579" t="s">
        <v>24</v>
      </c>
      <c r="H5579">
        <v>162</v>
      </c>
      <c r="I5579" t="s">
        <v>25</v>
      </c>
      <c r="J5579" t="s">
        <v>98</v>
      </c>
      <c r="K5579" t="s">
        <v>27</v>
      </c>
      <c r="L5579" t="s">
        <v>160</v>
      </c>
      <c r="M5579" t="s">
        <v>29</v>
      </c>
      <c r="N5579" t="s">
        <v>50</v>
      </c>
      <c r="O5579" t="s">
        <v>31</v>
      </c>
      <c r="P5579">
        <v>70432</v>
      </c>
      <c r="Q5579" t="s">
        <v>32</v>
      </c>
      <c r="R5579" s="1" t="s">
        <v>8426</v>
      </c>
      <c r="S5579" s="1" t="b">
        <f>COUNTIF(bugcovering,H5579)&gt;0</f>
        <v>0</v>
      </c>
      <c r="T5579" s="14"/>
      <c r="U5579" s="14"/>
      <c r="V5579" s="14"/>
      <c r="W5579" s="14"/>
      <c r="X5579" s="15"/>
      <c r="AK5579" s="2"/>
      <c r="AL5579" s="2"/>
      <c r="AM5579" s="2"/>
      <c r="AN5579" s="2"/>
      <c r="AO5579" s="2"/>
    </row>
    <row r="5580" spans="1:41" hidden="1" x14ac:dyDescent="0.35">
      <c r="A5580" t="s">
        <v>8431</v>
      </c>
      <c r="B5580" t="s">
        <v>22</v>
      </c>
      <c r="C5580" t="s">
        <v>17</v>
      </c>
      <c r="D5580">
        <v>2460</v>
      </c>
      <c r="E5580" t="s">
        <v>18</v>
      </c>
      <c r="F5580" t="s">
        <v>8367</v>
      </c>
      <c r="G5580" t="s">
        <v>24</v>
      </c>
      <c r="H5580">
        <v>193</v>
      </c>
      <c r="I5580" t="s">
        <v>25</v>
      </c>
      <c r="J5580" t="s">
        <v>44</v>
      </c>
      <c r="K5580" t="s">
        <v>27</v>
      </c>
      <c r="L5580" t="s">
        <v>83</v>
      </c>
      <c r="M5580" t="s">
        <v>29</v>
      </c>
      <c r="N5580" t="s">
        <v>46</v>
      </c>
      <c r="O5580" t="s">
        <v>31</v>
      </c>
      <c r="P5580">
        <v>62507</v>
      </c>
      <c r="Q5580" t="s">
        <v>32</v>
      </c>
      <c r="S5580" s="1" t="b">
        <f>COUNTIF(bugcovering,H5580)&gt;0</f>
        <v>0</v>
      </c>
      <c r="T5580" s="14"/>
      <c r="U5580" s="14"/>
      <c r="V5580" s="14"/>
      <c r="W5580" s="14"/>
      <c r="X5580" s="15"/>
      <c r="AK5580" s="2"/>
      <c r="AL5580" s="2"/>
      <c r="AM5580" s="2"/>
      <c r="AN5580" s="2"/>
      <c r="AO5580" s="2"/>
    </row>
    <row r="5581" spans="1:41" hidden="1" x14ac:dyDescent="0.35">
      <c r="A5581" t="s">
        <v>8432</v>
      </c>
      <c r="B5581" t="s">
        <v>22</v>
      </c>
      <c r="C5581" t="s">
        <v>17</v>
      </c>
      <c r="D5581">
        <v>2460</v>
      </c>
      <c r="E5581" t="s">
        <v>18</v>
      </c>
      <c r="F5581" t="s">
        <v>8367</v>
      </c>
      <c r="G5581" t="s">
        <v>24</v>
      </c>
      <c r="H5581">
        <v>166</v>
      </c>
      <c r="I5581" t="s">
        <v>25</v>
      </c>
      <c r="J5581" t="s">
        <v>73</v>
      </c>
      <c r="K5581" t="s">
        <v>27</v>
      </c>
      <c r="L5581" t="s">
        <v>74</v>
      </c>
      <c r="M5581" t="s">
        <v>29</v>
      </c>
      <c r="N5581" t="s">
        <v>46</v>
      </c>
      <c r="O5581" t="s">
        <v>31</v>
      </c>
      <c r="P5581">
        <v>10891</v>
      </c>
      <c r="Q5581" t="s">
        <v>32</v>
      </c>
      <c r="S5581" s="1" t="b">
        <f>COUNTIF(bugcovering,H5581)&gt;0</f>
        <v>0</v>
      </c>
      <c r="T5581" s="14"/>
      <c r="U5581" s="14"/>
      <c r="V5581" s="14"/>
      <c r="W5581" s="14"/>
      <c r="X5581" s="15"/>
      <c r="AK5581" s="2"/>
      <c r="AL5581" s="2"/>
      <c r="AM5581" s="2"/>
      <c r="AN5581" s="2"/>
      <c r="AO5581" s="2"/>
    </row>
    <row r="5582" spans="1:41" hidden="1" x14ac:dyDescent="0.35">
      <c r="A5582" t="s">
        <v>8433</v>
      </c>
      <c r="B5582" t="s">
        <v>22</v>
      </c>
      <c r="C5582" t="s">
        <v>17</v>
      </c>
      <c r="D5582">
        <v>2460</v>
      </c>
      <c r="E5582" t="s">
        <v>18</v>
      </c>
      <c r="F5582" t="s">
        <v>8367</v>
      </c>
      <c r="G5582" t="s">
        <v>24</v>
      </c>
      <c r="H5582">
        <v>110</v>
      </c>
      <c r="I5582" t="s">
        <v>25</v>
      </c>
      <c r="J5582" t="s">
        <v>34</v>
      </c>
      <c r="K5582" t="s">
        <v>27</v>
      </c>
      <c r="L5582" t="s">
        <v>202</v>
      </c>
      <c r="M5582" t="s">
        <v>29</v>
      </c>
      <c r="N5582" t="s">
        <v>46</v>
      </c>
      <c r="O5582" t="s">
        <v>31</v>
      </c>
      <c r="P5582">
        <v>13052</v>
      </c>
      <c r="Q5582" t="s">
        <v>32</v>
      </c>
      <c r="S5582" s="1" t="b">
        <f>COUNTIF(bugcovering,H5582)&gt;0</f>
        <v>0</v>
      </c>
      <c r="T5582" s="14"/>
      <c r="U5582" s="14"/>
      <c r="V5582" s="14"/>
      <c r="W5582" s="14"/>
      <c r="X5582" s="15"/>
      <c r="AK5582" s="2"/>
      <c r="AL5582" s="2"/>
      <c r="AM5582" s="2"/>
      <c r="AN5582" s="2"/>
      <c r="AO5582" s="2"/>
    </row>
    <row r="5583" spans="1:41" hidden="1" x14ac:dyDescent="0.35">
      <c r="A5583" t="s">
        <v>8436</v>
      </c>
      <c r="B5583" t="s">
        <v>22</v>
      </c>
      <c r="C5583" t="s">
        <v>17</v>
      </c>
      <c r="D5583">
        <v>2460</v>
      </c>
      <c r="E5583" t="s">
        <v>18</v>
      </c>
      <c r="F5583" t="s">
        <v>8367</v>
      </c>
      <c r="G5583" t="s">
        <v>24</v>
      </c>
      <c r="H5583">
        <v>33</v>
      </c>
      <c r="I5583" t="s">
        <v>25</v>
      </c>
      <c r="J5583" t="s">
        <v>37</v>
      </c>
      <c r="K5583" t="s">
        <v>27</v>
      </c>
      <c r="L5583" t="s">
        <v>135</v>
      </c>
      <c r="M5583" t="s">
        <v>29</v>
      </c>
      <c r="N5583" t="s">
        <v>46</v>
      </c>
      <c r="O5583" t="s">
        <v>31</v>
      </c>
      <c r="P5583">
        <v>2879</v>
      </c>
      <c r="Q5583" t="s">
        <v>32</v>
      </c>
      <c r="S5583" s="1" t="b">
        <f>COUNTIF(bugcovering,H5583)&gt;0</f>
        <v>1</v>
      </c>
      <c r="T5583" s="14"/>
      <c r="U5583" s="14"/>
      <c r="V5583" s="14"/>
      <c r="W5583" s="14"/>
      <c r="X5583" s="15"/>
      <c r="AK5583" s="2"/>
      <c r="AL5583" s="2"/>
      <c r="AM5583" s="2"/>
      <c r="AN5583" s="2"/>
      <c r="AO5583" s="2"/>
    </row>
    <row r="5584" spans="1:41" hidden="1" x14ac:dyDescent="0.35">
      <c r="A5584" t="s">
        <v>8435</v>
      </c>
      <c r="B5584" t="s">
        <v>22</v>
      </c>
      <c r="C5584" t="s">
        <v>17</v>
      </c>
      <c r="D5584">
        <v>2460</v>
      </c>
      <c r="E5584" t="s">
        <v>18</v>
      </c>
      <c r="F5584" t="s">
        <v>8367</v>
      </c>
      <c r="G5584" t="s">
        <v>24</v>
      </c>
      <c r="H5584">
        <v>132</v>
      </c>
      <c r="I5584" t="s">
        <v>25</v>
      </c>
      <c r="J5584" t="s">
        <v>70</v>
      </c>
      <c r="K5584" t="s">
        <v>27</v>
      </c>
      <c r="L5584" t="s">
        <v>71</v>
      </c>
      <c r="M5584" t="s">
        <v>29</v>
      </c>
      <c r="N5584" t="s">
        <v>46</v>
      </c>
      <c r="O5584" t="s">
        <v>31</v>
      </c>
      <c r="P5584">
        <v>3361</v>
      </c>
      <c r="Q5584" t="s">
        <v>32</v>
      </c>
      <c r="S5584" s="1" t="b">
        <f>COUNTIF(bugcovering,H5584)&gt;0</f>
        <v>1</v>
      </c>
      <c r="T5584" s="14"/>
      <c r="U5584" s="14"/>
      <c r="V5584" s="14"/>
      <c r="W5584" s="14"/>
      <c r="X5584" s="15"/>
      <c r="AK5584" s="2"/>
      <c r="AL5584" s="2"/>
      <c r="AM5584" s="2"/>
      <c r="AN5584" s="2"/>
      <c r="AO5584" s="2"/>
    </row>
    <row r="5585" spans="1:41" hidden="1" x14ac:dyDescent="0.35">
      <c r="A5585" t="s">
        <v>8434</v>
      </c>
      <c r="B5585" t="s">
        <v>22</v>
      </c>
      <c r="C5585" t="s">
        <v>17</v>
      </c>
      <c r="D5585">
        <v>2460</v>
      </c>
      <c r="E5585" t="s">
        <v>18</v>
      </c>
      <c r="F5585" t="s">
        <v>8367</v>
      </c>
      <c r="G5585" t="s">
        <v>24</v>
      </c>
      <c r="H5585">
        <v>149</v>
      </c>
      <c r="I5585" t="s">
        <v>25</v>
      </c>
      <c r="J5585" t="s">
        <v>26</v>
      </c>
      <c r="K5585" t="s">
        <v>27</v>
      </c>
      <c r="L5585" t="s">
        <v>91</v>
      </c>
      <c r="M5585" t="s">
        <v>29</v>
      </c>
      <c r="N5585" t="s">
        <v>46</v>
      </c>
      <c r="O5585" t="s">
        <v>31</v>
      </c>
      <c r="P5585">
        <v>21839</v>
      </c>
      <c r="Q5585" t="s">
        <v>32</v>
      </c>
      <c r="S5585" s="1" t="b">
        <f>COUNTIF(bugcovering,H5585)&gt;0</f>
        <v>1</v>
      </c>
      <c r="T5585" s="14"/>
      <c r="U5585" s="14"/>
      <c r="V5585" s="14"/>
      <c r="W5585" s="14"/>
      <c r="X5585" s="15"/>
      <c r="AK5585" s="2"/>
      <c r="AL5585" s="2"/>
      <c r="AM5585" s="2"/>
      <c r="AN5585" s="2"/>
      <c r="AO5585" s="2"/>
    </row>
    <row r="5586" spans="1:41" hidden="1" x14ac:dyDescent="0.35">
      <c r="A5586" t="s">
        <v>8399</v>
      </c>
      <c r="B5586" t="s">
        <v>22</v>
      </c>
      <c r="C5586" t="s">
        <v>17</v>
      </c>
      <c r="D5586">
        <v>2460</v>
      </c>
      <c r="E5586" t="s">
        <v>18</v>
      </c>
      <c r="F5586" t="s">
        <v>8367</v>
      </c>
      <c r="G5586" t="s">
        <v>24</v>
      </c>
      <c r="H5586">
        <v>156</v>
      </c>
      <c r="I5586" t="s">
        <v>25</v>
      </c>
      <c r="J5586" t="s">
        <v>41</v>
      </c>
      <c r="K5586" t="s">
        <v>27</v>
      </c>
      <c r="L5586" t="s">
        <v>504</v>
      </c>
      <c r="M5586" t="s">
        <v>29</v>
      </c>
      <c r="N5586" t="s">
        <v>129</v>
      </c>
      <c r="O5586" t="s">
        <v>31</v>
      </c>
      <c r="P5586">
        <v>353078</v>
      </c>
      <c r="Q5586" t="s">
        <v>32</v>
      </c>
      <c r="R5586" s="1" t="s">
        <v>8400</v>
      </c>
      <c r="S5586" s="1" t="b">
        <f>COUNTIF(bugcovering,H5586)&gt;0</f>
        <v>1</v>
      </c>
      <c r="T5586" s="14"/>
      <c r="U5586" s="14"/>
      <c r="V5586" s="14"/>
      <c r="W5586" s="14"/>
      <c r="X5586" s="15"/>
      <c r="AK5586" s="2"/>
      <c r="AL5586" s="2"/>
      <c r="AM5586" s="2"/>
      <c r="AN5586" s="2"/>
      <c r="AO5586" s="2"/>
    </row>
    <row r="5587" spans="1:41" hidden="1" x14ac:dyDescent="0.35">
      <c r="A5587" t="s">
        <v>8558</v>
      </c>
      <c r="B5587" t="s">
        <v>22</v>
      </c>
      <c r="C5587" t="s">
        <v>17</v>
      </c>
      <c r="D5587">
        <v>2473</v>
      </c>
      <c r="E5587" t="s">
        <v>18</v>
      </c>
      <c r="F5587" t="s">
        <v>8559</v>
      </c>
      <c r="G5587" t="s">
        <v>24</v>
      </c>
      <c r="H5587">
        <v>175</v>
      </c>
      <c r="I5587" t="s">
        <v>25</v>
      </c>
      <c r="J5587" t="s">
        <v>351</v>
      </c>
      <c r="K5587" t="s">
        <v>27</v>
      </c>
      <c r="L5587" t="s">
        <v>352</v>
      </c>
      <c r="M5587" t="s">
        <v>29</v>
      </c>
      <c r="N5587" t="s">
        <v>50</v>
      </c>
      <c r="O5587" t="s">
        <v>31</v>
      </c>
      <c r="P5587">
        <v>160278</v>
      </c>
      <c r="Q5587" t="s">
        <v>32</v>
      </c>
      <c r="R5587" s="1" t="s">
        <v>8560</v>
      </c>
      <c r="S5587" s="1" t="b">
        <f>COUNTIF(bugcovering,H5587)&gt;0</f>
        <v>0</v>
      </c>
      <c r="T5587" s="14"/>
      <c r="U5587" s="14"/>
      <c r="V5587" s="14"/>
      <c r="W5587" s="14"/>
      <c r="X5587" s="15"/>
      <c r="AK5587" s="2"/>
      <c r="AL5587" s="2"/>
      <c r="AM5587" s="2"/>
      <c r="AN5587" s="2"/>
      <c r="AO5587" s="2"/>
    </row>
    <row r="5588" spans="1:41" hidden="1" x14ac:dyDescent="0.35">
      <c r="A5588" t="s">
        <v>8646</v>
      </c>
      <c r="B5588" t="s">
        <v>22</v>
      </c>
      <c r="C5588" t="s">
        <v>17</v>
      </c>
      <c r="D5588">
        <v>2482</v>
      </c>
      <c r="E5588" t="s">
        <v>18</v>
      </c>
      <c r="F5588" t="s">
        <v>8647</v>
      </c>
      <c r="G5588" t="s">
        <v>24</v>
      </c>
      <c r="H5588">
        <v>176</v>
      </c>
      <c r="I5588" t="s">
        <v>25</v>
      </c>
      <c r="J5588" t="s">
        <v>351</v>
      </c>
      <c r="K5588" t="s">
        <v>27</v>
      </c>
      <c r="L5588" t="s">
        <v>791</v>
      </c>
      <c r="M5588" t="s">
        <v>29</v>
      </c>
      <c r="N5588" t="s">
        <v>50</v>
      </c>
      <c r="O5588" t="s">
        <v>31</v>
      </c>
      <c r="P5588">
        <v>467950</v>
      </c>
      <c r="Q5588" t="s">
        <v>32</v>
      </c>
      <c r="R5588" s="1" t="s">
        <v>7188</v>
      </c>
      <c r="S5588" s="1" t="b">
        <f>COUNTIF(bugcovering,H5588)&gt;0</f>
        <v>1</v>
      </c>
      <c r="T5588" s="14"/>
      <c r="U5588" s="14"/>
      <c r="V5588" s="14"/>
      <c r="W5588" s="14"/>
      <c r="X5588" s="15"/>
      <c r="AK5588" s="2"/>
      <c r="AL5588" s="2"/>
      <c r="AM5588" s="2"/>
      <c r="AN5588" s="2"/>
      <c r="AO5588" s="2"/>
    </row>
    <row r="5589" spans="1:41" hidden="1" x14ac:dyDescent="0.35">
      <c r="A5589" t="s">
        <v>8680</v>
      </c>
      <c r="B5589" t="s">
        <v>22</v>
      </c>
      <c r="C5589" t="s">
        <v>17</v>
      </c>
      <c r="D5589">
        <v>2484</v>
      </c>
      <c r="E5589" t="s">
        <v>18</v>
      </c>
      <c r="F5589" t="s">
        <v>8681</v>
      </c>
      <c r="G5589" t="s">
        <v>24</v>
      </c>
      <c r="H5589">
        <v>173</v>
      </c>
      <c r="I5589" t="s">
        <v>25</v>
      </c>
      <c r="J5589" t="s">
        <v>351</v>
      </c>
      <c r="K5589" t="s">
        <v>27</v>
      </c>
      <c r="L5589" t="s">
        <v>364</v>
      </c>
      <c r="M5589" t="s">
        <v>29</v>
      </c>
      <c r="N5589" t="s">
        <v>50</v>
      </c>
      <c r="O5589" t="s">
        <v>31</v>
      </c>
      <c r="P5589">
        <v>412525</v>
      </c>
      <c r="Q5589" t="s">
        <v>32</v>
      </c>
      <c r="R5589" s="1" t="s">
        <v>8682</v>
      </c>
      <c r="S5589" s="1" t="b">
        <f>COUNTIF(bugcovering,H5589)&gt;0</f>
        <v>0</v>
      </c>
      <c r="T5589" s="14"/>
      <c r="U5589" s="14"/>
      <c r="V5589" s="14"/>
      <c r="W5589" s="14"/>
      <c r="X5589" s="15"/>
      <c r="AK5589" s="2"/>
      <c r="AL5589" s="2"/>
      <c r="AM5589" s="2"/>
      <c r="AN5589" s="2"/>
      <c r="AO5589" s="2"/>
    </row>
    <row r="5590" spans="1:41" hidden="1" x14ac:dyDescent="0.35">
      <c r="A5590" t="s">
        <v>8683</v>
      </c>
      <c r="B5590" t="s">
        <v>22</v>
      </c>
      <c r="C5590" t="s">
        <v>17</v>
      </c>
      <c r="D5590">
        <v>2484</v>
      </c>
      <c r="E5590" t="s">
        <v>18</v>
      </c>
      <c r="F5590" t="s">
        <v>8681</v>
      </c>
      <c r="G5590" t="s">
        <v>24</v>
      </c>
      <c r="H5590">
        <v>173</v>
      </c>
      <c r="I5590" t="s">
        <v>25</v>
      </c>
      <c r="J5590" t="s">
        <v>351</v>
      </c>
      <c r="K5590" t="s">
        <v>27</v>
      </c>
      <c r="L5590" t="s">
        <v>364</v>
      </c>
      <c r="M5590" t="s">
        <v>29</v>
      </c>
      <c r="N5590" t="s">
        <v>50</v>
      </c>
      <c r="O5590" t="s">
        <v>31</v>
      </c>
      <c r="P5590">
        <v>424526</v>
      </c>
      <c r="Q5590" t="s">
        <v>32</v>
      </c>
      <c r="R5590" s="1" t="s">
        <v>8682</v>
      </c>
      <c r="S5590" s="1" t="b">
        <f>COUNTIF(bugcovering,H5590)&gt;0</f>
        <v>0</v>
      </c>
      <c r="T5590" s="14"/>
      <c r="U5590" s="14"/>
      <c r="V5590" s="14"/>
      <c r="W5590" s="14"/>
      <c r="X5590" s="15"/>
      <c r="AK5590" s="2"/>
      <c r="AL5590" s="2"/>
      <c r="AM5590" s="2"/>
      <c r="AN5590" s="2"/>
      <c r="AO5590" s="2"/>
    </row>
    <row r="5591" spans="1:41" hidden="1" x14ac:dyDescent="0.35">
      <c r="A5591" t="s">
        <v>8738</v>
      </c>
      <c r="B5591" t="s">
        <v>22</v>
      </c>
      <c r="C5591" t="s">
        <v>17</v>
      </c>
      <c r="D5591">
        <v>2489</v>
      </c>
      <c r="E5591" t="s">
        <v>18</v>
      </c>
      <c r="F5591" t="s">
        <v>8739</v>
      </c>
      <c r="G5591" t="s">
        <v>24</v>
      </c>
      <c r="H5591">
        <v>174</v>
      </c>
      <c r="I5591" t="s">
        <v>25</v>
      </c>
      <c r="J5591" t="s">
        <v>351</v>
      </c>
      <c r="K5591" t="s">
        <v>27</v>
      </c>
      <c r="L5591" t="s">
        <v>485</v>
      </c>
      <c r="M5591" t="s">
        <v>29</v>
      </c>
      <c r="N5591" t="s">
        <v>228</v>
      </c>
      <c r="O5591" t="s">
        <v>31</v>
      </c>
      <c r="P5591">
        <v>21569</v>
      </c>
      <c r="Q5591" t="s">
        <v>32</v>
      </c>
      <c r="R5591" s="1" t="s">
        <v>8740</v>
      </c>
      <c r="S5591" s="1" t="b">
        <f>COUNTIF(bugcovering,H5591)&gt;0</f>
        <v>1</v>
      </c>
      <c r="T5591" s="14"/>
      <c r="U5591" s="14"/>
      <c r="V5591" s="14"/>
      <c r="W5591" s="14"/>
      <c r="X5591" s="15"/>
      <c r="AK5591" s="2"/>
      <c r="AL5591" s="2"/>
      <c r="AM5591" s="2"/>
      <c r="AN5591" s="2"/>
      <c r="AO5591" s="2"/>
    </row>
    <row r="5592" spans="1:41" x14ac:dyDescent="0.35">
      <c r="A5592" t="s">
        <v>8928</v>
      </c>
      <c r="B5592" t="s">
        <v>22</v>
      </c>
      <c r="C5592" t="s">
        <v>17</v>
      </c>
      <c r="D5592">
        <v>2507</v>
      </c>
      <c r="E5592" t="s">
        <v>18</v>
      </c>
      <c r="F5592" t="s">
        <v>8929</v>
      </c>
      <c r="G5592" t="s">
        <v>24</v>
      </c>
      <c r="H5592">
        <v>175</v>
      </c>
      <c r="I5592" t="s">
        <v>25</v>
      </c>
      <c r="J5592" t="s">
        <v>351</v>
      </c>
      <c r="K5592" t="s">
        <v>27</v>
      </c>
      <c r="L5592" t="s">
        <v>352</v>
      </c>
      <c r="M5592" t="s">
        <v>29</v>
      </c>
      <c r="N5592" t="s">
        <v>228</v>
      </c>
      <c r="O5592" t="s">
        <v>31</v>
      </c>
      <c r="P5592">
        <v>327084</v>
      </c>
      <c r="Q5592" t="s">
        <v>32</v>
      </c>
      <c r="R5592" s="1" t="s">
        <v>8930</v>
      </c>
      <c r="S5592" s="1" t="b">
        <f>COUNTIF(bugcovering,H5592)&gt;0</f>
        <v>0</v>
      </c>
      <c r="T5592" s="14"/>
      <c r="U5592" s="14"/>
      <c r="V5592" s="14"/>
      <c r="W5592" s="14"/>
      <c r="X5592" s="15"/>
      <c r="AK5592" s="2"/>
      <c r="AL5592" s="2"/>
      <c r="AM5592" s="2"/>
      <c r="AN5592" s="2"/>
      <c r="AO5592" s="2"/>
    </row>
    <row r="5593" spans="1:41" hidden="1" x14ac:dyDescent="0.35">
      <c r="A5593" t="s">
        <v>8931</v>
      </c>
      <c r="B5593" t="s">
        <v>22</v>
      </c>
      <c r="C5593" t="s">
        <v>17</v>
      </c>
      <c r="D5593">
        <v>2507</v>
      </c>
      <c r="E5593" t="s">
        <v>18</v>
      </c>
      <c r="F5593" t="s">
        <v>8929</v>
      </c>
      <c r="G5593" t="s">
        <v>24</v>
      </c>
      <c r="H5593">
        <v>152</v>
      </c>
      <c r="I5593" t="s">
        <v>25</v>
      </c>
      <c r="J5593" t="s">
        <v>41</v>
      </c>
      <c r="K5593" t="s">
        <v>27</v>
      </c>
      <c r="L5593" t="s">
        <v>42</v>
      </c>
      <c r="M5593" t="s">
        <v>29</v>
      </c>
      <c r="N5593" t="s">
        <v>30</v>
      </c>
      <c r="O5593" t="s">
        <v>31</v>
      </c>
      <c r="P5593">
        <v>215435</v>
      </c>
      <c r="Q5593" t="s">
        <v>32</v>
      </c>
      <c r="R5593" s="1" t="s">
        <v>8932</v>
      </c>
      <c r="S5593" s="1" t="b">
        <f>COUNTIF(bugcovering,H5593)&gt;0</f>
        <v>0</v>
      </c>
      <c r="T5593" s="14"/>
      <c r="U5593" s="14"/>
      <c r="V5593" s="14"/>
      <c r="W5593" s="14"/>
      <c r="X5593" s="15"/>
      <c r="AK5593" s="2"/>
      <c r="AL5593" s="2"/>
      <c r="AM5593" s="2"/>
      <c r="AN5593" s="2"/>
      <c r="AO5593" s="2"/>
    </row>
    <row r="5594" spans="1:41" hidden="1" x14ac:dyDescent="0.35">
      <c r="A5594" t="s">
        <v>9085</v>
      </c>
      <c r="B5594" t="s">
        <v>22</v>
      </c>
      <c r="C5594" t="s">
        <v>17</v>
      </c>
      <c r="D5594">
        <v>2507</v>
      </c>
      <c r="E5594" t="s">
        <v>18</v>
      </c>
      <c r="F5594" t="s">
        <v>8929</v>
      </c>
      <c r="G5594" t="s">
        <v>24</v>
      </c>
      <c r="H5594">
        <v>199</v>
      </c>
      <c r="I5594" t="s">
        <v>25</v>
      </c>
      <c r="J5594" t="s">
        <v>44</v>
      </c>
      <c r="K5594" t="s">
        <v>27</v>
      </c>
      <c r="L5594" t="s">
        <v>552</v>
      </c>
      <c r="M5594" t="s">
        <v>29</v>
      </c>
      <c r="N5594" t="s">
        <v>30</v>
      </c>
      <c r="O5594" t="s">
        <v>31</v>
      </c>
      <c r="P5594">
        <v>398425</v>
      </c>
      <c r="Q5594" t="s">
        <v>32</v>
      </c>
      <c r="R5594" s="1" t="s">
        <v>9086</v>
      </c>
      <c r="S5594" s="1" t="b">
        <f>COUNTIF(bugcovering,H5594)&gt;0</f>
        <v>0</v>
      </c>
      <c r="T5594" s="14"/>
      <c r="U5594" s="14"/>
      <c r="V5594" s="14"/>
      <c r="W5594" s="14"/>
      <c r="X5594" s="15"/>
      <c r="AK5594" s="2"/>
      <c r="AL5594" s="2"/>
      <c r="AM5594" s="2"/>
      <c r="AN5594" s="2"/>
      <c r="AO5594" s="2"/>
    </row>
    <row r="5595" spans="1:41" x14ac:dyDescent="0.35">
      <c r="A5595" t="s">
        <v>9106</v>
      </c>
      <c r="B5595" t="s">
        <v>22</v>
      </c>
      <c r="C5595" t="s">
        <v>17</v>
      </c>
      <c r="D5595">
        <v>2507</v>
      </c>
      <c r="E5595" t="s">
        <v>18</v>
      </c>
      <c r="F5595" t="s">
        <v>8929</v>
      </c>
      <c r="G5595" t="s">
        <v>24</v>
      </c>
      <c r="H5595">
        <v>172</v>
      </c>
      <c r="I5595" t="s">
        <v>25</v>
      </c>
      <c r="J5595" t="s">
        <v>73</v>
      </c>
      <c r="K5595" t="s">
        <v>27</v>
      </c>
      <c r="L5595" t="s">
        <v>118</v>
      </c>
      <c r="M5595" t="s">
        <v>29</v>
      </c>
      <c r="N5595" t="s">
        <v>129</v>
      </c>
      <c r="O5595" t="s">
        <v>31</v>
      </c>
      <c r="P5595">
        <v>262399</v>
      </c>
      <c r="Q5595" t="s">
        <v>32</v>
      </c>
      <c r="R5595" s="1" t="s">
        <v>9107</v>
      </c>
      <c r="S5595" s="1" t="b">
        <f>COUNTIF(bugcovering,H5595)&gt;0</f>
        <v>0</v>
      </c>
      <c r="T5595" s="14"/>
      <c r="U5595" s="14">
        <v>1</v>
      </c>
      <c r="V5595" s="14"/>
      <c r="W5595" s="14"/>
      <c r="X5595" s="15"/>
      <c r="AK5595" s="2"/>
      <c r="AL5595" s="2"/>
      <c r="AM5595" s="2"/>
      <c r="AN5595" s="2"/>
      <c r="AO5595" s="2"/>
    </row>
    <row r="5596" spans="1:41" hidden="1" x14ac:dyDescent="0.35">
      <c r="A5596" t="s">
        <v>9118</v>
      </c>
      <c r="B5596" t="s">
        <v>22</v>
      </c>
      <c r="C5596" t="s">
        <v>17</v>
      </c>
      <c r="D5596">
        <v>2507</v>
      </c>
      <c r="E5596" t="s">
        <v>18</v>
      </c>
      <c r="F5596" t="s">
        <v>8929</v>
      </c>
      <c r="G5596" t="s">
        <v>24</v>
      </c>
      <c r="H5596">
        <v>116</v>
      </c>
      <c r="I5596" t="s">
        <v>25</v>
      </c>
      <c r="J5596" t="s">
        <v>34</v>
      </c>
      <c r="K5596" t="s">
        <v>27</v>
      </c>
      <c r="L5596" t="s">
        <v>158</v>
      </c>
      <c r="M5596" t="s">
        <v>29</v>
      </c>
      <c r="N5596" t="s">
        <v>46</v>
      </c>
      <c r="O5596" t="s">
        <v>31</v>
      </c>
      <c r="P5596">
        <v>170244</v>
      </c>
      <c r="Q5596" t="s">
        <v>32</v>
      </c>
      <c r="R5596" s="1" t="s">
        <v>9119</v>
      </c>
      <c r="S5596" s="1" t="b">
        <f>COUNTIF(bugcovering,H5596)&gt;0</f>
        <v>0</v>
      </c>
      <c r="T5596" s="14"/>
      <c r="U5596" s="14"/>
      <c r="V5596" s="14"/>
      <c r="W5596" s="14"/>
      <c r="X5596" s="15"/>
      <c r="AK5596" s="2"/>
      <c r="AL5596" s="2"/>
      <c r="AM5596" s="2"/>
      <c r="AN5596" s="2"/>
      <c r="AO5596" s="2"/>
    </row>
    <row r="5597" spans="1:41" hidden="1" x14ac:dyDescent="0.35">
      <c r="A5597" t="s">
        <v>9135</v>
      </c>
      <c r="B5597" t="s">
        <v>22</v>
      </c>
      <c r="C5597" t="s">
        <v>17</v>
      </c>
      <c r="D5597">
        <v>2507</v>
      </c>
      <c r="E5597" t="s">
        <v>18</v>
      </c>
      <c r="F5597" t="s">
        <v>8929</v>
      </c>
      <c r="G5597" t="s">
        <v>24</v>
      </c>
      <c r="H5597">
        <v>138</v>
      </c>
      <c r="I5597" t="s">
        <v>25</v>
      </c>
      <c r="J5597" t="s">
        <v>70</v>
      </c>
      <c r="K5597" t="s">
        <v>27</v>
      </c>
      <c r="L5597" t="s">
        <v>595</v>
      </c>
      <c r="M5597" t="s">
        <v>29</v>
      </c>
      <c r="N5597" t="s">
        <v>46</v>
      </c>
      <c r="O5597" t="s">
        <v>31</v>
      </c>
      <c r="P5597">
        <v>86399</v>
      </c>
      <c r="Q5597" t="s">
        <v>32</v>
      </c>
      <c r="R5597" s="1" t="s">
        <v>9136</v>
      </c>
      <c r="S5597" s="1" t="b">
        <f>COUNTIF(bugcovering,H5597)&gt;0</f>
        <v>0</v>
      </c>
      <c r="T5597" s="14"/>
      <c r="U5597" s="14"/>
      <c r="V5597" s="14"/>
      <c r="W5597" s="14"/>
      <c r="X5597" s="15"/>
      <c r="AK5597" s="2"/>
      <c r="AL5597" s="2"/>
      <c r="AM5597" s="2"/>
      <c r="AN5597" s="2"/>
      <c r="AO5597" s="2"/>
    </row>
    <row r="5598" spans="1:41" hidden="1" x14ac:dyDescent="0.35">
      <c r="A5598" t="s">
        <v>9145</v>
      </c>
      <c r="B5598" t="s">
        <v>22</v>
      </c>
      <c r="C5598" t="s">
        <v>17</v>
      </c>
      <c r="D5598">
        <v>2507</v>
      </c>
      <c r="E5598" t="s">
        <v>18</v>
      </c>
      <c r="F5598" t="s">
        <v>8929</v>
      </c>
      <c r="G5598" t="s">
        <v>24</v>
      </c>
      <c r="H5598">
        <v>39</v>
      </c>
      <c r="I5598" t="s">
        <v>25</v>
      </c>
      <c r="J5598" t="s">
        <v>37</v>
      </c>
      <c r="K5598" t="s">
        <v>27</v>
      </c>
      <c r="L5598" t="s">
        <v>395</v>
      </c>
      <c r="M5598" t="s">
        <v>29</v>
      </c>
      <c r="N5598" t="s">
        <v>50</v>
      </c>
      <c r="O5598" t="s">
        <v>31</v>
      </c>
      <c r="P5598">
        <v>99242</v>
      </c>
      <c r="Q5598" t="s">
        <v>32</v>
      </c>
      <c r="R5598" s="1" t="s">
        <v>9146</v>
      </c>
      <c r="S5598" s="1" t="b">
        <f>COUNTIF(bugcovering,H5598)&gt;0</f>
        <v>0</v>
      </c>
      <c r="T5598" s="14"/>
      <c r="U5598" s="14"/>
      <c r="V5598" s="14"/>
      <c r="W5598" s="14"/>
      <c r="X5598" s="15"/>
      <c r="AK5598" s="2"/>
      <c r="AL5598" s="2"/>
      <c r="AM5598" s="2"/>
      <c r="AN5598" s="2"/>
      <c r="AO5598" s="2"/>
    </row>
    <row r="5599" spans="1:41" hidden="1" x14ac:dyDescent="0.35">
      <c r="A5599" t="s">
        <v>9046</v>
      </c>
      <c r="B5599" t="s">
        <v>22</v>
      </c>
      <c r="C5599" t="s">
        <v>17</v>
      </c>
      <c r="D5599">
        <v>2507</v>
      </c>
      <c r="E5599" t="s">
        <v>18</v>
      </c>
      <c r="F5599" t="s">
        <v>8929</v>
      </c>
      <c r="G5599" t="s">
        <v>24</v>
      </c>
      <c r="H5599">
        <v>3</v>
      </c>
      <c r="I5599" t="s">
        <v>25</v>
      </c>
      <c r="J5599" t="s">
        <v>54</v>
      </c>
      <c r="K5599" t="s">
        <v>27</v>
      </c>
      <c r="L5599" t="s">
        <v>1562</v>
      </c>
      <c r="M5599" t="s">
        <v>29</v>
      </c>
      <c r="N5599" t="s">
        <v>50</v>
      </c>
      <c r="O5599" t="s">
        <v>31</v>
      </c>
      <c r="P5599">
        <v>1081998</v>
      </c>
      <c r="Q5599" t="s">
        <v>32</v>
      </c>
      <c r="R5599" s="1" t="s">
        <v>9047</v>
      </c>
      <c r="S5599" s="1" t="b">
        <f>COUNTIF(bugcovering,H5599)&gt;0</f>
        <v>1</v>
      </c>
      <c r="T5599" s="14"/>
      <c r="U5599" s="14"/>
      <c r="V5599" s="14">
        <v>1</v>
      </c>
      <c r="W5599" s="14"/>
      <c r="X5599" s="15"/>
      <c r="AK5599" s="2"/>
      <c r="AL5599" s="2"/>
      <c r="AM5599" s="2"/>
      <c r="AN5599" s="2"/>
      <c r="AO5599" s="2"/>
    </row>
    <row r="5600" spans="1:41" hidden="1" x14ac:dyDescent="0.35">
      <c r="A5600" t="s">
        <v>9126</v>
      </c>
      <c r="B5600" t="s">
        <v>22</v>
      </c>
      <c r="C5600" t="s">
        <v>17</v>
      </c>
      <c r="D5600">
        <v>2507</v>
      </c>
      <c r="E5600" t="s">
        <v>18</v>
      </c>
      <c r="F5600" t="s">
        <v>8929</v>
      </c>
      <c r="G5600" t="s">
        <v>24</v>
      </c>
      <c r="H5600">
        <v>147</v>
      </c>
      <c r="I5600" t="s">
        <v>25</v>
      </c>
      <c r="J5600" t="s">
        <v>26</v>
      </c>
      <c r="K5600" t="s">
        <v>27</v>
      </c>
      <c r="L5600" t="s">
        <v>154</v>
      </c>
      <c r="M5600" t="s">
        <v>29</v>
      </c>
      <c r="N5600" t="s">
        <v>50</v>
      </c>
      <c r="O5600" t="s">
        <v>31</v>
      </c>
      <c r="P5600">
        <v>216281</v>
      </c>
      <c r="Q5600" t="s">
        <v>32</v>
      </c>
      <c r="R5600" s="1" t="s">
        <v>9127</v>
      </c>
      <c r="S5600" s="1" t="b">
        <f>COUNTIF(bugcovering,H5600)&gt;0</f>
        <v>1</v>
      </c>
      <c r="T5600" s="14"/>
      <c r="U5600" s="14"/>
      <c r="V5600" s="14">
        <v>1</v>
      </c>
      <c r="W5600" s="14"/>
      <c r="X5600" s="15"/>
      <c r="AK5600" s="2"/>
      <c r="AL5600" s="2"/>
      <c r="AM5600" s="2"/>
      <c r="AN5600" s="2"/>
      <c r="AO5600" s="2"/>
    </row>
    <row r="5601" spans="1:41" hidden="1" x14ac:dyDescent="0.35">
      <c r="A5601" t="s">
        <v>9062</v>
      </c>
      <c r="B5601" t="s">
        <v>22</v>
      </c>
      <c r="C5601" t="s">
        <v>17</v>
      </c>
      <c r="D5601">
        <v>2507</v>
      </c>
      <c r="E5601" t="s">
        <v>18</v>
      </c>
      <c r="F5601" t="s">
        <v>8929</v>
      </c>
      <c r="G5601" t="s">
        <v>24</v>
      </c>
      <c r="H5601">
        <v>164</v>
      </c>
      <c r="I5601" t="s">
        <v>25</v>
      </c>
      <c r="J5601" t="s">
        <v>98</v>
      </c>
      <c r="K5601" t="s">
        <v>27</v>
      </c>
      <c r="L5601" t="s">
        <v>99</v>
      </c>
      <c r="M5601" t="s">
        <v>29</v>
      </c>
      <c r="N5601" t="s">
        <v>129</v>
      </c>
      <c r="O5601" t="s">
        <v>31</v>
      </c>
      <c r="P5601">
        <v>261961</v>
      </c>
      <c r="Q5601" t="s">
        <v>32</v>
      </c>
      <c r="R5601" s="1" t="s">
        <v>9063</v>
      </c>
      <c r="S5601" s="1" t="b">
        <f>COUNTIF(bugcovering,H5601)&gt;0</f>
        <v>1</v>
      </c>
      <c r="T5601" s="14">
        <v>1</v>
      </c>
      <c r="U5601" s="14"/>
      <c r="V5601" s="14"/>
      <c r="W5601" s="14"/>
      <c r="X5601" s="15"/>
      <c r="AK5601" s="2"/>
      <c r="AL5601" s="2"/>
      <c r="AM5601" s="2"/>
      <c r="AN5601" s="2"/>
      <c r="AO5601" s="2"/>
    </row>
    <row r="5602" spans="1:41" hidden="1" x14ac:dyDescent="0.35">
      <c r="A5602" t="s">
        <v>8988</v>
      </c>
      <c r="B5602" t="s">
        <v>22</v>
      </c>
      <c r="C5602" t="s">
        <v>17</v>
      </c>
      <c r="D5602">
        <v>2515</v>
      </c>
      <c r="E5602" t="s">
        <v>18</v>
      </c>
      <c r="F5602" t="s">
        <v>8989</v>
      </c>
      <c r="G5602" t="s">
        <v>24</v>
      </c>
      <c r="H5602">
        <v>173</v>
      </c>
      <c r="I5602" t="s">
        <v>25</v>
      </c>
      <c r="J5602" t="s">
        <v>351</v>
      </c>
      <c r="K5602" t="s">
        <v>27</v>
      </c>
      <c r="L5602" t="s">
        <v>364</v>
      </c>
      <c r="M5602" t="s">
        <v>29</v>
      </c>
      <c r="N5602" t="s">
        <v>50</v>
      </c>
      <c r="O5602" t="s">
        <v>31</v>
      </c>
      <c r="P5602">
        <v>65287</v>
      </c>
      <c r="Q5602" t="s">
        <v>32</v>
      </c>
      <c r="R5602" s="1" t="s">
        <v>8990</v>
      </c>
      <c r="S5602" s="1" t="b">
        <f>COUNTIF(bugcovering,H5602)&gt;0</f>
        <v>0</v>
      </c>
      <c r="T5602" s="14"/>
      <c r="U5602" s="14"/>
      <c r="V5602" s="14"/>
      <c r="W5602" s="14"/>
      <c r="X5602" s="15"/>
      <c r="AK5602" s="2"/>
      <c r="AL5602" s="2"/>
      <c r="AM5602" s="2"/>
      <c r="AN5602" s="2"/>
      <c r="AO5602" s="2"/>
    </row>
    <row r="5603" spans="1:41" hidden="1" x14ac:dyDescent="0.35">
      <c r="A5603" t="s">
        <v>8992</v>
      </c>
      <c r="B5603" t="s">
        <v>22</v>
      </c>
      <c r="C5603" t="s">
        <v>17</v>
      </c>
      <c r="D5603">
        <v>2515</v>
      </c>
      <c r="E5603" t="s">
        <v>18</v>
      </c>
      <c r="F5603" t="s">
        <v>8989</v>
      </c>
      <c r="G5603" t="s">
        <v>24</v>
      </c>
      <c r="H5603">
        <v>154</v>
      </c>
      <c r="I5603" t="s">
        <v>25</v>
      </c>
      <c r="J5603" t="s">
        <v>41</v>
      </c>
      <c r="K5603" t="s">
        <v>27</v>
      </c>
      <c r="L5603" t="s">
        <v>240</v>
      </c>
      <c r="M5603" t="s">
        <v>29</v>
      </c>
      <c r="N5603" t="s">
        <v>50</v>
      </c>
      <c r="O5603" t="s">
        <v>31</v>
      </c>
      <c r="P5603">
        <v>19434</v>
      </c>
      <c r="Q5603" t="s">
        <v>32</v>
      </c>
      <c r="R5603" s="1" t="s">
        <v>8990</v>
      </c>
      <c r="S5603" s="1" t="b">
        <f>COUNTIF(bugcovering,H5603)&gt;0</f>
        <v>0</v>
      </c>
      <c r="T5603" s="14"/>
      <c r="U5603" s="14"/>
      <c r="V5603" s="14"/>
      <c r="W5603" s="14"/>
      <c r="X5603" s="15"/>
      <c r="AK5603" s="2"/>
      <c r="AL5603" s="2"/>
      <c r="AM5603" s="2"/>
      <c r="AN5603" s="2"/>
      <c r="AO5603" s="2"/>
    </row>
    <row r="5604" spans="1:41" hidden="1" x14ac:dyDescent="0.35">
      <c r="A5604" t="s">
        <v>8993</v>
      </c>
      <c r="B5604" t="s">
        <v>22</v>
      </c>
      <c r="C5604" t="s">
        <v>17</v>
      </c>
      <c r="D5604">
        <v>2515</v>
      </c>
      <c r="E5604" t="s">
        <v>18</v>
      </c>
      <c r="F5604" t="s">
        <v>8989</v>
      </c>
      <c r="G5604" t="s">
        <v>24</v>
      </c>
      <c r="H5604">
        <v>5</v>
      </c>
      <c r="I5604" t="s">
        <v>25</v>
      </c>
      <c r="J5604" t="s">
        <v>54</v>
      </c>
      <c r="K5604" t="s">
        <v>27</v>
      </c>
      <c r="L5604" t="s">
        <v>1401</v>
      </c>
      <c r="M5604" t="s">
        <v>29</v>
      </c>
      <c r="N5604" t="s">
        <v>50</v>
      </c>
      <c r="O5604" t="s">
        <v>31</v>
      </c>
      <c r="P5604">
        <v>29099</v>
      </c>
      <c r="Q5604" t="s">
        <v>32</v>
      </c>
      <c r="R5604" s="1" t="s">
        <v>8990</v>
      </c>
      <c r="S5604" s="1" t="b">
        <f>COUNTIF(bugcovering,H5604)&gt;0</f>
        <v>0</v>
      </c>
      <c r="T5604" s="14"/>
      <c r="U5604" s="14"/>
      <c r="V5604" s="14"/>
      <c r="W5604" s="14"/>
      <c r="X5604" s="15"/>
      <c r="AK5604" s="2"/>
      <c r="AL5604" s="2"/>
      <c r="AM5604" s="2"/>
      <c r="AN5604" s="2"/>
      <c r="AO5604" s="2"/>
    </row>
    <row r="5605" spans="1:41" hidden="1" x14ac:dyDescent="0.35">
      <c r="A5605" t="s">
        <v>8996</v>
      </c>
      <c r="B5605" t="s">
        <v>22</v>
      </c>
      <c r="C5605" t="s">
        <v>17</v>
      </c>
      <c r="D5605">
        <v>2515</v>
      </c>
      <c r="E5605" t="s">
        <v>18</v>
      </c>
      <c r="F5605" t="s">
        <v>8989</v>
      </c>
      <c r="G5605" t="s">
        <v>24</v>
      </c>
      <c r="H5605">
        <v>162</v>
      </c>
      <c r="I5605" t="s">
        <v>25</v>
      </c>
      <c r="J5605" t="s">
        <v>98</v>
      </c>
      <c r="K5605" t="s">
        <v>27</v>
      </c>
      <c r="L5605" t="s">
        <v>160</v>
      </c>
      <c r="M5605" t="s">
        <v>29</v>
      </c>
      <c r="N5605" t="s">
        <v>50</v>
      </c>
      <c r="O5605" t="s">
        <v>31</v>
      </c>
      <c r="P5605">
        <v>39351</v>
      </c>
      <c r="Q5605" t="s">
        <v>32</v>
      </c>
      <c r="R5605" s="1" t="s">
        <v>965</v>
      </c>
      <c r="S5605" s="1" t="b">
        <f>COUNTIF(bugcovering,H5605)&gt;0</f>
        <v>0</v>
      </c>
      <c r="T5605" s="14"/>
      <c r="U5605" s="14"/>
      <c r="V5605" s="14"/>
      <c r="W5605" s="14"/>
      <c r="X5605" s="15"/>
      <c r="AK5605" s="2"/>
      <c r="AL5605" s="2"/>
      <c r="AM5605" s="2"/>
      <c r="AN5605" s="2"/>
      <c r="AO5605" s="2"/>
    </row>
    <row r="5606" spans="1:41" hidden="1" x14ac:dyDescent="0.35">
      <c r="A5606" t="s">
        <v>9001</v>
      </c>
      <c r="B5606" t="s">
        <v>22</v>
      </c>
      <c r="C5606" t="s">
        <v>17</v>
      </c>
      <c r="D5606">
        <v>2515</v>
      </c>
      <c r="E5606" t="s">
        <v>18</v>
      </c>
      <c r="F5606" t="s">
        <v>8989</v>
      </c>
      <c r="G5606" t="s">
        <v>24</v>
      </c>
      <c r="H5606">
        <v>201</v>
      </c>
      <c r="I5606" t="s">
        <v>25</v>
      </c>
      <c r="J5606" t="s">
        <v>44</v>
      </c>
      <c r="K5606" t="s">
        <v>27</v>
      </c>
      <c r="L5606" t="s">
        <v>327</v>
      </c>
      <c r="M5606" t="s">
        <v>29</v>
      </c>
      <c r="N5606" t="s">
        <v>50</v>
      </c>
      <c r="O5606" t="s">
        <v>31</v>
      </c>
      <c r="P5606">
        <v>28395</v>
      </c>
      <c r="Q5606" t="s">
        <v>32</v>
      </c>
      <c r="R5606" s="1" t="s">
        <v>965</v>
      </c>
      <c r="S5606" s="1" t="b">
        <f>COUNTIF(bugcovering,H5606)&gt;0</f>
        <v>0</v>
      </c>
      <c r="T5606" s="14"/>
      <c r="U5606" s="14"/>
      <c r="V5606" s="14"/>
      <c r="W5606" s="14"/>
      <c r="X5606" s="15"/>
      <c r="AK5606" s="2"/>
      <c r="AL5606" s="2"/>
      <c r="AM5606" s="2"/>
      <c r="AN5606" s="2"/>
      <c r="AO5606" s="2"/>
    </row>
    <row r="5607" spans="1:41" hidden="1" x14ac:dyDescent="0.35">
      <c r="A5607" t="s">
        <v>9004</v>
      </c>
      <c r="B5607" t="s">
        <v>22</v>
      </c>
      <c r="C5607" t="s">
        <v>17</v>
      </c>
      <c r="D5607">
        <v>2515</v>
      </c>
      <c r="E5607" t="s">
        <v>18</v>
      </c>
      <c r="F5607" t="s">
        <v>8989</v>
      </c>
      <c r="G5607" t="s">
        <v>24</v>
      </c>
      <c r="H5607">
        <v>68</v>
      </c>
      <c r="I5607" t="s">
        <v>25</v>
      </c>
      <c r="J5607" t="s">
        <v>34</v>
      </c>
      <c r="K5607" t="s">
        <v>27</v>
      </c>
      <c r="L5607" t="s">
        <v>948</v>
      </c>
      <c r="M5607" t="s">
        <v>29</v>
      </c>
      <c r="N5607" t="s">
        <v>50</v>
      </c>
      <c r="O5607" t="s">
        <v>31</v>
      </c>
      <c r="P5607">
        <v>8966</v>
      </c>
      <c r="Q5607" t="s">
        <v>32</v>
      </c>
      <c r="R5607" s="1" t="s">
        <v>965</v>
      </c>
      <c r="S5607" s="1" t="b">
        <f>COUNTIF(bugcovering,H5607)&gt;0</f>
        <v>0</v>
      </c>
      <c r="T5607" s="14"/>
      <c r="U5607" s="14"/>
      <c r="V5607" s="14"/>
      <c r="W5607" s="14"/>
      <c r="X5607" s="15"/>
      <c r="AK5607" s="2"/>
      <c r="AL5607" s="2"/>
      <c r="AM5607" s="2"/>
      <c r="AN5607" s="2"/>
      <c r="AO5607" s="2"/>
    </row>
    <row r="5608" spans="1:41" hidden="1" x14ac:dyDescent="0.35">
      <c r="A5608" t="s">
        <v>9007</v>
      </c>
      <c r="B5608" t="s">
        <v>22</v>
      </c>
      <c r="C5608" t="s">
        <v>17</v>
      </c>
      <c r="D5608">
        <v>2515</v>
      </c>
      <c r="E5608" t="s">
        <v>18</v>
      </c>
      <c r="F5608" t="s">
        <v>8989</v>
      </c>
      <c r="G5608" t="s">
        <v>24</v>
      </c>
      <c r="H5608">
        <v>140</v>
      </c>
      <c r="I5608" t="s">
        <v>25</v>
      </c>
      <c r="J5608" t="s">
        <v>70</v>
      </c>
      <c r="K5608" t="s">
        <v>27</v>
      </c>
      <c r="L5608" t="s">
        <v>280</v>
      </c>
      <c r="M5608" t="s">
        <v>29</v>
      </c>
      <c r="N5608" t="s">
        <v>50</v>
      </c>
      <c r="O5608" t="s">
        <v>31</v>
      </c>
      <c r="P5608">
        <v>9395</v>
      </c>
      <c r="Q5608" t="s">
        <v>32</v>
      </c>
      <c r="R5608" s="1" t="s">
        <v>9008</v>
      </c>
      <c r="S5608" s="1" t="b">
        <f>COUNTIF(bugcovering,H5608)&gt;0</f>
        <v>0</v>
      </c>
      <c r="T5608" s="14"/>
      <c r="U5608" s="14"/>
      <c r="V5608" s="14"/>
      <c r="W5608" s="14"/>
      <c r="X5608" s="15"/>
      <c r="AK5608" s="2"/>
      <c r="AL5608" s="2"/>
      <c r="AM5608" s="2"/>
      <c r="AN5608" s="2"/>
      <c r="AO5608" s="2"/>
    </row>
    <row r="5609" spans="1:41" hidden="1" x14ac:dyDescent="0.35">
      <c r="A5609" t="s">
        <v>9009</v>
      </c>
      <c r="B5609" t="s">
        <v>22</v>
      </c>
      <c r="C5609" t="s">
        <v>17</v>
      </c>
      <c r="D5609">
        <v>2515</v>
      </c>
      <c r="E5609" t="s">
        <v>18</v>
      </c>
      <c r="F5609" t="s">
        <v>8989</v>
      </c>
      <c r="G5609" t="s">
        <v>24</v>
      </c>
      <c r="H5609">
        <v>41</v>
      </c>
      <c r="I5609" t="s">
        <v>25</v>
      </c>
      <c r="J5609" t="s">
        <v>37</v>
      </c>
      <c r="K5609" t="s">
        <v>27</v>
      </c>
      <c r="L5609" t="s">
        <v>140</v>
      </c>
      <c r="M5609" t="s">
        <v>29</v>
      </c>
      <c r="N5609" t="s">
        <v>50</v>
      </c>
      <c r="O5609" t="s">
        <v>31</v>
      </c>
      <c r="P5609">
        <v>9392</v>
      </c>
      <c r="Q5609" t="s">
        <v>32</v>
      </c>
      <c r="R5609" s="1" t="s">
        <v>965</v>
      </c>
      <c r="S5609" s="1" t="b">
        <f>COUNTIF(bugcovering,H5609)&gt;0</f>
        <v>0</v>
      </c>
      <c r="T5609" s="14"/>
      <c r="U5609" s="14"/>
      <c r="V5609" s="14"/>
      <c r="W5609" s="14"/>
      <c r="X5609" s="15"/>
      <c r="AK5609" s="2"/>
      <c r="AL5609" s="2"/>
      <c r="AM5609" s="2"/>
      <c r="AN5609" s="2"/>
      <c r="AO5609" s="2"/>
    </row>
    <row r="5610" spans="1:41" hidden="1" x14ac:dyDescent="0.35">
      <c r="A5610" t="s">
        <v>9005</v>
      </c>
      <c r="B5610" t="s">
        <v>22</v>
      </c>
      <c r="C5610" t="s">
        <v>17</v>
      </c>
      <c r="D5610">
        <v>2515</v>
      </c>
      <c r="E5610" t="s">
        <v>18</v>
      </c>
      <c r="F5610" t="s">
        <v>8989</v>
      </c>
      <c r="G5610" t="s">
        <v>24</v>
      </c>
      <c r="H5610">
        <v>149</v>
      </c>
      <c r="I5610" t="s">
        <v>25</v>
      </c>
      <c r="J5610" t="s">
        <v>26</v>
      </c>
      <c r="K5610" t="s">
        <v>27</v>
      </c>
      <c r="L5610" t="s">
        <v>91</v>
      </c>
      <c r="M5610" t="s">
        <v>29</v>
      </c>
      <c r="N5610" t="s">
        <v>50</v>
      </c>
      <c r="O5610" t="s">
        <v>31</v>
      </c>
      <c r="P5610">
        <v>8644</v>
      </c>
      <c r="Q5610" t="s">
        <v>32</v>
      </c>
      <c r="R5610" s="1" t="s">
        <v>965</v>
      </c>
      <c r="S5610" s="1" t="b">
        <f>COUNTIF(bugcovering,H5610)&gt;0</f>
        <v>1</v>
      </c>
      <c r="T5610" s="14"/>
      <c r="U5610" s="14"/>
      <c r="V5610" s="14"/>
      <c r="W5610" s="14"/>
      <c r="X5610" s="15"/>
      <c r="AK5610" s="2"/>
      <c r="AL5610" s="2"/>
      <c r="AM5610" s="2"/>
      <c r="AN5610" s="2"/>
      <c r="AO5610" s="2"/>
    </row>
    <row r="5611" spans="1:41" hidden="1" x14ac:dyDescent="0.35">
      <c r="A5611" t="s">
        <v>9003</v>
      </c>
      <c r="B5611" t="s">
        <v>22</v>
      </c>
      <c r="C5611" t="s">
        <v>17</v>
      </c>
      <c r="D5611">
        <v>2515</v>
      </c>
      <c r="E5611" t="s">
        <v>18</v>
      </c>
      <c r="F5611" t="s">
        <v>8989</v>
      </c>
      <c r="G5611" t="s">
        <v>24</v>
      </c>
      <c r="H5611">
        <v>167</v>
      </c>
      <c r="I5611" t="s">
        <v>25</v>
      </c>
      <c r="J5611" t="s">
        <v>73</v>
      </c>
      <c r="K5611" t="s">
        <v>27</v>
      </c>
      <c r="L5611" t="s">
        <v>126</v>
      </c>
      <c r="M5611" t="s">
        <v>29</v>
      </c>
      <c r="N5611" t="s">
        <v>50</v>
      </c>
      <c r="O5611" t="s">
        <v>31</v>
      </c>
      <c r="P5611">
        <v>30048</v>
      </c>
      <c r="Q5611" t="s">
        <v>32</v>
      </c>
      <c r="R5611" s="1" t="s">
        <v>965</v>
      </c>
      <c r="S5611" s="1" t="b">
        <f>COUNTIF(bugcovering,H5611)&gt;0</f>
        <v>1</v>
      </c>
      <c r="T5611" s="14"/>
      <c r="U5611" s="14"/>
      <c r="V5611" s="14"/>
      <c r="W5611" s="14"/>
      <c r="X5611" s="15"/>
      <c r="AK5611" s="2"/>
      <c r="AL5611" s="2"/>
      <c r="AM5611" s="2"/>
      <c r="AN5611" s="2"/>
      <c r="AO5611" s="2"/>
    </row>
    <row r="5612" spans="1:41" x14ac:dyDescent="0.35">
      <c r="A5612" t="s">
        <v>9020</v>
      </c>
      <c r="B5612" t="s">
        <v>22</v>
      </c>
      <c r="C5612" t="s">
        <v>17</v>
      </c>
      <c r="D5612">
        <v>2522</v>
      </c>
      <c r="E5612" t="s">
        <v>18</v>
      </c>
      <c r="F5612" t="s">
        <v>9013</v>
      </c>
      <c r="G5612" t="s">
        <v>24</v>
      </c>
      <c r="H5612">
        <v>155</v>
      </c>
      <c r="I5612" t="s">
        <v>25</v>
      </c>
      <c r="J5612" t="s">
        <v>41</v>
      </c>
      <c r="K5612" t="s">
        <v>27</v>
      </c>
      <c r="L5612" t="s">
        <v>206</v>
      </c>
      <c r="M5612" t="s">
        <v>29</v>
      </c>
      <c r="N5612" t="s">
        <v>129</v>
      </c>
      <c r="O5612" t="s">
        <v>31</v>
      </c>
      <c r="P5612">
        <v>36123</v>
      </c>
      <c r="Q5612" t="s">
        <v>32</v>
      </c>
      <c r="R5612" s="1" t="s">
        <v>9021</v>
      </c>
      <c r="S5612" s="1" t="b">
        <f>COUNTIF(bugcovering,H5612)&gt;0</f>
        <v>0</v>
      </c>
      <c r="T5612" s="14"/>
      <c r="U5612" s="14"/>
      <c r="V5612" s="14"/>
      <c r="W5612" s="14"/>
      <c r="X5612" s="15"/>
      <c r="AK5612" s="2"/>
      <c r="AL5612" s="2"/>
      <c r="AM5612" s="2"/>
      <c r="AN5612" s="2"/>
      <c r="AO5612" s="2"/>
    </row>
    <row r="5613" spans="1:41" hidden="1" x14ac:dyDescent="0.35">
      <c r="A5613" t="s">
        <v>9024</v>
      </c>
      <c r="B5613" t="s">
        <v>22</v>
      </c>
      <c r="C5613" t="s">
        <v>17</v>
      </c>
      <c r="D5613">
        <v>2522</v>
      </c>
      <c r="E5613" t="s">
        <v>18</v>
      </c>
      <c r="F5613" t="s">
        <v>9013</v>
      </c>
      <c r="G5613" t="s">
        <v>24</v>
      </c>
      <c r="H5613">
        <v>6</v>
      </c>
      <c r="I5613" t="s">
        <v>25</v>
      </c>
      <c r="J5613" t="s">
        <v>54</v>
      </c>
      <c r="K5613" t="s">
        <v>27</v>
      </c>
      <c r="L5613" t="s">
        <v>1127</v>
      </c>
      <c r="M5613" t="s">
        <v>29</v>
      </c>
      <c r="N5613" t="s">
        <v>46</v>
      </c>
      <c r="O5613" t="s">
        <v>31</v>
      </c>
      <c r="P5613">
        <v>21021</v>
      </c>
      <c r="Q5613" t="s">
        <v>32</v>
      </c>
      <c r="R5613" s="1" t="s">
        <v>7324</v>
      </c>
      <c r="S5613" s="1" t="b">
        <f>COUNTIF(bugcovering,H5613)&gt;0</f>
        <v>0</v>
      </c>
      <c r="T5613" s="14"/>
      <c r="U5613" s="14"/>
      <c r="V5613" s="14"/>
      <c r="W5613" s="14"/>
      <c r="X5613" s="15"/>
      <c r="AK5613" s="2"/>
      <c r="AL5613" s="2"/>
      <c r="AM5613" s="2"/>
      <c r="AN5613" s="2"/>
      <c r="AO5613" s="2"/>
    </row>
    <row r="5614" spans="1:41" hidden="1" x14ac:dyDescent="0.35">
      <c r="A5614" t="s">
        <v>9032</v>
      </c>
      <c r="B5614" t="s">
        <v>22</v>
      </c>
      <c r="C5614" t="s">
        <v>17</v>
      </c>
      <c r="D5614">
        <v>2522</v>
      </c>
      <c r="E5614" t="s">
        <v>18</v>
      </c>
      <c r="F5614" t="s">
        <v>9013</v>
      </c>
      <c r="G5614" t="s">
        <v>24</v>
      </c>
      <c r="H5614">
        <v>202</v>
      </c>
      <c r="I5614" t="s">
        <v>25</v>
      </c>
      <c r="J5614" t="s">
        <v>44</v>
      </c>
      <c r="K5614" t="s">
        <v>27</v>
      </c>
      <c r="L5614" t="s">
        <v>1209</v>
      </c>
      <c r="M5614" t="s">
        <v>29</v>
      </c>
      <c r="N5614" t="s">
        <v>50</v>
      </c>
      <c r="O5614" t="s">
        <v>31</v>
      </c>
      <c r="P5614">
        <v>16850</v>
      </c>
      <c r="Q5614" t="s">
        <v>32</v>
      </c>
      <c r="R5614" s="1" t="s">
        <v>7158</v>
      </c>
      <c r="S5614" s="1" t="b">
        <f>COUNTIF(bugcovering,H5614)&gt;0</f>
        <v>0</v>
      </c>
      <c r="T5614" s="14"/>
      <c r="U5614" s="14"/>
      <c r="V5614" s="14"/>
      <c r="W5614" s="14"/>
      <c r="X5614" s="15"/>
      <c r="AK5614" s="2"/>
      <c r="AL5614" s="2"/>
      <c r="AM5614" s="2"/>
      <c r="AN5614" s="2"/>
      <c r="AO5614" s="2"/>
    </row>
    <row r="5615" spans="1:41" hidden="1" x14ac:dyDescent="0.35">
      <c r="A5615" t="s">
        <v>9038</v>
      </c>
      <c r="B5615" t="s">
        <v>22</v>
      </c>
      <c r="C5615" t="s">
        <v>17</v>
      </c>
      <c r="D5615">
        <v>2522</v>
      </c>
      <c r="E5615" t="s">
        <v>18</v>
      </c>
      <c r="F5615" t="s">
        <v>9013</v>
      </c>
      <c r="G5615" t="s">
        <v>24</v>
      </c>
      <c r="H5615">
        <v>168</v>
      </c>
      <c r="I5615" t="s">
        <v>25</v>
      </c>
      <c r="J5615" t="s">
        <v>73</v>
      </c>
      <c r="K5615" t="s">
        <v>27</v>
      </c>
      <c r="L5615" t="s">
        <v>142</v>
      </c>
      <c r="M5615" t="s">
        <v>29</v>
      </c>
      <c r="N5615" t="s">
        <v>129</v>
      </c>
      <c r="O5615" t="s">
        <v>31</v>
      </c>
      <c r="P5615">
        <v>22396</v>
      </c>
      <c r="Q5615" t="s">
        <v>32</v>
      </c>
      <c r="R5615" s="1" t="s">
        <v>9039</v>
      </c>
      <c r="S5615" s="1" t="b">
        <f>COUNTIF(bugcovering,H5615)&gt;0</f>
        <v>0</v>
      </c>
      <c r="T5615" s="14"/>
      <c r="U5615" s="14"/>
      <c r="V5615" s="14"/>
      <c r="W5615" s="14"/>
      <c r="X5615" s="15"/>
      <c r="AK5615" s="2"/>
      <c r="AL5615" s="2"/>
      <c r="AM5615" s="2"/>
      <c r="AN5615" s="2"/>
      <c r="AO5615" s="2"/>
    </row>
    <row r="5616" spans="1:41" hidden="1" x14ac:dyDescent="0.35">
      <c r="A5616" t="s">
        <v>9043</v>
      </c>
      <c r="B5616" t="s">
        <v>22</v>
      </c>
      <c r="C5616" t="s">
        <v>17</v>
      </c>
      <c r="D5616">
        <v>2522</v>
      </c>
      <c r="E5616" t="s">
        <v>18</v>
      </c>
      <c r="F5616" t="s">
        <v>9013</v>
      </c>
      <c r="G5616" t="s">
        <v>24</v>
      </c>
      <c r="H5616">
        <v>150</v>
      </c>
      <c r="I5616" t="s">
        <v>25</v>
      </c>
      <c r="J5616" t="s">
        <v>26</v>
      </c>
      <c r="K5616" t="s">
        <v>27</v>
      </c>
      <c r="L5616" t="s">
        <v>163</v>
      </c>
      <c r="M5616" t="s">
        <v>29</v>
      </c>
      <c r="N5616" t="s">
        <v>46</v>
      </c>
      <c r="O5616" t="s">
        <v>31</v>
      </c>
      <c r="P5616">
        <v>26892</v>
      </c>
      <c r="Q5616" t="s">
        <v>32</v>
      </c>
      <c r="R5616" s="1" t="s">
        <v>908</v>
      </c>
      <c r="S5616" s="1" t="b">
        <f>COUNTIF(bugcovering,H5616)&gt;0</f>
        <v>0</v>
      </c>
      <c r="T5616" s="14"/>
      <c r="U5616" s="14"/>
      <c r="V5616" s="14"/>
      <c r="W5616" s="14"/>
      <c r="X5616" s="15"/>
      <c r="AK5616" s="2"/>
      <c r="AL5616" s="2"/>
      <c r="AM5616" s="2"/>
      <c r="AN5616" s="2"/>
      <c r="AO5616" s="2"/>
    </row>
    <row r="5617" spans="1:41" hidden="1" x14ac:dyDescent="0.35">
      <c r="A5617" t="s">
        <v>9044</v>
      </c>
      <c r="B5617" t="s">
        <v>22</v>
      </c>
      <c r="C5617" t="s">
        <v>17</v>
      </c>
      <c r="D5617">
        <v>2522</v>
      </c>
      <c r="E5617" t="s">
        <v>18</v>
      </c>
      <c r="F5617" t="s">
        <v>9013</v>
      </c>
      <c r="G5617" t="s">
        <v>24</v>
      </c>
      <c r="H5617">
        <v>141</v>
      </c>
      <c r="I5617" t="s">
        <v>25</v>
      </c>
      <c r="J5617" t="s">
        <v>70</v>
      </c>
      <c r="K5617" t="s">
        <v>27</v>
      </c>
      <c r="L5617" t="s">
        <v>1317</v>
      </c>
      <c r="M5617" t="s">
        <v>29</v>
      </c>
      <c r="N5617" t="s">
        <v>129</v>
      </c>
      <c r="O5617" t="s">
        <v>31</v>
      </c>
      <c r="P5617">
        <v>13930</v>
      </c>
      <c r="Q5617" t="s">
        <v>32</v>
      </c>
      <c r="R5617" s="1" t="s">
        <v>9045</v>
      </c>
      <c r="S5617" s="1" t="b">
        <f>COUNTIF(bugcovering,H5617)&gt;0</f>
        <v>0</v>
      </c>
      <c r="T5617" s="14"/>
      <c r="U5617" s="14"/>
      <c r="V5617" s="14"/>
      <c r="W5617" s="14"/>
      <c r="X5617" s="15"/>
      <c r="AK5617" s="2"/>
      <c r="AL5617" s="2"/>
      <c r="AM5617" s="2"/>
      <c r="AN5617" s="2"/>
      <c r="AO5617" s="2"/>
    </row>
    <row r="5618" spans="1:41" hidden="1" x14ac:dyDescent="0.35">
      <c r="A5618" t="s">
        <v>9048</v>
      </c>
      <c r="B5618" t="s">
        <v>22</v>
      </c>
      <c r="C5618" t="s">
        <v>17</v>
      </c>
      <c r="D5618">
        <v>2522</v>
      </c>
      <c r="E5618" t="s">
        <v>18</v>
      </c>
      <c r="F5618" t="s">
        <v>9013</v>
      </c>
      <c r="G5618" t="s">
        <v>24</v>
      </c>
      <c r="H5618">
        <v>42</v>
      </c>
      <c r="I5618" t="s">
        <v>25</v>
      </c>
      <c r="J5618" t="s">
        <v>37</v>
      </c>
      <c r="K5618" t="s">
        <v>27</v>
      </c>
      <c r="L5618" t="s">
        <v>1043</v>
      </c>
      <c r="M5618" t="s">
        <v>29</v>
      </c>
      <c r="N5618" t="s">
        <v>46</v>
      </c>
      <c r="O5618" t="s">
        <v>31</v>
      </c>
      <c r="P5618">
        <v>10367</v>
      </c>
      <c r="Q5618" t="s">
        <v>32</v>
      </c>
      <c r="R5618" s="1" t="s">
        <v>9049</v>
      </c>
      <c r="S5618" s="1" t="b">
        <f>COUNTIF(bugcovering,H5618)&gt;0</f>
        <v>0</v>
      </c>
      <c r="T5618" s="14"/>
      <c r="U5618" s="14"/>
      <c r="V5618" s="14"/>
      <c r="W5618" s="14"/>
      <c r="X5618" s="15"/>
      <c r="AK5618" s="2"/>
      <c r="AL5618" s="2"/>
      <c r="AM5618" s="2"/>
      <c r="AN5618" s="2"/>
      <c r="AO5618" s="2"/>
    </row>
    <row r="5619" spans="1:41" hidden="1" x14ac:dyDescent="0.35">
      <c r="A5619" t="s">
        <v>9040</v>
      </c>
      <c r="B5619" t="s">
        <v>22</v>
      </c>
      <c r="C5619" t="s">
        <v>17</v>
      </c>
      <c r="D5619">
        <v>2522</v>
      </c>
      <c r="E5619" t="s">
        <v>18</v>
      </c>
      <c r="F5619" t="s">
        <v>9013</v>
      </c>
      <c r="G5619" t="s">
        <v>24</v>
      </c>
      <c r="H5619">
        <v>69</v>
      </c>
      <c r="I5619" t="s">
        <v>25</v>
      </c>
      <c r="J5619" t="s">
        <v>34</v>
      </c>
      <c r="K5619" t="s">
        <v>27</v>
      </c>
      <c r="L5619" t="s">
        <v>1635</v>
      </c>
      <c r="M5619" t="s">
        <v>29</v>
      </c>
      <c r="N5619" t="s">
        <v>30</v>
      </c>
      <c r="O5619" t="s">
        <v>31</v>
      </c>
      <c r="P5619">
        <v>29148</v>
      </c>
      <c r="Q5619" t="s">
        <v>32</v>
      </c>
      <c r="R5619" s="1" t="s">
        <v>908</v>
      </c>
      <c r="S5619" s="1" t="b">
        <f>COUNTIF(bugcovering,H5619)&gt;0</f>
        <v>1</v>
      </c>
      <c r="T5619" s="14"/>
      <c r="U5619" s="14"/>
      <c r="V5619" s="14"/>
      <c r="W5619" s="14"/>
      <c r="X5619" s="15"/>
      <c r="AK5619" s="2"/>
      <c r="AL5619" s="2"/>
      <c r="AM5619" s="2"/>
      <c r="AN5619" s="2"/>
      <c r="AO5619" s="2"/>
    </row>
    <row r="5620" spans="1:41" hidden="1" x14ac:dyDescent="0.35">
      <c r="A5620" t="s">
        <v>9029</v>
      </c>
      <c r="B5620" t="s">
        <v>22</v>
      </c>
      <c r="C5620" t="s">
        <v>17</v>
      </c>
      <c r="D5620">
        <v>2522</v>
      </c>
      <c r="E5620" t="s">
        <v>18</v>
      </c>
      <c r="F5620" t="s">
        <v>9013</v>
      </c>
      <c r="G5620" t="s">
        <v>24</v>
      </c>
      <c r="H5620">
        <v>163</v>
      </c>
      <c r="I5620" t="s">
        <v>25</v>
      </c>
      <c r="J5620" t="s">
        <v>98</v>
      </c>
      <c r="K5620" t="s">
        <v>27</v>
      </c>
      <c r="L5620" t="s">
        <v>123</v>
      </c>
      <c r="M5620" t="s">
        <v>29</v>
      </c>
      <c r="N5620" t="s">
        <v>46</v>
      </c>
      <c r="O5620" t="s">
        <v>31</v>
      </c>
      <c r="P5620">
        <v>22087</v>
      </c>
      <c r="Q5620" t="s">
        <v>32</v>
      </c>
      <c r="R5620" s="1" t="s">
        <v>7324</v>
      </c>
      <c r="S5620" s="1" t="b">
        <f>COUNTIF(bugcovering,H5620)&gt;0</f>
        <v>1</v>
      </c>
      <c r="T5620" s="14"/>
      <c r="U5620" s="14"/>
      <c r="V5620" s="14"/>
      <c r="W5620" s="14"/>
      <c r="X5620" s="15"/>
      <c r="AK5620" s="2"/>
      <c r="AL5620" s="2"/>
      <c r="AM5620" s="2"/>
      <c r="AN5620" s="2"/>
      <c r="AO5620" s="2"/>
    </row>
    <row r="5621" spans="1:41" hidden="1" x14ac:dyDescent="0.35">
      <c r="A5621" t="s">
        <v>9012</v>
      </c>
      <c r="B5621" t="s">
        <v>22</v>
      </c>
      <c r="C5621" t="s">
        <v>17</v>
      </c>
      <c r="D5621">
        <v>2522</v>
      </c>
      <c r="E5621" t="s">
        <v>18</v>
      </c>
      <c r="F5621" t="s">
        <v>9013</v>
      </c>
      <c r="G5621" t="s">
        <v>24</v>
      </c>
      <c r="H5621">
        <v>174</v>
      </c>
      <c r="I5621" t="s">
        <v>25</v>
      </c>
      <c r="J5621" t="s">
        <v>351</v>
      </c>
      <c r="K5621" t="s">
        <v>27</v>
      </c>
      <c r="L5621" t="s">
        <v>485</v>
      </c>
      <c r="M5621" t="s">
        <v>29</v>
      </c>
      <c r="N5621" t="s">
        <v>50</v>
      </c>
      <c r="O5621" t="s">
        <v>31</v>
      </c>
      <c r="P5621">
        <v>40371</v>
      </c>
      <c r="Q5621" t="s">
        <v>32</v>
      </c>
      <c r="R5621" s="1" t="s">
        <v>9014</v>
      </c>
      <c r="S5621" s="1" t="b">
        <f>COUNTIF(bugcovering,H5621)&gt;0</f>
        <v>1</v>
      </c>
      <c r="T5621" s="14"/>
      <c r="U5621" s="14"/>
      <c r="V5621" s="14"/>
      <c r="W5621" s="14">
        <v>1</v>
      </c>
      <c r="X5621" s="15"/>
      <c r="AK5621" s="2"/>
      <c r="AL5621" s="2"/>
      <c r="AM5621" s="2"/>
      <c r="AN5621" s="2"/>
      <c r="AO5621" s="2"/>
    </row>
    <row r="5622" spans="1:41" hidden="1" x14ac:dyDescent="0.35">
      <c r="A5622" t="s">
        <v>9311</v>
      </c>
      <c r="B5622" t="s">
        <v>22</v>
      </c>
      <c r="C5622" t="s">
        <v>17</v>
      </c>
      <c r="D5622">
        <v>2526</v>
      </c>
      <c r="E5622" t="s">
        <v>18</v>
      </c>
      <c r="F5622" t="s">
        <v>9312</v>
      </c>
      <c r="G5622" t="s">
        <v>24</v>
      </c>
      <c r="H5622">
        <v>175</v>
      </c>
      <c r="I5622" t="s">
        <v>25</v>
      </c>
      <c r="J5622" t="s">
        <v>351</v>
      </c>
      <c r="K5622" t="s">
        <v>27</v>
      </c>
      <c r="L5622" t="s">
        <v>352</v>
      </c>
      <c r="M5622" t="s">
        <v>29</v>
      </c>
      <c r="N5622" t="s">
        <v>50</v>
      </c>
      <c r="O5622" t="s">
        <v>31</v>
      </c>
      <c r="P5622">
        <v>57028</v>
      </c>
      <c r="Q5622" t="s">
        <v>32</v>
      </c>
      <c r="R5622" s="1" t="s">
        <v>9313</v>
      </c>
      <c r="S5622" s="1" t="b">
        <f>COUNTIF(bugcovering,H5622)&gt;0</f>
        <v>0</v>
      </c>
      <c r="T5622" s="14"/>
      <c r="U5622" s="14"/>
      <c r="V5622" s="14"/>
      <c r="W5622" s="14"/>
      <c r="X5622" s="15"/>
      <c r="AK5622" s="2"/>
      <c r="AL5622" s="2"/>
      <c r="AM5622" s="2"/>
      <c r="AN5622" s="2"/>
      <c r="AO5622" s="2"/>
    </row>
    <row r="5623" spans="1:41" hidden="1" x14ac:dyDescent="0.35">
      <c r="A5623" t="s">
        <v>9316</v>
      </c>
      <c r="B5623" t="s">
        <v>22</v>
      </c>
      <c r="C5623" t="s">
        <v>17</v>
      </c>
      <c r="D5623">
        <v>2526</v>
      </c>
      <c r="E5623" t="s">
        <v>18</v>
      </c>
      <c r="F5623" t="s">
        <v>9312</v>
      </c>
      <c r="G5623" t="s">
        <v>24</v>
      </c>
      <c r="H5623">
        <v>7</v>
      </c>
      <c r="I5623" t="s">
        <v>25</v>
      </c>
      <c r="J5623" t="s">
        <v>54</v>
      </c>
      <c r="K5623" t="s">
        <v>27</v>
      </c>
      <c r="L5623" t="s">
        <v>2325</v>
      </c>
      <c r="M5623" t="s">
        <v>29</v>
      </c>
      <c r="N5623" t="s">
        <v>46</v>
      </c>
      <c r="O5623" t="s">
        <v>31</v>
      </c>
      <c r="P5623">
        <v>27968</v>
      </c>
      <c r="Q5623" t="s">
        <v>32</v>
      </c>
      <c r="R5623" s="1" t="s">
        <v>9317</v>
      </c>
      <c r="S5623" s="1" t="b">
        <f>COUNTIF(bugcovering,H5623)&gt;0</f>
        <v>0</v>
      </c>
      <c r="T5623" s="14"/>
      <c r="U5623" s="14"/>
      <c r="V5623" s="14"/>
      <c r="W5623" s="14"/>
      <c r="X5623" s="15"/>
      <c r="AK5623" s="2"/>
      <c r="AL5623" s="2"/>
      <c r="AM5623" s="2"/>
      <c r="AN5623" s="2"/>
      <c r="AO5623" s="2"/>
    </row>
    <row r="5624" spans="1:41" hidden="1" x14ac:dyDescent="0.35">
      <c r="A5624" t="s">
        <v>9324</v>
      </c>
      <c r="B5624" t="s">
        <v>22</v>
      </c>
      <c r="C5624" t="s">
        <v>17</v>
      </c>
      <c r="D5624">
        <v>2526</v>
      </c>
      <c r="E5624" t="s">
        <v>18</v>
      </c>
      <c r="F5624" t="s">
        <v>9312</v>
      </c>
      <c r="G5624" t="s">
        <v>24</v>
      </c>
      <c r="H5624">
        <v>203</v>
      </c>
      <c r="I5624" t="s">
        <v>25</v>
      </c>
      <c r="J5624" t="s">
        <v>44</v>
      </c>
      <c r="K5624" t="s">
        <v>27</v>
      </c>
      <c r="L5624" t="s">
        <v>3328</v>
      </c>
      <c r="M5624" t="s">
        <v>29</v>
      </c>
      <c r="N5624" t="s">
        <v>46</v>
      </c>
      <c r="O5624" t="s">
        <v>31</v>
      </c>
      <c r="P5624">
        <v>32700</v>
      </c>
      <c r="Q5624" t="s">
        <v>32</v>
      </c>
      <c r="R5624" s="1" t="s">
        <v>3226</v>
      </c>
      <c r="S5624" s="1" t="b">
        <f>COUNTIF(bugcovering,H5624)&gt;0</f>
        <v>0</v>
      </c>
      <c r="T5624" s="14"/>
      <c r="U5624" s="14"/>
      <c r="V5624" s="14"/>
      <c r="W5624" s="14"/>
      <c r="X5624" s="15"/>
      <c r="AK5624" s="2"/>
      <c r="AL5624" s="2"/>
      <c r="AM5624" s="2"/>
      <c r="AN5624" s="2"/>
      <c r="AO5624" s="2"/>
    </row>
    <row r="5625" spans="1:41" hidden="1" x14ac:dyDescent="0.35">
      <c r="A5625" t="s">
        <v>9325</v>
      </c>
      <c r="B5625" t="s">
        <v>22</v>
      </c>
      <c r="C5625" t="s">
        <v>17</v>
      </c>
      <c r="D5625">
        <v>2526</v>
      </c>
      <c r="E5625" t="s">
        <v>18</v>
      </c>
      <c r="F5625" t="s">
        <v>9312</v>
      </c>
      <c r="G5625" t="s">
        <v>24</v>
      </c>
      <c r="H5625">
        <v>169</v>
      </c>
      <c r="I5625" t="s">
        <v>25</v>
      </c>
      <c r="J5625" t="s">
        <v>73</v>
      </c>
      <c r="K5625" t="s">
        <v>27</v>
      </c>
      <c r="L5625" t="s">
        <v>267</v>
      </c>
      <c r="M5625" t="s">
        <v>29</v>
      </c>
      <c r="N5625" t="s">
        <v>50</v>
      </c>
      <c r="O5625" t="s">
        <v>31</v>
      </c>
      <c r="P5625">
        <v>29969</v>
      </c>
      <c r="Q5625" t="s">
        <v>32</v>
      </c>
      <c r="R5625" s="1" t="s">
        <v>9326</v>
      </c>
      <c r="S5625" s="1" t="b">
        <f>COUNTIF(bugcovering,H5625)&gt;0</f>
        <v>0</v>
      </c>
      <c r="T5625" s="14"/>
      <c r="U5625" s="14"/>
      <c r="V5625" s="14"/>
      <c r="W5625" s="14"/>
      <c r="X5625" s="15"/>
      <c r="AK5625" s="2"/>
      <c r="AL5625" s="2"/>
      <c r="AM5625" s="2"/>
      <c r="AN5625" s="2"/>
      <c r="AO5625" s="2"/>
    </row>
    <row r="5626" spans="1:41" x14ac:dyDescent="0.35">
      <c r="A5626" t="s">
        <v>9327</v>
      </c>
      <c r="B5626" t="s">
        <v>22</v>
      </c>
      <c r="C5626" t="s">
        <v>17</v>
      </c>
      <c r="D5626">
        <v>2526</v>
      </c>
      <c r="E5626" t="s">
        <v>18</v>
      </c>
      <c r="F5626" t="s">
        <v>9312</v>
      </c>
      <c r="G5626" t="s">
        <v>24</v>
      </c>
      <c r="H5626">
        <v>70</v>
      </c>
      <c r="I5626" t="s">
        <v>25</v>
      </c>
      <c r="J5626" t="s">
        <v>34</v>
      </c>
      <c r="K5626" t="s">
        <v>27</v>
      </c>
      <c r="L5626" t="s">
        <v>1082</v>
      </c>
      <c r="M5626" t="s">
        <v>29</v>
      </c>
      <c r="N5626" t="s">
        <v>129</v>
      </c>
      <c r="O5626" t="s">
        <v>31</v>
      </c>
      <c r="P5626">
        <v>27979</v>
      </c>
      <c r="Q5626" t="s">
        <v>32</v>
      </c>
      <c r="R5626" s="1" t="s">
        <v>9328</v>
      </c>
      <c r="S5626" s="1" t="b">
        <f>COUNTIF(bugcovering,H5626)&gt;0</f>
        <v>0</v>
      </c>
      <c r="T5626" s="14"/>
      <c r="U5626" s="14"/>
      <c r="V5626" s="14"/>
      <c r="W5626" s="14"/>
      <c r="X5626" s="15"/>
      <c r="AK5626" s="2"/>
      <c r="AL5626" s="2"/>
      <c r="AM5626" s="2"/>
      <c r="AN5626" s="2"/>
      <c r="AO5626" s="2"/>
    </row>
    <row r="5627" spans="1:41" x14ac:dyDescent="0.35">
      <c r="A5627" t="s">
        <v>9334</v>
      </c>
      <c r="B5627" t="s">
        <v>22</v>
      </c>
      <c r="C5627" t="s">
        <v>17</v>
      </c>
      <c r="D5627">
        <v>2526</v>
      </c>
      <c r="E5627" t="s">
        <v>18</v>
      </c>
      <c r="F5627" t="s">
        <v>9312</v>
      </c>
      <c r="G5627" t="s">
        <v>24</v>
      </c>
      <c r="H5627">
        <v>142</v>
      </c>
      <c r="I5627" t="s">
        <v>25</v>
      </c>
      <c r="J5627" t="s">
        <v>70</v>
      </c>
      <c r="K5627" t="s">
        <v>27</v>
      </c>
      <c r="L5627" t="s">
        <v>1605</v>
      </c>
      <c r="M5627" t="s">
        <v>29</v>
      </c>
      <c r="N5627" t="s">
        <v>228</v>
      </c>
      <c r="O5627" t="s">
        <v>31</v>
      </c>
      <c r="P5627">
        <v>11837</v>
      </c>
      <c r="Q5627" t="s">
        <v>32</v>
      </c>
      <c r="R5627" s="1" t="s">
        <v>9335</v>
      </c>
      <c r="S5627" s="1" t="b">
        <f>COUNTIF(bugcovering,H5627)&gt;0</f>
        <v>0</v>
      </c>
      <c r="T5627" s="14"/>
      <c r="U5627" s="14"/>
      <c r="V5627" s="14"/>
      <c r="W5627" s="14"/>
      <c r="X5627" s="15"/>
      <c r="AK5627" s="2"/>
      <c r="AL5627" s="2"/>
      <c r="AM5627" s="2"/>
      <c r="AN5627" s="2"/>
      <c r="AO5627" s="2"/>
    </row>
    <row r="5628" spans="1:41" x14ac:dyDescent="0.35">
      <c r="A5628" t="s">
        <v>9338</v>
      </c>
      <c r="B5628" t="s">
        <v>22</v>
      </c>
      <c r="C5628" t="s">
        <v>17</v>
      </c>
      <c r="D5628">
        <v>2526</v>
      </c>
      <c r="E5628" t="s">
        <v>18</v>
      </c>
      <c r="F5628" t="s">
        <v>9312</v>
      </c>
      <c r="G5628" t="s">
        <v>24</v>
      </c>
      <c r="H5628">
        <v>43</v>
      </c>
      <c r="I5628" t="s">
        <v>25</v>
      </c>
      <c r="J5628" t="s">
        <v>37</v>
      </c>
      <c r="K5628" t="s">
        <v>27</v>
      </c>
      <c r="L5628" t="s">
        <v>658</v>
      </c>
      <c r="M5628" t="s">
        <v>29</v>
      </c>
      <c r="N5628" t="s">
        <v>129</v>
      </c>
      <c r="O5628" t="s">
        <v>31</v>
      </c>
      <c r="P5628">
        <v>38545</v>
      </c>
      <c r="Q5628" t="s">
        <v>32</v>
      </c>
      <c r="R5628" s="1" t="s">
        <v>9339</v>
      </c>
      <c r="S5628" s="1" t="b">
        <f>COUNTIF(bugcovering,H5628)&gt;0</f>
        <v>0</v>
      </c>
      <c r="T5628" s="14"/>
      <c r="U5628" s="14"/>
      <c r="V5628" s="14"/>
      <c r="W5628" s="14"/>
      <c r="X5628" s="15"/>
      <c r="AK5628" s="2"/>
      <c r="AL5628" s="2"/>
      <c r="AM5628" s="2"/>
      <c r="AN5628" s="2"/>
      <c r="AO5628" s="2"/>
    </row>
    <row r="5629" spans="1:41" hidden="1" x14ac:dyDescent="0.35">
      <c r="A5629" t="s">
        <v>9329</v>
      </c>
      <c r="B5629" t="s">
        <v>22</v>
      </c>
      <c r="C5629" t="s">
        <v>17</v>
      </c>
      <c r="D5629">
        <v>2526</v>
      </c>
      <c r="E5629" t="s">
        <v>18</v>
      </c>
      <c r="F5629" t="s">
        <v>9312</v>
      </c>
      <c r="G5629" t="s">
        <v>24</v>
      </c>
      <c r="H5629">
        <v>151</v>
      </c>
      <c r="I5629" t="s">
        <v>25</v>
      </c>
      <c r="J5629" t="s">
        <v>26</v>
      </c>
      <c r="K5629" t="s">
        <v>27</v>
      </c>
      <c r="L5629" t="s">
        <v>302</v>
      </c>
      <c r="M5629" t="s">
        <v>29</v>
      </c>
      <c r="N5629" t="s">
        <v>46</v>
      </c>
      <c r="O5629" t="s">
        <v>31</v>
      </c>
      <c r="P5629">
        <v>13504</v>
      </c>
      <c r="Q5629" t="s">
        <v>32</v>
      </c>
      <c r="R5629" s="1" t="s">
        <v>9330</v>
      </c>
      <c r="S5629" s="1" t="b">
        <f>COUNTIF(bugcovering,H5629)&gt;0</f>
        <v>1</v>
      </c>
      <c r="T5629" s="14"/>
      <c r="U5629" s="14"/>
      <c r="V5629" s="14"/>
      <c r="W5629" s="14"/>
      <c r="X5629" s="15"/>
      <c r="AK5629" s="2"/>
      <c r="AL5629" s="2"/>
      <c r="AM5629" s="2"/>
      <c r="AN5629" s="2"/>
      <c r="AO5629" s="2"/>
    </row>
    <row r="5630" spans="1:41" hidden="1" x14ac:dyDescent="0.35">
      <c r="A5630" t="s">
        <v>9314</v>
      </c>
      <c r="B5630" t="s">
        <v>22</v>
      </c>
      <c r="C5630" t="s">
        <v>17</v>
      </c>
      <c r="D5630">
        <v>2526</v>
      </c>
      <c r="E5630" t="s">
        <v>18</v>
      </c>
      <c r="F5630" t="s">
        <v>9312</v>
      </c>
      <c r="G5630" t="s">
        <v>24</v>
      </c>
      <c r="H5630">
        <v>156</v>
      </c>
      <c r="I5630" t="s">
        <v>25</v>
      </c>
      <c r="J5630" t="s">
        <v>41</v>
      </c>
      <c r="K5630" t="s">
        <v>27</v>
      </c>
      <c r="L5630" t="s">
        <v>504</v>
      </c>
      <c r="M5630" t="s">
        <v>29</v>
      </c>
      <c r="N5630" t="s">
        <v>46</v>
      </c>
      <c r="O5630" t="s">
        <v>31</v>
      </c>
      <c r="P5630">
        <v>17837</v>
      </c>
      <c r="Q5630" t="s">
        <v>32</v>
      </c>
      <c r="R5630" s="1" t="s">
        <v>9315</v>
      </c>
      <c r="S5630" s="1" t="b">
        <f>COUNTIF(bugcovering,H5630)&gt;0</f>
        <v>1</v>
      </c>
      <c r="T5630" s="14"/>
      <c r="U5630" s="14"/>
      <c r="V5630" s="14"/>
      <c r="W5630" s="14"/>
      <c r="X5630" s="15"/>
      <c r="AK5630" s="2"/>
      <c r="AL5630" s="2"/>
      <c r="AM5630" s="2"/>
      <c r="AN5630" s="2"/>
      <c r="AO5630" s="2"/>
    </row>
    <row r="5631" spans="1:41" hidden="1" x14ac:dyDescent="0.35">
      <c r="A5631" t="s">
        <v>9320</v>
      </c>
      <c r="B5631" t="s">
        <v>22</v>
      </c>
      <c r="C5631" t="s">
        <v>17</v>
      </c>
      <c r="D5631">
        <v>2526</v>
      </c>
      <c r="E5631" t="s">
        <v>18</v>
      </c>
      <c r="F5631" t="s">
        <v>9312</v>
      </c>
      <c r="G5631" t="s">
        <v>24</v>
      </c>
      <c r="H5631">
        <v>164</v>
      </c>
      <c r="I5631" t="s">
        <v>25</v>
      </c>
      <c r="J5631" t="s">
        <v>98</v>
      </c>
      <c r="K5631" t="s">
        <v>27</v>
      </c>
      <c r="L5631" t="s">
        <v>99</v>
      </c>
      <c r="M5631" t="s">
        <v>29</v>
      </c>
      <c r="N5631" t="s">
        <v>228</v>
      </c>
      <c r="O5631" t="s">
        <v>31</v>
      </c>
      <c r="P5631">
        <v>22923</v>
      </c>
      <c r="Q5631" t="s">
        <v>32</v>
      </c>
      <c r="R5631" s="1" t="s">
        <v>9321</v>
      </c>
      <c r="S5631" s="1" t="b">
        <f>COUNTIF(bugcovering,H5631)&gt;0</f>
        <v>1</v>
      </c>
      <c r="T5631" s="14"/>
      <c r="U5631" s="14"/>
      <c r="V5631" s="14"/>
      <c r="W5631" s="14"/>
      <c r="X5631" s="15"/>
      <c r="AK5631" s="2"/>
      <c r="AL5631" s="2"/>
      <c r="AM5631" s="2"/>
      <c r="AN5631" s="2"/>
      <c r="AO5631" s="2"/>
    </row>
    <row r="5632" spans="1:41" x14ac:dyDescent="0.35">
      <c r="A5632" t="s">
        <v>9424</v>
      </c>
      <c r="B5632" t="s">
        <v>22</v>
      </c>
      <c r="C5632" t="s">
        <v>17</v>
      </c>
      <c r="D5632">
        <v>2528</v>
      </c>
      <c r="E5632" t="s">
        <v>18</v>
      </c>
      <c r="F5632" t="s">
        <v>9425</v>
      </c>
      <c r="G5632" t="s">
        <v>24</v>
      </c>
      <c r="H5632">
        <v>173</v>
      </c>
      <c r="I5632" t="s">
        <v>25</v>
      </c>
      <c r="J5632" t="s">
        <v>351</v>
      </c>
      <c r="K5632" t="s">
        <v>27</v>
      </c>
      <c r="L5632" t="s">
        <v>364</v>
      </c>
      <c r="M5632" t="s">
        <v>29</v>
      </c>
      <c r="N5632" t="s">
        <v>129</v>
      </c>
      <c r="O5632" t="s">
        <v>31</v>
      </c>
      <c r="P5632">
        <v>91988</v>
      </c>
      <c r="Q5632" t="s">
        <v>32</v>
      </c>
      <c r="R5632" s="1" t="s">
        <v>9426</v>
      </c>
      <c r="S5632" s="1" t="b">
        <f>COUNTIF(bugcovering,H5632)&gt;0</f>
        <v>0</v>
      </c>
      <c r="T5632" s="14"/>
      <c r="U5632" s="14"/>
      <c r="V5632" s="14"/>
      <c r="W5632" s="14"/>
      <c r="X5632" s="15"/>
      <c r="AK5632" s="2"/>
      <c r="AL5632" s="2"/>
      <c r="AM5632" s="2"/>
      <c r="AN5632" s="2"/>
      <c r="AO5632" s="2"/>
    </row>
    <row r="5633" spans="1:41" hidden="1" x14ac:dyDescent="0.35">
      <c r="A5633" t="s">
        <v>9451</v>
      </c>
      <c r="B5633" t="s">
        <v>22</v>
      </c>
      <c r="C5633" t="s">
        <v>17</v>
      </c>
      <c r="D5633">
        <v>2528</v>
      </c>
      <c r="E5633" t="s">
        <v>18</v>
      </c>
      <c r="F5633" t="s">
        <v>9425</v>
      </c>
      <c r="G5633" t="s">
        <v>24</v>
      </c>
      <c r="H5633">
        <v>158</v>
      </c>
      <c r="I5633" t="s">
        <v>25</v>
      </c>
      <c r="J5633" t="s">
        <v>41</v>
      </c>
      <c r="K5633" t="s">
        <v>27</v>
      </c>
      <c r="L5633" t="s">
        <v>612</v>
      </c>
      <c r="M5633" t="s">
        <v>29</v>
      </c>
      <c r="N5633" t="s">
        <v>50</v>
      </c>
      <c r="O5633" t="s">
        <v>31</v>
      </c>
      <c r="P5633">
        <v>174888</v>
      </c>
      <c r="Q5633" t="s">
        <v>32</v>
      </c>
      <c r="R5633" s="1" t="s">
        <v>9452</v>
      </c>
      <c r="S5633" s="1" t="b">
        <f>COUNTIF(bugcovering,H5633)&gt;0</f>
        <v>0</v>
      </c>
      <c r="T5633" s="14"/>
      <c r="U5633" s="14"/>
      <c r="V5633" s="14"/>
      <c r="W5633" s="14"/>
      <c r="X5633" s="15"/>
      <c r="AK5633" s="2"/>
      <c r="AL5633" s="2"/>
      <c r="AM5633" s="2"/>
      <c r="AN5633" s="2"/>
      <c r="AO5633" s="2"/>
    </row>
    <row r="5634" spans="1:41" x14ac:dyDescent="0.35">
      <c r="A5634" t="s">
        <v>9458</v>
      </c>
      <c r="B5634" t="s">
        <v>22</v>
      </c>
      <c r="C5634" t="s">
        <v>17</v>
      </c>
      <c r="D5634">
        <v>2528</v>
      </c>
      <c r="E5634" t="s">
        <v>18</v>
      </c>
      <c r="F5634" t="s">
        <v>9425</v>
      </c>
      <c r="G5634" t="s">
        <v>24</v>
      </c>
      <c r="H5634">
        <v>9</v>
      </c>
      <c r="I5634" t="s">
        <v>25</v>
      </c>
      <c r="J5634" t="s">
        <v>54</v>
      </c>
      <c r="K5634" t="s">
        <v>27</v>
      </c>
      <c r="L5634" t="s">
        <v>1221</v>
      </c>
      <c r="M5634" t="s">
        <v>29</v>
      </c>
      <c r="N5634" t="s">
        <v>129</v>
      </c>
      <c r="O5634" t="s">
        <v>31</v>
      </c>
      <c r="P5634">
        <v>91472</v>
      </c>
      <c r="Q5634" t="s">
        <v>32</v>
      </c>
      <c r="R5634" s="1" t="s">
        <v>9459</v>
      </c>
      <c r="S5634" s="1" t="b">
        <f>COUNTIF(bugcovering,H5634)&gt;0</f>
        <v>0</v>
      </c>
      <c r="T5634" s="14"/>
      <c r="U5634" s="14"/>
      <c r="V5634" s="14"/>
      <c r="W5634" s="14"/>
      <c r="X5634" s="15"/>
      <c r="AK5634" s="2"/>
      <c r="AL5634" s="2"/>
      <c r="AM5634" s="2"/>
      <c r="AN5634" s="2"/>
      <c r="AO5634" s="2"/>
    </row>
    <row r="5635" spans="1:41" x14ac:dyDescent="0.35">
      <c r="A5635" t="s">
        <v>9474</v>
      </c>
      <c r="B5635" t="s">
        <v>22</v>
      </c>
      <c r="C5635" t="s">
        <v>17</v>
      </c>
      <c r="D5635">
        <v>2528</v>
      </c>
      <c r="E5635" t="s">
        <v>18</v>
      </c>
      <c r="F5635" t="s">
        <v>9425</v>
      </c>
      <c r="G5635" t="s">
        <v>24</v>
      </c>
      <c r="H5635">
        <v>162</v>
      </c>
      <c r="I5635" t="s">
        <v>25</v>
      </c>
      <c r="J5635" t="s">
        <v>98</v>
      </c>
      <c r="K5635" t="s">
        <v>27</v>
      </c>
      <c r="L5635" t="s">
        <v>160</v>
      </c>
      <c r="M5635" t="s">
        <v>29</v>
      </c>
      <c r="N5635" t="s">
        <v>129</v>
      </c>
      <c r="O5635" t="s">
        <v>31</v>
      </c>
      <c r="P5635">
        <v>202776</v>
      </c>
      <c r="Q5635" t="s">
        <v>32</v>
      </c>
      <c r="R5635" s="1" t="s">
        <v>9475</v>
      </c>
      <c r="S5635" s="1" t="b">
        <f>COUNTIF(bugcovering,H5635)&gt;0</f>
        <v>0</v>
      </c>
      <c r="T5635" s="14">
        <v>1</v>
      </c>
      <c r="U5635" s="14"/>
      <c r="V5635" s="14"/>
      <c r="W5635" s="14"/>
      <c r="X5635" s="15"/>
      <c r="AK5635" s="2"/>
      <c r="AL5635" s="2"/>
      <c r="AM5635" s="2"/>
      <c r="AN5635" s="2"/>
      <c r="AO5635" s="2"/>
    </row>
    <row r="5636" spans="1:41" hidden="1" x14ac:dyDescent="0.35">
      <c r="A5636" t="s">
        <v>9485</v>
      </c>
      <c r="B5636" t="s">
        <v>22</v>
      </c>
      <c r="C5636" t="s">
        <v>17</v>
      </c>
      <c r="D5636">
        <v>2528</v>
      </c>
      <c r="E5636" t="s">
        <v>18</v>
      </c>
      <c r="F5636" t="s">
        <v>9425</v>
      </c>
      <c r="G5636" t="s">
        <v>24</v>
      </c>
      <c r="H5636">
        <v>205</v>
      </c>
      <c r="I5636" t="s">
        <v>25</v>
      </c>
      <c r="J5636" t="s">
        <v>44</v>
      </c>
      <c r="K5636" t="s">
        <v>27</v>
      </c>
      <c r="L5636" t="s">
        <v>880</v>
      </c>
      <c r="M5636" t="s">
        <v>29</v>
      </c>
      <c r="N5636" t="s">
        <v>50</v>
      </c>
      <c r="O5636" t="s">
        <v>31</v>
      </c>
      <c r="P5636">
        <v>77788</v>
      </c>
      <c r="Q5636" t="s">
        <v>32</v>
      </c>
      <c r="R5636" s="1" t="s">
        <v>9486</v>
      </c>
      <c r="S5636" s="1" t="b">
        <f>COUNTIF(bugcovering,H5636)&gt;0</f>
        <v>0</v>
      </c>
      <c r="T5636" s="14"/>
      <c r="U5636" s="14"/>
      <c r="V5636" s="14"/>
      <c r="W5636" s="14"/>
      <c r="X5636" s="15"/>
      <c r="AK5636" s="2"/>
      <c r="AL5636" s="2"/>
      <c r="AM5636" s="2"/>
      <c r="AN5636" s="2"/>
      <c r="AO5636" s="2"/>
    </row>
    <row r="5637" spans="1:41" x14ac:dyDescent="0.35">
      <c r="A5637" t="s">
        <v>9495</v>
      </c>
      <c r="B5637" t="s">
        <v>22</v>
      </c>
      <c r="C5637" t="s">
        <v>17</v>
      </c>
      <c r="D5637">
        <v>2528</v>
      </c>
      <c r="E5637" t="s">
        <v>18</v>
      </c>
      <c r="F5637" t="s">
        <v>9425</v>
      </c>
      <c r="G5637" t="s">
        <v>24</v>
      </c>
      <c r="H5637">
        <v>72</v>
      </c>
      <c r="I5637" t="s">
        <v>25</v>
      </c>
      <c r="J5637" t="s">
        <v>34</v>
      </c>
      <c r="K5637" t="s">
        <v>27</v>
      </c>
      <c r="L5637" t="s">
        <v>827</v>
      </c>
      <c r="M5637" t="s">
        <v>29</v>
      </c>
      <c r="N5637" t="s">
        <v>129</v>
      </c>
      <c r="O5637" t="s">
        <v>31</v>
      </c>
      <c r="P5637">
        <v>130562</v>
      </c>
      <c r="Q5637" t="s">
        <v>32</v>
      </c>
      <c r="R5637" s="1" t="s">
        <v>9496</v>
      </c>
      <c r="S5637" s="1" t="b">
        <f>COUNTIF(bugcovering,H5637)&gt;0</f>
        <v>0</v>
      </c>
      <c r="T5637" s="14"/>
      <c r="U5637" s="14">
        <v>1</v>
      </c>
      <c r="V5637" s="14"/>
      <c r="W5637" s="14"/>
      <c r="X5637" s="15"/>
      <c r="AK5637" s="2"/>
      <c r="AL5637" s="2"/>
      <c r="AM5637" s="2"/>
      <c r="AN5637" s="2"/>
      <c r="AO5637" s="2"/>
    </row>
    <row r="5638" spans="1:41" hidden="1" x14ac:dyDescent="0.35">
      <c r="A5638" t="s">
        <v>9526</v>
      </c>
      <c r="B5638" t="s">
        <v>22</v>
      </c>
      <c r="C5638" t="s">
        <v>17</v>
      </c>
      <c r="D5638">
        <v>2528</v>
      </c>
      <c r="E5638" t="s">
        <v>18</v>
      </c>
      <c r="F5638" t="s">
        <v>9425</v>
      </c>
      <c r="G5638" t="s">
        <v>24</v>
      </c>
      <c r="H5638">
        <v>118</v>
      </c>
      <c r="I5638" t="s">
        <v>25</v>
      </c>
      <c r="J5638" t="s">
        <v>70</v>
      </c>
      <c r="K5638" t="s">
        <v>27</v>
      </c>
      <c r="L5638" t="s">
        <v>662</v>
      </c>
      <c r="M5638" t="s">
        <v>29</v>
      </c>
      <c r="N5638" t="s">
        <v>50</v>
      </c>
      <c r="O5638" t="s">
        <v>31</v>
      </c>
      <c r="P5638">
        <v>147925</v>
      </c>
      <c r="Q5638" t="s">
        <v>32</v>
      </c>
      <c r="R5638" s="1" t="s">
        <v>9527</v>
      </c>
      <c r="S5638" s="1" t="b">
        <f>COUNTIF(bugcovering,H5638)&gt;0</f>
        <v>0</v>
      </c>
      <c r="T5638" s="14"/>
      <c r="U5638" s="14"/>
      <c r="V5638" s="14"/>
      <c r="W5638" s="14"/>
      <c r="X5638" s="15"/>
      <c r="AK5638" s="2"/>
      <c r="AL5638" s="2"/>
      <c r="AM5638" s="2"/>
      <c r="AN5638" s="2"/>
      <c r="AO5638" s="2"/>
    </row>
    <row r="5639" spans="1:41" x14ac:dyDescent="0.35">
      <c r="A5639" t="s">
        <v>9537</v>
      </c>
      <c r="B5639" t="s">
        <v>22</v>
      </c>
      <c r="C5639" t="s">
        <v>17</v>
      </c>
      <c r="D5639">
        <v>2528</v>
      </c>
      <c r="E5639" t="s">
        <v>18</v>
      </c>
      <c r="F5639" t="s">
        <v>9425</v>
      </c>
      <c r="G5639" t="s">
        <v>24</v>
      </c>
      <c r="H5639">
        <v>45</v>
      </c>
      <c r="I5639" t="s">
        <v>25</v>
      </c>
      <c r="J5639" t="s">
        <v>37</v>
      </c>
      <c r="K5639" t="s">
        <v>27</v>
      </c>
      <c r="L5639" t="s">
        <v>979</v>
      </c>
      <c r="M5639" t="s">
        <v>29</v>
      </c>
      <c r="N5639" t="s">
        <v>129</v>
      </c>
      <c r="O5639" t="s">
        <v>31</v>
      </c>
      <c r="P5639">
        <v>107044</v>
      </c>
      <c r="Q5639" t="s">
        <v>32</v>
      </c>
      <c r="R5639" s="1" t="s">
        <v>9538</v>
      </c>
      <c r="S5639" s="1" t="b">
        <f>COUNTIF(bugcovering,H5639)&gt;0</f>
        <v>0</v>
      </c>
      <c r="T5639" s="14"/>
      <c r="U5639" s="14"/>
      <c r="V5639" s="14"/>
      <c r="W5639" s="14"/>
      <c r="X5639" s="15"/>
      <c r="AK5639" s="2"/>
      <c r="AL5639" s="2"/>
      <c r="AM5639" s="2"/>
      <c r="AN5639" s="2"/>
      <c r="AO5639" s="2"/>
    </row>
    <row r="5640" spans="1:41" hidden="1" x14ac:dyDescent="0.35">
      <c r="A5640" t="s">
        <v>9513</v>
      </c>
      <c r="B5640" t="s">
        <v>22</v>
      </c>
      <c r="C5640" t="s">
        <v>17</v>
      </c>
      <c r="D5640">
        <v>2528</v>
      </c>
      <c r="E5640" t="s">
        <v>18</v>
      </c>
      <c r="F5640" t="s">
        <v>9425</v>
      </c>
      <c r="G5640" t="s">
        <v>24</v>
      </c>
      <c r="H5640">
        <v>145</v>
      </c>
      <c r="I5640" t="s">
        <v>25</v>
      </c>
      <c r="J5640" t="s">
        <v>26</v>
      </c>
      <c r="K5640" t="s">
        <v>27</v>
      </c>
      <c r="L5640" t="s">
        <v>67</v>
      </c>
      <c r="M5640" t="s">
        <v>29</v>
      </c>
      <c r="N5640" t="s">
        <v>30</v>
      </c>
      <c r="O5640" t="s">
        <v>31</v>
      </c>
      <c r="P5640">
        <v>149401</v>
      </c>
      <c r="Q5640" t="s">
        <v>32</v>
      </c>
      <c r="R5640" s="1" t="s">
        <v>9514</v>
      </c>
      <c r="S5640" s="1" t="b">
        <f>COUNTIF(bugcovering,H5640)&gt;0</f>
        <v>1</v>
      </c>
      <c r="T5640" s="14"/>
      <c r="U5640" s="14"/>
      <c r="V5640" s="14"/>
      <c r="W5640" s="14"/>
      <c r="X5640" s="15"/>
      <c r="AK5640" s="2"/>
      <c r="AL5640" s="2"/>
      <c r="AM5640" s="2"/>
      <c r="AN5640" s="2"/>
      <c r="AO5640" s="2"/>
    </row>
    <row r="5641" spans="1:41" hidden="1" x14ac:dyDescent="0.35">
      <c r="A5641" t="s">
        <v>9489</v>
      </c>
      <c r="B5641" t="s">
        <v>22</v>
      </c>
      <c r="C5641" t="s">
        <v>17</v>
      </c>
      <c r="D5641">
        <v>2528</v>
      </c>
      <c r="E5641" t="s">
        <v>18</v>
      </c>
      <c r="F5641" t="s">
        <v>9425</v>
      </c>
      <c r="G5641" t="s">
        <v>24</v>
      </c>
      <c r="H5641">
        <v>171</v>
      </c>
      <c r="I5641" t="s">
        <v>25</v>
      </c>
      <c r="J5641" t="s">
        <v>73</v>
      </c>
      <c r="K5641" t="s">
        <v>27</v>
      </c>
      <c r="L5641" t="s">
        <v>224</v>
      </c>
      <c r="M5641" t="s">
        <v>29</v>
      </c>
      <c r="N5641" t="s">
        <v>50</v>
      </c>
      <c r="O5641" t="s">
        <v>31</v>
      </c>
      <c r="P5641">
        <v>75650</v>
      </c>
      <c r="Q5641" t="s">
        <v>32</v>
      </c>
      <c r="R5641" s="1" t="s">
        <v>9490</v>
      </c>
      <c r="S5641" s="1" t="b">
        <f>COUNTIF(bugcovering,H5641)&gt;0</f>
        <v>1</v>
      </c>
      <c r="T5641" s="14"/>
      <c r="U5641" s="14"/>
      <c r="V5641" s="14"/>
      <c r="W5641" s="14"/>
      <c r="X5641" s="15"/>
      <c r="AK5641" s="2"/>
      <c r="AL5641" s="2"/>
      <c r="AM5641" s="2"/>
      <c r="AN5641" s="2"/>
      <c r="AO5641" s="2"/>
    </row>
    <row r="5642" spans="1:41" hidden="1" x14ac:dyDescent="0.35">
      <c r="A5642" t="s">
        <v>9641</v>
      </c>
      <c r="B5642" t="s">
        <v>22</v>
      </c>
      <c r="C5642" t="s">
        <v>17</v>
      </c>
      <c r="D5642">
        <v>2536</v>
      </c>
      <c r="E5642" t="s">
        <v>18</v>
      </c>
      <c r="F5642" t="s">
        <v>9639</v>
      </c>
      <c r="G5642" t="s">
        <v>24</v>
      </c>
      <c r="H5642">
        <v>159</v>
      </c>
      <c r="I5642" t="s">
        <v>25</v>
      </c>
      <c r="J5642" t="s">
        <v>41</v>
      </c>
      <c r="K5642" t="s">
        <v>27</v>
      </c>
      <c r="L5642" t="s">
        <v>151</v>
      </c>
      <c r="M5642" t="s">
        <v>29</v>
      </c>
      <c r="N5642" t="s">
        <v>50</v>
      </c>
      <c r="O5642" t="s">
        <v>31</v>
      </c>
      <c r="P5642">
        <v>12671</v>
      </c>
      <c r="Q5642" t="s">
        <v>32</v>
      </c>
      <c r="R5642" s="1" t="s">
        <v>9642</v>
      </c>
      <c r="S5642" s="1" t="b">
        <f>COUNTIF(bugcovering,H5642)&gt;0</f>
        <v>0</v>
      </c>
      <c r="T5642" s="14"/>
      <c r="U5642" s="14"/>
      <c r="V5642" s="14"/>
      <c r="W5642" s="14"/>
      <c r="X5642" s="15"/>
      <c r="AK5642" s="2"/>
      <c r="AL5642" s="2"/>
      <c r="AM5642" s="2"/>
      <c r="AN5642" s="2"/>
      <c r="AO5642" s="2"/>
    </row>
    <row r="5643" spans="1:41" hidden="1" x14ac:dyDescent="0.35">
      <c r="A5643" t="s">
        <v>9643</v>
      </c>
      <c r="B5643" t="s">
        <v>22</v>
      </c>
      <c r="C5643" t="s">
        <v>17</v>
      </c>
      <c r="D5643">
        <v>2536</v>
      </c>
      <c r="E5643" t="s">
        <v>18</v>
      </c>
      <c r="F5643" t="s">
        <v>9639</v>
      </c>
      <c r="G5643" t="s">
        <v>24</v>
      </c>
      <c r="H5643">
        <v>10</v>
      </c>
      <c r="I5643" t="s">
        <v>25</v>
      </c>
      <c r="J5643" t="s">
        <v>54</v>
      </c>
      <c r="K5643" t="s">
        <v>27</v>
      </c>
      <c r="L5643" t="s">
        <v>1061</v>
      </c>
      <c r="M5643" t="s">
        <v>29</v>
      </c>
      <c r="N5643" t="s">
        <v>50</v>
      </c>
      <c r="O5643" t="s">
        <v>31</v>
      </c>
      <c r="P5643">
        <v>3802</v>
      </c>
      <c r="Q5643" t="s">
        <v>32</v>
      </c>
      <c r="R5643" s="1" t="s">
        <v>9642</v>
      </c>
      <c r="S5643" s="1" t="b">
        <f>COUNTIF(bugcovering,H5643)&gt;0</f>
        <v>0</v>
      </c>
      <c r="T5643" s="14"/>
      <c r="U5643" s="14"/>
      <c r="V5643" s="14"/>
      <c r="W5643" s="14"/>
      <c r="X5643" s="15"/>
      <c r="AK5643" s="2"/>
      <c r="AL5643" s="2"/>
      <c r="AM5643" s="2"/>
      <c r="AN5643" s="2"/>
      <c r="AO5643" s="2"/>
    </row>
    <row r="5644" spans="1:41" hidden="1" x14ac:dyDescent="0.35">
      <c r="A5644" t="s">
        <v>9645</v>
      </c>
      <c r="B5644" t="s">
        <v>22</v>
      </c>
      <c r="C5644" t="s">
        <v>17</v>
      </c>
      <c r="D5644">
        <v>2536</v>
      </c>
      <c r="E5644" t="s">
        <v>18</v>
      </c>
      <c r="F5644" t="s">
        <v>9639</v>
      </c>
      <c r="G5644" t="s">
        <v>24</v>
      </c>
      <c r="H5644">
        <v>206</v>
      </c>
      <c r="I5644" t="s">
        <v>25</v>
      </c>
      <c r="J5644" t="s">
        <v>44</v>
      </c>
      <c r="K5644" t="s">
        <v>27</v>
      </c>
      <c r="L5644" t="s">
        <v>1035</v>
      </c>
      <c r="M5644" t="s">
        <v>29</v>
      </c>
      <c r="N5644" t="s">
        <v>50</v>
      </c>
      <c r="O5644" t="s">
        <v>31</v>
      </c>
      <c r="P5644">
        <v>4377</v>
      </c>
      <c r="Q5644" t="s">
        <v>32</v>
      </c>
      <c r="R5644" s="1" t="s">
        <v>9642</v>
      </c>
      <c r="S5644" s="1" t="b">
        <f>COUNTIF(bugcovering,H5644)&gt;0</f>
        <v>0</v>
      </c>
      <c r="T5644" s="14"/>
      <c r="U5644" s="14"/>
      <c r="V5644" s="14"/>
      <c r="W5644" s="14"/>
      <c r="X5644" s="15"/>
      <c r="AK5644" s="2"/>
      <c r="AL5644" s="2"/>
      <c r="AM5644" s="2"/>
      <c r="AN5644" s="2"/>
      <c r="AO5644" s="2"/>
    </row>
    <row r="5645" spans="1:41" hidden="1" x14ac:dyDescent="0.35">
      <c r="A5645" t="s">
        <v>9646</v>
      </c>
      <c r="B5645" t="s">
        <v>22</v>
      </c>
      <c r="C5645" t="s">
        <v>17</v>
      </c>
      <c r="D5645">
        <v>2536</v>
      </c>
      <c r="E5645" t="s">
        <v>18</v>
      </c>
      <c r="F5645" t="s">
        <v>9639</v>
      </c>
      <c r="G5645" t="s">
        <v>24</v>
      </c>
      <c r="H5645">
        <v>172</v>
      </c>
      <c r="I5645" t="s">
        <v>25</v>
      </c>
      <c r="J5645" t="s">
        <v>73</v>
      </c>
      <c r="K5645" t="s">
        <v>27</v>
      </c>
      <c r="L5645" t="s">
        <v>118</v>
      </c>
      <c r="M5645" t="s">
        <v>29</v>
      </c>
      <c r="N5645" t="s">
        <v>50</v>
      </c>
      <c r="O5645" t="s">
        <v>31</v>
      </c>
      <c r="P5645">
        <v>4041</v>
      </c>
      <c r="Q5645" t="s">
        <v>32</v>
      </c>
      <c r="R5645" s="1" t="s">
        <v>9642</v>
      </c>
      <c r="S5645" s="1" t="b">
        <f>COUNTIF(bugcovering,H5645)&gt;0</f>
        <v>0</v>
      </c>
      <c r="T5645" s="14"/>
      <c r="U5645" s="14"/>
      <c r="V5645" s="14"/>
      <c r="W5645" s="14"/>
      <c r="X5645" s="15"/>
      <c r="AK5645" s="2"/>
      <c r="AL5645" s="2"/>
      <c r="AM5645" s="2"/>
      <c r="AN5645" s="2"/>
      <c r="AO5645" s="2"/>
    </row>
    <row r="5646" spans="1:41" hidden="1" x14ac:dyDescent="0.35">
      <c r="A5646" t="s">
        <v>9647</v>
      </c>
      <c r="B5646" t="s">
        <v>22</v>
      </c>
      <c r="C5646" t="s">
        <v>17</v>
      </c>
      <c r="D5646">
        <v>2536</v>
      </c>
      <c r="E5646" t="s">
        <v>18</v>
      </c>
      <c r="F5646" t="s">
        <v>9639</v>
      </c>
      <c r="G5646" t="s">
        <v>24</v>
      </c>
      <c r="H5646">
        <v>73</v>
      </c>
      <c r="I5646" t="s">
        <v>25</v>
      </c>
      <c r="J5646" t="s">
        <v>34</v>
      </c>
      <c r="K5646" t="s">
        <v>27</v>
      </c>
      <c r="L5646" t="s">
        <v>382</v>
      </c>
      <c r="M5646" t="s">
        <v>29</v>
      </c>
      <c r="N5646" t="s">
        <v>50</v>
      </c>
      <c r="O5646" t="s">
        <v>31</v>
      </c>
      <c r="P5646">
        <v>4241</v>
      </c>
      <c r="Q5646" t="s">
        <v>32</v>
      </c>
      <c r="R5646" s="1" t="s">
        <v>9642</v>
      </c>
      <c r="S5646" s="1" t="b">
        <f>COUNTIF(bugcovering,H5646)&gt;0</f>
        <v>0</v>
      </c>
      <c r="T5646" s="14"/>
      <c r="U5646" s="14"/>
      <c r="V5646" s="14"/>
      <c r="W5646" s="14"/>
      <c r="X5646" s="15"/>
      <c r="AK5646" s="2"/>
      <c r="AL5646" s="2"/>
      <c r="AM5646" s="2"/>
      <c r="AN5646" s="2"/>
      <c r="AO5646" s="2"/>
    </row>
    <row r="5647" spans="1:41" hidden="1" x14ac:dyDescent="0.35">
      <c r="A5647" t="s">
        <v>9648</v>
      </c>
      <c r="B5647" t="s">
        <v>22</v>
      </c>
      <c r="C5647" t="s">
        <v>17</v>
      </c>
      <c r="D5647">
        <v>2536</v>
      </c>
      <c r="E5647" t="s">
        <v>18</v>
      </c>
      <c r="F5647" t="s">
        <v>9639</v>
      </c>
      <c r="G5647" t="s">
        <v>24</v>
      </c>
      <c r="H5647">
        <v>146</v>
      </c>
      <c r="I5647" t="s">
        <v>25</v>
      </c>
      <c r="J5647" t="s">
        <v>26</v>
      </c>
      <c r="K5647" t="s">
        <v>27</v>
      </c>
      <c r="L5647" t="s">
        <v>28</v>
      </c>
      <c r="M5647" t="s">
        <v>29</v>
      </c>
      <c r="N5647" t="s">
        <v>50</v>
      </c>
      <c r="O5647" t="s">
        <v>31</v>
      </c>
      <c r="P5647">
        <v>3708</v>
      </c>
      <c r="Q5647" t="s">
        <v>32</v>
      </c>
      <c r="R5647" s="1" t="s">
        <v>9642</v>
      </c>
      <c r="S5647" s="1" t="b">
        <f>COUNTIF(bugcovering,H5647)&gt;0</f>
        <v>0</v>
      </c>
      <c r="T5647" s="14"/>
      <c r="U5647" s="14"/>
      <c r="V5647" s="14"/>
      <c r="W5647" s="14"/>
      <c r="X5647" s="15"/>
      <c r="AK5647" s="2"/>
      <c r="AL5647" s="2"/>
      <c r="AM5647" s="2"/>
      <c r="AN5647" s="2"/>
      <c r="AO5647" s="2"/>
    </row>
    <row r="5648" spans="1:41" hidden="1" x14ac:dyDescent="0.35">
      <c r="A5648" t="s">
        <v>9652</v>
      </c>
      <c r="B5648" t="s">
        <v>22</v>
      </c>
      <c r="C5648" t="s">
        <v>17</v>
      </c>
      <c r="D5648">
        <v>2536</v>
      </c>
      <c r="E5648" t="s">
        <v>18</v>
      </c>
      <c r="F5648" t="s">
        <v>9639</v>
      </c>
      <c r="G5648" t="s">
        <v>24</v>
      </c>
      <c r="H5648">
        <v>46</v>
      </c>
      <c r="I5648" t="s">
        <v>25</v>
      </c>
      <c r="J5648" t="s">
        <v>37</v>
      </c>
      <c r="K5648" t="s">
        <v>27</v>
      </c>
      <c r="L5648" t="s">
        <v>274</v>
      </c>
      <c r="M5648" t="s">
        <v>29</v>
      </c>
      <c r="N5648" t="s">
        <v>50</v>
      </c>
      <c r="O5648" t="s">
        <v>31</v>
      </c>
      <c r="P5648">
        <v>3901</v>
      </c>
      <c r="Q5648" t="s">
        <v>32</v>
      </c>
      <c r="R5648" s="1" t="s">
        <v>9642</v>
      </c>
      <c r="S5648" s="1" t="b">
        <f>COUNTIF(bugcovering,H5648)&gt;0</f>
        <v>0</v>
      </c>
      <c r="T5648" s="14"/>
      <c r="U5648" s="14"/>
      <c r="V5648" s="14"/>
      <c r="W5648" s="14"/>
      <c r="X5648" s="15"/>
      <c r="AK5648" s="2"/>
      <c r="AL5648" s="2"/>
      <c r="AM5648" s="2"/>
      <c r="AN5648" s="2"/>
      <c r="AO5648" s="2"/>
    </row>
    <row r="5649" spans="1:41" hidden="1" x14ac:dyDescent="0.35">
      <c r="A5649" t="s">
        <v>9651</v>
      </c>
      <c r="B5649" t="s">
        <v>22</v>
      </c>
      <c r="C5649" t="s">
        <v>17</v>
      </c>
      <c r="D5649">
        <v>2536</v>
      </c>
      <c r="E5649" t="s">
        <v>18</v>
      </c>
      <c r="F5649" t="s">
        <v>9639</v>
      </c>
      <c r="G5649" t="s">
        <v>24</v>
      </c>
      <c r="H5649">
        <v>119</v>
      </c>
      <c r="I5649" t="s">
        <v>25</v>
      </c>
      <c r="J5649" t="s">
        <v>70</v>
      </c>
      <c r="K5649" t="s">
        <v>27</v>
      </c>
      <c r="L5649" t="s">
        <v>197</v>
      </c>
      <c r="M5649" t="s">
        <v>29</v>
      </c>
      <c r="N5649" t="s">
        <v>50</v>
      </c>
      <c r="O5649" t="s">
        <v>31</v>
      </c>
      <c r="P5649">
        <v>4637</v>
      </c>
      <c r="Q5649" t="s">
        <v>32</v>
      </c>
      <c r="R5649" s="1" t="s">
        <v>9642</v>
      </c>
      <c r="S5649" s="1" t="b">
        <f>COUNTIF(bugcovering,H5649)&gt;0</f>
        <v>1</v>
      </c>
      <c r="T5649" s="14"/>
      <c r="U5649" s="14"/>
      <c r="V5649" s="14"/>
      <c r="W5649" s="14"/>
      <c r="X5649" s="15"/>
      <c r="AK5649" s="2"/>
      <c r="AL5649" s="2"/>
      <c r="AM5649" s="2"/>
      <c r="AN5649" s="2"/>
      <c r="AO5649" s="2"/>
    </row>
    <row r="5650" spans="1:41" hidden="1" x14ac:dyDescent="0.35">
      <c r="A5650" t="s">
        <v>9644</v>
      </c>
      <c r="B5650" t="s">
        <v>22</v>
      </c>
      <c r="C5650" t="s">
        <v>17</v>
      </c>
      <c r="D5650">
        <v>2536</v>
      </c>
      <c r="E5650" t="s">
        <v>18</v>
      </c>
      <c r="F5650" t="s">
        <v>9639</v>
      </c>
      <c r="G5650" t="s">
        <v>24</v>
      </c>
      <c r="H5650">
        <v>163</v>
      </c>
      <c r="I5650" t="s">
        <v>25</v>
      </c>
      <c r="J5650" t="s">
        <v>98</v>
      </c>
      <c r="K5650" t="s">
        <v>27</v>
      </c>
      <c r="L5650" t="s">
        <v>123</v>
      </c>
      <c r="M5650" t="s">
        <v>29</v>
      </c>
      <c r="N5650" t="s">
        <v>50</v>
      </c>
      <c r="O5650" t="s">
        <v>31</v>
      </c>
      <c r="P5650">
        <v>4636</v>
      </c>
      <c r="Q5650" t="s">
        <v>32</v>
      </c>
      <c r="R5650" s="1" t="s">
        <v>9642</v>
      </c>
      <c r="S5650" s="1" t="b">
        <f>COUNTIF(bugcovering,H5650)&gt;0</f>
        <v>1</v>
      </c>
      <c r="T5650" s="14"/>
      <c r="U5650" s="14"/>
      <c r="V5650" s="14"/>
      <c r="W5650" s="14"/>
      <c r="X5650" s="15"/>
      <c r="AK5650" s="2"/>
      <c r="AL5650" s="2"/>
      <c r="AM5650" s="2"/>
      <c r="AN5650" s="2"/>
      <c r="AO5650" s="2"/>
    </row>
    <row r="5651" spans="1:41" hidden="1" x14ac:dyDescent="0.35">
      <c r="A5651" t="s">
        <v>9638</v>
      </c>
      <c r="B5651" t="s">
        <v>22</v>
      </c>
      <c r="C5651" t="s">
        <v>17</v>
      </c>
      <c r="D5651">
        <v>2536</v>
      </c>
      <c r="E5651" t="s">
        <v>18</v>
      </c>
      <c r="F5651" t="s">
        <v>9639</v>
      </c>
      <c r="G5651" t="s">
        <v>24</v>
      </c>
      <c r="H5651">
        <v>174</v>
      </c>
      <c r="I5651" t="s">
        <v>25</v>
      </c>
      <c r="J5651" t="s">
        <v>351</v>
      </c>
      <c r="K5651" t="s">
        <v>27</v>
      </c>
      <c r="L5651" t="s">
        <v>485</v>
      </c>
      <c r="M5651" t="s">
        <v>29</v>
      </c>
      <c r="N5651" t="s">
        <v>50</v>
      </c>
      <c r="O5651" t="s">
        <v>31</v>
      </c>
      <c r="P5651">
        <v>46072</v>
      </c>
      <c r="Q5651" t="s">
        <v>32</v>
      </c>
      <c r="R5651" s="1" t="s">
        <v>9640</v>
      </c>
      <c r="S5651" s="1" t="b">
        <f>COUNTIF(bugcovering,H5651)&gt;0</f>
        <v>1</v>
      </c>
      <c r="T5651" s="14"/>
      <c r="U5651" s="14"/>
      <c r="V5651" s="14"/>
      <c r="W5651" s="14"/>
      <c r="X5651" s="15"/>
      <c r="AK5651" s="2"/>
      <c r="AL5651" s="2"/>
      <c r="AM5651" s="2"/>
      <c r="AN5651" s="2"/>
      <c r="AO5651" s="2"/>
    </row>
    <row r="5652" spans="1:41" hidden="1" x14ac:dyDescent="0.35">
      <c r="A5652" t="s">
        <v>9713</v>
      </c>
      <c r="B5652" t="s">
        <v>22</v>
      </c>
      <c r="C5652" t="s">
        <v>17</v>
      </c>
      <c r="D5652">
        <v>2546</v>
      </c>
      <c r="E5652" t="s">
        <v>18</v>
      </c>
      <c r="F5652" t="s">
        <v>9711</v>
      </c>
      <c r="G5652" t="s">
        <v>24</v>
      </c>
      <c r="H5652">
        <v>161</v>
      </c>
      <c r="I5652" t="s">
        <v>25</v>
      </c>
      <c r="J5652" t="s">
        <v>41</v>
      </c>
      <c r="K5652" t="s">
        <v>27</v>
      </c>
      <c r="L5652" t="s">
        <v>713</v>
      </c>
      <c r="M5652" t="s">
        <v>29</v>
      </c>
      <c r="N5652" t="s">
        <v>50</v>
      </c>
      <c r="O5652" t="s">
        <v>31</v>
      </c>
      <c r="P5652">
        <v>180750</v>
      </c>
      <c r="Q5652" t="s">
        <v>32</v>
      </c>
      <c r="R5652" s="1" t="s">
        <v>9714</v>
      </c>
      <c r="S5652" s="1" t="b">
        <f>COUNTIF(bugcovering,H5652)&gt;0</f>
        <v>0</v>
      </c>
      <c r="T5652" s="14"/>
      <c r="U5652" s="14"/>
      <c r="V5652" s="14"/>
      <c r="W5652" s="14"/>
      <c r="X5652" s="15"/>
      <c r="AK5652" s="2"/>
      <c r="AL5652" s="2"/>
      <c r="AM5652" s="2"/>
      <c r="AN5652" s="2"/>
      <c r="AO5652" s="2"/>
    </row>
    <row r="5653" spans="1:41" hidden="1" x14ac:dyDescent="0.35">
      <c r="A5653" t="s">
        <v>9718</v>
      </c>
      <c r="B5653" t="s">
        <v>22</v>
      </c>
      <c r="C5653" t="s">
        <v>17</v>
      </c>
      <c r="D5653">
        <v>2546</v>
      </c>
      <c r="E5653" t="s">
        <v>18</v>
      </c>
      <c r="F5653" t="s">
        <v>9711</v>
      </c>
      <c r="G5653" t="s">
        <v>24</v>
      </c>
      <c r="H5653">
        <v>12</v>
      </c>
      <c r="I5653" t="s">
        <v>25</v>
      </c>
      <c r="J5653" t="s">
        <v>54</v>
      </c>
      <c r="K5653" t="s">
        <v>27</v>
      </c>
      <c r="L5653" t="s">
        <v>360</v>
      </c>
      <c r="M5653" t="s">
        <v>29</v>
      </c>
      <c r="N5653" t="s">
        <v>46</v>
      </c>
      <c r="O5653" t="s">
        <v>31</v>
      </c>
      <c r="P5653">
        <v>136388</v>
      </c>
      <c r="Q5653" t="s">
        <v>32</v>
      </c>
      <c r="R5653" s="1" t="s">
        <v>9719</v>
      </c>
      <c r="S5653" s="1" t="b">
        <f>COUNTIF(bugcovering,H5653)&gt;0</f>
        <v>0</v>
      </c>
      <c r="T5653" s="14"/>
      <c r="U5653" s="14"/>
      <c r="V5653" s="14"/>
      <c r="W5653" s="14"/>
      <c r="X5653" s="15"/>
      <c r="AK5653" s="2"/>
      <c r="AL5653" s="2"/>
      <c r="AM5653" s="2"/>
      <c r="AN5653" s="2"/>
      <c r="AO5653" s="2"/>
    </row>
    <row r="5654" spans="1:41" hidden="1" x14ac:dyDescent="0.35">
      <c r="A5654" t="s">
        <v>9720</v>
      </c>
      <c r="B5654" t="s">
        <v>22</v>
      </c>
      <c r="C5654" t="s">
        <v>17</v>
      </c>
      <c r="D5654">
        <v>2546</v>
      </c>
      <c r="E5654" t="s">
        <v>18</v>
      </c>
      <c r="F5654" t="s">
        <v>9711</v>
      </c>
      <c r="G5654" t="s">
        <v>24</v>
      </c>
      <c r="H5654">
        <v>165</v>
      </c>
      <c r="I5654" t="s">
        <v>25</v>
      </c>
      <c r="J5654" t="s">
        <v>98</v>
      </c>
      <c r="K5654" t="s">
        <v>27</v>
      </c>
      <c r="L5654" t="s">
        <v>106</v>
      </c>
      <c r="M5654" t="s">
        <v>29</v>
      </c>
      <c r="N5654" t="s">
        <v>50</v>
      </c>
      <c r="O5654" t="s">
        <v>31</v>
      </c>
      <c r="P5654">
        <v>54857</v>
      </c>
      <c r="Q5654" t="s">
        <v>32</v>
      </c>
      <c r="R5654" s="1" t="s">
        <v>9721</v>
      </c>
      <c r="S5654" s="1" t="b">
        <f>COUNTIF(bugcovering,H5654)&gt;0</f>
        <v>0</v>
      </c>
      <c r="T5654" s="14"/>
      <c r="U5654" s="14"/>
      <c r="V5654" s="14"/>
      <c r="W5654" s="14"/>
      <c r="X5654" s="15"/>
      <c r="AK5654" s="2"/>
      <c r="AL5654" s="2"/>
      <c r="AM5654" s="2"/>
      <c r="AN5654" s="2"/>
      <c r="AO5654" s="2"/>
    </row>
    <row r="5655" spans="1:41" hidden="1" x14ac:dyDescent="0.35">
      <c r="A5655" t="s">
        <v>9722</v>
      </c>
      <c r="B5655" t="s">
        <v>22</v>
      </c>
      <c r="C5655" t="s">
        <v>17</v>
      </c>
      <c r="D5655">
        <v>2546</v>
      </c>
      <c r="E5655" t="s">
        <v>18</v>
      </c>
      <c r="F5655" t="s">
        <v>9711</v>
      </c>
      <c r="G5655" t="s">
        <v>24</v>
      </c>
      <c r="H5655">
        <v>208</v>
      </c>
      <c r="I5655" t="s">
        <v>25</v>
      </c>
      <c r="J5655" t="s">
        <v>44</v>
      </c>
      <c r="K5655" t="s">
        <v>27</v>
      </c>
      <c r="L5655" t="s">
        <v>322</v>
      </c>
      <c r="M5655" t="s">
        <v>29</v>
      </c>
      <c r="N5655" t="s">
        <v>50</v>
      </c>
      <c r="O5655" t="s">
        <v>31</v>
      </c>
      <c r="P5655">
        <v>81897</v>
      </c>
      <c r="Q5655" t="s">
        <v>32</v>
      </c>
      <c r="R5655" s="1" t="s">
        <v>9723</v>
      </c>
      <c r="S5655" s="1" t="b">
        <f>COUNTIF(bugcovering,H5655)&gt;0</f>
        <v>0</v>
      </c>
      <c r="T5655" s="14"/>
      <c r="U5655" s="14"/>
      <c r="V5655" s="14"/>
      <c r="W5655" s="14"/>
      <c r="X5655" s="15"/>
      <c r="AK5655" s="2"/>
      <c r="AL5655" s="2"/>
      <c r="AM5655" s="2"/>
      <c r="AN5655" s="2"/>
      <c r="AO5655" s="2"/>
    </row>
    <row r="5656" spans="1:41" hidden="1" x14ac:dyDescent="0.35">
      <c r="A5656" t="s">
        <v>9726</v>
      </c>
      <c r="B5656" t="s">
        <v>22</v>
      </c>
      <c r="C5656" t="s">
        <v>17</v>
      </c>
      <c r="D5656">
        <v>2546</v>
      </c>
      <c r="E5656" t="s">
        <v>18</v>
      </c>
      <c r="F5656" t="s">
        <v>9711</v>
      </c>
      <c r="G5656" t="s">
        <v>24</v>
      </c>
      <c r="H5656">
        <v>75</v>
      </c>
      <c r="I5656" t="s">
        <v>25</v>
      </c>
      <c r="J5656" t="s">
        <v>34</v>
      </c>
      <c r="K5656" t="s">
        <v>27</v>
      </c>
      <c r="L5656" t="s">
        <v>628</v>
      </c>
      <c r="M5656" t="s">
        <v>29</v>
      </c>
      <c r="N5656" t="s">
        <v>46</v>
      </c>
      <c r="O5656" t="s">
        <v>31</v>
      </c>
      <c r="P5656">
        <v>3991</v>
      </c>
      <c r="Q5656" t="s">
        <v>32</v>
      </c>
      <c r="R5656" s="1" t="s">
        <v>9725</v>
      </c>
      <c r="S5656" s="1" t="b">
        <f>COUNTIF(bugcovering,H5656)&gt;0</f>
        <v>0</v>
      </c>
      <c r="T5656" s="14"/>
      <c r="U5656" s="14"/>
      <c r="V5656" s="14"/>
      <c r="W5656" s="14"/>
      <c r="X5656" s="15"/>
      <c r="AK5656" s="2"/>
      <c r="AL5656" s="2"/>
      <c r="AM5656" s="2"/>
      <c r="AN5656" s="2"/>
      <c r="AO5656" s="2"/>
    </row>
    <row r="5657" spans="1:41" hidden="1" x14ac:dyDescent="0.35">
      <c r="A5657" t="s">
        <v>9727</v>
      </c>
      <c r="B5657" t="s">
        <v>22</v>
      </c>
      <c r="C5657" t="s">
        <v>17</v>
      </c>
      <c r="D5657">
        <v>2546</v>
      </c>
      <c r="E5657" t="s">
        <v>18</v>
      </c>
      <c r="F5657" t="s">
        <v>9711</v>
      </c>
      <c r="G5657" t="s">
        <v>24</v>
      </c>
      <c r="H5657">
        <v>148</v>
      </c>
      <c r="I5657" t="s">
        <v>25</v>
      </c>
      <c r="J5657" t="s">
        <v>26</v>
      </c>
      <c r="K5657" t="s">
        <v>27</v>
      </c>
      <c r="L5657" t="s">
        <v>65</v>
      </c>
      <c r="M5657" t="s">
        <v>29</v>
      </c>
      <c r="N5657" t="s">
        <v>46</v>
      </c>
      <c r="O5657" t="s">
        <v>31</v>
      </c>
      <c r="P5657">
        <v>3784</v>
      </c>
      <c r="Q5657" t="s">
        <v>32</v>
      </c>
      <c r="R5657" s="1" t="s">
        <v>9725</v>
      </c>
      <c r="S5657" s="1" t="b">
        <f>COUNTIF(bugcovering,H5657)&gt;0</f>
        <v>0</v>
      </c>
      <c r="T5657" s="14"/>
      <c r="U5657" s="14"/>
      <c r="V5657" s="14"/>
      <c r="W5657" s="14"/>
      <c r="X5657" s="15"/>
      <c r="AK5657" s="2"/>
      <c r="AL5657" s="2"/>
      <c r="AM5657" s="2"/>
      <c r="AN5657" s="2"/>
      <c r="AO5657" s="2"/>
    </row>
    <row r="5658" spans="1:41" hidden="1" x14ac:dyDescent="0.35">
      <c r="A5658" t="s">
        <v>9728</v>
      </c>
      <c r="B5658" t="s">
        <v>22</v>
      </c>
      <c r="C5658" t="s">
        <v>17</v>
      </c>
      <c r="D5658">
        <v>2546</v>
      </c>
      <c r="E5658" t="s">
        <v>18</v>
      </c>
      <c r="F5658" t="s">
        <v>9711</v>
      </c>
      <c r="G5658" t="s">
        <v>24</v>
      </c>
      <c r="H5658">
        <v>121</v>
      </c>
      <c r="I5658" t="s">
        <v>25</v>
      </c>
      <c r="J5658" t="s">
        <v>70</v>
      </c>
      <c r="K5658" t="s">
        <v>27</v>
      </c>
      <c r="L5658" t="s">
        <v>243</v>
      </c>
      <c r="M5658" t="s">
        <v>29</v>
      </c>
      <c r="N5658" t="s">
        <v>46</v>
      </c>
      <c r="O5658" t="s">
        <v>31</v>
      </c>
      <c r="P5658">
        <v>2359</v>
      </c>
      <c r="Q5658" t="s">
        <v>32</v>
      </c>
      <c r="R5658" s="1" t="s">
        <v>9725</v>
      </c>
      <c r="S5658" s="1" t="b">
        <f>COUNTIF(bugcovering,H5658)&gt;0</f>
        <v>0</v>
      </c>
      <c r="T5658" s="14"/>
      <c r="U5658" s="14"/>
      <c r="V5658" s="14"/>
      <c r="W5658" s="14"/>
      <c r="X5658" s="15"/>
      <c r="AK5658" s="2"/>
      <c r="AL5658" s="2"/>
      <c r="AM5658" s="2"/>
      <c r="AN5658" s="2"/>
      <c r="AO5658" s="2"/>
    </row>
    <row r="5659" spans="1:41" hidden="1" x14ac:dyDescent="0.35">
      <c r="A5659" t="s">
        <v>9730</v>
      </c>
      <c r="B5659" t="s">
        <v>22</v>
      </c>
      <c r="C5659" t="s">
        <v>17</v>
      </c>
      <c r="D5659">
        <v>2546</v>
      </c>
      <c r="E5659" t="s">
        <v>18</v>
      </c>
      <c r="F5659" t="s">
        <v>9711</v>
      </c>
      <c r="G5659" t="s">
        <v>24</v>
      </c>
      <c r="H5659">
        <v>48</v>
      </c>
      <c r="I5659" t="s">
        <v>25</v>
      </c>
      <c r="J5659" t="s">
        <v>37</v>
      </c>
      <c r="K5659" t="s">
        <v>27</v>
      </c>
      <c r="L5659" t="s">
        <v>496</v>
      </c>
      <c r="M5659" t="s">
        <v>29</v>
      </c>
      <c r="N5659" t="s">
        <v>46</v>
      </c>
      <c r="O5659" t="s">
        <v>31</v>
      </c>
      <c r="P5659">
        <v>2116</v>
      </c>
      <c r="Q5659" t="s">
        <v>32</v>
      </c>
      <c r="R5659" s="1" t="s">
        <v>9725</v>
      </c>
      <c r="S5659" s="1" t="b">
        <f>COUNTIF(bugcovering,H5659)&gt;0</f>
        <v>0</v>
      </c>
      <c r="T5659" s="14"/>
      <c r="U5659" s="14"/>
      <c r="V5659" s="14"/>
      <c r="W5659" s="14"/>
      <c r="X5659" s="15"/>
      <c r="AK5659" s="2"/>
      <c r="AL5659" s="2"/>
      <c r="AM5659" s="2"/>
      <c r="AN5659" s="2"/>
      <c r="AO5659" s="2"/>
    </row>
    <row r="5660" spans="1:41" hidden="1" x14ac:dyDescent="0.35">
      <c r="A5660" t="s">
        <v>9724</v>
      </c>
      <c r="B5660" t="s">
        <v>22</v>
      </c>
      <c r="C5660" t="s">
        <v>17</v>
      </c>
      <c r="D5660">
        <v>2546</v>
      </c>
      <c r="E5660" t="s">
        <v>18</v>
      </c>
      <c r="F5660" t="s">
        <v>9711</v>
      </c>
      <c r="G5660" t="s">
        <v>24</v>
      </c>
      <c r="H5660">
        <v>167</v>
      </c>
      <c r="I5660" t="s">
        <v>25</v>
      </c>
      <c r="J5660" t="s">
        <v>73</v>
      </c>
      <c r="K5660" t="s">
        <v>27</v>
      </c>
      <c r="L5660" t="s">
        <v>126</v>
      </c>
      <c r="M5660" t="s">
        <v>29</v>
      </c>
      <c r="N5660" t="s">
        <v>46</v>
      </c>
      <c r="O5660" t="s">
        <v>31</v>
      </c>
      <c r="P5660">
        <v>37614</v>
      </c>
      <c r="Q5660" t="s">
        <v>32</v>
      </c>
      <c r="R5660" s="1" t="s">
        <v>9725</v>
      </c>
      <c r="S5660" s="1" t="b">
        <f>COUNTIF(bugcovering,H5660)&gt;0</f>
        <v>1</v>
      </c>
      <c r="T5660" s="14"/>
      <c r="U5660" s="14"/>
      <c r="V5660" s="14"/>
      <c r="W5660" s="14"/>
      <c r="X5660" s="15"/>
      <c r="AK5660" s="2"/>
      <c r="AL5660" s="2"/>
      <c r="AM5660" s="2"/>
      <c r="AN5660" s="2"/>
      <c r="AO5660" s="2"/>
    </row>
    <row r="5661" spans="1:41" hidden="1" x14ac:dyDescent="0.35">
      <c r="A5661" t="s">
        <v>9710</v>
      </c>
      <c r="B5661" t="s">
        <v>22</v>
      </c>
      <c r="C5661" t="s">
        <v>17</v>
      </c>
      <c r="D5661">
        <v>2546</v>
      </c>
      <c r="E5661" t="s">
        <v>18</v>
      </c>
      <c r="F5661" t="s">
        <v>9711</v>
      </c>
      <c r="G5661" t="s">
        <v>24</v>
      </c>
      <c r="H5661">
        <v>176</v>
      </c>
      <c r="I5661" t="s">
        <v>25</v>
      </c>
      <c r="J5661" t="s">
        <v>351</v>
      </c>
      <c r="K5661" t="s">
        <v>27</v>
      </c>
      <c r="L5661" t="s">
        <v>791</v>
      </c>
      <c r="M5661" t="s">
        <v>29</v>
      </c>
      <c r="N5661" t="s">
        <v>50</v>
      </c>
      <c r="O5661" t="s">
        <v>31</v>
      </c>
      <c r="P5661">
        <v>421356</v>
      </c>
      <c r="Q5661" t="s">
        <v>32</v>
      </c>
      <c r="R5661" s="1" t="s">
        <v>9712</v>
      </c>
      <c r="S5661" s="1" t="b">
        <f>COUNTIF(bugcovering,H5661)&gt;0</f>
        <v>1</v>
      </c>
      <c r="T5661" s="14"/>
      <c r="U5661" s="14"/>
      <c r="V5661" s="14"/>
      <c r="W5661" s="14"/>
      <c r="X5661" s="15"/>
      <c r="AK5661" s="2"/>
      <c r="AL5661" s="2"/>
      <c r="AM5661" s="2"/>
      <c r="AN5661" s="2"/>
      <c r="AO5661" s="2"/>
    </row>
    <row r="5662" spans="1:41" x14ac:dyDescent="0.35">
      <c r="A5662" t="s">
        <v>9754</v>
      </c>
      <c r="B5662" t="s">
        <v>22</v>
      </c>
      <c r="C5662" t="s">
        <v>17</v>
      </c>
      <c r="D5662">
        <v>2552</v>
      </c>
      <c r="E5662" t="s">
        <v>18</v>
      </c>
      <c r="F5662" t="s">
        <v>9755</v>
      </c>
      <c r="G5662" t="s">
        <v>24</v>
      </c>
      <c r="H5662">
        <v>173</v>
      </c>
      <c r="I5662" t="s">
        <v>25</v>
      </c>
      <c r="J5662" t="s">
        <v>351</v>
      </c>
      <c r="K5662" t="s">
        <v>27</v>
      </c>
      <c r="L5662" t="s">
        <v>364</v>
      </c>
      <c r="M5662" t="s">
        <v>29</v>
      </c>
      <c r="N5662" t="s">
        <v>228</v>
      </c>
      <c r="O5662" t="s">
        <v>31</v>
      </c>
      <c r="P5662">
        <v>118117</v>
      </c>
      <c r="Q5662" t="s">
        <v>32</v>
      </c>
      <c r="R5662" s="1" t="s">
        <v>9756</v>
      </c>
      <c r="S5662" s="1" t="b">
        <f>COUNTIF(bugcovering,H5662)&gt;0</f>
        <v>0</v>
      </c>
      <c r="T5662" s="14"/>
      <c r="U5662" s="14"/>
      <c r="V5662" s="14"/>
      <c r="W5662" s="14"/>
      <c r="X5662" s="15"/>
      <c r="AK5662" s="2"/>
      <c r="AL5662" s="2"/>
      <c r="AM5662" s="2"/>
      <c r="AN5662" s="2"/>
      <c r="AO5662" s="2"/>
    </row>
    <row r="5663" spans="1:41" x14ac:dyDescent="0.35">
      <c r="A5663" t="s">
        <v>9757</v>
      </c>
      <c r="B5663" t="s">
        <v>22</v>
      </c>
      <c r="C5663" t="s">
        <v>17</v>
      </c>
      <c r="D5663">
        <v>2552</v>
      </c>
      <c r="E5663" t="s">
        <v>18</v>
      </c>
      <c r="F5663" t="s">
        <v>9755</v>
      </c>
      <c r="G5663" t="s">
        <v>24</v>
      </c>
      <c r="H5663">
        <v>152</v>
      </c>
      <c r="I5663" t="s">
        <v>25</v>
      </c>
      <c r="J5663" t="s">
        <v>41</v>
      </c>
      <c r="K5663" t="s">
        <v>27</v>
      </c>
      <c r="L5663" t="s">
        <v>42</v>
      </c>
      <c r="M5663" t="s">
        <v>29</v>
      </c>
      <c r="N5663" t="s">
        <v>129</v>
      </c>
      <c r="O5663" t="s">
        <v>31</v>
      </c>
      <c r="P5663">
        <v>181739</v>
      </c>
      <c r="Q5663" t="s">
        <v>32</v>
      </c>
      <c r="R5663" s="1" t="s">
        <v>9758</v>
      </c>
      <c r="S5663" s="1" t="b">
        <f>COUNTIF(bugcovering,H5663)&gt;0</f>
        <v>0</v>
      </c>
      <c r="T5663" s="14"/>
      <c r="U5663" s="14">
        <v>1</v>
      </c>
      <c r="V5663" s="14"/>
      <c r="W5663" s="14"/>
      <c r="X5663" s="15"/>
      <c r="AK5663" s="2"/>
      <c r="AL5663" s="2"/>
      <c r="AM5663" s="2"/>
      <c r="AN5663" s="2"/>
      <c r="AO5663" s="2"/>
    </row>
    <row r="5664" spans="1:41" x14ac:dyDescent="0.35">
      <c r="A5664" t="s">
        <v>9767</v>
      </c>
      <c r="B5664" t="s">
        <v>22</v>
      </c>
      <c r="C5664" t="s">
        <v>17</v>
      </c>
      <c r="D5664">
        <v>2552</v>
      </c>
      <c r="E5664" t="s">
        <v>18</v>
      </c>
      <c r="F5664" t="s">
        <v>9755</v>
      </c>
      <c r="G5664" t="s">
        <v>24</v>
      </c>
      <c r="H5664">
        <v>13</v>
      </c>
      <c r="I5664" t="s">
        <v>25</v>
      </c>
      <c r="J5664" t="s">
        <v>54</v>
      </c>
      <c r="K5664" t="s">
        <v>27</v>
      </c>
      <c r="L5664" t="s">
        <v>758</v>
      </c>
      <c r="M5664" t="s">
        <v>29</v>
      </c>
      <c r="N5664" t="s">
        <v>129</v>
      </c>
      <c r="O5664" t="s">
        <v>31</v>
      </c>
      <c r="P5664">
        <v>545330</v>
      </c>
      <c r="Q5664" t="s">
        <v>32</v>
      </c>
      <c r="R5664" s="1" t="s">
        <v>9768</v>
      </c>
      <c r="S5664" s="1" t="b">
        <f>COUNTIF(bugcovering,H5664)&gt;0</f>
        <v>0</v>
      </c>
      <c r="T5664" s="14"/>
      <c r="U5664" s="14"/>
      <c r="V5664" s="14"/>
      <c r="W5664" s="14"/>
      <c r="X5664" s="15"/>
      <c r="AK5664" s="2"/>
      <c r="AL5664" s="2"/>
      <c r="AM5664" s="2"/>
      <c r="AN5664" s="2"/>
      <c r="AO5664" s="2"/>
    </row>
    <row r="5665" spans="1:41" x14ac:dyDescent="0.35">
      <c r="A5665" t="s">
        <v>9769</v>
      </c>
      <c r="B5665" t="s">
        <v>22</v>
      </c>
      <c r="C5665" t="s">
        <v>17</v>
      </c>
      <c r="D5665">
        <v>2552</v>
      </c>
      <c r="E5665" t="s">
        <v>18</v>
      </c>
      <c r="F5665" t="s">
        <v>9755</v>
      </c>
      <c r="G5665" t="s">
        <v>24</v>
      </c>
      <c r="H5665">
        <v>162</v>
      </c>
      <c r="I5665" t="s">
        <v>25</v>
      </c>
      <c r="J5665" t="s">
        <v>98</v>
      </c>
      <c r="K5665" t="s">
        <v>27</v>
      </c>
      <c r="L5665" t="s">
        <v>160</v>
      </c>
      <c r="M5665" t="s">
        <v>29</v>
      </c>
      <c r="N5665" t="s">
        <v>129</v>
      </c>
      <c r="O5665" t="s">
        <v>31</v>
      </c>
      <c r="P5665">
        <v>68897</v>
      </c>
      <c r="Q5665" t="s">
        <v>32</v>
      </c>
      <c r="R5665" s="1" t="s">
        <v>9770</v>
      </c>
      <c r="S5665" s="1" t="b">
        <f>COUNTIF(bugcovering,H5665)&gt;0</f>
        <v>0</v>
      </c>
      <c r="T5665" s="14"/>
      <c r="U5665" s="14"/>
      <c r="V5665" s="14"/>
      <c r="W5665" s="14"/>
      <c r="X5665" s="15"/>
      <c r="AK5665" s="2"/>
      <c r="AL5665" s="2"/>
      <c r="AM5665" s="2"/>
      <c r="AN5665" s="2"/>
      <c r="AO5665" s="2"/>
    </row>
    <row r="5666" spans="1:41" x14ac:dyDescent="0.35">
      <c r="A5666" t="s">
        <v>9774</v>
      </c>
      <c r="B5666" t="s">
        <v>22</v>
      </c>
      <c r="C5666" t="s">
        <v>17</v>
      </c>
      <c r="D5666">
        <v>2552</v>
      </c>
      <c r="E5666" t="s">
        <v>18</v>
      </c>
      <c r="F5666" t="s">
        <v>9755</v>
      </c>
      <c r="G5666" t="s">
        <v>24</v>
      </c>
      <c r="H5666">
        <v>209</v>
      </c>
      <c r="I5666" t="s">
        <v>25</v>
      </c>
      <c r="J5666" t="s">
        <v>44</v>
      </c>
      <c r="K5666" t="s">
        <v>27</v>
      </c>
      <c r="L5666" t="s">
        <v>557</v>
      </c>
      <c r="M5666" t="s">
        <v>29</v>
      </c>
      <c r="N5666" t="s">
        <v>228</v>
      </c>
      <c r="O5666" t="s">
        <v>31</v>
      </c>
      <c r="P5666">
        <v>227194</v>
      </c>
      <c r="Q5666" t="s">
        <v>32</v>
      </c>
      <c r="R5666" s="1" t="s">
        <v>9775</v>
      </c>
      <c r="S5666" s="1" t="b">
        <f>COUNTIF(bugcovering,H5666)&gt;0</f>
        <v>0</v>
      </c>
      <c r="T5666" s="14"/>
      <c r="U5666" s="14"/>
      <c r="V5666" s="14"/>
      <c r="W5666" s="14"/>
      <c r="X5666" s="15"/>
      <c r="AK5666" s="2"/>
      <c r="AL5666" s="2"/>
      <c r="AM5666" s="2"/>
      <c r="AN5666" s="2"/>
      <c r="AO5666" s="2"/>
    </row>
    <row r="5667" spans="1:41" x14ac:dyDescent="0.35">
      <c r="A5667" t="s">
        <v>9779</v>
      </c>
      <c r="B5667" t="s">
        <v>22</v>
      </c>
      <c r="C5667" t="s">
        <v>17</v>
      </c>
      <c r="D5667">
        <v>2552</v>
      </c>
      <c r="E5667" t="s">
        <v>18</v>
      </c>
      <c r="F5667" t="s">
        <v>9755</v>
      </c>
      <c r="G5667" t="s">
        <v>24</v>
      </c>
      <c r="H5667">
        <v>168</v>
      </c>
      <c r="I5667" t="s">
        <v>25</v>
      </c>
      <c r="J5667" t="s">
        <v>73</v>
      </c>
      <c r="K5667" t="s">
        <v>27</v>
      </c>
      <c r="L5667" t="s">
        <v>142</v>
      </c>
      <c r="M5667" t="s">
        <v>29</v>
      </c>
      <c r="N5667" t="s">
        <v>228</v>
      </c>
      <c r="O5667" t="s">
        <v>31</v>
      </c>
      <c r="P5667">
        <v>188298</v>
      </c>
      <c r="Q5667" t="s">
        <v>32</v>
      </c>
      <c r="R5667" s="1" t="s">
        <v>9780</v>
      </c>
      <c r="S5667" s="1" t="b">
        <f>COUNTIF(bugcovering,H5667)&gt;0</f>
        <v>0</v>
      </c>
      <c r="T5667" s="14"/>
      <c r="U5667" s="14">
        <v>1</v>
      </c>
      <c r="V5667" s="14"/>
      <c r="W5667" s="14"/>
      <c r="X5667" s="15"/>
      <c r="AK5667" s="2"/>
      <c r="AL5667" s="2"/>
      <c r="AM5667" s="2"/>
      <c r="AN5667" s="2"/>
      <c r="AO5667" s="2"/>
    </row>
    <row r="5668" spans="1:41" hidden="1" x14ac:dyDescent="0.35">
      <c r="A5668" t="s">
        <v>9789</v>
      </c>
      <c r="B5668" t="s">
        <v>22</v>
      </c>
      <c r="C5668" t="s">
        <v>17</v>
      </c>
      <c r="D5668">
        <v>2552</v>
      </c>
      <c r="E5668" t="s">
        <v>18</v>
      </c>
      <c r="F5668" t="s">
        <v>9755</v>
      </c>
      <c r="G5668" t="s">
        <v>24</v>
      </c>
      <c r="H5668">
        <v>76</v>
      </c>
      <c r="I5668" t="s">
        <v>25</v>
      </c>
      <c r="J5668" t="s">
        <v>34</v>
      </c>
      <c r="K5668" t="s">
        <v>27</v>
      </c>
      <c r="L5668" t="s">
        <v>628</v>
      </c>
      <c r="M5668" t="s">
        <v>29</v>
      </c>
      <c r="N5668" t="s">
        <v>50</v>
      </c>
      <c r="O5668" t="s">
        <v>31</v>
      </c>
      <c r="P5668">
        <v>249197</v>
      </c>
      <c r="Q5668" t="s">
        <v>32</v>
      </c>
      <c r="R5668" s="1" t="s">
        <v>9790</v>
      </c>
      <c r="S5668" s="1" t="b">
        <f>COUNTIF(bugcovering,H5668)&gt;0</f>
        <v>0</v>
      </c>
      <c r="T5668" s="14"/>
      <c r="U5668" s="14"/>
      <c r="V5668" s="14"/>
      <c r="W5668" s="14"/>
      <c r="X5668" s="15"/>
      <c r="AK5668" s="2"/>
      <c r="AL5668" s="2"/>
      <c r="AM5668" s="2"/>
      <c r="AN5668" s="2"/>
      <c r="AO5668" s="2"/>
    </row>
    <row r="5669" spans="1:41" x14ac:dyDescent="0.35">
      <c r="A5669" t="s">
        <v>9797</v>
      </c>
      <c r="B5669" t="s">
        <v>22</v>
      </c>
      <c r="C5669" t="s">
        <v>17</v>
      </c>
      <c r="D5669">
        <v>2552</v>
      </c>
      <c r="E5669" t="s">
        <v>18</v>
      </c>
      <c r="F5669" t="s">
        <v>9755</v>
      </c>
      <c r="G5669" t="s">
        <v>24</v>
      </c>
      <c r="H5669">
        <v>122</v>
      </c>
      <c r="I5669" t="s">
        <v>25</v>
      </c>
      <c r="J5669" t="s">
        <v>70</v>
      </c>
      <c r="K5669" t="s">
        <v>27</v>
      </c>
      <c r="L5669" t="s">
        <v>597</v>
      </c>
      <c r="M5669" t="s">
        <v>29</v>
      </c>
      <c r="N5669" t="s">
        <v>129</v>
      </c>
      <c r="O5669" t="s">
        <v>31</v>
      </c>
      <c r="P5669">
        <v>109419</v>
      </c>
      <c r="Q5669" t="s">
        <v>32</v>
      </c>
      <c r="R5669" s="1" t="s">
        <v>9798</v>
      </c>
      <c r="S5669" s="1" t="b">
        <f>COUNTIF(bugcovering,H5669)&gt;0</f>
        <v>0</v>
      </c>
      <c r="T5669" s="14"/>
      <c r="U5669" s="14">
        <v>1</v>
      </c>
      <c r="V5669" s="14"/>
      <c r="W5669" s="14"/>
      <c r="X5669" s="15"/>
      <c r="AK5669" s="2"/>
      <c r="AL5669" s="2"/>
      <c r="AM5669" s="2"/>
      <c r="AN5669" s="2"/>
      <c r="AO5669" s="2"/>
    </row>
    <row r="5670" spans="1:41" hidden="1" x14ac:dyDescent="0.35">
      <c r="A5670" t="s">
        <v>9813</v>
      </c>
      <c r="B5670" t="s">
        <v>22</v>
      </c>
      <c r="C5670" t="s">
        <v>17</v>
      </c>
      <c r="D5670">
        <v>2552</v>
      </c>
      <c r="E5670" t="s">
        <v>18</v>
      </c>
      <c r="F5670" t="s">
        <v>9755</v>
      </c>
      <c r="G5670" t="s">
        <v>24</v>
      </c>
      <c r="H5670">
        <v>49</v>
      </c>
      <c r="I5670" t="s">
        <v>25</v>
      </c>
      <c r="J5670" t="s">
        <v>37</v>
      </c>
      <c r="K5670" t="s">
        <v>27</v>
      </c>
      <c r="L5670" t="s">
        <v>454</v>
      </c>
      <c r="M5670" t="s">
        <v>29</v>
      </c>
      <c r="N5670" t="s">
        <v>50</v>
      </c>
      <c r="O5670" t="s">
        <v>31</v>
      </c>
      <c r="P5670">
        <v>228161</v>
      </c>
      <c r="Q5670" t="s">
        <v>32</v>
      </c>
      <c r="R5670" s="1" t="s">
        <v>9814</v>
      </c>
      <c r="S5670" s="1" t="b">
        <f>COUNTIF(bugcovering,H5670)&gt;0</f>
        <v>0</v>
      </c>
      <c r="T5670" s="14"/>
      <c r="U5670" s="14"/>
      <c r="V5670" s="14"/>
      <c r="W5670" s="14"/>
      <c r="X5670" s="15"/>
      <c r="AK5670" s="2"/>
      <c r="AL5670" s="2"/>
      <c r="AM5670" s="2"/>
      <c r="AN5670" s="2"/>
      <c r="AO5670" s="2"/>
    </row>
    <row r="5671" spans="1:41" hidden="1" x14ac:dyDescent="0.35">
      <c r="A5671" t="s">
        <v>9791</v>
      </c>
      <c r="B5671" t="s">
        <v>22</v>
      </c>
      <c r="C5671" t="s">
        <v>17</v>
      </c>
      <c r="D5671">
        <v>2552</v>
      </c>
      <c r="E5671" t="s">
        <v>18</v>
      </c>
      <c r="F5671" t="s">
        <v>9755</v>
      </c>
      <c r="G5671" t="s">
        <v>24</v>
      </c>
      <c r="H5671">
        <v>149</v>
      </c>
      <c r="I5671" t="s">
        <v>25</v>
      </c>
      <c r="J5671" t="s">
        <v>26</v>
      </c>
      <c r="K5671" t="s">
        <v>27</v>
      </c>
      <c r="L5671" t="s">
        <v>91</v>
      </c>
      <c r="M5671" t="s">
        <v>29</v>
      </c>
      <c r="N5671" t="s">
        <v>228</v>
      </c>
      <c r="O5671" t="s">
        <v>31</v>
      </c>
      <c r="P5671">
        <v>26161</v>
      </c>
      <c r="Q5671" t="s">
        <v>32</v>
      </c>
      <c r="R5671" s="1" t="s">
        <v>9792</v>
      </c>
      <c r="S5671" s="1" t="b">
        <f>COUNTIF(bugcovering,H5671)&gt;0</f>
        <v>1</v>
      </c>
      <c r="T5671" s="14"/>
      <c r="U5671" s="14"/>
      <c r="V5671" s="14"/>
      <c r="W5671" s="14"/>
      <c r="X5671" s="15"/>
      <c r="AK5671" s="2"/>
      <c r="AL5671" s="2"/>
      <c r="AM5671" s="2"/>
      <c r="AN5671" s="2"/>
      <c r="AO5671" s="2"/>
    </row>
    <row r="5672" spans="1:41" x14ac:dyDescent="0.35">
      <c r="A5672" t="s">
        <v>10457</v>
      </c>
      <c r="B5672" t="s">
        <v>22</v>
      </c>
      <c r="C5672" t="s">
        <v>17</v>
      </c>
      <c r="D5672">
        <v>2559</v>
      </c>
      <c r="E5672" t="s">
        <v>18</v>
      </c>
      <c r="F5672" t="s">
        <v>10411</v>
      </c>
      <c r="G5672" t="s">
        <v>24</v>
      </c>
      <c r="H5672">
        <v>14</v>
      </c>
      <c r="I5672" t="s">
        <v>25</v>
      </c>
      <c r="J5672" t="s">
        <v>54</v>
      </c>
      <c r="K5672" t="s">
        <v>27</v>
      </c>
      <c r="L5672" t="s">
        <v>573</v>
      </c>
      <c r="M5672" t="s">
        <v>29</v>
      </c>
      <c r="N5672" t="s">
        <v>129</v>
      </c>
      <c r="O5672" t="s">
        <v>31</v>
      </c>
      <c r="P5672">
        <v>133155</v>
      </c>
      <c r="Q5672" t="s">
        <v>32</v>
      </c>
      <c r="R5672" s="1" t="s">
        <v>10458</v>
      </c>
      <c r="S5672" s="1" t="b">
        <f>COUNTIF(bugcovering,H5672)&gt;0</f>
        <v>0</v>
      </c>
      <c r="T5672" s="14">
        <v>1</v>
      </c>
      <c r="U5672" s="14"/>
      <c r="V5672" s="14"/>
      <c r="W5672" s="14"/>
      <c r="X5672" s="15"/>
      <c r="AK5672" s="2"/>
      <c r="AL5672" s="2"/>
      <c r="AM5672" s="2"/>
      <c r="AN5672" s="2"/>
      <c r="AO5672" s="2"/>
    </row>
    <row r="5673" spans="1:41" hidden="1" x14ac:dyDescent="0.35">
      <c r="A5673" t="s">
        <v>10488</v>
      </c>
      <c r="B5673" t="s">
        <v>22</v>
      </c>
      <c r="C5673" t="s">
        <v>17</v>
      </c>
      <c r="D5673">
        <v>2559</v>
      </c>
      <c r="E5673" t="s">
        <v>18</v>
      </c>
      <c r="F5673" t="s">
        <v>10411</v>
      </c>
      <c r="G5673" t="s">
        <v>24</v>
      </c>
      <c r="H5673">
        <v>210</v>
      </c>
      <c r="I5673" t="s">
        <v>25</v>
      </c>
      <c r="J5673" t="s">
        <v>44</v>
      </c>
      <c r="K5673" t="s">
        <v>27</v>
      </c>
      <c r="L5673" t="s">
        <v>476</v>
      </c>
      <c r="M5673" t="s">
        <v>29</v>
      </c>
      <c r="N5673" t="s">
        <v>50</v>
      </c>
      <c r="O5673" t="s">
        <v>31</v>
      </c>
      <c r="P5673">
        <v>183066</v>
      </c>
      <c r="Q5673" t="s">
        <v>32</v>
      </c>
      <c r="R5673" s="1" t="s">
        <v>10489</v>
      </c>
      <c r="S5673" s="1" t="b">
        <f>COUNTIF(bugcovering,H5673)&gt;0</f>
        <v>0</v>
      </c>
      <c r="T5673" s="14"/>
      <c r="U5673" s="14"/>
      <c r="V5673" s="14"/>
      <c r="W5673" s="14"/>
      <c r="X5673" s="15"/>
      <c r="AK5673" s="2"/>
      <c r="AL5673" s="2"/>
      <c r="AM5673" s="2"/>
      <c r="AN5673" s="2"/>
      <c r="AO5673" s="2"/>
    </row>
    <row r="5674" spans="1:41" hidden="1" x14ac:dyDescent="0.35">
      <c r="A5674" t="s">
        <v>10495</v>
      </c>
      <c r="B5674" t="s">
        <v>22</v>
      </c>
      <c r="C5674" t="s">
        <v>17</v>
      </c>
      <c r="D5674">
        <v>2559</v>
      </c>
      <c r="E5674" t="s">
        <v>18</v>
      </c>
      <c r="F5674" t="s">
        <v>10411</v>
      </c>
      <c r="G5674" t="s">
        <v>24</v>
      </c>
      <c r="H5674">
        <v>169</v>
      </c>
      <c r="I5674" t="s">
        <v>25</v>
      </c>
      <c r="J5674" t="s">
        <v>73</v>
      </c>
      <c r="K5674" t="s">
        <v>27</v>
      </c>
      <c r="L5674" t="s">
        <v>267</v>
      </c>
      <c r="M5674" t="s">
        <v>29</v>
      </c>
      <c r="N5674" t="s">
        <v>50</v>
      </c>
      <c r="O5674" t="s">
        <v>31</v>
      </c>
      <c r="P5674">
        <v>123023</v>
      </c>
      <c r="Q5674" t="s">
        <v>32</v>
      </c>
      <c r="R5674" s="1" t="s">
        <v>7188</v>
      </c>
      <c r="S5674" s="1" t="b">
        <f>COUNTIF(bugcovering,H5674)&gt;0</f>
        <v>0</v>
      </c>
      <c r="T5674" s="14"/>
      <c r="U5674" s="14"/>
      <c r="V5674" s="14"/>
      <c r="W5674" s="14"/>
      <c r="X5674" s="15"/>
      <c r="AK5674" s="2"/>
      <c r="AL5674" s="2"/>
      <c r="AM5674" s="2"/>
      <c r="AN5674" s="2"/>
      <c r="AO5674" s="2"/>
    </row>
    <row r="5675" spans="1:41" hidden="1" x14ac:dyDescent="0.35">
      <c r="A5675" t="s">
        <v>10515</v>
      </c>
      <c r="B5675" t="s">
        <v>22</v>
      </c>
      <c r="C5675" t="s">
        <v>17</v>
      </c>
      <c r="D5675">
        <v>2559</v>
      </c>
      <c r="E5675" t="s">
        <v>18</v>
      </c>
      <c r="F5675" t="s">
        <v>10411</v>
      </c>
      <c r="G5675" t="s">
        <v>24</v>
      </c>
      <c r="H5675">
        <v>77</v>
      </c>
      <c r="I5675" t="s">
        <v>25</v>
      </c>
      <c r="J5675" t="s">
        <v>34</v>
      </c>
      <c r="K5675" t="s">
        <v>27</v>
      </c>
      <c r="L5675" t="s">
        <v>172</v>
      </c>
      <c r="M5675" t="s">
        <v>29</v>
      </c>
      <c r="N5675" t="s">
        <v>30</v>
      </c>
      <c r="O5675" t="s">
        <v>31</v>
      </c>
      <c r="P5675">
        <v>207907</v>
      </c>
      <c r="Q5675" t="s">
        <v>32</v>
      </c>
      <c r="R5675" s="1" t="s">
        <v>10516</v>
      </c>
      <c r="S5675" s="1" t="b">
        <f>COUNTIF(bugcovering,H5675)&gt;0</f>
        <v>0</v>
      </c>
      <c r="T5675" s="14"/>
      <c r="U5675" s="14"/>
      <c r="V5675" s="14"/>
      <c r="W5675" s="14"/>
      <c r="X5675" s="15"/>
      <c r="AK5675" s="2"/>
      <c r="AL5675" s="2"/>
      <c r="AM5675" s="2"/>
      <c r="AN5675" s="2"/>
      <c r="AO5675" s="2"/>
    </row>
    <row r="5676" spans="1:41" x14ac:dyDescent="0.35">
      <c r="A5676" t="s">
        <v>10581</v>
      </c>
      <c r="B5676" t="s">
        <v>22</v>
      </c>
      <c r="C5676" t="s">
        <v>17</v>
      </c>
      <c r="D5676">
        <v>2559</v>
      </c>
      <c r="E5676" t="s">
        <v>18</v>
      </c>
      <c r="F5676" t="s">
        <v>10411</v>
      </c>
      <c r="G5676" t="s">
        <v>24</v>
      </c>
      <c r="H5676">
        <v>150</v>
      </c>
      <c r="I5676" t="s">
        <v>25</v>
      </c>
      <c r="J5676" t="s">
        <v>26</v>
      </c>
      <c r="K5676" t="s">
        <v>27</v>
      </c>
      <c r="L5676" t="s">
        <v>163</v>
      </c>
      <c r="M5676" t="s">
        <v>29</v>
      </c>
      <c r="N5676" t="s">
        <v>228</v>
      </c>
      <c r="O5676" t="s">
        <v>31</v>
      </c>
      <c r="P5676">
        <v>637835</v>
      </c>
      <c r="Q5676" t="s">
        <v>32</v>
      </c>
      <c r="R5676" s="1" t="s">
        <v>10582</v>
      </c>
      <c r="S5676" s="1" t="b">
        <f>COUNTIF(bugcovering,H5676)&gt;0</f>
        <v>0</v>
      </c>
      <c r="T5676" s="14"/>
      <c r="U5676" s="14">
        <v>1</v>
      </c>
      <c r="V5676" s="14"/>
      <c r="W5676" s="14"/>
      <c r="X5676" s="15"/>
      <c r="AK5676" s="2"/>
      <c r="AL5676" s="2"/>
      <c r="AM5676" s="2"/>
      <c r="AN5676" s="2"/>
      <c r="AO5676" s="2"/>
    </row>
    <row r="5677" spans="1:41" x14ac:dyDescent="0.35">
      <c r="A5677" t="s">
        <v>10614</v>
      </c>
      <c r="B5677" t="s">
        <v>22</v>
      </c>
      <c r="C5677" t="s">
        <v>17</v>
      </c>
      <c r="D5677">
        <v>2559</v>
      </c>
      <c r="E5677" t="s">
        <v>18</v>
      </c>
      <c r="F5677" t="s">
        <v>10411</v>
      </c>
      <c r="G5677" t="s">
        <v>24</v>
      </c>
      <c r="H5677">
        <v>123</v>
      </c>
      <c r="I5677" t="s">
        <v>25</v>
      </c>
      <c r="J5677" t="s">
        <v>70</v>
      </c>
      <c r="K5677" t="s">
        <v>27</v>
      </c>
      <c r="L5677" t="s">
        <v>292</v>
      </c>
      <c r="M5677" t="s">
        <v>29</v>
      </c>
      <c r="N5677" t="s">
        <v>129</v>
      </c>
      <c r="O5677" t="s">
        <v>31</v>
      </c>
      <c r="P5677">
        <v>438590</v>
      </c>
      <c r="Q5677" t="s">
        <v>32</v>
      </c>
      <c r="R5677" s="1" t="s">
        <v>10615</v>
      </c>
      <c r="S5677" s="1" t="b">
        <f>COUNTIF(bugcovering,H5677)&gt;0</f>
        <v>0</v>
      </c>
      <c r="T5677" s="14"/>
      <c r="U5677" s="14">
        <v>1</v>
      </c>
      <c r="V5677" s="14"/>
      <c r="W5677" s="14"/>
      <c r="X5677" s="15"/>
      <c r="AK5677" s="2"/>
      <c r="AL5677" s="2"/>
      <c r="AM5677" s="2"/>
      <c r="AN5677" s="2"/>
      <c r="AO5677" s="2"/>
    </row>
    <row r="5678" spans="1:41" hidden="1" x14ac:dyDescent="0.35">
      <c r="A5678" t="s">
        <v>10624</v>
      </c>
      <c r="B5678" t="s">
        <v>22</v>
      </c>
      <c r="C5678" t="s">
        <v>17</v>
      </c>
      <c r="D5678">
        <v>2559</v>
      </c>
      <c r="E5678" t="s">
        <v>18</v>
      </c>
      <c r="F5678" t="s">
        <v>10411</v>
      </c>
      <c r="G5678" t="s">
        <v>24</v>
      </c>
      <c r="H5678">
        <v>50</v>
      </c>
      <c r="I5678" t="s">
        <v>25</v>
      </c>
      <c r="J5678" t="s">
        <v>37</v>
      </c>
      <c r="K5678" t="s">
        <v>27</v>
      </c>
      <c r="L5678" t="s">
        <v>2276</v>
      </c>
      <c r="M5678" t="s">
        <v>29</v>
      </c>
      <c r="N5678" t="s">
        <v>50</v>
      </c>
      <c r="O5678" t="s">
        <v>31</v>
      </c>
      <c r="P5678">
        <v>101355</v>
      </c>
      <c r="Q5678" t="s">
        <v>32</v>
      </c>
      <c r="R5678" s="1" t="s">
        <v>10625</v>
      </c>
      <c r="S5678" s="1" t="b">
        <f>COUNTIF(bugcovering,H5678)&gt;0</f>
        <v>0</v>
      </c>
      <c r="T5678" s="14"/>
      <c r="U5678" s="14"/>
      <c r="V5678" s="14"/>
      <c r="W5678" s="14"/>
      <c r="X5678" s="15"/>
      <c r="AK5678" s="2"/>
      <c r="AL5678" s="2"/>
      <c r="AM5678" s="2"/>
      <c r="AN5678" s="2"/>
      <c r="AO5678" s="2"/>
    </row>
    <row r="5679" spans="1:41" hidden="1" x14ac:dyDescent="0.35">
      <c r="A5679" t="s">
        <v>10449</v>
      </c>
      <c r="B5679" t="s">
        <v>22</v>
      </c>
      <c r="C5679" t="s">
        <v>17</v>
      </c>
      <c r="D5679">
        <v>2559</v>
      </c>
      <c r="E5679" t="s">
        <v>18</v>
      </c>
      <c r="F5679" t="s">
        <v>10411</v>
      </c>
      <c r="G5679" t="s">
        <v>24</v>
      </c>
      <c r="H5679">
        <v>153</v>
      </c>
      <c r="I5679" t="s">
        <v>25</v>
      </c>
      <c r="J5679" t="s">
        <v>41</v>
      </c>
      <c r="K5679" t="s">
        <v>27</v>
      </c>
      <c r="L5679" t="s">
        <v>581</v>
      </c>
      <c r="M5679" t="s">
        <v>29</v>
      </c>
      <c r="N5679" t="s">
        <v>129</v>
      </c>
      <c r="O5679" t="s">
        <v>31</v>
      </c>
      <c r="P5679">
        <v>592084</v>
      </c>
      <c r="Q5679" t="s">
        <v>32</v>
      </c>
      <c r="R5679" s="1" t="s">
        <v>10450</v>
      </c>
      <c r="S5679" s="1" t="b">
        <f>COUNTIF(bugcovering,H5679)&gt;0</f>
        <v>1</v>
      </c>
      <c r="T5679" s="14">
        <v>1</v>
      </c>
      <c r="U5679" s="14"/>
      <c r="V5679" s="14"/>
      <c r="W5679" s="14"/>
      <c r="X5679" s="15"/>
      <c r="AK5679" s="2"/>
      <c r="AL5679" s="2"/>
      <c r="AM5679" s="2"/>
      <c r="AN5679" s="2"/>
      <c r="AO5679" s="2"/>
    </row>
    <row r="5680" spans="1:41" hidden="1" x14ac:dyDescent="0.35">
      <c r="A5680" t="s">
        <v>10469</v>
      </c>
      <c r="B5680" t="s">
        <v>22</v>
      </c>
      <c r="C5680" t="s">
        <v>17</v>
      </c>
      <c r="D5680">
        <v>2559</v>
      </c>
      <c r="E5680" t="s">
        <v>18</v>
      </c>
      <c r="F5680" t="s">
        <v>10411</v>
      </c>
      <c r="G5680" t="s">
        <v>24</v>
      </c>
      <c r="H5680">
        <v>163</v>
      </c>
      <c r="I5680" t="s">
        <v>25</v>
      </c>
      <c r="J5680" t="s">
        <v>98</v>
      </c>
      <c r="K5680" t="s">
        <v>27</v>
      </c>
      <c r="L5680" t="s">
        <v>123</v>
      </c>
      <c r="M5680" t="s">
        <v>29</v>
      </c>
      <c r="N5680" t="s">
        <v>129</v>
      </c>
      <c r="O5680" t="s">
        <v>31</v>
      </c>
      <c r="P5680">
        <v>107085</v>
      </c>
      <c r="Q5680" t="s">
        <v>32</v>
      </c>
      <c r="R5680" s="1" t="s">
        <v>10470</v>
      </c>
      <c r="S5680" s="1" t="b">
        <f>COUNTIF(bugcovering,H5680)&gt;0</f>
        <v>1</v>
      </c>
      <c r="T5680" s="14"/>
      <c r="U5680" s="14"/>
      <c r="V5680" s="14"/>
      <c r="W5680" s="14"/>
      <c r="X5680" s="15"/>
      <c r="AK5680" s="2"/>
      <c r="AL5680" s="2"/>
      <c r="AM5680" s="2"/>
      <c r="AN5680" s="2"/>
      <c r="AO5680" s="2"/>
    </row>
    <row r="5681" spans="1:41" hidden="1" x14ac:dyDescent="0.35">
      <c r="A5681" t="s">
        <v>10410</v>
      </c>
      <c r="B5681" t="s">
        <v>22</v>
      </c>
      <c r="C5681" t="s">
        <v>17</v>
      </c>
      <c r="D5681">
        <v>2559</v>
      </c>
      <c r="E5681" t="s">
        <v>18</v>
      </c>
      <c r="F5681" t="s">
        <v>10411</v>
      </c>
      <c r="G5681" t="s">
        <v>24</v>
      </c>
      <c r="H5681">
        <v>174</v>
      </c>
      <c r="I5681" t="s">
        <v>25</v>
      </c>
      <c r="J5681" t="s">
        <v>351</v>
      </c>
      <c r="K5681" t="s">
        <v>27</v>
      </c>
      <c r="L5681" t="s">
        <v>485</v>
      </c>
      <c r="M5681" t="s">
        <v>29</v>
      </c>
      <c r="N5681" t="s">
        <v>129</v>
      </c>
      <c r="O5681" t="s">
        <v>31</v>
      </c>
      <c r="P5681">
        <v>1350974</v>
      </c>
      <c r="Q5681" t="s">
        <v>32</v>
      </c>
      <c r="R5681" s="1" t="s">
        <v>10412</v>
      </c>
      <c r="S5681" s="1" t="b">
        <f>COUNTIF(bugcovering,H5681)&gt;0</f>
        <v>1</v>
      </c>
      <c r="T5681" s="14">
        <v>1</v>
      </c>
      <c r="U5681" s="14"/>
      <c r="V5681" s="14"/>
      <c r="W5681" s="14"/>
      <c r="X5681" s="15"/>
      <c r="AK5681" s="2"/>
      <c r="AL5681" s="2"/>
      <c r="AM5681" s="2"/>
      <c r="AN5681" s="2"/>
      <c r="AO5681" s="2"/>
    </row>
    <row r="5682" spans="1:41" x14ac:dyDescent="0.35">
      <c r="A5682" t="s">
        <v>10463</v>
      </c>
      <c r="B5682" t="s">
        <v>22</v>
      </c>
      <c r="C5682" t="s">
        <v>17</v>
      </c>
      <c r="D5682">
        <v>2560</v>
      </c>
      <c r="E5682" t="s">
        <v>18</v>
      </c>
      <c r="F5682" t="s">
        <v>10464</v>
      </c>
      <c r="G5682" t="s">
        <v>24</v>
      </c>
      <c r="H5682">
        <v>175</v>
      </c>
      <c r="I5682" t="s">
        <v>25</v>
      </c>
      <c r="J5682" t="s">
        <v>351</v>
      </c>
      <c r="K5682" t="s">
        <v>27</v>
      </c>
      <c r="L5682" t="s">
        <v>352</v>
      </c>
      <c r="M5682" t="s">
        <v>29</v>
      </c>
      <c r="N5682" t="s">
        <v>228</v>
      </c>
      <c r="O5682" t="s">
        <v>31</v>
      </c>
      <c r="P5682">
        <v>301292</v>
      </c>
      <c r="Q5682" t="s">
        <v>32</v>
      </c>
      <c r="R5682" s="1" t="s">
        <v>10465</v>
      </c>
      <c r="S5682" s="1" t="b">
        <f>COUNTIF(bugcovering,H5682)&gt;0</f>
        <v>0</v>
      </c>
      <c r="T5682" s="14"/>
      <c r="U5682" s="14"/>
      <c r="V5682" s="14"/>
      <c r="W5682" s="14"/>
      <c r="X5682" s="15">
        <v>1</v>
      </c>
      <c r="AK5682" s="2"/>
      <c r="AL5682" s="2"/>
      <c r="AM5682" s="2"/>
      <c r="AN5682" s="2"/>
      <c r="AO5682" s="2"/>
    </row>
    <row r="5683" spans="1:41" hidden="1" x14ac:dyDescent="0.35">
      <c r="A5683" t="s">
        <v>10471</v>
      </c>
      <c r="B5683" t="s">
        <v>22</v>
      </c>
      <c r="C5683" t="s">
        <v>17</v>
      </c>
      <c r="D5683">
        <v>2560</v>
      </c>
      <c r="E5683" t="s">
        <v>18</v>
      </c>
      <c r="F5683" t="s">
        <v>10464</v>
      </c>
      <c r="G5683" t="s">
        <v>24</v>
      </c>
      <c r="H5683">
        <v>154</v>
      </c>
      <c r="I5683" t="s">
        <v>25</v>
      </c>
      <c r="J5683" t="s">
        <v>41</v>
      </c>
      <c r="K5683" t="s">
        <v>27</v>
      </c>
      <c r="L5683" t="s">
        <v>240</v>
      </c>
      <c r="M5683" t="s">
        <v>29</v>
      </c>
      <c r="N5683" t="s">
        <v>46</v>
      </c>
      <c r="O5683" t="s">
        <v>31</v>
      </c>
      <c r="P5683">
        <v>61919</v>
      </c>
      <c r="Q5683" t="s">
        <v>32</v>
      </c>
      <c r="S5683" s="1" t="b">
        <f>COUNTIF(bugcovering,H5683)&gt;0</f>
        <v>0</v>
      </c>
      <c r="T5683" s="14"/>
      <c r="U5683" s="14"/>
      <c r="V5683" s="14"/>
      <c r="W5683" s="14"/>
      <c r="X5683" s="15"/>
      <c r="AK5683" s="2"/>
      <c r="AL5683" s="2"/>
      <c r="AM5683" s="2"/>
      <c r="AN5683" s="2"/>
      <c r="AO5683" s="2"/>
    </row>
    <row r="5684" spans="1:41" x14ac:dyDescent="0.35">
      <c r="A5684" t="s">
        <v>10490</v>
      </c>
      <c r="B5684" t="s">
        <v>22</v>
      </c>
      <c r="C5684" t="s">
        <v>17</v>
      </c>
      <c r="D5684">
        <v>2560</v>
      </c>
      <c r="E5684" t="s">
        <v>18</v>
      </c>
      <c r="F5684" t="s">
        <v>10464</v>
      </c>
      <c r="G5684" t="s">
        <v>24</v>
      </c>
      <c r="H5684">
        <v>15</v>
      </c>
      <c r="I5684" t="s">
        <v>25</v>
      </c>
      <c r="J5684" t="s">
        <v>54</v>
      </c>
      <c r="K5684" t="s">
        <v>27</v>
      </c>
      <c r="L5684" t="s">
        <v>813</v>
      </c>
      <c r="M5684" t="s">
        <v>29</v>
      </c>
      <c r="N5684" t="s">
        <v>228</v>
      </c>
      <c r="O5684" t="s">
        <v>31</v>
      </c>
      <c r="P5684">
        <v>182472</v>
      </c>
      <c r="Q5684" t="s">
        <v>32</v>
      </c>
      <c r="R5684" s="1" t="s">
        <v>10491</v>
      </c>
      <c r="S5684" s="1" t="b">
        <f>COUNTIF(bugcovering,H5684)&gt;0</f>
        <v>0</v>
      </c>
      <c r="T5684" s="14"/>
      <c r="U5684" s="14"/>
      <c r="V5684" s="14"/>
      <c r="W5684" s="14"/>
      <c r="X5684" s="15">
        <v>1</v>
      </c>
      <c r="AK5684" s="2"/>
      <c r="AL5684" s="2"/>
      <c r="AM5684" s="2"/>
      <c r="AN5684" s="2"/>
      <c r="AO5684" s="2"/>
    </row>
    <row r="5685" spans="1:41" x14ac:dyDescent="0.35">
      <c r="A5685" t="s">
        <v>10507</v>
      </c>
      <c r="B5685" t="s">
        <v>22</v>
      </c>
      <c r="C5685" t="s">
        <v>17</v>
      </c>
      <c r="D5685">
        <v>2560</v>
      </c>
      <c r="E5685" t="s">
        <v>18</v>
      </c>
      <c r="F5685" t="s">
        <v>10464</v>
      </c>
      <c r="G5685" t="s">
        <v>24</v>
      </c>
      <c r="H5685">
        <v>211</v>
      </c>
      <c r="I5685" t="s">
        <v>25</v>
      </c>
      <c r="J5685" t="s">
        <v>44</v>
      </c>
      <c r="K5685" t="s">
        <v>27</v>
      </c>
      <c r="L5685" t="s">
        <v>1509</v>
      </c>
      <c r="M5685" t="s">
        <v>29</v>
      </c>
      <c r="N5685" t="s">
        <v>228</v>
      </c>
      <c r="O5685" t="s">
        <v>31</v>
      </c>
      <c r="P5685">
        <v>92436</v>
      </c>
      <c r="Q5685" t="s">
        <v>32</v>
      </c>
      <c r="R5685" s="1" t="s">
        <v>10508</v>
      </c>
      <c r="S5685" s="1" t="b">
        <f>COUNTIF(bugcovering,H5685)&gt;0</f>
        <v>0</v>
      </c>
      <c r="T5685" s="14"/>
      <c r="U5685" s="14"/>
      <c r="V5685" s="14"/>
      <c r="W5685" s="14"/>
      <c r="X5685" s="15">
        <v>1</v>
      </c>
      <c r="AK5685" s="2"/>
      <c r="AL5685" s="2"/>
      <c r="AM5685" s="2"/>
      <c r="AN5685" s="2"/>
      <c r="AO5685" s="2"/>
    </row>
    <row r="5686" spans="1:41" hidden="1" x14ac:dyDescent="0.35">
      <c r="A5686" t="s">
        <v>10558</v>
      </c>
      <c r="B5686" t="s">
        <v>22</v>
      </c>
      <c r="C5686" t="s">
        <v>17</v>
      </c>
      <c r="D5686">
        <v>2560</v>
      </c>
      <c r="E5686" t="s">
        <v>18</v>
      </c>
      <c r="F5686" t="s">
        <v>10464</v>
      </c>
      <c r="G5686" t="s">
        <v>24</v>
      </c>
      <c r="H5686">
        <v>78</v>
      </c>
      <c r="I5686" t="s">
        <v>25</v>
      </c>
      <c r="J5686" t="s">
        <v>34</v>
      </c>
      <c r="K5686" t="s">
        <v>27</v>
      </c>
      <c r="L5686" t="s">
        <v>1048</v>
      </c>
      <c r="M5686" t="s">
        <v>29</v>
      </c>
      <c r="N5686" t="s">
        <v>46</v>
      </c>
      <c r="O5686" t="s">
        <v>31</v>
      </c>
      <c r="P5686">
        <v>57726</v>
      </c>
      <c r="Q5686" t="s">
        <v>32</v>
      </c>
      <c r="S5686" s="1" t="b">
        <f>COUNTIF(bugcovering,H5686)&gt;0</f>
        <v>0</v>
      </c>
      <c r="T5686" s="14"/>
      <c r="U5686" s="14"/>
      <c r="V5686" s="14"/>
      <c r="W5686" s="14"/>
      <c r="X5686" s="15"/>
      <c r="AK5686" s="2"/>
      <c r="AL5686" s="2"/>
      <c r="AM5686" s="2"/>
      <c r="AN5686" s="2"/>
      <c r="AO5686" s="2"/>
    </row>
    <row r="5687" spans="1:41" hidden="1" x14ac:dyDescent="0.35">
      <c r="A5687" t="s">
        <v>10567</v>
      </c>
      <c r="B5687" t="s">
        <v>22</v>
      </c>
      <c r="C5687" t="s">
        <v>17</v>
      </c>
      <c r="D5687">
        <v>2560</v>
      </c>
      <c r="E5687" t="s">
        <v>18</v>
      </c>
      <c r="F5687" t="s">
        <v>10464</v>
      </c>
      <c r="G5687" t="s">
        <v>24</v>
      </c>
      <c r="H5687">
        <v>151</v>
      </c>
      <c r="I5687" t="s">
        <v>25</v>
      </c>
      <c r="J5687" t="s">
        <v>26</v>
      </c>
      <c r="K5687" t="s">
        <v>27</v>
      </c>
      <c r="L5687" t="s">
        <v>302</v>
      </c>
      <c r="M5687" t="s">
        <v>29</v>
      </c>
      <c r="N5687" t="s">
        <v>228</v>
      </c>
      <c r="O5687" t="s">
        <v>31</v>
      </c>
      <c r="P5687">
        <v>128908</v>
      </c>
      <c r="Q5687" t="s">
        <v>32</v>
      </c>
      <c r="R5687" s="1" t="s">
        <v>10568</v>
      </c>
      <c r="S5687" s="1" t="b">
        <f>COUNTIF(bugcovering,H5687)&gt;0</f>
        <v>1</v>
      </c>
      <c r="T5687" s="14"/>
      <c r="U5687" s="14"/>
      <c r="V5687" s="14"/>
      <c r="W5687" s="14"/>
      <c r="X5687" s="15"/>
      <c r="AK5687" s="2"/>
      <c r="AL5687" s="2"/>
      <c r="AM5687" s="2"/>
      <c r="AN5687" s="2"/>
      <c r="AO5687" s="2"/>
    </row>
    <row r="5688" spans="1:41" hidden="1" x14ac:dyDescent="0.35">
      <c r="A5688" t="s">
        <v>10500</v>
      </c>
      <c r="B5688" t="s">
        <v>22</v>
      </c>
      <c r="C5688" t="s">
        <v>17</v>
      </c>
      <c r="D5688">
        <v>2560</v>
      </c>
      <c r="E5688" t="s">
        <v>18</v>
      </c>
      <c r="F5688" t="s">
        <v>10464</v>
      </c>
      <c r="G5688" t="s">
        <v>24</v>
      </c>
      <c r="H5688">
        <v>164</v>
      </c>
      <c r="I5688" t="s">
        <v>25</v>
      </c>
      <c r="J5688" t="s">
        <v>98</v>
      </c>
      <c r="K5688" t="s">
        <v>27</v>
      </c>
      <c r="L5688" t="s">
        <v>99</v>
      </c>
      <c r="M5688" t="s">
        <v>29</v>
      </c>
      <c r="N5688" t="s">
        <v>228</v>
      </c>
      <c r="O5688" t="s">
        <v>31</v>
      </c>
      <c r="P5688">
        <v>150736</v>
      </c>
      <c r="Q5688" t="s">
        <v>32</v>
      </c>
      <c r="R5688" s="1" t="s">
        <v>10501</v>
      </c>
      <c r="S5688" s="1" t="b">
        <f>COUNTIF(bugcovering,H5688)&gt;0</f>
        <v>1</v>
      </c>
      <c r="T5688" s="14"/>
      <c r="U5688" s="14"/>
      <c r="V5688" s="14"/>
      <c r="W5688" s="14"/>
      <c r="X5688" s="15"/>
      <c r="AK5688" s="2"/>
      <c r="AL5688" s="2"/>
      <c r="AM5688" s="2"/>
      <c r="AN5688" s="2"/>
      <c r="AO5688" s="2"/>
    </row>
    <row r="5689" spans="1:41" hidden="1" x14ac:dyDescent="0.35">
      <c r="A5689" t="s">
        <v>10544</v>
      </c>
      <c r="B5689" t="s">
        <v>22</v>
      </c>
      <c r="C5689" t="s">
        <v>17</v>
      </c>
      <c r="D5689">
        <v>2560</v>
      </c>
      <c r="E5689" t="s">
        <v>18</v>
      </c>
      <c r="F5689" t="s">
        <v>10464</v>
      </c>
      <c r="G5689" t="s">
        <v>24</v>
      </c>
      <c r="H5689">
        <v>170</v>
      </c>
      <c r="I5689" t="s">
        <v>25</v>
      </c>
      <c r="J5689" t="s">
        <v>73</v>
      </c>
      <c r="K5689" t="s">
        <v>27</v>
      </c>
      <c r="L5689" t="s">
        <v>431</v>
      </c>
      <c r="M5689" t="s">
        <v>29</v>
      </c>
      <c r="N5689" t="s">
        <v>228</v>
      </c>
      <c r="O5689" t="s">
        <v>31</v>
      </c>
      <c r="P5689">
        <v>421694</v>
      </c>
      <c r="Q5689" t="s">
        <v>32</v>
      </c>
      <c r="R5689" s="1" t="s">
        <v>10545</v>
      </c>
      <c r="S5689" s="1" t="b">
        <f>COUNTIF(bugcovering,H5689)&gt;0</f>
        <v>1</v>
      </c>
      <c r="T5689" s="14"/>
      <c r="U5689" s="14"/>
      <c r="V5689" s="14"/>
      <c r="W5689" s="14"/>
      <c r="X5689" s="15"/>
      <c r="AK5689" s="2"/>
      <c r="AL5689" s="2"/>
      <c r="AM5689" s="2"/>
      <c r="AN5689" s="2"/>
      <c r="AO5689" s="2"/>
    </row>
    <row r="5690" spans="1:41" hidden="1" x14ac:dyDescent="0.35">
      <c r="A5690" t="s">
        <v>5844</v>
      </c>
      <c r="B5690" t="s">
        <v>22</v>
      </c>
      <c r="C5690" t="s">
        <v>17</v>
      </c>
      <c r="D5690">
        <v>2568</v>
      </c>
      <c r="E5690" t="s">
        <v>18</v>
      </c>
      <c r="F5690" t="s">
        <v>5792</v>
      </c>
      <c r="G5690" t="s">
        <v>24</v>
      </c>
      <c r="H5690">
        <v>155</v>
      </c>
      <c r="I5690" t="s">
        <v>25</v>
      </c>
      <c r="J5690" t="s">
        <v>41</v>
      </c>
      <c r="K5690" t="s">
        <v>27</v>
      </c>
      <c r="L5690" t="s">
        <v>206</v>
      </c>
      <c r="M5690" t="s">
        <v>29</v>
      </c>
      <c r="N5690" t="s">
        <v>30</v>
      </c>
      <c r="O5690" t="s">
        <v>31</v>
      </c>
      <c r="P5690">
        <v>231768</v>
      </c>
      <c r="Q5690" t="s">
        <v>32</v>
      </c>
      <c r="R5690" s="1" t="s">
        <v>5845</v>
      </c>
      <c r="S5690" s="1" t="b">
        <f>COUNTIF(bugcovering,H5690)&gt;0</f>
        <v>0</v>
      </c>
      <c r="T5690" s="14"/>
      <c r="U5690" s="14"/>
      <c r="V5690" s="14"/>
      <c r="W5690" s="14"/>
      <c r="X5690" s="15"/>
      <c r="AK5690" s="2"/>
      <c r="AL5690" s="2"/>
      <c r="AM5690" s="2"/>
      <c r="AN5690" s="2"/>
      <c r="AO5690" s="2"/>
    </row>
    <row r="5691" spans="1:41" x14ac:dyDescent="0.35">
      <c r="A5691" t="s">
        <v>5865</v>
      </c>
      <c r="B5691" t="s">
        <v>22</v>
      </c>
      <c r="C5691" t="s">
        <v>17</v>
      </c>
      <c r="D5691">
        <v>2568</v>
      </c>
      <c r="E5691" t="s">
        <v>18</v>
      </c>
      <c r="F5691" t="s">
        <v>5792</v>
      </c>
      <c r="G5691" t="s">
        <v>24</v>
      </c>
      <c r="H5691">
        <v>16</v>
      </c>
      <c r="I5691" t="s">
        <v>25</v>
      </c>
      <c r="J5691" t="s">
        <v>54</v>
      </c>
      <c r="K5691" t="s">
        <v>27</v>
      </c>
      <c r="L5691" t="s">
        <v>290</v>
      </c>
      <c r="M5691" t="s">
        <v>29</v>
      </c>
      <c r="N5691" t="s">
        <v>228</v>
      </c>
      <c r="O5691" t="s">
        <v>31</v>
      </c>
      <c r="P5691">
        <v>154539</v>
      </c>
      <c r="Q5691" t="s">
        <v>32</v>
      </c>
      <c r="R5691" s="1" t="s">
        <v>5866</v>
      </c>
      <c r="S5691" s="1" t="b">
        <f>COUNTIF(bugcovering,H5691)&gt;0</f>
        <v>0</v>
      </c>
      <c r="T5691" s="14"/>
      <c r="U5691" s="14"/>
      <c r="V5691" s="14"/>
      <c r="W5691" s="14"/>
      <c r="X5691" s="15"/>
      <c r="AK5691" s="2"/>
      <c r="AL5691" s="2"/>
      <c r="AM5691" s="2"/>
      <c r="AN5691" s="2"/>
      <c r="AO5691" s="2"/>
    </row>
    <row r="5692" spans="1:41" hidden="1" x14ac:dyDescent="0.35">
      <c r="A5692" t="s">
        <v>5934</v>
      </c>
      <c r="B5692" t="s">
        <v>22</v>
      </c>
      <c r="C5692" t="s">
        <v>17</v>
      </c>
      <c r="D5692">
        <v>2568</v>
      </c>
      <c r="E5692" t="s">
        <v>18</v>
      </c>
      <c r="F5692" t="s">
        <v>5792</v>
      </c>
      <c r="G5692" t="s">
        <v>24</v>
      </c>
      <c r="H5692">
        <v>165</v>
      </c>
      <c r="I5692" t="s">
        <v>25</v>
      </c>
      <c r="J5692" t="s">
        <v>98</v>
      </c>
      <c r="K5692" t="s">
        <v>27</v>
      </c>
      <c r="L5692" t="s">
        <v>106</v>
      </c>
      <c r="M5692" t="s">
        <v>29</v>
      </c>
      <c r="N5692" t="s">
        <v>30</v>
      </c>
      <c r="O5692" t="s">
        <v>31</v>
      </c>
      <c r="P5692">
        <v>408027</v>
      </c>
      <c r="Q5692" t="s">
        <v>32</v>
      </c>
      <c r="R5692" s="1" t="s">
        <v>5935</v>
      </c>
      <c r="S5692" s="1" t="b">
        <f>COUNTIF(bugcovering,H5692)&gt;0</f>
        <v>0</v>
      </c>
      <c r="T5692" s="14"/>
      <c r="U5692" s="14"/>
      <c r="V5692" s="14"/>
      <c r="W5692" s="14"/>
      <c r="X5692" s="15"/>
      <c r="AK5692" s="2"/>
      <c r="AL5692" s="2"/>
      <c r="AM5692" s="2"/>
      <c r="AN5692" s="2"/>
      <c r="AO5692" s="2"/>
    </row>
    <row r="5693" spans="1:41" hidden="1" x14ac:dyDescent="0.35">
      <c r="A5693" t="s">
        <v>5999</v>
      </c>
      <c r="B5693" t="s">
        <v>22</v>
      </c>
      <c r="C5693" t="s">
        <v>17</v>
      </c>
      <c r="D5693">
        <v>2568</v>
      </c>
      <c r="E5693" t="s">
        <v>18</v>
      </c>
      <c r="F5693" t="s">
        <v>5792</v>
      </c>
      <c r="G5693" t="s">
        <v>24</v>
      </c>
      <c r="H5693">
        <v>212</v>
      </c>
      <c r="I5693" t="s">
        <v>25</v>
      </c>
      <c r="J5693" t="s">
        <v>44</v>
      </c>
      <c r="K5693" t="s">
        <v>27</v>
      </c>
      <c r="L5693" t="s">
        <v>309</v>
      </c>
      <c r="M5693" t="s">
        <v>29</v>
      </c>
      <c r="N5693" t="s">
        <v>30</v>
      </c>
      <c r="O5693" t="s">
        <v>31</v>
      </c>
      <c r="P5693">
        <v>434949</v>
      </c>
      <c r="Q5693" t="s">
        <v>32</v>
      </c>
      <c r="R5693" s="1" t="s">
        <v>6000</v>
      </c>
      <c r="S5693" s="1" t="b">
        <f>COUNTIF(bugcovering,H5693)&gt;0</f>
        <v>0</v>
      </c>
      <c r="T5693" s="14"/>
      <c r="U5693" s="14"/>
      <c r="V5693" s="14"/>
      <c r="W5693" s="14"/>
      <c r="X5693" s="15"/>
      <c r="AK5693" s="2"/>
      <c r="AL5693" s="2"/>
      <c r="AM5693" s="2"/>
      <c r="AN5693" s="2"/>
      <c r="AO5693" s="2"/>
    </row>
    <row r="5694" spans="1:41" x14ac:dyDescent="0.35">
      <c r="A5694" t="s">
        <v>6098</v>
      </c>
      <c r="B5694" t="s">
        <v>22</v>
      </c>
      <c r="C5694" t="s">
        <v>17</v>
      </c>
      <c r="D5694">
        <v>2568</v>
      </c>
      <c r="E5694" t="s">
        <v>18</v>
      </c>
      <c r="F5694" t="s">
        <v>5792</v>
      </c>
      <c r="G5694" t="s">
        <v>24</v>
      </c>
      <c r="H5694">
        <v>79</v>
      </c>
      <c r="I5694" t="s">
        <v>25</v>
      </c>
      <c r="J5694" t="s">
        <v>34</v>
      </c>
      <c r="K5694" t="s">
        <v>27</v>
      </c>
      <c r="L5694" t="s">
        <v>257</v>
      </c>
      <c r="M5694" t="s">
        <v>29</v>
      </c>
      <c r="N5694" t="s">
        <v>129</v>
      </c>
      <c r="O5694" t="s">
        <v>31</v>
      </c>
      <c r="P5694">
        <v>193837</v>
      </c>
      <c r="Q5694" t="s">
        <v>32</v>
      </c>
      <c r="R5694" s="1" t="s">
        <v>6099</v>
      </c>
      <c r="S5694" s="1" t="b">
        <f>COUNTIF(bugcovering,H5694)&gt;0</f>
        <v>0</v>
      </c>
      <c r="T5694" s="14"/>
      <c r="U5694" s="14"/>
      <c r="V5694" s="14"/>
      <c r="W5694" s="14"/>
      <c r="X5694" s="15"/>
      <c r="AK5694" s="2"/>
      <c r="AL5694" s="2"/>
      <c r="AM5694" s="2"/>
      <c r="AN5694" s="2"/>
      <c r="AO5694" s="2"/>
    </row>
    <row r="5695" spans="1:41" hidden="1" x14ac:dyDescent="0.35">
      <c r="A5695" t="s">
        <v>6128</v>
      </c>
      <c r="B5695" t="s">
        <v>22</v>
      </c>
      <c r="C5695" t="s">
        <v>17</v>
      </c>
      <c r="D5695">
        <v>2568</v>
      </c>
      <c r="E5695" t="s">
        <v>18</v>
      </c>
      <c r="F5695" t="s">
        <v>5792</v>
      </c>
      <c r="G5695" t="s">
        <v>24</v>
      </c>
      <c r="H5695">
        <v>144</v>
      </c>
      <c r="I5695" t="s">
        <v>25</v>
      </c>
      <c r="J5695" t="s">
        <v>26</v>
      </c>
      <c r="K5695" t="s">
        <v>27</v>
      </c>
      <c r="L5695" t="s">
        <v>186</v>
      </c>
      <c r="M5695" t="s">
        <v>29</v>
      </c>
      <c r="N5695" t="s">
        <v>46</v>
      </c>
      <c r="O5695" t="s">
        <v>31</v>
      </c>
      <c r="P5695">
        <v>163872</v>
      </c>
      <c r="Q5695" t="s">
        <v>32</v>
      </c>
      <c r="R5695" s="1" t="s">
        <v>6129</v>
      </c>
      <c r="S5695" s="1" t="b">
        <f>COUNTIF(bugcovering,H5695)&gt;0</f>
        <v>0</v>
      </c>
      <c r="T5695" s="14"/>
      <c r="U5695" s="14"/>
      <c r="V5695" s="14"/>
      <c r="W5695" s="14"/>
      <c r="X5695" s="15"/>
      <c r="AK5695" s="2"/>
      <c r="AL5695" s="2"/>
      <c r="AM5695" s="2"/>
      <c r="AN5695" s="2"/>
      <c r="AO5695" s="2"/>
    </row>
    <row r="5696" spans="1:41" x14ac:dyDescent="0.35">
      <c r="A5696" t="s">
        <v>6157</v>
      </c>
      <c r="B5696" t="s">
        <v>22</v>
      </c>
      <c r="C5696" t="s">
        <v>17</v>
      </c>
      <c r="D5696">
        <v>2568</v>
      </c>
      <c r="E5696" t="s">
        <v>18</v>
      </c>
      <c r="F5696" t="s">
        <v>5792</v>
      </c>
      <c r="G5696" t="s">
        <v>24</v>
      </c>
      <c r="H5696">
        <v>125</v>
      </c>
      <c r="I5696" t="s">
        <v>25</v>
      </c>
      <c r="J5696" t="s">
        <v>70</v>
      </c>
      <c r="K5696" t="s">
        <v>27</v>
      </c>
      <c r="L5696" t="s">
        <v>88</v>
      </c>
      <c r="M5696" t="s">
        <v>29</v>
      </c>
      <c r="N5696" t="s">
        <v>129</v>
      </c>
      <c r="O5696" t="s">
        <v>31</v>
      </c>
      <c r="P5696">
        <v>115900</v>
      </c>
      <c r="Q5696" t="s">
        <v>32</v>
      </c>
      <c r="R5696" s="1" t="s">
        <v>6158</v>
      </c>
      <c r="S5696" s="1" t="b">
        <f>COUNTIF(bugcovering,H5696)&gt;0</f>
        <v>0</v>
      </c>
      <c r="T5696" s="14"/>
      <c r="U5696" s="14"/>
      <c r="V5696" s="14"/>
      <c r="W5696" s="14"/>
      <c r="X5696" s="15"/>
      <c r="AK5696" s="2"/>
      <c r="AL5696" s="2"/>
      <c r="AM5696" s="2"/>
      <c r="AN5696" s="2"/>
      <c r="AO5696" s="2"/>
    </row>
    <row r="5697" spans="1:41" x14ac:dyDescent="0.35">
      <c r="A5697" t="s">
        <v>6168</v>
      </c>
      <c r="B5697" t="s">
        <v>22</v>
      </c>
      <c r="C5697" t="s">
        <v>17</v>
      </c>
      <c r="D5697">
        <v>2568</v>
      </c>
      <c r="E5697" t="s">
        <v>18</v>
      </c>
      <c r="F5697" t="s">
        <v>5792</v>
      </c>
      <c r="G5697" t="s">
        <v>24</v>
      </c>
      <c r="H5697">
        <v>52</v>
      </c>
      <c r="I5697" t="s">
        <v>25</v>
      </c>
      <c r="J5697" t="s">
        <v>37</v>
      </c>
      <c r="K5697" t="s">
        <v>27</v>
      </c>
      <c r="L5697" t="s">
        <v>94</v>
      </c>
      <c r="M5697" t="s">
        <v>29</v>
      </c>
      <c r="N5697" t="s">
        <v>129</v>
      </c>
      <c r="O5697" t="s">
        <v>31</v>
      </c>
      <c r="P5697">
        <v>165525</v>
      </c>
      <c r="Q5697" t="s">
        <v>32</v>
      </c>
      <c r="R5697" s="1" t="s">
        <v>6169</v>
      </c>
      <c r="S5697" s="1" t="b">
        <f>COUNTIF(bugcovering,H5697)&gt;0</f>
        <v>0</v>
      </c>
      <c r="T5697" s="14"/>
      <c r="U5697" s="14"/>
      <c r="V5697" s="14"/>
      <c r="W5697" s="14"/>
      <c r="X5697" s="15"/>
      <c r="AK5697" s="2"/>
      <c r="AL5697" s="2"/>
      <c r="AM5697" s="2"/>
      <c r="AN5697" s="2"/>
      <c r="AO5697" s="2"/>
    </row>
    <row r="5698" spans="1:41" hidden="1" x14ac:dyDescent="0.35">
      <c r="A5698" t="s">
        <v>6057</v>
      </c>
      <c r="B5698" t="s">
        <v>22</v>
      </c>
      <c r="C5698" t="s">
        <v>17</v>
      </c>
      <c r="D5698">
        <v>2568</v>
      </c>
      <c r="E5698" t="s">
        <v>18</v>
      </c>
      <c r="F5698" t="s">
        <v>5792</v>
      </c>
      <c r="G5698" t="s">
        <v>24</v>
      </c>
      <c r="H5698">
        <v>171</v>
      </c>
      <c r="I5698" t="s">
        <v>25</v>
      </c>
      <c r="J5698" t="s">
        <v>73</v>
      </c>
      <c r="K5698" t="s">
        <v>27</v>
      </c>
      <c r="L5698" t="s">
        <v>224</v>
      </c>
      <c r="M5698" t="s">
        <v>29</v>
      </c>
      <c r="N5698" t="s">
        <v>129</v>
      </c>
      <c r="O5698" t="s">
        <v>31</v>
      </c>
      <c r="P5698">
        <v>264746</v>
      </c>
      <c r="Q5698" t="s">
        <v>32</v>
      </c>
      <c r="R5698" s="1" t="s">
        <v>6058</v>
      </c>
      <c r="S5698" s="1" t="b">
        <f>COUNTIF(bugcovering,H5698)&gt;0</f>
        <v>1</v>
      </c>
      <c r="T5698" s="14"/>
      <c r="U5698" s="14"/>
      <c r="V5698" s="14"/>
      <c r="W5698" s="14"/>
      <c r="X5698" s="15"/>
      <c r="AK5698" s="2"/>
      <c r="AL5698" s="2"/>
      <c r="AM5698" s="2"/>
      <c r="AN5698" s="2"/>
      <c r="AO5698" s="2"/>
    </row>
    <row r="5699" spans="1:41" hidden="1" x14ac:dyDescent="0.35">
      <c r="A5699" t="s">
        <v>5791</v>
      </c>
      <c r="B5699" t="s">
        <v>22</v>
      </c>
      <c r="C5699" t="s">
        <v>17</v>
      </c>
      <c r="D5699">
        <v>2568</v>
      </c>
      <c r="E5699" t="s">
        <v>18</v>
      </c>
      <c r="F5699" t="s">
        <v>5792</v>
      </c>
      <c r="G5699" t="s">
        <v>24</v>
      </c>
      <c r="H5699">
        <v>176</v>
      </c>
      <c r="I5699" t="s">
        <v>25</v>
      </c>
      <c r="J5699" t="s">
        <v>351</v>
      </c>
      <c r="K5699" t="s">
        <v>27</v>
      </c>
      <c r="L5699" t="s">
        <v>791</v>
      </c>
      <c r="M5699" t="s">
        <v>29</v>
      </c>
      <c r="N5699" t="s">
        <v>129</v>
      </c>
      <c r="O5699" t="s">
        <v>31</v>
      </c>
      <c r="P5699">
        <v>541491</v>
      </c>
      <c r="Q5699" t="s">
        <v>32</v>
      </c>
      <c r="R5699" s="1" t="s">
        <v>5793</v>
      </c>
      <c r="S5699" s="1" t="b">
        <f>COUNTIF(bugcovering,H5699)&gt;0</f>
        <v>1</v>
      </c>
      <c r="T5699" s="14"/>
      <c r="U5699" s="14"/>
      <c r="V5699" s="14"/>
      <c r="W5699" s="14"/>
      <c r="X5699" s="15"/>
      <c r="AK5699" s="2"/>
      <c r="AL5699" s="2"/>
      <c r="AM5699" s="2"/>
      <c r="AN5699" s="2"/>
      <c r="AO5699" s="2"/>
    </row>
    <row r="5700" spans="1:41" hidden="1" x14ac:dyDescent="0.35">
      <c r="A5700" t="s">
        <v>5797</v>
      </c>
      <c r="B5700" t="s">
        <v>22</v>
      </c>
      <c r="C5700" t="s">
        <v>17</v>
      </c>
      <c r="D5700">
        <v>2571</v>
      </c>
      <c r="E5700" t="s">
        <v>18</v>
      </c>
      <c r="F5700" t="s">
        <v>5798</v>
      </c>
      <c r="G5700" t="s">
        <v>24</v>
      </c>
      <c r="H5700">
        <v>173</v>
      </c>
      <c r="I5700" t="s">
        <v>25</v>
      </c>
      <c r="J5700" t="s">
        <v>351</v>
      </c>
      <c r="K5700" t="s">
        <v>27</v>
      </c>
      <c r="L5700" t="s">
        <v>364</v>
      </c>
      <c r="M5700" t="s">
        <v>29</v>
      </c>
      <c r="N5700" t="s">
        <v>46</v>
      </c>
      <c r="O5700" t="s">
        <v>31</v>
      </c>
      <c r="P5700">
        <v>14528</v>
      </c>
      <c r="Q5700" t="s">
        <v>32</v>
      </c>
      <c r="S5700" s="1" t="b">
        <f>COUNTIF(bugcovering,H5700)&gt;0</f>
        <v>0</v>
      </c>
      <c r="T5700" s="14"/>
      <c r="U5700" s="14"/>
      <c r="V5700" s="14"/>
      <c r="W5700" s="14"/>
      <c r="X5700" s="15"/>
      <c r="AK5700" s="2"/>
      <c r="AL5700" s="2"/>
      <c r="AM5700" s="2"/>
      <c r="AN5700" s="2"/>
      <c r="AO5700" s="2"/>
    </row>
    <row r="5701" spans="1:41" hidden="1" x14ac:dyDescent="0.35">
      <c r="A5701" t="s">
        <v>5800</v>
      </c>
      <c r="B5701" t="s">
        <v>22</v>
      </c>
      <c r="C5701" t="s">
        <v>17</v>
      </c>
      <c r="D5701">
        <v>2571</v>
      </c>
      <c r="E5701" t="s">
        <v>18</v>
      </c>
      <c r="F5701" t="s">
        <v>5798</v>
      </c>
      <c r="G5701" t="s">
        <v>24</v>
      </c>
      <c r="H5701">
        <v>17</v>
      </c>
      <c r="I5701" t="s">
        <v>25</v>
      </c>
      <c r="J5701" t="s">
        <v>54</v>
      </c>
      <c r="K5701" t="s">
        <v>27</v>
      </c>
      <c r="L5701" t="s">
        <v>246</v>
      </c>
      <c r="M5701" t="s">
        <v>29</v>
      </c>
      <c r="N5701" t="s">
        <v>46</v>
      </c>
      <c r="O5701" t="s">
        <v>31</v>
      </c>
      <c r="P5701">
        <v>3350</v>
      </c>
      <c r="Q5701" t="s">
        <v>32</v>
      </c>
      <c r="S5701" s="1" t="b">
        <f>COUNTIF(bugcovering,H5701)&gt;0</f>
        <v>0</v>
      </c>
      <c r="T5701" s="14"/>
      <c r="U5701" s="14"/>
      <c r="V5701" s="14"/>
      <c r="W5701" s="14"/>
      <c r="X5701" s="15"/>
      <c r="AK5701" s="2"/>
      <c r="AL5701" s="2"/>
      <c r="AM5701" s="2"/>
      <c r="AN5701" s="2"/>
      <c r="AO5701" s="2"/>
    </row>
    <row r="5702" spans="1:41" hidden="1" x14ac:dyDescent="0.35">
      <c r="A5702" t="s">
        <v>5801</v>
      </c>
      <c r="B5702" t="s">
        <v>22</v>
      </c>
      <c r="C5702" t="s">
        <v>17</v>
      </c>
      <c r="D5702">
        <v>2571</v>
      </c>
      <c r="E5702" t="s">
        <v>18</v>
      </c>
      <c r="F5702" t="s">
        <v>5798</v>
      </c>
      <c r="G5702" t="s">
        <v>24</v>
      </c>
      <c r="H5702">
        <v>162</v>
      </c>
      <c r="I5702" t="s">
        <v>25</v>
      </c>
      <c r="J5702" t="s">
        <v>98</v>
      </c>
      <c r="K5702" t="s">
        <v>27</v>
      </c>
      <c r="L5702" t="s">
        <v>160</v>
      </c>
      <c r="M5702" t="s">
        <v>29</v>
      </c>
      <c r="N5702" t="s">
        <v>46</v>
      </c>
      <c r="O5702" t="s">
        <v>31</v>
      </c>
      <c r="P5702">
        <v>3155</v>
      </c>
      <c r="Q5702" t="s">
        <v>32</v>
      </c>
      <c r="S5702" s="1" t="b">
        <f>COUNTIF(bugcovering,H5702)&gt;0</f>
        <v>0</v>
      </c>
      <c r="T5702" s="14"/>
      <c r="U5702" s="14"/>
      <c r="V5702" s="14"/>
      <c r="W5702" s="14"/>
      <c r="X5702" s="15"/>
      <c r="AK5702" s="2"/>
      <c r="AL5702" s="2"/>
      <c r="AM5702" s="2"/>
      <c r="AN5702" s="2"/>
      <c r="AO5702" s="2"/>
    </row>
    <row r="5703" spans="1:41" hidden="1" x14ac:dyDescent="0.35">
      <c r="A5703" t="s">
        <v>5804</v>
      </c>
      <c r="B5703" t="s">
        <v>22</v>
      </c>
      <c r="C5703" t="s">
        <v>17</v>
      </c>
      <c r="D5703">
        <v>2571</v>
      </c>
      <c r="E5703" t="s">
        <v>18</v>
      </c>
      <c r="F5703" t="s">
        <v>5798</v>
      </c>
      <c r="G5703" t="s">
        <v>24</v>
      </c>
      <c r="H5703">
        <v>213</v>
      </c>
      <c r="I5703" t="s">
        <v>25</v>
      </c>
      <c r="J5703" t="s">
        <v>44</v>
      </c>
      <c r="K5703" t="s">
        <v>27</v>
      </c>
      <c r="L5703" t="s">
        <v>922</v>
      </c>
      <c r="M5703" t="s">
        <v>29</v>
      </c>
      <c r="N5703" t="s">
        <v>30</v>
      </c>
      <c r="O5703" t="s">
        <v>31</v>
      </c>
      <c r="P5703">
        <v>3333</v>
      </c>
      <c r="Q5703" t="s">
        <v>32</v>
      </c>
      <c r="S5703" s="1" t="b">
        <f>COUNTIF(bugcovering,H5703)&gt;0</f>
        <v>0</v>
      </c>
      <c r="T5703" s="14"/>
      <c r="U5703" s="14"/>
      <c r="V5703" s="14"/>
      <c r="W5703" s="14"/>
      <c r="X5703" s="15"/>
      <c r="AK5703" s="2"/>
      <c r="AL5703" s="2"/>
      <c r="AM5703" s="2"/>
      <c r="AN5703" s="2"/>
      <c r="AO5703" s="2"/>
    </row>
    <row r="5704" spans="1:41" hidden="1" x14ac:dyDescent="0.35">
      <c r="A5704" t="s">
        <v>5807</v>
      </c>
      <c r="B5704" t="s">
        <v>22</v>
      </c>
      <c r="C5704" t="s">
        <v>17</v>
      </c>
      <c r="D5704">
        <v>2571</v>
      </c>
      <c r="E5704" t="s">
        <v>18</v>
      </c>
      <c r="F5704" t="s">
        <v>5798</v>
      </c>
      <c r="G5704" t="s">
        <v>24</v>
      </c>
      <c r="H5704">
        <v>172</v>
      </c>
      <c r="I5704" t="s">
        <v>25</v>
      </c>
      <c r="J5704" t="s">
        <v>73</v>
      </c>
      <c r="K5704" t="s">
        <v>27</v>
      </c>
      <c r="L5704" t="s">
        <v>118</v>
      </c>
      <c r="M5704" t="s">
        <v>29</v>
      </c>
      <c r="N5704" t="s">
        <v>30</v>
      </c>
      <c r="O5704" t="s">
        <v>31</v>
      </c>
      <c r="P5704">
        <v>2852</v>
      </c>
      <c r="Q5704" t="s">
        <v>32</v>
      </c>
      <c r="S5704" s="1" t="b">
        <f>COUNTIF(bugcovering,H5704)&gt;0</f>
        <v>0</v>
      </c>
      <c r="T5704" s="14"/>
      <c r="U5704" s="14"/>
      <c r="V5704" s="14"/>
      <c r="W5704" s="14"/>
      <c r="X5704" s="15"/>
      <c r="AK5704" s="2"/>
      <c r="AL5704" s="2"/>
      <c r="AM5704" s="2"/>
      <c r="AN5704" s="2"/>
      <c r="AO5704" s="2"/>
    </row>
    <row r="5705" spans="1:41" hidden="1" x14ac:dyDescent="0.35">
      <c r="A5705" t="s">
        <v>5808</v>
      </c>
      <c r="B5705" t="s">
        <v>22</v>
      </c>
      <c r="C5705" t="s">
        <v>17</v>
      </c>
      <c r="D5705">
        <v>2571</v>
      </c>
      <c r="E5705" t="s">
        <v>18</v>
      </c>
      <c r="F5705" t="s">
        <v>5798</v>
      </c>
      <c r="G5705" t="s">
        <v>24</v>
      </c>
      <c r="H5705">
        <v>80</v>
      </c>
      <c r="I5705" t="s">
        <v>25</v>
      </c>
      <c r="J5705" t="s">
        <v>34</v>
      </c>
      <c r="K5705" t="s">
        <v>27</v>
      </c>
      <c r="L5705" t="s">
        <v>1420</v>
      </c>
      <c r="M5705" t="s">
        <v>29</v>
      </c>
      <c r="N5705" t="s">
        <v>46</v>
      </c>
      <c r="O5705" t="s">
        <v>31</v>
      </c>
      <c r="P5705">
        <v>6906</v>
      </c>
      <c r="Q5705" t="s">
        <v>32</v>
      </c>
      <c r="S5705" s="1" t="b">
        <f>COUNTIF(bugcovering,H5705)&gt;0</f>
        <v>0</v>
      </c>
      <c r="T5705" s="14"/>
      <c r="U5705" s="14"/>
      <c r="V5705" s="14"/>
      <c r="W5705" s="14"/>
      <c r="X5705" s="15"/>
      <c r="AK5705" s="2"/>
      <c r="AL5705" s="2"/>
      <c r="AM5705" s="2"/>
      <c r="AN5705" s="2"/>
      <c r="AO5705" s="2"/>
    </row>
    <row r="5706" spans="1:41" hidden="1" x14ac:dyDescent="0.35">
      <c r="A5706" t="s">
        <v>5820</v>
      </c>
      <c r="B5706" t="s">
        <v>22</v>
      </c>
      <c r="C5706" t="s">
        <v>17</v>
      </c>
      <c r="D5706">
        <v>2571</v>
      </c>
      <c r="E5706" t="s">
        <v>18</v>
      </c>
      <c r="F5706" t="s">
        <v>5798</v>
      </c>
      <c r="G5706" t="s">
        <v>24</v>
      </c>
      <c r="H5706">
        <v>126</v>
      </c>
      <c r="I5706" t="s">
        <v>25</v>
      </c>
      <c r="J5706" t="s">
        <v>70</v>
      </c>
      <c r="K5706" t="s">
        <v>27</v>
      </c>
      <c r="L5706" t="s">
        <v>348</v>
      </c>
      <c r="M5706" t="s">
        <v>29</v>
      </c>
      <c r="N5706" t="s">
        <v>46</v>
      </c>
      <c r="O5706" t="s">
        <v>31</v>
      </c>
      <c r="P5706">
        <v>6773</v>
      </c>
      <c r="Q5706" t="s">
        <v>32</v>
      </c>
      <c r="S5706" s="1" t="b">
        <f>COUNTIF(bugcovering,H5706)&gt;0</f>
        <v>0</v>
      </c>
      <c r="T5706" s="14"/>
      <c r="U5706" s="14"/>
      <c r="V5706" s="14"/>
      <c r="W5706" s="14"/>
      <c r="X5706" s="15"/>
      <c r="AK5706" s="2"/>
      <c r="AL5706" s="2"/>
      <c r="AM5706" s="2"/>
      <c r="AN5706" s="2"/>
      <c r="AO5706" s="2"/>
    </row>
    <row r="5707" spans="1:41" hidden="1" x14ac:dyDescent="0.35">
      <c r="A5707" t="s">
        <v>5821</v>
      </c>
      <c r="B5707" t="s">
        <v>22</v>
      </c>
      <c r="C5707" t="s">
        <v>17</v>
      </c>
      <c r="D5707">
        <v>2571</v>
      </c>
      <c r="E5707" t="s">
        <v>18</v>
      </c>
      <c r="F5707" t="s">
        <v>5798</v>
      </c>
      <c r="G5707" t="s">
        <v>24</v>
      </c>
      <c r="H5707">
        <v>53</v>
      </c>
      <c r="I5707" t="s">
        <v>25</v>
      </c>
      <c r="J5707" t="s">
        <v>37</v>
      </c>
      <c r="K5707" t="s">
        <v>27</v>
      </c>
      <c r="L5707" t="s">
        <v>1023</v>
      </c>
      <c r="M5707" t="s">
        <v>29</v>
      </c>
      <c r="N5707" t="s">
        <v>46</v>
      </c>
      <c r="O5707" t="s">
        <v>31</v>
      </c>
      <c r="P5707">
        <v>2935</v>
      </c>
      <c r="Q5707" t="s">
        <v>32</v>
      </c>
      <c r="S5707" s="1" t="b">
        <f>COUNTIF(bugcovering,H5707)&gt;0</f>
        <v>1</v>
      </c>
      <c r="T5707" s="14"/>
      <c r="U5707" s="14"/>
      <c r="V5707" s="14"/>
      <c r="W5707" s="14"/>
      <c r="X5707" s="15"/>
      <c r="AK5707" s="2"/>
      <c r="AL5707" s="2"/>
      <c r="AM5707" s="2"/>
      <c r="AN5707" s="2"/>
      <c r="AO5707" s="2"/>
    </row>
    <row r="5708" spans="1:41" hidden="1" x14ac:dyDescent="0.35">
      <c r="A5708" t="s">
        <v>5815</v>
      </c>
      <c r="B5708" t="s">
        <v>22</v>
      </c>
      <c r="C5708" t="s">
        <v>17</v>
      </c>
      <c r="D5708">
        <v>2571</v>
      </c>
      <c r="E5708" t="s">
        <v>18</v>
      </c>
      <c r="F5708" t="s">
        <v>5798</v>
      </c>
      <c r="G5708" t="s">
        <v>24</v>
      </c>
      <c r="H5708">
        <v>145</v>
      </c>
      <c r="I5708" t="s">
        <v>25</v>
      </c>
      <c r="J5708" t="s">
        <v>26</v>
      </c>
      <c r="K5708" t="s">
        <v>27</v>
      </c>
      <c r="L5708" t="s">
        <v>67</v>
      </c>
      <c r="M5708" t="s">
        <v>29</v>
      </c>
      <c r="N5708" t="s">
        <v>50</v>
      </c>
      <c r="O5708" t="s">
        <v>31</v>
      </c>
      <c r="P5708">
        <v>23617</v>
      </c>
      <c r="Q5708" t="s">
        <v>32</v>
      </c>
      <c r="R5708" s="1" t="s">
        <v>5816</v>
      </c>
      <c r="S5708" s="1" t="b">
        <f>COUNTIF(bugcovering,H5708)&gt;0</f>
        <v>1</v>
      </c>
      <c r="T5708" s="14"/>
      <c r="U5708" s="14"/>
      <c r="V5708" s="14"/>
      <c r="W5708" s="14"/>
      <c r="X5708" s="15"/>
      <c r="AK5708" s="2"/>
      <c r="AL5708" s="2"/>
      <c r="AM5708" s="2"/>
      <c r="AN5708" s="2"/>
      <c r="AO5708" s="2"/>
    </row>
    <row r="5709" spans="1:41" hidden="1" x14ac:dyDescent="0.35">
      <c r="A5709" t="s">
        <v>5799</v>
      </c>
      <c r="B5709" t="s">
        <v>22</v>
      </c>
      <c r="C5709" t="s">
        <v>17</v>
      </c>
      <c r="D5709">
        <v>2571</v>
      </c>
      <c r="E5709" t="s">
        <v>18</v>
      </c>
      <c r="F5709" t="s">
        <v>5798</v>
      </c>
      <c r="G5709" t="s">
        <v>24</v>
      </c>
      <c r="H5709">
        <v>156</v>
      </c>
      <c r="I5709" t="s">
        <v>25</v>
      </c>
      <c r="J5709" t="s">
        <v>41</v>
      </c>
      <c r="K5709" t="s">
        <v>27</v>
      </c>
      <c r="L5709" t="s">
        <v>504</v>
      </c>
      <c r="M5709" t="s">
        <v>29</v>
      </c>
      <c r="N5709" t="s">
        <v>46</v>
      </c>
      <c r="O5709" t="s">
        <v>31</v>
      </c>
      <c r="P5709">
        <v>4629</v>
      </c>
      <c r="Q5709" t="s">
        <v>32</v>
      </c>
      <c r="S5709" s="1" t="b">
        <f>COUNTIF(bugcovering,H5709)&gt;0</f>
        <v>1</v>
      </c>
      <c r="T5709" s="14"/>
      <c r="U5709" s="14"/>
      <c r="V5709" s="14"/>
      <c r="W5709" s="14"/>
      <c r="X5709" s="15"/>
      <c r="AK5709" s="2"/>
      <c r="AL5709" s="2"/>
      <c r="AM5709" s="2"/>
      <c r="AN5709" s="2"/>
      <c r="AO5709" s="2"/>
    </row>
    <row r="5710" spans="1:41" hidden="1" x14ac:dyDescent="0.35">
      <c r="A5710" t="s">
        <v>6040</v>
      </c>
      <c r="B5710" t="s">
        <v>22</v>
      </c>
      <c r="C5710" t="s">
        <v>17</v>
      </c>
      <c r="D5710">
        <v>2572</v>
      </c>
      <c r="E5710" t="s">
        <v>18</v>
      </c>
      <c r="F5710" t="s">
        <v>6031</v>
      </c>
      <c r="G5710" t="s">
        <v>24</v>
      </c>
      <c r="H5710">
        <v>157</v>
      </c>
      <c r="I5710" t="s">
        <v>25</v>
      </c>
      <c r="J5710" t="s">
        <v>41</v>
      </c>
      <c r="K5710" t="s">
        <v>27</v>
      </c>
      <c r="L5710" t="s">
        <v>520</v>
      </c>
      <c r="M5710" t="s">
        <v>29</v>
      </c>
      <c r="N5710" t="s">
        <v>50</v>
      </c>
      <c r="O5710" t="s">
        <v>31</v>
      </c>
      <c r="P5710">
        <v>40149</v>
      </c>
      <c r="Q5710" t="s">
        <v>32</v>
      </c>
      <c r="R5710" s="1" t="s">
        <v>6041</v>
      </c>
      <c r="S5710" s="1" t="b">
        <f>COUNTIF(bugcovering,H5710)&gt;0</f>
        <v>0</v>
      </c>
      <c r="T5710" s="14"/>
      <c r="U5710" s="14"/>
      <c r="V5710" s="14"/>
      <c r="W5710" s="14"/>
      <c r="X5710" s="15"/>
      <c r="AK5710" s="2"/>
      <c r="AL5710" s="2"/>
      <c r="AM5710" s="2"/>
      <c r="AN5710" s="2"/>
      <c r="AO5710" s="2"/>
    </row>
    <row r="5711" spans="1:41" x14ac:dyDescent="0.35">
      <c r="A5711" t="s">
        <v>6074</v>
      </c>
      <c r="B5711" t="s">
        <v>22</v>
      </c>
      <c r="C5711" t="s">
        <v>17</v>
      </c>
      <c r="D5711">
        <v>2572</v>
      </c>
      <c r="E5711" t="s">
        <v>18</v>
      </c>
      <c r="F5711" t="s">
        <v>6031</v>
      </c>
      <c r="G5711" t="s">
        <v>24</v>
      </c>
      <c r="H5711">
        <v>214</v>
      </c>
      <c r="I5711" t="s">
        <v>25</v>
      </c>
      <c r="J5711" t="s">
        <v>44</v>
      </c>
      <c r="K5711" t="s">
        <v>27</v>
      </c>
      <c r="L5711" t="s">
        <v>45</v>
      </c>
      <c r="M5711" t="s">
        <v>29</v>
      </c>
      <c r="N5711" t="s">
        <v>129</v>
      </c>
      <c r="O5711" t="s">
        <v>31</v>
      </c>
      <c r="P5711">
        <v>30355</v>
      </c>
      <c r="Q5711" t="s">
        <v>32</v>
      </c>
      <c r="R5711" s="1" t="s">
        <v>6075</v>
      </c>
      <c r="S5711" s="1" t="b">
        <f>COUNTIF(bugcovering,H5711)&gt;0</f>
        <v>0</v>
      </c>
      <c r="T5711" s="14"/>
      <c r="U5711" s="14"/>
      <c r="V5711" s="14"/>
      <c r="W5711" s="14"/>
      <c r="X5711" s="15"/>
      <c r="AK5711" s="2"/>
      <c r="AL5711" s="2"/>
      <c r="AM5711" s="2"/>
      <c r="AN5711" s="2"/>
      <c r="AO5711" s="2"/>
    </row>
    <row r="5712" spans="1:41" hidden="1" x14ac:dyDescent="0.35">
      <c r="A5712" t="s">
        <v>6079</v>
      </c>
      <c r="B5712" t="s">
        <v>22</v>
      </c>
      <c r="C5712" t="s">
        <v>17</v>
      </c>
      <c r="D5712">
        <v>2572</v>
      </c>
      <c r="E5712" t="s">
        <v>18</v>
      </c>
      <c r="F5712" t="s">
        <v>6031</v>
      </c>
      <c r="G5712" t="s">
        <v>24</v>
      </c>
      <c r="H5712">
        <v>166</v>
      </c>
      <c r="I5712" t="s">
        <v>25</v>
      </c>
      <c r="J5712" t="s">
        <v>73</v>
      </c>
      <c r="K5712" t="s">
        <v>27</v>
      </c>
      <c r="L5712" t="s">
        <v>74</v>
      </c>
      <c r="M5712" t="s">
        <v>29</v>
      </c>
      <c r="N5712" t="s">
        <v>46</v>
      </c>
      <c r="O5712" t="s">
        <v>31</v>
      </c>
      <c r="P5712">
        <v>34514</v>
      </c>
      <c r="Q5712" t="s">
        <v>32</v>
      </c>
      <c r="S5712" s="1" t="b">
        <f>COUNTIF(bugcovering,H5712)&gt;0</f>
        <v>0</v>
      </c>
      <c r="T5712" s="14"/>
      <c r="U5712" s="14"/>
      <c r="V5712" s="14"/>
      <c r="W5712" s="14"/>
      <c r="X5712" s="15"/>
      <c r="AK5712" s="2"/>
      <c r="AL5712" s="2"/>
      <c r="AM5712" s="2"/>
      <c r="AN5712" s="2"/>
      <c r="AO5712" s="2"/>
    </row>
    <row r="5713" spans="1:41" x14ac:dyDescent="0.35">
      <c r="A5713" t="s">
        <v>6085</v>
      </c>
      <c r="B5713" t="s">
        <v>22</v>
      </c>
      <c r="C5713" t="s">
        <v>17</v>
      </c>
      <c r="D5713">
        <v>2572</v>
      </c>
      <c r="E5713" t="s">
        <v>18</v>
      </c>
      <c r="F5713" t="s">
        <v>6031</v>
      </c>
      <c r="G5713" t="s">
        <v>24</v>
      </c>
      <c r="H5713">
        <v>81</v>
      </c>
      <c r="I5713" t="s">
        <v>25</v>
      </c>
      <c r="J5713" t="s">
        <v>34</v>
      </c>
      <c r="K5713" t="s">
        <v>27</v>
      </c>
      <c r="L5713" t="s">
        <v>35</v>
      </c>
      <c r="M5713" t="s">
        <v>29</v>
      </c>
      <c r="N5713" t="s">
        <v>129</v>
      </c>
      <c r="O5713" t="s">
        <v>31</v>
      </c>
      <c r="P5713">
        <v>19770</v>
      </c>
      <c r="Q5713" t="s">
        <v>32</v>
      </c>
      <c r="R5713" s="1" t="s">
        <v>6086</v>
      </c>
      <c r="S5713" s="1" t="b">
        <f>COUNTIF(bugcovering,H5713)&gt;0</f>
        <v>0</v>
      </c>
      <c r="T5713" s="14"/>
      <c r="U5713" s="14"/>
      <c r="V5713" s="14"/>
      <c r="W5713" s="14"/>
      <c r="X5713" s="15"/>
      <c r="AK5713" s="2"/>
      <c r="AL5713" s="2"/>
      <c r="AM5713" s="2"/>
      <c r="AN5713" s="2"/>
      <c r="AO5713" s="2"/>
    </row>
    <row r="5714" spans="1:41" hidden="1" x14ac:dyDescent="0.35">
      <c r="A5714" t="s">
        <v>6088</v>
      </c>
      <c r="B5714" t="s">
        <v>22</v>
      </c>
      <c r="C5714" t="s">
        <v>17</v>
      </c>
      <c r="D5714">
        <v>2572</v>
      </c>
      <c r="E5714" t="s">
        <v>18</v>
      </c>
      <c r="F5714" t="s">
        <v>6031</v>
      </c>
      <c r="G5714" t="s">
        <v>24</v>
      </c>
      <c r="H5714">
        <v>146</v>
      </c>
      <c r="I5714" t="s">
        <v>25</v>
      </c>
      <c r="J5714" t="s">
        <v>26</v>
      </c>
      <c r="K5714" t="s">
        <v>27</v>
      </c>
      <c r="L5714" t="s">
        <v>28</v>
      </c>
      <c r="M5714" t="s">
        <v>29</v>
      </c>
      <c r="N5714" t="s">
        <v>46</v>
      </c>
      <c r="O5714" t="s">
        <v>31</v>
      </c>
      <c r="P5714">
        <v>6300</v>
      </c>
      <c r="Q5714" t="s">
        <v>32</v>
      </c>
      <c r="S5714" s="1" t="b">
        <f>COUNTIF(bugcovering,H5714)&gt;0</f>
        <v>0</v>
      </c>
      <c r="T5714" s="14"/>
      <c r="U5714" s="14"/>
      <c r="V5714" s="14"/>
      <c r="W5714" s="14"/>
      <c r="X5714" s="15"/>
      <c r="AK5714" s="2"/>
      <c r="AL5714" s="2"/>
      <c r="AM5714" s="2"/>
      <c r="AN5714" s="2"/>
      <c r="AO5714" s="2"/>
    </row>
    <row r="5715" spans="1:41" x14ac:dyDescent="0.35">
      <c r="A5715" t="s">
        <v>6091</v>
      </c>
      <c r="B5715" t="s">
        <v>22</v>
      </c>
      <c r="C5715" t="s">
        <v>17</v>
      </c>
      <c r="D5715">
        <v>2572</v>
      </c>
      <c r="E5715" t="s">
        <v>18</v>
      </c>
      <c r="F5715" t="s">
        <v>6031</v>
      </c>
      <c r="G5715" t="s">
        <v>24</v>
      </c>
      <c r="H5715">
        <v>127</v>
      </c>
      <c r="I5715" t="s">
        <v>25</v>
      </c>
      <c r="J5715" t="s">
        <v>70</v>
      </c>
      <c r="K5715" t="s">
        <v>27</v>
      </c>
      <c r="L5715" t="s">
        <v>85</v>
      </c>
      <c r="M5715" t="s">
        <v>29</v>
      </c>
      <c r="N5715" t="s">
        <v>129</v>
      </c>
      <c r="O5715" t="s">
        <v>31</v>
      </c>
      <c r="P5715">
        <v>17584</v>
      </c>
      <c r="Q5715" t="s">
        <v>32</v>
      </c>
      <c r="R5715" s="1" t="s">
        <v>6092</v>
      </c>
      <c r="S5715" s="1" t="b">
        <f>COUNTIF(bugcovering,H5715)&gt;0</f>
        <v>0</v>
      </c>
      <c r="T5715" s="14"/>
      <c r="U5715" s="14"/>
      <c r="V5715" s="14"/>
      <c r="W5715" s="14"/>
      <c r="X5715" s="15"/>
      <c r="AK5715" s="2"/>
      <c r="AL5715" s="2"/>
      <c r="AM5715" s="2"/>
      <c r="AN5715" s="2"/>
      <c r="AO5715" s="2"/>
    </row>
    <row r="5716" spans="1:41" hidden="1" x14ac:dyDescent="0.35">
      <c r="A5716" t="s">
        <v>6094</v>
      </c>
      <c r="B5716" t="s">
        <v>22</v>
      </c>
      <c r="C5716" t="s">
        <v>17</v>
      </c>
      <c r="D5716">
        <v>2572</v>
      </c>
      <c r="E5716" t="s">
        <v>18</v>
      </c>
      <c r="F5716" t="s">
        <v>6031</v>
      </c>
      <c r="G5716" t="s">
        <v>24</v>
      </c>
      <c r="H5716">
        <v>54</v>
      </c>
      <c r="I5716" t="s">
        <v>25</v>
      </c>
      <c r="J5716" t="s">
        <v>37</v>
      </c>
      <c r="K5716" t="s">
        <v>27</v>
      </c>
      <c r="L5716" t="s">
        <v>38</v>
      </c>
      <c r="M5716" t="s">
        <v>29</v>
      </c>
      <c r="N5716" t="s">
        <v>50</v>
      </c>
      <c r="O5716" t="s">
        <v>31</v>
      </c>
      <c r="P5716">
        <v>19104</v>
      </c>
      <c r="Q5716" t="s">
        <v>32</v>
      </c>
      <c r="R5716" s="1" t="s">
        <v>6095</v>
      </c>
      <c r="S5716" s="1" t="b">
        <f>COUNTIF(bugcovering,H5716)&gt;0</f>
        <v>0</v>
      </c>
      <c r="T5716" s="14"/>
      <c r="U5716" s="14"/>
      <c r="V5716" s="14"/>
      <c r="W5716" s="14"/>
      <c r="X5716" s="15"/>
      <c r="AK5716" s="2"/>
      <c r="AL5716" s="2"/>
      <c r="AM5716" s="2"/>
      <c r="AN5716" s="2"/>
      <c r="AO5716" s="2"/>
    </row>
    <row r="5717" spans="1:41" hidden="1" x14ac:dyDescent="0.35">
      <c r="A5717" t="s">
        <v>6054</v>
      </c>
      <c r="B5717" t="s">
        <v>22</v>
      </c>
      <c r="C5717" t="s">
        <v>17</v>
      </c>
      <c r="D5717">
        <v>2572</v>
      </c>
      <c r="E5717" t="s">
        <v>18</v>
      </c>
      <c r="F5717" t="s">
        <v>6031</v>
      </c>
      <c r="G5717" t="s">
        <v>24</v>
      </c>
      <c r="H5717">
        <v>18</v>
      </c>
      <c r="I5717" t="s">
        <v>25</v>
      </c>
      <c r="J5717" t="s">
        <v>54</v>
      </c>
      <c r="K5717" t="s">
        <v>27</v>
      </c>
      <c r="L5717" t="s">
        <v>300</v>
      </c>
      <c r="M5717" t="s">
        <v>29</v>
      </c>
      <c r="N5717" t="s">
        <v>30</v>
      </c>
      <c r="O5717" t="s">
        <v>31</v>
      </c>
      <c r="P5717">
        <v>49967</v>
      </c>
      <c r="Q5717" t="s">
        <v>32</v>
      </c>
      <c r="S5717" s="1" t="b">
        <f>COUNTIF(bugcovering,H5717)&gt;0</f>
        <v>1</v>
      </c>
      <c r="T5717" s="14"/>
      <c r="U5717" s="14"/>
      <c r="V5717" s="14"/>
      <c r="W5717" s="14"/>
      <c r="X5717" s="15"/>
      <c r="AK5717" s="2"/>
      <c r="AL5717" s="2"/>
      <c r="AM5717" s="2"/>
      <c r="AN5717" s="2"/>
      <c r="AO5717" s="2"/>
    </row>
    <row r="5718" spans="1:41" hidden="1" x14ac:dyDescent="0.35">
      <c r="A5718" t="s">
        <v>6066</v>
      </c>
      <c r="B5718" t="s">
        <v>22</v>
      </c>
      <c r="C5718" t="s">
        <v>17</v>
      </c>
      <c r="D5718">
        <v>2572</v>
      </c>
      <c r="E5718" t="s">
        <v>18</v>
      </c>
      <c r="F5718" t="s">
        <v>6031</v>
      </c>
      <c r="G5718" t="s">
        <v>24</v>
      </c>
      <c r="H5718">
        <v>163</v>
      </c>
      <c r="I5718" t="s">
        <v>25</v>
      </c>
      <c r="J5718" t="s">
        <v>98</v>
      </c>
      <c r="K5718" t="s">
        <v>27</v>
      </c>
      <c r="L5718" t="s">
        <v>123</v>
      </c>
      <c r="M5718" t="s">
        <v>29</v>
      </c>
      <c r="N5718" t="s">
        <v>129</v>
      </c>
      <c r="O5718" t="s">
        <v>31</v>
      </c>
      <c r="P5718">
        <v>44755</v>
      </c>
      <c r="Q5718" t="s">
        <v>32</v>
      </c>
      <c r="R5718" s="1" t="s">
        <v>6067</v>
      </c>
      <c r="S5718" s="1" t="b">
        <f>COUNTIF(bugcovering,H5718)&gt;0</f>
        <v>1</v>
      </c>
      <c r="T5718" s="14"/>
      <c r="U5718" s="14"/>
      <c r="V5718" s="14"/>
      <c r="W5718" s="14"/>
      <c r="X5718" s="15"/>
      <c r="AK5718" s="2"/>
      <c r="AL5718" s="2"/>
      <c r="AM5718" s="2"/>
      <c r="AN5718" s="2"/>
      <c r="AO5718" s="2"/>
    </row>
    <row r="5719" spans="1:41" hidden="1" x14ac:dyDescent="0.35">
      <c r="A5719" t="s">
        <v>6030</v>
      </c>
      <c r="B5719" t="s">
        <v>22</v>
      </c>
      <c r="C5719" t="s">
        <v>17</v>
      </c>
      <c r="D5719">
        <v>2572</v>
      </c>
      <c r="E5719" t="s">
        <v>18</v>
      </c>
      <c r="F5719" t="s">
        <v>6031</v>
      </c>
      <c r="G5719" t="s">
        <v>24</v>
      </c>
      <c r="H5719">
        <v>174</v>
      </c>
      <c r="I5719" t="s">
        <v>25</v>
      </c>
      <c r="J5719" t="s">
        <v>351</v>
      </c>
      <c r="K5719" t="s">
        <v>27</v>
      </c>
      <c r="L5719" t="s">
        <v>485</v>
      </c>
      <c r="M5719" t="s">
        <v>29</v>
      </c>
      <c r="N5719" t="s">
        <v>129</v>
      </c>
      <c r="O5719" t="s">
        <v>31</v>
      </c>
      <c r="P5719">
        <v>114015</v>
      </c>
      <c r="Q5719" t="s">
        <v>32</v>
      </c>
      <c r="R5719" s="1" t="s">
        <v>6032</v>
      </c>
      <c r="S5719" s="1" t="b">
        <f>COUNTIF(bugcovering,H5719)&gt;0</f>
        <v>1</v>
      </c>
      <c r="T5719" s="14"/>
      <c r="U5719" s="14"/>
      <c r="V5719" s="14"/>
      <c r="W5719" s="14"/>
      <c r="X5719" s="15"/>
      <c r="AK5719" s="2"/>
      <c r="AL5719" s="2"/>
      <c r="AM5719" s="2"/>
      <c r="AN5719" s="2"/>
      <c r="AO5719" s="2"/>
    </row>
  </sheetData>
  <pageMargins left="0.7" right="0.7" top="0.75" bottom="0.75" header="0.3" footer="0.3"/>
  <pageSetup orientation="portrait" r:id="rId1"/>
  <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6"/>
  <sheetViews>
    <sheetView workbookViewId="0">
      <selection sqref="A1:XFD1048576"/>
    </sheetView>
  </sheetViews>
  <sheetFormatPr defaultRowHeight="14.5" x14ac:dyDescent="0.35"/>
  <sheetData>
    <row r="2" spans="2:3" x14ac:dyDescent="0.35">
      <c r="B2" t="s">
        <v>10749</v>
      </c>
      <c r="C2" t="s">
        <v>10750</v>
      </c>
    </row>
    <row r="3" spans="2:3" x14ac:dyDescent="0.35">
      <c r="B3" s="9">
        <v>1</v>
      </c>
      <c r="C3" s="9">
        <v>0</v>
      </c>
    </row>
    <row r="4" spans="2:3" x14ac:dyDescent="0.35">
      <c r="B4" s="10">
        <v>3</v>
      </c>
      <c r="C4" s="10">
        <v>2</v>
      </c>
    </row>
    <row r="5" spans="2:3" x14ac:dyDescent="0.35">
      <c r="B5" s="9">
        <v>18</v>
      </c>
      <c r="C5" s="9">
        <v>4</v>
      </c>
    </row>
    <row r="6" spans="2:3" x14ac:dyDescent="0.35">
      <c r="B6" s="10">
        <v>20</v>
      </c>
      <c r="C6" s="10">
        <v>5</v>
      </c>
    </row>
    <row r="7" spans="2:3" x14ac:dyDescent="0.35">
      <c r="B7" s="9">
        <v>25</v>
      </c>
      <c r="C7" s="9">
        <v>6</v>
      </c>
    </row>
    <row r="8" spans="2:3" x14ac:dyDescent="0.35">
      <c r="B8" s="10">
        <v>33</v>
      </c>
      <c r="C8" s="10">
        <v>7</v>
      </c>
    </row>
    <row r="9" spans="2:3" x14ac:dyDescent="0.35">
      <c r="B9" s="9">
        <v>51</v>
      </c>
      <c r="C9" s="9">
        <v>8</v>
      </c>
    </row>
    <row r="10" spans="2:3" x14ac:dyDescent="0.35">
      <c r="B10" s="10">
        <v>53</v>
      </c>
      <c r="C10" s="10">
        <v>9</v>
      </c>
    </row>
    <row r="11" spans="2:3" x14ac:dyDescent="0.35">
      <c r="B11" s="9">
        <v>61</v>
      </c>
      <c r="C11" s="9">
        <v>10</v>
      </c>
    </row>
    <row r="12" spans="2:3" x14ac:dyDescent="0.35">
      <c r="B12" s="10">
        <v>69</v>
      </c>
      <c r="C12" s="10">
        <v>11</v>
      </c>
    </row>
    <row r="13" spans="2:3" x14ac:dyDescent="0.35">
      <c r="B13" s="9">
        <v>71</v>
      </c>
      <c r="C13" s="9">
        <v>12</v>
      </c>
    </row>
    <row r="14" spans="2:3" x14ac:dyDescent="0.35">
      <c r="B14" s="10">
        <v>119</v>
      </c>
      <c r="C14" s="10">
        <v>13</v>
      </c>
    </row>
    <row r="15" spans="2:3" x14ac:dyDescent="0.35">
      <c r="B15" s="9">
        <v>132</v>
      </c>
      <c r="C15" s="9">
        <v>14</v>
      </c>
    </row>
    <row r="16" spans="2:3" x14ac:dyDescent="0.35">
      <c r="B16" s="10">
        <v>137</v>
      </c>
      <c r="C16" s="10">
        <v>15</v>
      </c>
    </row>
    <row r="17" spans="2:3" x14ac:dyDescent="0.35">
      <c r="B17" s="9">
        <v>139</v>
      </c>
      <c r="C17" s="9">
        <v>16</v>
      </c>
    </row>
    <row r="18" spans="2:3" x14ac:dyDescent="0.35">
      <c r="B18" s="10">
        <v>145</v>
      </c>
      <c r="C18" s="10">
        <v>17</v>
      </c>
    </row>
    <row r="19" spans="2:3" x14ac:dyDescent="0.35">
      <c r="B19" s="9">
        <v>147</v>
      </c>
      <c r="C19" s="9">
        <v>19</v>
      </c>
    </row>
    <row r="20" spans="2:3" x14ac:dyDescent="0.35">
      <c r="B20" s="10">
        <v>149</v>
      </c>
      <c r="C20" s="10">
        <v>21</v>
      </c>
    </row>
    <row r="21" spans="2:3" x14ac:dyDescent="0.35">
      <c r="B21" s="9">
        <v>151</v>
      </c>
      <c r="C21" s="9">
        <v>22</v>
      </c>
    </row>
    <row r="22" spans="2:3" x14ac:dyDescent="0.35">
      <c r="B22" s="10">
        <v>153</v>
      </c>
      <c r="C22" s="10">
        <v>23</v>
      </c>
    </row>
    <row r="23" spans="2:3" x14ac:dyDescent="0.35">
      <c r="B23" s="9">
        <v>156</v>
      </c>
      <c r="C23" s="9">
        <v>24</v>
      </c>
    </row>
    <row r="24" spans="2:3" x14ac:dyDescent="0.35">
      <c r="B24" s="10">
        <v>163</v>
      </c>
      <c r="C24" s="10">
        <v>26</v>
      </c>
    </row>
    <row r="25" spans="2:3" x14ac:dyDescent="0.35">
      <c r="B25" s="9">
        <v>164</v>
      </c>
      <c r="C25" s="9">
        <v>27</v>
      </c>
    </row>
    <row r="26" spans="2:3" x14ac:dyDescent="0.35">
      <c r="B26" s="10">
        <v>167</v>
      </c>
      <c r="C26" s="10">
        <v>28</v>
      </c>
    </row>
    <row r="27" spans="2:3" x14ac:dyDescent="0.35">
      <c r="B27" s="9">
        <v>170</v>
      </c>
      <c r="C27" s="9">
        <v>29</v>
      </c>
    </row>
    <row r="28" spans="2:3" x14ac:dyDescent="0.35">
      <c r="B28" s="10">
        <v>171</v>
      </c>
      <c r="C28" s="10">
        <v>30</v>
      </c>
    </row>
    <row r="29" spans="2:3" x14ac:dyDescent="0.35">
      <c r="B29" s="9">
        <v>174</v>
      </c>
      <c r="C29" s="9">
        <v>31</v>
      </c>
    </row>
    <row r="30" spans="2:3" x14ac:dyDescent="0.35">
      <c r="B30" s="10">
        <v>176</v>
      </c>
      <c r="C30" s="10">
        <v>32</v>
      </c>
    </row>
    <row r="31" spans="2:3" x14ac:dyDescent="0.35">
      <c r="B31" s="9">
        <v>178</v>
      </c>
      <c r="C31" s="9">
        <v>34</v>
      </c>
    </row>
    <row r="32" spans="2:3" x14ac:dyDescent="0.35">
      <c r="B32" s="10">
        <v>180</v>
      </c>
      <c r="C32" s="10">
        <v>35</v>
      </c>
    </row>
    <row r="33" spans="2:3" x14ac:dyDescent="0.35">
      <c r="B33" s="9">
        <v>188</v>
      </c>
      <c r="C33" s="9">
        <v>36</v>
      </c>
    </row>
    <row r="34" spans="2:3" x14ac:dyDescent="0.35">
      <c r="C34" s="10">
        <v>37</v>
      </c>
    </row>
    <row r="35" spans="2:3" x14ac:dyDescent="0.35">
      <c r="C35" s="9">
        <v>38</v>
      </c>
    </row>
    <row r="36" spans="2:3" x14ac:dyDescent="0.35">
      <c r="C36" s="10">
        <v>39</v>
      </c>
    </row>
    <row r="37" spans="2:3" x14ac:dyDescent="0.35">
      <c r="C37" s="9">
        <v>40</v>
      </c>
    </row>
    <row r="38" spans="2:3" x14ac:dyDescent="0.35">
      <c r="C38" s="10">
        <v>41</v>
      </c>
    </row>
    <row r="39" spans="2:3" x14ac:dyDescent="0.35">
      <c r="C39" s="9">
        <v>42</v>
      </c>
    </row>
    <row r="40" spans="2:3" x14ac:dyDescent="0.35">
      <c r="C40" s="10">
        <v>43</v>
      </c>
    </row>
    <row r="41" spans="2:3" x14ac:dyDescent="0.35">
      <c r="C41" s="9">
        <v>44</v>
      </c>
    </row>
    <row r="42" spans="2:3" x14ac:dyDescent="0.35">
      <c r="C42" s="10">
        <v>45</v>
      </c>
    </row>
    <row r="43" spans="2:3" x14ac:dyDescent="0.35">
      <c r="C43" s="9">
        <v>46</v>
      </c>
    </row>
    <row r="44" spans="2:3" x14ac:dyDescent="0.35">
      <c r="C44" s="10">
        <v>47</v>
      </c>
    </row>
    <row r="45" spans="2:3" x14ac:dyDescent="0.35">
      <c r="C45" s="9">
        <v>48</v>
      </c>
    </row>
    <row r="46" spans="2:3" x14ac:dyDescent="0.35">
      <c r="C46" s="10">
        <v>49</v>
      </c>
    </row>
    <row r="47" spans="2:3" x14ac:dyDescent="0.35">
      <c r="C47" s="9">
        <v>50</v>
      </c>
    </row>
    <row r="48" spans="2:3" x14ac:dyDescent="0.35">
      <c r="C48" s="10">
        <v>52</v>
      </c>
    </row>
    <row r="49" spans="3:3" x14ac:dyDescent="0.35">
      <c r="C49" s="9">
        <v>54</v>
      </c>
    </row>
    <row r="50" spans="3:3" x14ac:dyDescent="0.35">
      <c r="C50" s="10">
        <v>55</v>
      </c>
    </row>
    <row r="51" spans="3:3" x14ac:dyDescent="0.35">
      <c r="C51" s="9">
        <v>56</v>
      </c>
    </row>
    <row r="52" spans="3:3" x14ac:dyDescent="0.35">
      <c r="C52" s="10">
        <v>57</v>
      </c>
    </row>
    <row r="53" spans="3:3" x14ac:dyDescent="0.35">
      <c r="C53" s="9">
        <v>58</v>
      </c>
    </row>
    <row r="54" spans="3:3" x14ac:dyDescent="0.35">
      <c r="C54" s="10">
        <v>59</v>
      </c>
    </row>
    <row r="55" spans="3:3" x14ac:dyDescent="0.35">
      <c r="C55" s="9">
        <v>60</v>
      </c>
    </row>
    <row r="56" spans="3:3" x14ac:dyDescent="0.35">
      <c r="C56" s="10">
        <v>62</v>
      </c>
    </row>
    <row r="57" spans="3:3" x14ac:dyDescent="0.35">
      <c r="C57" s="9">
        <v>63</v>
      </c>
    </row>
    <row r="58" spans="3:3" x14ac:dyDescent="0.35">
      <c r="C58" s="10">
        <v>64</v>
      </c>
    </row>
    <row r="59" spans="3:3" x14ac:dyDescent="0.35">
      <c r="C59" s="9">
        <v>65</v>
      </c>
    </row>
    <row r="60" spans="3:3" x14ac:dyDescent="0.35">
      <c r="C60" s="10">
        <v>66</v>
      </c>
    </row>
    <row r="61" spans="3:3" x14ac:dyDescent="0.35">
      <c r="C61" s="9">
        <v>67</v>
      </c>
    </row>
    <row r="62" spans="3:3" x14ac:dyDescent="0.35">
      <c r="C62" s="10">
        <v>68</v>
      </c>
    </row>
    <row r="63" spans="3:3" x14ac:dyDescent="0.35">
      <c r="C63" s="9">
        <v>70</v>
      </c>
    </row>
    <row r="64" spans="3:3" x14ac:dyDescent="0.35">
      <c r="C64" s="10">
        <v>72</v>
      </c>
    </row>
    <row r="65" spans="3:3" x14ac:dyDescent="0.35">
      <c r="C65" s="9">
        <v>73</v>
      </c>
    </row>
    <row r="66" spans="3:3" x14ac:dyDescent="0.35">
      <c r="C66" s="10">
        <v>74</v>
      </c>
    </row>
    <row r="67" spans="3:3" x14ac:dyDescent="0.35">
      <c r="C67" s="9">
        <v>75</v>
      </c>
    </row>
    <row r="68" spans="3:3" x14ac:dyDescent="0.35">
      <c r="C68" s="10">
        <v>76</v>
      </c>
    </row>
    <row r="69" spans="3:3" x14ac:dyDescent="0.35">
      <c r="C69" s="9">
        <v>77</v>
      </c>
    </row>
    <row r="70" spans="3:3" x14ac:dyDescent="0.35">
      <c r="C70" s="10">
        <v>78</v>
      </c>
    </row>
    <row r="71" spans="3:3" x14ac:dyDescent="0.35">
      <c r="C71" s="9">
        <v>79</v>
      </c>
    </row>
    <row r="72" spans="3:3" x14ac:dyDescent="0.35">
      <c r="C72" s="10">
        <v>80</v>
      </c>
    </row>
    <row r="73" spans="3:3" x14ac:dyDescent="0.35">
      <c r="C73" s="9">
        <v>81</v>
      </c>
    </row>
    <row r="74" spans="3:3" x14ac:dyDescent="0.35">
      <c r="C74" s="10">
        <v>82</v>
      </c>
    </row>
    <row r="75" spans="3:3" x14ac:dyDescent="0.35">
      <c r="C75" s="9">
        <v>83</v>
      </c>
    </row>
    <row r="76" spans="3:3" x14ac:dyDescent="0.35">
      <c r="C76" s="10">
        <v>84</v>
      </c>
    </row>
    <row r="77" spans="3:3" x14ac:dyDescent="0.35">
      <c r="C77" s="9">
        <v>85</v>
      </c>
    </row>
    <row r="78" spans="3:3" x14ac:dyDescent="0.35">
      <c r="C78" s="10">
        <v>86</v>
      </c>
    </row>
    <row r="79" spans="3:3" x14ac:dyDescent="0.35">
      <c r="C79" s="9">
        <v>87</v>
      </c>
    </row>
    <row r="80" spans="3:3" x14ac:dyDescent="0.35">
      <c r="C80" s="10">
        <v>88</v>
      </c>
    </row>
    <row r="81" spans="3:3" x14ac:dyDescent="0.35">
      <c r="C81" s="9">
        <v>89</v>
      </c>
    </row>
    <row r="82" spans="3:3" x14ac:dyDescent="0.35">
      <c r="C82" s="10">
        <v>90</v>
      </c>
    </row>
    <row r="83" spans="3:3" x14ac:dyDescent="0.35">
      <c r="C83" s="9">
        <v>91</v>
      </c>
    </row>
    <row r="84" spans="3:3" x14ac:dyDescent="0.35">
      <c r="C84" s="10">
        <v>92</v>
      </c>
    </row>
    <row r="85" spans="3:3" x14ac:dyDescent="0.35">
      <c r="C85" s="9">
        <v>93</v>
      </c>
    </row>
    <row r="86" spans="3:3" x14ac:dyDescent="0.35">
      <c r="C86" s="10">
        <v>94</v>
      </c>
    </row>
    <row r="87" spans="3:3" x14ac:dyDescent="0.35">
      <c r="C87" s="9">
        <v>95</v>
      </c>
    </row>
    <row r="88" spans="3:3" x14ac:dyDescent="0.35">
      <c r="C88" s="10">
        <v>96</v>
      </c>
    </row>
    <row r="89" spans="3:3" x14ac:dyDescent="0.35">
      <c r="C89" s="9">
        <v>97</v>
      </c>
    </row>
    <row r="90" spans="3:3" x14ac:dyDescent="0.35">
      <c r="C90" s="10">
        <v>98</v>
      </c>
    </row>
    <row r="91" spans="3:3" x14ac:dyDescent="0.35">
      <c r="C91" s="9">
        <v>99</v>
      </c>
    </row>
    <row r="92" spans="3:3" x14ac:dyDescent="0.35">
      <c r="C92" s="10">
        <v>100</v>
      </c>
    </row>
    <row r="93" spans="3:3" x14ac:dyDescent="0.35">
      <c r="C93" s="9">
        <v>101</v>
      </c>
    </row>
    <row r="94" spans="3:3" x14ac:dyDescent="0.35">
      <c r="C94" s="10">
        <v>102</v>
      </c>
    </row>
    <row r="95" spans="3:3" x14ac:dyDescent="0.35">
      <c r="C95" s="9">
        <v>103</v>
      </c>
    </row>
    <row r="96" spans="3:3" x14ac:dyDescent="0.35">
      <c r="C96" s="10">
        <v>104</v>
      </c>
    </row>
    <row r="97" spans="3:3" x14ac:dyDescent="0.35">
      <c r="C97" s="9">
        <v>105</v>
      </c>
    </row>
    <row r="98" spans="3:3" x14ac:dyDescent="0.35">
      <c r="C98" s="10">
        <v>106</v>
      </c>
    </row>
    <row r="99" spans="3:3" x14ac:dyDescent="0.35">
      <c r="C99" s="9">
        <v>107</v>
      </c>
    </row>
    <row r="100" spans="3:3" x14ac:dyDescent="0.35">
      <c r="C100" s="10">
        <v>108</v>
      </c>
    </row>
    <row r="101" spans="3:3" x14ac:dyDescent="0.35">
      <c r="C101" s="9">
        <v>109</v>
      </c>
    </row>
    <row r="102" spans="3:3" x14ac:dyDescent="0.35">
      <c r="C102" s="10">
        <v>110</v>
      </c>
    </row>
    <row r="103" spans="3:3" x14ac:dyDescent="0.35">
      <c r="C103" s="9">
        <v>111</v>
      </c>
    </row>
    <row r="104" spans="3:3" x14ac:dyDescent="0.35">
      <c r="C104" s="10">
        <v>112</v>
      </c>
    </row>
    <row r="105" spans="3:3" x14ac:dyDescent="0.35">
      <c r="C105" s="9">
        <v>113</v>
      </c>
    </row>
    <row r="106" spans="3:3" x14ac:dyDescent="0.35">
      <c r="C106" s="10">
        <v>114</v>
      </c>
    </row>
    <row r="107" spans="3:3" x14ac:dyDescent="0.35">
      <c r="C107" s="9">
        <v>115</v>
      </c>
    </row>
    <row r="108" spans="3:3" x14ac:dyDescent="0.35">
      <c r="C108" s="10">
        <v>116</v>
      </c>
    </row>
    <row r="109" spans="3:3" x14ac:dyDescent="0.35">
      <c r="C109" s="9">
        <v>117</v>
      </c>
    </row>
    <row r="110" spans="3:3" x14ac:dyDescent="0.35">
      <c r="C110" s="10">
        <v>118</v>
      </c>
    </row>
    <row r="111" spans="3:3" x14ac:dyDescent="0.35">
      <c r="C111" s="9">
        <v>120</v>
      </c>
    </row>
    <row r="112" spans="3:3" x14ac:dyDescent="0.35">
      <c r="C112" s="10">
        <v>121</v>
      </c>
    </row>
    <row r="113" spans="3:3" x14ac:dyDescent="0.35">
      <c r="C113" s="9">
        <v>122</v>
      </c>
    </row>
    <row r="114" spans="3:3" x14ac:dyDescent="0.35">
      <c r="C114" s="10">
        <v>123</v>
      </c>
    </row>
    <row r="115" spans="3:3" x14ac:dyDescent="0.35">
      <c r="C115" s="9">
        <v>124</v>
      </c>
    </row>
    <row r="116" spans="3:3" x14ac:dyDescent="0.35">
      <c r="C116" s="10">
        <v>125</v>
      </c>
    </row>
    <row r="117" spans="3:3" x14ac:dyDescent="0.35">
      <c r="C117" s="9">
        <v>126</v>
      </c>
    </row>
    <row r="118" spans="3:3" x14ac:dyDescent="0.35">
      <c r="C118" s="10">
        <v>127</v>
      </c>
    </row>
    <row r="119" spans="3:3" x14ac:dyDescent="0.35">
      <c r="C119" s="9">
        <v>128</v>
      </c>
    </row>
    <row r="120" spans="3:3" x14ac:dyDescent="0.35">
      <c r="C120" s="10">
        <v>129</v>
      </c>
    </row>
    <row r="121" spans="3:3" x14ac:dyDescent="0.35">
      <c r="C121" s="9">
        <v>130</v>
      </c>
    </row>
    <row r="122" spans="3:3" x14ac:dyDescent="0.35">
      <c r="C122" s="10">
        <v>131</v>
      </c>
    </row>
    <row r="123" spans="3:3" x14ac:dyDescent="0.35">
      <c r="C123" s="9">
        <v>133</v>
      </c>
    </row>
    <row r="124" spans="3:3" x14ac:dyDescent="0.35">
      <c r="C124" s="10">
        <v>134</v>
      </c>
    </row>
    <row r="125" spans="3:3" x14ac:dyDescent="0.35">
      <c r="C125" s="9">
        <v>135</v>
      </c>
    </row>
    <row r="126" spans="3:3" x14ac:dyDescent="0.35">
      <c r="C126" s="10">
        <v>136</v>
      </c>
    </row>
    <row r="127" spans="3:3" x14ac:dyDescent="0.35">
      <c r="C127" s="9">
        <v>138</v>
      </c>
    </row>
    <row r="128" spans="3:3" x14ac:dyDescent="0.35">
      <c r="C128" s="10">
        <v>140</v>
      </c>
    </row>
    <row r="129" spans="3:3" x14ac:dyDescent="0.35">
      <c r="C129" s="9">
        <v>141</v>
      </c>
    </row>
    <row r="130" spans="3:3" x14ac:dyDescent="0.35">
      <c r="C130" s="10">
        <v>142</v>
      </c>
    </row>
    <row r="131" spans="3:3" x14ac:dyDescent="0.35">
      <c r="C131" s="9">
        <v>143</v>
      </c>
    </row>
    <row r="132" spans="3:3" x14ac:dyDescent="0.35">
      <c r="C132" s="10">
        <v>144</v>
      </c>
    </row>
    <row r="133" spans="3:3" x14ac:dyDescent="0.35">
      <c r="C133" s="9">
        <v>146</v>
      </c>
    </row>
    <row r="134" spans="3:3" x14ac:dyDescent="0.35">
      <c r="C134" s="10">
        <v>148</v>
      </c>
    </row>
    <row r="135" spans="3:3" x14ac:dyDescent="0.35">
      <c r="C135" s="9">
        <v>150</v>
      </c>
    </row>
    <row r="136" spans="3:3" x14ac:dyDescent="0.35">
      <c r="C136" s="10">
        <v>152</v>
      </c>
    </row>
    <row r="137" spans="3:3" x14ac:dyDescent="0.35">
      <c r="C137" s="9">
        <v>154</v>
      </c>
    </row>
    <row r="138" spans="3:3" x14ac:dyDescent="0.35">
      <c r="C138" s="10">
        <v>155</v>
      </c>
    </row>
    <row r="139" spans="3:3" x14ac:dyDescent="0.35">
      <c r="C139" s="9">
        <v>157</v>
      </c>
    </row>
    <row r="140" spans="3:3" x14ac:dyDescent="0.35">
      <c r="C140" s="10">
        <v>158</v>
      </c>
    </row>
    <row r="141" spans="3:3" x14ac:dyDescent="0.35">
      <c r="C141" s="9">
        <v>159</v>
      </c>
    </row>
    <row r="142" spans="3:3" x14ac:dyDescent="0.35">
      <c r="C142" s="10">
        <v>160</v>
      </c>
    </row>
    <row r="143" spans="3:3" x14ac:dyDescent="0.35">
      <c r="C143" s="9">
        <v>161</v>
      </c>
    </row>
    <row r="144" spans="3:3" x14ac:dyDescent="0.35">
      <c r="C144" s="10">
        <v>162</v>
      </c>
    </row>
    <row r="145" spans="3:3" x14ac:dyDescent="0.35">
      <c r="C145" s="9">
        <v>165</v>
      </c>
    </row>
    <row r="146" spans="3:3" x14ac:dyDescent="0.35">
      <c r="C146" s="10">
        <v>166</v>
      </c>
    </row>
    <row r="147" spans="3:3" x14ac:dyDescent="0.35">
      <c r="C147" s="9">
        <v>168</v>
      </c>
    </row>
    <row r="148" spans="3:3" x14ac:dyDescent="0.35">
      <c r="C148" s="10">
        <v>169</v>
      </c>
    </row>
    <row r="149" spans="3:3" x14ac:dyDescent="0.35">
      <c r="C149" s="9">
        <v>172</v>
      </c>
    </row>
    <row r="150" spans="3:3" x14ac:dyDescent="0.35">
      <c r="C150" s="10">
        <v>173</v>
      </c>
    </row>
    <row r="151" spans="3:3" x14ac:dyDescent="0.35">
      <c r="C151" s="9">
        <v>175</v>
      </c>
    </row>
    <row r="152" spans="3:3" x14ac:dyDescent="0.35">
      <c r="C152" s="10">
        <v>177</v>
      </c>
    </row>
    <row r="153" spans="3:3" x14ac:dyDescent="0.35">
      <c r="C153" s="9">
        <v>179</v>
      </c>
    </row>
    <row r="154" spans="3:3" x14ac:dyDescent="0.35">
      <c r="C154" s="10">
        <v>181</v>
      </c>
    </row>
    <row r="155" spans="3:3" x14ac:dyDescent="0.35">
      <c r="C155" s="9">
        <v>182</v>
      </c>
    </row>
    <row r="156" spans="3:3" x14ac:dyDescent="0.35">
      <c r="C156" s="10">
        <v>183</v>
      </c>
    </row>
    <row r="157" spans="3:3" x14ac:dyDescent="0.35">
      <c r="C157" s="9">
        <v>184</v>
      </c>
    </row>
    <row r="158" spans="3:3" x14ac:dyDescent="0.35">
      <c r="C158" s="10">
        <v>185</v>
      </c>
    </row>
    <row r="159" spans="3:3" x14ac:dyDescent="0.35">
      <c r="C159" s="9">
        <v>186</v>
      </c>
    </row>
    <row r="160" spans="3:3" x14ac:dyDescent="0.35">
      <c r="C160" s="10">
        <v>187</v>
      </c>
    </row>
    <row r="161" spans="3:3" x14ac:dyDescent="0.35">
      <c r="C161" s="9">
        <v>189</v>
      </c>
    </row>
    <row r="162" spans="3:3" x14ac:dyDescent="0.35">
      <c r="C162" s="10">
        <v>190</v>
      </c>
    </row>
    <row r="163" spans="3:3" x14ac:dyDescent="0.35">
      <c r="C163" s="9">
        <v>191</v>
      </c>
    </row>
    <row r="164" spans="3:3" x14ac:dyDescent="0.35">
      <c r="C164" s="10">
        <v>192</v>
      </c>
    </row>
    <row r="165" spans="3:3" x14ac:dyDescent="0.35">
      <c r="C165" s="9">
        <v>193</v>
      </c>
    </row>
    <row r="166" spans="3:3" x14ac:dyDescent="0.35">
      <c r="C166" s="10">
        <v>194</v>
      </c>
    </row>
    <row r="167" spans="3:3" x14ac:dyDescent="0.35">
      <c r="C167" s="9">
        <v>195</v>
      </c>
    </row>
    <row r="168" spans="3:3" x14ac:dyDescent="0.35">
      <c r="C168" s="10">
        <v>196</v>
      </c>
    </row>
    <row r="169" spans="3:3" x14ac:dyDescent="0.35">
      <c r="C169" s="9">
        <v>197</v>
      </c>
    </row>
    <row r="170" spans="3:3" x14ac:dyDescent="0.35">
      <c r="C170" s="10">
        <v>198</v>
      </c>
    </row>
    <row r="171" spans="3:3" x14ac:dyDescent="0.35">
      <c r="C171" s="9">
        <v>199</v>
      </c>
    </row>
    <row r="172" spans="3:3" x14ac:dyDescent="0.35">
      <c r="C172" s="10">
        <v>200</v>
      </c>
    </row>
    <row r="173" spans="3:3" x14ac:dyDescent="0.35">
      <c r="C173" s="9">
        <v>201</v>
      </c>
    </row>
    <row r="174" spans="3:3" x14ac:dyDescent="0.35">
      <c r="C174" s="10">
        <v>202</v>
      </c>
    </row>
    <row r="175" spans="3:3" x14ac:dyDescent="0.35">
      <c r="C175" s="9">
        <v>203</v>
      </c>
    </row>
    <row r="176" spans="3:3" x14ac:dyDescent="0.35">
      <c r="C176" s="10">
        <v>204</v>
      </c>
    </row>
    <row r="177" spans="3:3" x14ac:dyDescent="0.35">
      <c r="C177" s="9">
        <v>205</v>
      </c>
    </row>
    <row r="178" spans="3:3" x14ac:dyDescent="0.35">
      <c r="C178" s="10">
        <v>206</v>
      </c>
    </row>
    <row r="179" spans="3:3" x14ac:dyDescent="0.35">
      <c r="C179" s="9">
        <v>207</v>
      </c>
    </row>
    <row r="180" spans="3:3" x14ac:dyDescent="0.35">
      <c r="C180" s="10">
        <v>208</v>
      </c>
    </row>
    <row r="181" spans="3:3" x14ac:dyDescent="0.35">
      <c r="C181" s="9">
        <v>209</v>
      </c>
    </row>
    <row r="182" spans="3:3" x14ac:dyDescent="0.35">
      <c r="C182" s="10">
        <v>210</v>
      </c>
    </row>
    <row r="183" spans="3:3" x14ac:dyDescent="0.35">
      <c r="C183" s="9">
        <v>211</v>
      </c>
    </row>
    <row r="184" spans="3:3" x14ac:dyDescent="0.35">
      <c r="C184" s="10">
        <v>212</v>
      </c>
    </row>
    <row r="185" spans="3:3" x14ac:dyDescent="0.35">
      <c r="C185" s="9">
        <v>213</v>
      </c>
    </row>
    <row r="186" spans="3:3" x14ac:dyDescent="0.35">
      <c r="C186" s="10">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list</vt:lpstr>
      <vt:lpstr>bugcovering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Christian Adriano</cp:lastModifiedBy>
  <dcterms:created xsi:type="dcterms:W3CDTF">2017-01-27T15:07:42Z</dcterms:created>
  <dcterms:modified xsi:type="dcterms:W3CDTF">2017-01-29T17:06:00Z</dcterms:modified>
</cp:coreProperties>
</file>